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unicancloud-my.sharepoint.com/personal/jlf799_alumnos_unican_es/Documents/UNICAN/SoftwareII/Practicas/GIT/IS2_2021/practica4/"/>
    </mc:Choice>
  </mc:AlternateContent>
  <xr:revisionPtr revIDLastSave="211" documentId="13_ncr:1_{8F5D5779-4816-4A4A-9FC3-DE53AC85B81A}" xr6:coauthVersionLast="46" xr6:coauthVersionMax="46" xr10:uidLastSave="{DA3AB260-78DE-4AB2-BB05-B97EAEAA8244}"/>
  <bookViews>
    <workbookView xWindow="-120" yWindow="-120" windowWidth="29040" windowHeight="15840" activeTab="1" xr2:uid="{00000000-000D-0000-FFFF-FFFF00000000}"/>
  </bookViews>
  <sheets>
    <sheet name="CajaNegra" sheetId="1" r:id="rId1"/>
    <sheet name="CajaBlan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2" l="1"/>
  <c r="E23" i="2"/>
  <c r="E22" i="2"/>
  <c r="E21" i="2"/>
  <c r="E19" i="2"/>
  <c r="E17" i="2"/>
</calcChain>
</file>

<file path=xl/sharedStrings.xml><?xml version="1.0" encoding="utf-8"?>
<sst xmlns="http://schemas.openxmlformats.org/spreadsheetml/2006/main" count="105" uniqueCount="45">
  <si>
    <t>Casos de prueba valido</t>
  </si>
  <si>
    <t>Clases de equivalencia invalidas</t>
  </si>
  <si>
    <t>&lt;90</t>
  </si>
  <si>
    <t>[90,110]</t>
  </si>
  <si>
    <t>&gt;110</t>
  </si>
  <si>
    <t>&lt;0</t>
  </si>
  <si>
    <t>null</t>
  </si>
  <si>
    <t>Potencia</t>
  </si>
  <si>
    <t>Siniestro</t>
  </si>
  <si>
    <t>Clase de equivalencia</t>
  </si>
  <si>
    <t>Minusvalia</t>
  </si>
  <si>
    <t>TERCEROS</t>
  </si>
  <si>
    <t>TODORIESGO</t>
  </si>
  <si>
    <t>TERCEROSLUNAS</t>
  </si>
  <si>
    <t>terceros</t>
  </si>
  <si>
    <t>Todo Riesgo</t>
  </si>
  <si>
    <t>Terceros + Lunas</t>
  </si>
  <si>
    <t>cualquier otro valor</t>
  </si>
  <si>
    <t>Sin Siniestro</t>
  </si>
  <si>
    <t>Hace menos de 1 año</t>
  </si>
  <si>
    <t>Entre 1 y 3 años</t>
  </si>
  <si>
    <t>[1,3]</t>
  </si>
  <si>
    <t>(3,inf)</t>
  </si>
  <si>
    <t>True</t>
  </si>
  <si>
    <t>False</t>
  </si>
  <si>
    <t>Sin minusvalia</t>
  </si>
  <si>
    <t>Con Minusvalia</t>
  </si>
  <si>
    <t>(0,90)</t>
  </si>
  <si>
    <t>(110,inf)</t>
  </si>
  <si>
    <t>Valor</t>
  </si>
  <si>
    <t>VALOR</t>
  </si>
  <si>
    <t>[0,1)</t>
  </si>
  <si>
    <t>Cliente</t>
  </si>
  <si>
    <t>&gt;0</t>
  </si>
  <si>
    <t>(0,inf)</t>
  </si>
  <si>
    <t>Cliente valido</t>
  </si>
  <si>
    <t>Null</t>
  </si>
  <si>
    <t>cliente</t>
  </si>
  <si>
    <t>Se crea el cliente</t>
  </si>
  <si>
    <t>Cobertura</t>
  </si>
  <si>
    <t>Menos de 1 año</t>
  </si>
  <si>
    <t>Terceros</t>
  </si>
  <si>
    <t>TERCEROS_LUNAS</t>
  </si>
  <si>
    <t>TODO_RIESGO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</si>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</sst>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1" applyNumberFormat="1" applyFont="1"/>
    <xf numFmtId="0" fontId="0" fillId="0" borderId="0" xfId="0" applyFont="1"/>
    <xf numFmtId="0" fontId="0" fillId="0" borderId="0" xfId="0" applyFill="1"/>
    <xf numFmtId="0" fontId="0" fillId="0" borderId="1" xfId="0" applyBorder="1"/>
    <xf numFmtId="49" fontId="0" fillId="0" borderId="1" xfId="0" applyNumberFormat="1" applyBorder="1"/>
    <xf numFmtId="49" fontId="0" fillId="0" borderId="1" xfId="1" applyNumberFormat="1" applyFont="1" applyBorder="1"/>
    <xf numFmtId="0" fontId="0" fillId="0" borderId="2" xfId="0" applyBorder="1"/>
    <xf numFmtId="49" fontId="0" fillId="0" borderId="3" xfId="0" applyNumberFormat="1" applyBorder="1"/>
    <xf numFmtId="0" fontId="0" fillId="0" borderId="4" xfId="0" applyBorder="1"/>
    <xf numFmtId="0" fontId="0" fillId="0" borderId="5" xfId="0" applyBorder="1"/>
    <xf numFmtId="49" fontId="0" fillId="0" borderId="6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0" xfId="0" applyBorder="1"/>
    <xf numFmtId="49" fontId="0" fillId="0" borderId="0" xfId="0" applyNumberFormat="1" applyBorder="1"/>
    <xf numFmtId="49" fontId="0" fillId="0" borderId="0" xfId="1" applyNumberFormat="1" applyFont="1" applyBorder="1"/>
    <xf numFmtId="0" fontId="0" fillId="0" borderId="1" xfId="0" applyBorder="1" applyAlignment="1"/>
    <xf numFmtId="49" fontId="0" fillId="0" borderId="1" xfId="0" applyNumberFormat="1" applyBorder="1" applyAlignment="1"/>
    <xf numFmtId="49" fontId="0" fillId="0" borderId="1" xfId="1" applyNumberFormat="1" applyFont="1" applyBorder="1" applyAlignment="1"/>
    <xf numFmtId="0" fontId="0" fillId="0" borderId="9" xfId="0" applyBorder="1" applyAlignment="1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Fill="1" applyBorder="1"/>
    <xf numFmtId="0" fontId="0" fillId="0" borderId="0" xfId="0" applyFill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wrapText="1"/>
    </xf>
    <xf numFmtId="49" fontId="0" fillId="0" borderId="2" xfId="1" applyNumberFormat="1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49" fontId="0" fillId="0" borderId="2" xfId="0" applyNumberFormat="1" applyBorder="1"/>
    <xf numFmtId="0" fontId="0" fillId="0" borderId="14" xfId="0" applyBorder="1" applyAlignment="1"/>
    <xf numFmtId="0" fontId="0" fillId="0" borderId="2" xfId="0" applyBorder="1" applyAlignment="1"/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20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 style="medium">
          <color indexed="64"/>
        </bottom>
        <vertical/>
        <horizontal/>
      </border>
    </dxf>
    <dxf>
      <border outline="0">
        <top style="thin">
          <color indexed="64"/>
        </top>
        <bottom style="medium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4CFFA2-9DEC-44BC-A781-790B467E387E}" name="Tabla3" displayName="Tabla3" ref="A13:D18" totalsRowShown="0" headerRowDxfId="5" headerRowBorderDxfId="11" tableBorderDxfId="12" totalsRowBorderDxfId="10">
  <autoFilter ref="A13:D18" xr:uid="{BF4D16C8-94ED-4CAC-BA0C-832CB522C66E}"/>
  <tableColumns count="4">
    <tableColumn id="1" xr3:uid="{F3A53EF4-54E6-43D0-8961-0117880C3083}" name="Potencia" dataDxfId="9"/>
    <tableColumn id="2" xr3:uid="{0D8FC3D7-32A8-4805-8EFD-24AB0B84C2FD}" name="Cobertura" dataDxfId="8"/>
    <tableColumn id="3" xr3:uid="{BDB6A1E3-BBA2-4821-B159-76C770BD6F63}" name="Cliente" dataDxfId="7"/>
    <tableColumn id="4" xr3:uid="{D1B74F0D-BF2C-4626-89CA-C96B6BC5CB1D}" name="Valor" dataDxfId="6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9E7BAD-E65E-4502-8538-01114772DD45}" name="Tabla7" displayName="Tabla7" ref="A3:D10" totalsRowShown="0" headerRowDxfId="0" tableBorderDxfId="4">
  <autoFilter ref="A3:D10" xr:uid="{6E0E4262-C09B-4A18-B967-1D55092799E5}"/>
  <tableColumns count="4">
    <tableColumn id="1" xr3:uid="{E1357417-66E1-409B-87F8-8549A1A91BBB}" name="Columna1"/>
    <tableColumn id="2" xr3:uid="{194FC58C-F454-488E-B002-20061A3A5559}" name="Clase de equivalencia" dataDxfId="3"/>
    <tableColumn id="3" xr3:uid="{32825D27-6191-47C4-8F35-82BA5A084D30}" name="Casos de prueba valido" dataDxfId="2"/>
    <tableColumn id="4" xr3:uid="{79E2A91F-0815-4F1C-9E98-C2C412517C84}" name="Clases de equivalencia invalidas" dataDxfId="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4FAC6-1820-411C-9B99-5322A5CB2F29}" name="Tabla1" displayName="Tabla1" ref="A16:E24" totalsRowShown="0" tableBorderDxfId="19">
  <autoFilter ref="A16:E24" xr:uid="{1923F2F2-65C0-493E-A4F1-D7A492C64F7E}"/>
  <tableColumns count="5">
    <tableColumn id="1" xr3:uid="{DCAF15E2-F810-46CC-9EFE-701833A92B01}" name="Potencia"/>
    <tableColumn id="2" xr3:uid="{5EE4E62C-5102-4930-88E3-4FC90D96BBCD}" name="Cobertura"/>
    <tableColumn id="3" xr3:uid="{463A6D3B-10CC-4A4E-B681-405308D9A9D9}" name="Siniestro"/>
    <tableColumn id="4" xr3:uid="{8C627F5B-44DF-4271-B07D-4EBAFE7DF2C0}" name="Minusvalia"/>
    <tableColumn id="5" xr3:uid="{9B6E995E-E74C-4C18-AD29-8CA85F6E4983}" name="Valor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CB73A9-0839-4303-B267-BF06D95C5D30}" name="Tabla2" displayName="Tabla2" ref="A2:E13" totalsRowShown="0" headerRowDxfId="18" tableBorderDxfId="17">
  <autoFilter ref="A2:E13" xr:uid="{24F7BFC2-CEF8-49B1-98BE-694BCE2057E5}"/>
  <tableColumns count="5">
    <tableColumn id="1" xr3:uid="{25B04DF0-598C-4EE4-8BF6-D1350132AC98}" name="Columna1" dataDxfId="16"/>
    <tableColumn id="2" xr3:uid="{83F2BC0E-5B55-45D8-A976-7CB32D307F7F}" name="Clase de equivalencia" dataDxfId="15"/>
    <tableColumn id="3" xr3:uid="{4E5B7AEE-D0D1-4B68-A145-9F9F060FCF89}" name="Casos de prueba valido"/>
    <tableColumn id="4" xr3:uid="{F6525F03-DC02-482C-B5BE-BE56582E85E4}" name="Clases de equivalencia invalidas" dataDxfId="14"/>
    <tableColumn id="5" xr3:uid="{94D784BC-9A84-491F-8C19-1B25D7965DFB}" name="VALOR" dataDxfId="13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8"/>
  <sheetViews>
    <sheetView zoomScaleNormal="100" workbookViewId="0">
      <selection activeCell="G12" sqref="G12"/>
    </sheetView>
  </sheetViews>
  <sheetFormatPr baseColWidth="10" defaultColWidth="8.85546875" defaultRowHeight="15" x14ac:dyDescent="0.25"/>
  <cols>
    <col min="1" max="1" width="12" customWidth="1"/>
    <col min="2" max="2" width="22.28515625" bestFit="1" customWidth="1"/>
    <col min="3" max="3" width="23.42578125" customWidth="1"/>
    <col min="4" max="4" width="31.42578125" customWidth="1"/>
    <col min="11" max="11" width="15.140625" bestFit="1" customWidth="1"/>
    <col min="12" max="12" width="18.5703125" bestFit="1" customWidth="1"/>
    <col min="13" max="13" width="16.140625" bestFit="1" customWidth="1"/>
  </cols>
  <sheetData>
    <row r="3" spans="1:12" x14ac:dyDescent="0.25">
      <c r="A3" s="18" t="s">
        <v>44</v>
      </c>
      <c r="B3" s="6" t="s">
        <v>9</v>
      </c>
      <c r="C3" s="6" t="s">
        <v>0</v>
      </c>
      <c r="D3" s="40" t="s">
        <v>1</v>
      </c>
    </row>
    <row r="4" spans="1:12" x14ac:dyDescent="0.25">
      <c r="A4" s="24" t="s">
        <v>7</v>
      </c>
      <c r="B4" s="21" t="s">
        <v>33</v>
      </c>
      <c r="C4" s="21" t="s">
        <v>34</v>
      </c>
      <c r="D4" s="24" t="s">
        <v>5</v>
      </c>
    </row>
    <row r="5" spans="1:12" x14ac:dyDescent="0.25">
      <c r="A5" s="24"/>
      <c r="B5" s="21"/>
      <c r="C5" s="21"/>
      <c r="D5" s="24"/>
    </row>
    <row r="6" spans="1:12" x14ac:dyDescent="0.25">
      <c r="A6" s="45" t="s">
        <v>39</v>
      </c>
      <c r="B6" s="21" t="s">
        <v>41</v>
      </c>
      <c r="C6" s="22" t="s">
        <v>11</v>
      </c>
      <c r="D6" s="24" t="s">
        <v>6</v>
      </c>
    </row>
    <row r="7" spans="1:12" x14ac:dyDescent="0.25">
      <c r="A7" s="26"/>
      <c r="B7" s="21" t="s">
        <v>16</v>
      </c>
      <c r="C7" s="22" t="s">
        <v>42</v>
      </c>
      <c r="D7" s="24" t="s">
        <v>17</v>
      </c>
    </row>
    <row r="8" spans="1:12" x14ac:dyDescent="0.25">
      <c r="A8" s="46"/>
      <c r="B8" s="21" t="s">
        <v>15</v>
      </c>
      <c r="C8" s="23" t="s">
        <v>43</v>
      </c>
      <c r="D8" s="24"/>
    </row>
    <row r="9" spans="1:12" x14ac:dyDescent="0.25">
      <c r="A9" s="24"/>
      <c r="B9" s="21"/>
      <c r="C9" s="22"/>
      <c r="D9" s="24"/>
      <c r="K9" s="2"/>
      <c r="L9" s="2"/>
    </row>
    <row r="10" spans="1:12" x14ac:dyDescent="0.25">
      <c r="A10" s="43" t="s">
        <v>32</v>
      </c>
      <c r="B10" s="44" t="s">
        <v>35</v>
      </c>
      <c r="C10" s="44"/>
      <c r="D10" s="43" t="s">
        <v>36</v>
      </c>
    </row>
    <row r="13" spans="1:12" x14ac:dyDescent="0.25">
      <c r="A13" s="38" t="s">
        <v>7</v>
      </c>
      <c r="B13" s="41" t="s">
        <v>39</v>
      </c>
      <c r="C13" s="41" t="s">
        <v>32</v>
      </c>
      <c r="D13" s="37" t="s">
        <v>29</v>
      </c>
    </row>
    <row r="14" spans="1:12" x14ac:dyDescent="0.25">
      <c r="A14" s="39">
        <v>100</v>
      </c>
      <c r="B14" s="7" t="s">
        <v>13</v>
      </c>
      <c r="C14" s="7" t="s">
        <v>6</v>
      </c>
      <c r="D14" s="40" t="s">
        <v>6</v>
      </c>
    </row>
    <row r="15" spans="1:12" x14ac:dyDescent="0.25">
      <c r="A15" s="39">
        <v>-1</v>
      </c>
      <c r="B15" s="7" t="s">
        <v>13</v>
      </c>
      <c r="C15" s="6" t="s">
        <v>37</v>
      </c>
      <c r="D15" s="40" t="s">
        <v>6</v>
      </c>
    </row>
    <row r="16" spans="1:12" x14ac:dyDescent="0.25">
      <c r="A16" s="39">
        <v>0</v>
      </c>
      <c r="B16" s="8" t="s">
        <v>12</v>
      </c>
      <c r="C16" s="7" t="s">
        <v>6</v>
      </c>
      <c r="D16" s="40" t="s">
        <v>6</v>
      </c>
    </row>
    <row r="17" spans="1:4" x14ac:dyDescent="0.25">
      <c r="A17" s="39">
        <v>100</v>
      </c>
      <c r="B17" s="7" t="s">
        <v>6</v>
      </c>
      <c r="C17" s="7" t="s">
        <v>37</v>
      </c>
      <c r="D17" s="40" t="s">
        <v>6</v>
      </c>
    </row>
    <row r="18" spans="1:4" x14ac:dyDescent="0.25">
      <c r="A18" s="36">
        <v>100</v>
      </c>
      <c r="B18" s="33" t="s">
        <v>12</v>
      </c>
      <c r="C18" s="42" t="s">
        <v>37</v>
      </c>
      <c r="D18" s="35" t="s">
        <v>38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AEA6-DDEF-4FBC-9E30-65F222F5881A}">
  <dimension ref="A2:O24"/>
  <sheetViews>
    <sheetView tabSelected="1" workbookViewId="0">
      <selection activeCell="C31" sqref="C31"/>
    </sheetView>
  </sheetViews>
  <sheetFormatPr baseColWidth="10" defaultRowHeight="15" x14ac:dyDescent="0.25"/>
  <cols>
    <col min="1" max="1" width="11.5703125" style="25"/>
    <col min="2" max="2" width="20.28515625" customWidth="1"/>
    <col min="3" max="3" width="21.5703125" customWidth="1"/>
    <col min="4" max="4" width="28.42578125" customWidth="1"/>
    <col min="11" max="11" width="16.140625" customWidth="1"/>
    <col min="12" max="12" width="15.7109375" customWidth="1"/>
  </cols>
  <sheetData>
    <row r="2" spans="1:15" ht="30.75" thickBot="1" x14ac:dyDescent="0.3">
      <c r="A2" s="26" t="s">
        <v>44</v>
      </c>
      <c r="B2" s="32" t="s">
        <v>9</v>
      </c>
      <c r="C2" s="32" t="s">
        <v>0</v>
      </c>
      <c r="D2" s="32" t="s">
        <v>1</v>
      </c>
      <c r="E2" s="16" t="s">
        <v>30</v>
      </c>
    </row>
    <row r="3" spans="1:15" x14ac:dyDescent="0.25">
      <c r="A3" s="29" t="s">
        <v>7</v>
      </c>
      <c r="B3" s="17" t="s">
        <v>2</v>
      </c>
      <c r="C3" s="10" t="s">
        <v>27</v>
      </c>
      <c r="D3" s="17" t="s">
        <v>5</v>
      </c>
      <c r="E3" s="11">
        <v>1</v>
      </c>
    </row>
    <row r="4" spans="1:15" x14ac:dyDescent="0.25">
      <c r="A4" s="30"/>
      <c r="B4" s="6" t="s">
        <v>3</v>
      </c>
      <c r="C4" s="8" t="s">
        <v>3</v>
      </c>
      <c r="D4" s="6"/>
      <c r="E4" s="12">
        <v>1.05</v>
      </c>
    </row>
    <row r="5" spans="1:15" ht="15.75" thickBot="1" x14ac:dyDescent="0.3">
      <c r="A5" s="31"/>
      <c r="B5" s="14" t="s">
        <v>4</v>
      </c>
      <c r="C5" s="13" t="s">
        <v>28</v>
      </c>
      <c r="D5" s="14"/>
      <c r="E5" s="15">
        <v>1.2</v>
      </c>
    </row>
    <row r="6" spans="1:15" x14ac:dyDescent="0.25">
      <c r="A6" s="29" t="s">
        <v>39</v>
      </c>
      <c r="B6" s="17" t="s">
        <v>14</v>
      </c>
      <c r="C6" s="10" t="s">
        <v>11</v>
      </c>
      <c r="D6" s="17" t="s">
        <v>6</v>
      </c>
      <c r="E6" s="11">
        <v>400</v>
      </c>
      <c r="I6" s="5"/>
      <c r="O6" s="5"/>
    </row>
    <row r="7" spans="1:15" ht="14.45" customHeight="1" x14ac:dyDescent="0.25">
      <c r="A7" s="30"/>
      <c r="B7" s="6" t="s">
        <v>16</v>
      </c>
      <c r="C7" s="7" t="s">
        <v>13</v>
      </c>
      <c r="D7" s="6" t="s">
        <v>17</v>
      </c>
      <c r="E7" s="12">
        <v>600</v>
      </c>
    </row>
    <row r="8" spans="1:15" ht="15.75" thickBot="1" x14ac:dyDescent="0.3">
      <c r="A8" s="31"/>
      <c r="B8" s="14" t="s">
        <v>15</v>
      </c>
      <c r="C8" s="13" t="s">
        <v>12</v>
      </c>
      <c r="D8" s="14"/>
      <c r="E8" s="15">
        <v>1000</v>
      </c>
    </row>
    <row r="9" spans="1:15" x14ac:dyDescent="0.25">
      <c r="A9" s="29" t="s">
        <v>8</v>
      </c>
      <c r="B9" s="17" t="s">
        <v>18</v>
      </c>
      <c r="C9" s="10" t="s">
        <v>22</v>
      </c>
      <c r="D9" s="17" t="s">
        <v>5</v>
      </c>
      <c r="E9" s="11">
        <v>0</v>
      </c>
    </row>
    <row r="10" spans="1:15" x14ac:dyDescent="0.25">
      <c r="A10" s="30"/>
      <c r="B10" s="6" t="s">
        <v>20</v>
      </c>
      <c r="C10" s="7" t="s">
        <v>21</v>
      </c>
      <c r="D10" s="6"/>
      <c r="E10" s="12">
        <v>50</v>
      </c>
      <c r="K10" s="2"/>
    </row>
    <row r="11" spans="1:15" ht="15.75" thickBot="1" x14ac:dyDescent="0.3">
      <c r="A11" s="31"/>
      <c r="B11" s="14" t="s">
        <v>19</v>
      </c>
      <c r="C11" s="13" t="s">
        <v>31</v>
      </c>
      <c r="D11" s="14"/>
      <c r="E11" s="15">
        <v>200</v>
      </c>
      <c r="K11" s="2"/>
    </row>
    <row r="12" spans="1:15" x14ac:dyDescent="0.25">
      <c r="A12" s="29" t="s">
        <v>10</v>
      </c>
      <c r="B12" s="17" t="s">
        <v>25</v>
      </c>
      <c r="C12" s="10" t="s">
        <v>24</v>
      </c>
      <c r="D12" s="17" t="s">
        <v>6</v>
      </c>
      <c r="E12" s="11">
        <v>1</v>
      </c>
      <c r="K12" s="2"/>
    </row>
    <row r="13" spans="1:15" x14ac:dyDescent="0.25">
      <c r="A13" s="30"/>
      <c r="B13" s="9" t="s">
        <v>26</v>
      </c>
      <c r="C13" s="33" t="s">
        <v>23</v>
      </c>
      <c r="D13" s="9" t="s">
        <v>6</v>
      </c>
      <c r="E13" s="34">
        <v>0.75</v>
      </c>
      <c r="K13" s="2"/>
    </row>
    <row r="14" spans="1:15" x14ac:dyDescent="0.25">
      <c r="O14" s="4"/>
    </row>
    <row r="15" spans="1:15" x14ac:dyDescent="0.25">
      <c r="K15" s="3"/>
    </row>
    <row r="16" spans="1:15" x14ac:dyDescent="0.25">
      <c r="A16" s="18" t="s">
        <v>7</v>
      </c>
      <c r="B16" s="18" t="s">
        <v>39</v>
      </c>
      <c r="C16" s="18" t="s">
        <v>8</v>
      </c>
      <c r="D16" s="18" t="s">
        <v>10</v>
      </c>
      <c r="E16" s="18" t="s">
        <v>29</v>
      </c>
      <c r="K16" s="2"/>
      <c r="L16" s="1"/>
    </row>
    <row r="17" spans="1:11" x14ac:dyDescent="0.25">
      <c r="A17" s="18">
        <v>1</v>
      </c>
      <c r="B17" s="19" t="s">
        <v>13</v>
      </c>
      <c r="C17" s="18" t="s">
        <v>18</v>
      </c>
      <c r="D17" s="19" t="s">
        <v>24</v>
      </c>
      <c r="E17" s="18">
        <f>(E9+E7)</f>
        <v>600</v>
      </c>
      <c r="K17" s="2"/>
    </row>
    <row r="18" spans="1:11" x14ac:dyDescent="0.25">
      <c r="A18" s="18">
        <v>50</v>
      </c>
      <c r="B18" s="19" t="s">
        <v>13</v>
      </c>
      <c r="C18" s="18" t="s">
        <v>40</v>
      </c>
      <c r="D18" s="19" t="s">
        <v>24</v>
      </c>
      <c r="E18" s="18">
        <v>800</v>
      </c>
    </row>
    <row r="19" spans="1:11" x14ac:dyDescent="0.25">
      <c r="A19" s="18">
        <v>89</v>
      </c>
      <c r="B19" s="19" t="s">
        <v>11</v>
      </c>
      <c r="C19" s="18" t="s">
        <v>40</v>
      </c>
      <c r="D19" s="18" t="s">
        <v>23</v>
      </c>
      <c r="E19" s="18">
        <f>(E$6*E$3+E$11)*E$13</f>
        <v>450</v>
      </c>
    </row>
    <row r="20" spans="1:11" x14ac:dyDescent="0.25">
      <c r="A20" s="28">
        <v>90</v>
      </c>
      <c r="B20" s="27" t="s">
        <v>13</v>
      </c>
      <c r="C20" s="18" t="s">
        <v>40</v>
      </c>
      <c r="D20" s="28" t="s">
        <v>23</v>
      </c>
      <c r="E20" s="28">
        <v>622.5</v>
      </c>
    </row>
    <row r="21" spans="1:11" x14ac:dyDescent="0.25">
      <c r="A21" s="18">
        <v>110</v>
      </c>
      <c r="B21" s="20" t="s">
        <v>12</v>
      </c>
      <c r="C21" s="18" t="s">
        <v>20</v>
      </c>
      <c r="D21" s="19" t="s">
        <v>24</v>
      </c>
      <c r="E21" s="18">
        <f>1000*1.05+50</f>
        <v>1100</v>
      </c>
    </row>
    <row r="22" spans="1:11" x14ac:dyDescent="0.25">
      <c r="A22" s="18">
        <v>110</v>
      </c>
      <c r="B22" s="19" t="s">
        <v>11</v>
      </c>
      <c r="C22" s="18" t="s">
        <v>40</v>
      </c>
      <c r="D22" s="18" t="s">
        <v>23</v>
      </c>
      <c r="E22" s="18">
        <f>(E$6*E$4+E$11)*E$13</f>
        <v>465</v>
      </c>
    </row>
    <row r="23" spans="1:11" x14ac:dyDescent="0.25">
      <c r="A23" s="18">
        <v>111</v>
      </c>
      <c r="B23" s="19" t="s">
        <v>11</v>
      </c>
      <c r="C23" s="18" t="s">
        <v>40</v>
      </c>
      <c r="D23" s="18" t="s">
        <v>23</v>
      </c>
      <c r="E23" s="18">
        <f>(E$6*E$5+E$11)*E$13</f>
        <v>510</v>
      </c>
    </row>
    <row r="24" spans="1:11" x14ac:dyDescent="0.25">
      <c r="A24" s="18">
        <v>120</v>
      </c>
      <c r="B24" s="20" t="s">
        <v>12</v>
      </c>
      <c r="C24" s="18" t="s">
        <v>20</v>
      </c>
      <c r="D24" s="19" t="s">
        <v>24</v>
      </c>
      <c r="E24" s="18">
        <f>E8*E5+E10</f>
        <v>1250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CajaNegra</vt:lpstr>
      <vt:lpstr>CajaBlanca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Pepin Lesarri Fernandez</dc:creator>
  <cp:lastModifiedBy>LESARRI FERNANDEZ, JOSE</cp:lastModifiedBy>
  <dcterms:created xsi:type="dcterms:W3CDTF">2015-06-05T18:19:34Z</dcterms:created>
  <dcterms:modified xsi:type="dcterms:W3CDTF">2021-05-09T21:35:29Z</dcterms:modified>
</cp:coreProperties>
</file>