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AlgoritmiSiStructuriDeDate1\"/>
    </mc:Choice>
  </mc:AlternateContent>
  <xr:revisionPtr revIDLastSave="0" documentId="13_ncr:1_{922F5817-1AF6-48EC-A0CB-B8D60A2416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D87" i="1"/>
  <c r="D88" i="1"/>
  <c r="D89" i="1"/>
  <c r="D90" i="1"/>
  <c r="D91" i="1"/>
  <c r="D92" i="1"/>
  <c r="D93" i="1"/>
  <c r="E87" i="1"/>
  <c r="E88" i="1"/>
  <c r="E89" i="1"/>
  <c r="E90" i="1"/>
  <c r="E91" i="1"/>
  <c r="E92" i="1"/>
  <c r="E93" i="1"/>
  <c r="E86" i="1"/>
  <c r="C58" i="1"/>
  <c r="C56" i="1"/>
  <c r="C55" i="1"/>
  <c r="C54" i="1"/>
  <c r="C53" i="1"/>
  <c r="C52" i="1"/>
  <c r="C51" i="1"/>
  <c r="C50" i="1"/>
  <c r="C49" i="1"/>
  <c r="B45" i="1"/>
  <c r="G33" i="1"/>
  <c r="G34" i="1"/>
  <c r="G35" i="1"/>
  <c r="G36" i="1"/>
  <c r="G37" i="1"/>
  <c r="G38" i="1"/>
  <c r="G39" i="1"/>
  <c r="G40" i="1"/>
  <c r="G41" i="1"/>
  <c r="G42" i="1"/>
  <c r="D11" i="1"/>
  <c r="C57" i="1"/>
  <c r="G11" i="1"/>
  <c r="F11" i="1"/>
  <c r="E11" i="1"/>
  <c r="B6" i="1"/>
</calcChain>
</file>

<file path=xl/sharedStrings.xml><?xml version="1.0" encoding="utf-8"?>
<sst xmlns="http://schemas.openxmlformats.org/spreadsheetml/2006/main" count="56" uniqueCount="56">
  <si>
    <t>Hello World!</t>
  </si>
  <si>
    <t>In loc sa folosim numere direct in formula, se pot folosi valorile din alte celule. Acesta ar fi echivalentul variabilelor.</t>
  </si>
  <si>
    <t>B12-C11</t>
  </si>
  <si>
    <t>B11+C12</t>
  </si>
  <si>
    <t>B11*C12</t>
  </si>
  <si>
    <t>B12/C11</t>
  </si>
  <si>
    <t>De exemplu, mai sus, am selectat celulele din intervalul B11:C12 si am dat "Outside borders",</t>
  </si>
  <si>
    <t>iar pentru fiecare operatie, am selectat celula cu descrierea operatiei si cea cu rezultatul si am schimbat culoarea.</t>
  </si>
  <si>
    <t>Pentru a scrie o formula, continutul celulei trebuie sa inceapa cu caracterul egal: =1+1 va da rezultatul 2.</t>
  </si>
  <si>
    <t>Intr-un Excel, se poate scrie direct intr-o celula. Se pot scrie si litere, si cifre.</t>
  </si>
  <si>
    <t>De exemplu, pentru valorile de mai jos, daca scriem =B11+C12, se va calcula suma valorilor din acele celule.</t>
  </si>
  <si>
    <t>Cand aveti o celula sau mai multe selectate, puteti face modificari acelei celule, cum ar fi culoarea sau bordurile.</t>
  </si>
  <si>
    <t>Pentru fiecare dintre celulele cu explicatii, am dat culoarea verde a textului (ca si comentariile din Visual Studio).</t>
  </si>
  <si>
    <t>Se pot selecta si un rand sau coloana intregi, daca dati click pe numarul randului din stanga sau pe litera coloanei de sus.</t>
  </si>
  <si>
    <t>Am selectat prima coloana si randul 21 pentru a da culoarea gri. Se poate selecta si intregul excel in coltul din stanga sus,</t>
  </si>
  <si>
    <t>unde se intersecteaza numerele si literele. Incercati sa faceti asta si sa schimbati fontul la Arial, dimensiunea 12</t>
  </si>
  <si>
    <t>Pentru a folosi operatia "Fill" (Umplere), trebuie intai sa selectati celulele care sa fie un fel de sablon,</t>
  </si>
  <si>
    <t>apoi sa trageti de coltul din dreapta jos a selectiei in directia in care vreti sa se faca umplerea (de obicei in jos).</t>
  </si>
  <si>
    <t>Pe coloana B, am inceput de la o celula 1, asa ca aceasta s-a repetat. Pentru coloana C, am avut 1, 2,</t>
  </si>
  <si>
    <t>asa ca s-a continuat numararea. Se poate copia si textul Hello World, si se poate combina cu numere ca in coloana C.</t>
  </si>
  <si>
    <t>Hello World 1</t>
  </si>
  <si>
    <t>Hello World 2</t>
  </si>
  <si>
    <t>Hello World 3</t>
  </si>
  <si>
    <t>Hello World 4</t>
  </si>
  <si>
    <t>Hello World 5</t>
  </si>
  <si>
    <t>Hello World 6</t>
  </si>
  <si>
    <t>Hello World 7</t>
  </si>
  <si>
    <t>Hello World 8</t>
  </si>
  <si>
    <t>Hello World 9</t>
  </si>
  <si>
    <t>Hello World 10</t>
  </si>
  <si>
    <t>Daca secventa va fi 2, 4, atunci se continua nuamrarea din 2 in 2. Pornind de la doua date consecutive, se umplu datele urmatoare.</t>
  </si>
  <si>
    <t>Pornind de la o formula ce foloseste celule, celulele referentiate se vor modifica si ele, pentru a avea aceeasi pozitie relativa</t>
  </si>
  <si>
    <t>Cand se va umple, formula nu va folosi aceeasi celula mereu, ci tot celula din acelasi rand cu formula.</t>
  </si>
  <si>
    <t>fata de formula. De exemplu, in coloana G vom folosi o formula ce foloseste coloana C din acelasi rand.</t>
  </si>
  <si>
    <t>Formula initiala va fi C33*$H$33, si vom observa ca toate celelalte formule folosesc valoarea din H33.</t>
  </si>
  <si>
    <t>Daca in schimb dorim sa folosim mereu aceeasi celula, avem nevoie de o referinta absoluta, prin adaugarea simbolului $.</t>
  </si>
  <si>
    <t>In Excel, operatorii matematicii sunt ca in C#, si parantezele functioneaza la fel. Mai jos, am scris =((2+3)*(4-1)+7)/3.</t>
  </si>
  <si>
    <t>In Excel, putem gasi o multime de functii pentru a aplica pentru mai multe valori din celule.</t>
  </si>
  <si>
    <t>&lt;= COUNTBLANK(D53:L53)</t>
  </si>
  <si>
    <t>Vom folosi SUM, AVERAGE, CONCAT, COUNT, COUNTBLANK, MAX, MEDIAN, MIN, MODE, RAND</t>
  </si>
  <si>
    <t>Se pot crea si grafice. Daca mergem la tab-ul Insert, putem adauga Coloane. Daca avem mai mult de o coloana,</t>
  </si>
  <si>
    <t>vom avea mai multe coloane grupate pentru fiecare rand din tabel.</t>
  </si>
  <si>
    <t>Name</t>
  </si>
  <si>
    <t>HP</t>
  </si>
  <si>
    <t>Attack</t>
  </si>
  <si>
    <t>Defense</t>
  </si>
  <si>
    <t>Sp. Atk</t>
  </si>
  <si>
    <t>Sp. Def</t>
  </si>
  <si>
    <t>Speed</t>
  </si>
  <si>
    <t>Bulbasaur</t>
  </si>
  <si>
    <t>Charmender</t>
  </si>
  <si>
    <t>Squirtle</t>
  </si>
  <si>
    <t>Daca dorim sa cream un grafic in care sa reprezentam "de cate ori apare valoarea 1 sau 2" intre date,</t>
  </si>
  <si>
    <t>trebuie sa folosim niste formule. Intai, vom copia toate datele pe care le avem, dupa care</t>
  </si>
  <si>
    <t>folosim "Remove Duplicates". Apoi, folosim formula CountIf pentru a numara de cate ori</t>
  </si>
  <si>
    <t>apare acea valoare in setul original de date. Selectam coloana cu rezultatul formulelor, si inseram un grafic.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</si>
</sst>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8016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3" fillId="2" borderId="3" xfId="0" applyFont="1" applyFill="1" applyBorder="1"/>
    <xf numFmtId="0" fontId="3" fillId="2" borderId="8" xfId="0" applyFont="1" applyFill="1" applyBorder="1"/>
    <xf numFmtId="0" fontId="3" fillId="2" borderId="5" xfId="0" applyFont="1" applyFill="1" applyBorder="1"/>
    <xf numFmtId="166" fontId="3" fillId="0" borderId="0" xfId="0" applyNumberFormat="1" applyFont="1"/>
    <xf numFmtId="0" fontId="3" fillId="0" borderId="0" xfId="0" applyFont="1" applyAlignment="1">
      <alignment horizontal="right"/>
    </xf>
    <xf numFmtId="0" fontId="3" fillId="2" borderId="7" xfId="0" applyFont="1" applyFill="1" applyBorder="1"/>
    <xf numFmtId="0" fontId="3" fillId="5" borderId="2" xfId="0" applyFont="1" applyFill="1" applyBorder="1"/>
    <xf numFmtId="0" fontId="3" fillId="5" borderId="7" xfId="0" applyFont="1" applyFill="1" applyBorder="1"/>
    <xf numFmtId="0" fontId="3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Sheet1!$B$63:$B$70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B0F-82E3-8DEBFC92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3817712"/>
        <c:axId val="433816992"/>
      </c:barChart>
      <c:catAx>
        <c:axId val="43381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16992"/>
        <c:crosses val="autoZero"/>
        <c:auto val="1"/>
        <c:lblAlgn val="ctr"/>
        <c:lblOffset val="100"/>
        <c:noMultiLvlLbl val="0"/>
      </c:catAx>
      <c:valAx>
        <c:axId val="4338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1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Sheet1!$G$64</c:f>
              <c:strCache>
                <c:ptCount val="1"/>
                <c:pt idx="0">
                  <c:v>Bulbasaur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Sheet1!$H$63:$M$63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Sheet1!$H$64:$M$64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E-4017-9541-2601B1326ABD}"/>
            </c:ext>
          </c:extLst>
        </c:ser>
        <c:ser>
          <c:idx val="1"/>
          <c:order val="1"/>
          <c:tx>
            <c:strRef>
              <c:f>Sheet1!$G$65</c:f>
              <c:strCache>
                <c:ptCount val="1"/>
                <c:pt idx="0">
                  <c:v>Charmender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Sheet1!$H$63:$M$63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Sheet1!$H$65:$M$65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E-4017-9541-2601B1326ABD}"/>
            </c:ext>
          </c:extLst>
        </c:ser>
        <c:ser>
          <c:idx val="2"/>
          <c:order val="2"/>
          <c:tx>
            <c:strRef>
              <c:f>Sheet1!$G$66</c:f>
              <c:strCache>
                <c:ptCount val="1"/>
                <c:pt idx="0">
                  <c:v>Squirtle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Sheet1!$H$63:$M$63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Sheet1!$H$66:$M$66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E-4017-9541-2601B132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1009768"/>
        <c:axId val="521008688"/>
      </c:barChart>
      <c:catAx>
        <c:axId val="52100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8688"/>
        <c:crosses val="autoZero"/>
        <c:auto val="1"/>
        <c:lblAlgn val="ctr"/>
        <c:lblOffset val="100"/>
        <c:noMultiLvlLbl val="0"/>
      </c:catAx>
      <c:valAx>
        <c:axId val="5210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C8-4FBF-8DAA-C55D40ED9F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C8-4FBF-8DAA-C55D40ED9F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C8-4FBF-8DAA-C55D40ED9F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C8-4FBF-8DAA-C55D40ED9F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2C8-4FBF-8DAA-C55D40ED9F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2C8-4FBF-8DAA-C55D40ED9F3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2C8-4FBF-8DAA-C55D40ED9F3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2C8-4FBF-8DAA-C55D40ED9F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Sheet1!$D$86:$D$93</c:f>
              <c:strCache>
                <c:ptCount val="8"/>
                <c:pt idx="0">
                  <c:v>Count of 1</c:v>
                </c:pt>
                <c:pt idx="1">
                  <c:v>Count of 2</c:v>
                </c:pt>
                <c:pt idx="2">
                  <c:v>Count of 3</c:v>
                </c:pt>
                <c:pt idx="3">
                  <c:v>Count of 4</c:v>
                </c:pt>
                <c:pt idx="4">
                  <c:v>Count of 5</c:v>
                </c:pt>
                <c:pt idx="5">
                  <c:v>Count of 6</c:v>
                </c:pt>
                <c:pt idx="6">
                  <c:v>Count of 7</c:v>
                </c:pt>
                <c:pt idx="7">
                  <c:v>Count of 8</c:v>
                </c:pt>
              </c:strCache>
            </c:strRef>
          </c:cat>
          <c:val>
            <c:numRef>
              <c:f>Sheet1!$E$86:$E$93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8-45D7-A58E-1B540306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78988</xdr:colOff>
      <xdr:row>61</xdr:row>
      <xdr:rowOff>91997</xdr:rowOff>
    </xdr:from>
    <xdr:to>
      <xdr:col>5</xdr:col>
      <xdr:colOff>850280</xdr:colOff>
      <xdr:row>72</xdr:row>
      <xdr:rowOff>46463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CA226-533C-B27D-EE65-E2821F169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27878</xdr:colOff>
      <xdr:row>66</xdr:row>
      <xdr:rowOff>82704</xdr:rowOff>
    </xdr:from>
    <xdr:to>
      <xdr:col>12</xdr:col>
      <xdr:colOff>576146</xdr:colOff>
      <xdr:row>78</xdr:row>
      <xdr:rowOff>148683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B32037-5118-9912-C44C-42FCA5A2D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232315</xdr:colOff>
      <xdr:row>84</xdr:row>
      <xdr:rowOff>73411</xdr:rowOff>
    </xdr:from>
    <xdr:to>
      <xdr:col>10</xdr:col>
      <xdr:colOff>520390</xdr:colOff>
      <xdr:row>98</xdr:row>
      <xdr:rowOff>103148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938ADB-2F45-AACD-BEC0-2FF2273F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"/>
  <sheetViews>
    <sheetView tabSelected="1" topLeftCell="A86" zoomScale="205" zoomScaleNormal="205" workbookViewId="0">
      <selection activeCell="D98" sqref="D98"/>
    </sheetView>
  </sheetViews>
  <sheetFormatPr defaultRowHeight="15" x14ac:dyDescent="0.2"/>
  <cols>
    <col min="1" max="1" width="2.85546875" style="11" customWidth="1"/>
    <col min="2" max="2" width="9.140625" style="2" customWidth="1"/>
    <col min="3" max="3" width="18.140625" style="2" customWidth="1"/>
    <col min="4" max="4" width="15.7109375" style="2" customWidth="1"/>
    <col min="5" max="5" width="11.42578125" style="2" customWidth="1"/>
    <col min="6" max="6" width="14.140625" style="2" customWidth="1"/>
    <col min="7" max="7" width="12.85546875" style="2" customWidth="1"/>
    <col min="8" max="16384" width="9.140625" style="2"/>
  </cols>
  <sheetData>
    <row r="1" spans="2:20" x14ac:dyDescent="0.2">
      <c r="T1" s="11"/>
    </row>
    <row r="2" spans="2:20" x14ac:dyDescent="0.2">
      <c r="B2" s="1" t="s">
        <v>9</v>
      </c>
    </row>
    <row r="3" spans="2:20" x14ac:dyDescent="0.2">
      <c r="B3" s="2">
        <v>1</v>
      </c>
      <c r="C3" s="2" t="s">
        <v>0</v>
      </c>
    </row>
    <row r="5" spans="2:20" x14ac:dyDescent="0.2">
      <c r="B5" s="1" t="s">
        <v>8</v>
      </c>
    </row>
    <row r="6" spans="2:20" x14ac:dyDescent="0.2">
      <c r="B6" s="2">
        <f>1+1</f>
        <v>2</v>
      </c>
    </row>
    <row r="8" spans="2:20" x14ac:dyDescent="0.2">
      <c r="B8" s="1" t="s">
        <v>1</v>
      </c>
    </row>
    <row r="9" spans="2:20" x14ac:dyDescent="0.2">
      <c r="B9" s="1" t="s">
        <v>10</v>
      </c>
    </row>
    <row r="10" spans="2:20" x14ac:dyDescent="0.2">
      <c r="D10" s="7" t="s">
        <v>3</v>
      </c>
      <c r="E10" s="8" t="s">
        <v>2</v>
      </c>
      <c r="F10" s="9" t="s">
        <v>4</v>
      </c>
      <c r="G10" s="10" t="s">
        <v>5</v>
      </c>
    </row>
    <row r="11" spans="2:20" x14ac:dyDescent="0.2">
      <c r="B11" s="3">
        <v>309</v>
      </c>
      <c r="C11" s="4">
        <v>39</v>
      </c>
      <c r="D11" s="7">
        <f>B11+C12</f>
        <v>344</v>
      </c>
      <c r="E11" s="8">
        <f>B12-C11</f>
        <v>281</v>
      </c>
      <c r="F11" s="9">
        <f>B11*C12</f>
        <v>10815</v>
      </c>
      <c r="G11" s="10">
        <f>B12/C11</f>
        <v>8.2051282051282044</v>
      </c>
    </row>
    <row r="12" spans="2:20" x14ac:dyDescent="0.2">
      <c r="B12" s="5">
        <v>320</v>
      </c>
      <c r="C12" s="6">
        <v>35</v>
      </c>
    </row>
    <row r="14" spans="2:20" x14ac:dyDescent="0.2">
      <c r="B14" s="1" t="s">
        <v>11</v>
      </c>
    </row>
    <row r="15" spans="2:20" x14ac:dyDescent="0.2">
      <c r="B15" s="1" t="s">
        <v>6</v>
      </c>
    </row>
    <row r="16" spans="2:20" x14ac:dyDescent="0.2">
      <c r="B16" s="1" t="s">
        <v>7</v>
      </c>
    </row>
    <row r="17" spans="2:2" x14ac:dyDescent="0.2">
      <c r="B17" s="1" t="s">
        <v>12</v>
      </c>
    </row>
    <row r="18" spans="2:2" x14ac:dyDescent="0.2">
      <c r="B18" s="1" t="s">
        <v>13</v>
      </c>
    </row>
    <row r="19" spans="2:2" x14ac:dyDescent="0.2">
      <c r="B19" s="1" t="s">
        <v>14</v>
      </c>
    </row>
    <row r="20" spans="2:2" x14ac:dyDescent="0.2">
      <c r="B20" s="1" t="s">
        <v>15</v>
      </c>
    </row>
    <row r="21" spans="2:2" s="11" customFormat="1" x14ac:dyDescent="0.2"/>
    <row r="23" spans="2:2" x14ac:dyDescent="0.2">
      <c r="B23" s="1" t="s">
        <v>16</v>
      </c>
    </row>
    <row r="24" spans="2:2" x14ac:dyDescent="0.2">
      <c r="B24" s="1" t="s">
        <v>17</v>
      </c>
    </row>
    <row r="25" spans="2:2" x14ac:dyDescent="0.2">
      <c r="B25" s="1" t="s">
        <v>18</v>
      </c>
    </row>
    <row r="26" spans="2:2" x14ac:dyDescent="0.2">
      <c r="B26" s="1" t="s">
        <v>19</v>
      </c>
    </row>
    <row r="27" spans="2:2" x14ac:dyDescent="0.2">
      <c r="B27" s="1" t="s">
        <v>30</v>
      </c>
    </row>
    <row r="28" spans="2:2" x14ac:dyDescent="0.2">
      <c r="B28" s="1" t="s">
        <v>31</v>
      </c>
    </row>
    <row r="29" spans="2:2" x14ac:dyDescent="0.2">
      <c r="B29" s="1" t="s">
        <v>33</v>
      </c>
    </row>
    <row r="30" spans="2:2" x14ac:dyDescent="0.2">
      <c r="B30" s="1" t="s">
        <v>32</v>
      </c>
    </row>
    <row r="31" spans="2:2" x14ac:dyDescent="0.2">
      <c r="B31" s="1" t="s">
        <v>35</v>
      </c>
    </row>
    <row r="32" spans="2:2" x14ac:dyDescent="0.2">
      <c r="B32" s="1" t="s">
        <v>34</v>
      </c>
    </row>
    <row r="33" spans="2:8" x14ac:dyDescent="0.2">
      <c r="B33" s="2">
        <v>1</v>
      </c>
      <c r="C33" s="7">
        <v>1</v>
      </c>
      <c r="D33" s="2" t="s">
        <v>20</v>
      </c>
      <c r="E33" s="2">
        <v>2</v>
      </c>
      <c r="F33" s="27">
        <v>45953</v>
      </c>
      <c r="G33" s="9">
        <f>C33*$H$33</f>
        <v>3</v>
      </c>
      <c r="H33" s="2">
        <v>3</v>
      </c>
    </row>
    <row r="34" spans="2:8" x14ac:dyDescent="0.2">
      <c r="B34" s="2">
        <v>1</v>
      </c>
      <c r="C34" s="7">
        <v>2</v>
      </c>
      <c r="D34" s="2" t="s">
        <v>21</v>
      </c>
      <c r="E34" s="2">
        <v>4</v>
      </c>
      <c r="F34" s="27">
        <v>45954</v>
      </c>
      <c r="G34" s="9">
        <f t="shared" ref="G34:G42" si="0">C34*$H$33</f>
        <v>6</v>
      </c>
    </row>
    <row r="35" spans="2:8" x14ac:dyDescent="0.2">
      <c r="B35" s="2">
        <v>1</v>
      </c>
      <c r="C35" s="7">
        <v>3</v>
      </c>
      <c r="D35" s="2" t="s">
        <v>22</v>
      </c>
      <c r="E35" s="2">
        <v>6</v>
      </c>
      <c r="F35" s="27">
        <v>45955</v>
      </c>
      <c r="G35" s="9">
        <f t="shared" si="0"/>
        <v>9</v>
      </c>
    </row>
    <row r="36" spans="2:8" x14ac:dyDescent="0.2">
      <c r="B36" s="2">
        <v>1</v>
      </c>
      <c r="C36" s="7">
        <v>4</v>
      </c>
      <c r="D36" s="2" t="s">
        <v>23</v>
      </c>
      <c r="E36" s="2">
        <v>8</v>
      </c>
      <c r="F36" s="27">
        <v>45956</v>
      </c>
      <c r="G36" s="9">
        <f t="shared" si="0"/>
        <v>12</v>
      </c>
    </row>
    <row r="37" spans="2:8" x14ac:dyDescent="0.2">
      <c r="B37" s="2">
        <v>1</v>
      </c>
      <c r="C37" s="7">
        <v>5</v>
      </c>
      <c r="D37" s="2" t="s">
        <v>24</v>
      </c>
      <c r="E37" s="2">
        <v>10</v>
      </c>
      <c r="F37" s="27">
        <v>45957</v>
      </c>
      <c r="G37" s="9">
        <f t="shared" si="0"/>
        <v>15</v>
      </c>
    </row>
    <row r="38" spans="2:8" x14ac:dyDescent="0.2">
      <c r="B38" s="2">
        <v>1</v>
      </c>
      <c r="C38" s="7">
        <v>6</v>
      </c>
      <c r="D38" s="2" t="s">
        <v>25</v>
      </c>
      <c r="E38" s="2">
        <v>12</v>
      </c>
      <c r="F38" s="27">
        <v>45958</v>
      </c>
      <c r="G38" s="9">
        <f t="shared" si="0"/>
        <v>18</v>
      </c>
    </row>
    <row r="39" spans="2:8" x14ac:dyDescent="0.2">
      <c r="B39" s="2">
        <v>1</v>
      </c>
      <c r="C39" s="7">
        <v>7</v>
      </c>
      <c r="D39" s="2" t="s">
        <v>26</v>
      </c>
      <c r="E39" s="2">
        <v>14</v>
      </c>
      <c r="F39" s="27">
        <v>45959</v>
      </c>
      <c r="G39" s="9">
        <f t="shared" si="0"/>
        <v>21</v>
      </c>
    </row>
    <row r="40" spans="2:8" x14ac:dyDescent="0.2">
      <c r="B40" s="2">
        <v>1</v>
      </c>
      <c r="C40" s="7">
        <v>8</v>
      </c>
      <c r="D40" s="2" t="s">
        <v>27</v>
      </c>
      <c r="E40" s="2">
        <v>16</v>
      </c>
      <c r="F40" s="27">
        <v>45960</v>
      </c>
      <c r="G40" s="9">
        <f t="shared" si="0"/>
        <v>24</v>
      </c>
    </row>
    <row r="41" spans="2:8" x14ac:dyDescent="0.2">
      <c r="B41" s="2">
        <v>1</v>
      </c>
      <c r="C41" s="7">
        <v>9</v>
      </c>
      <c r="D41" s="2" t="s">
        <v>28</v>
      </c>
      <c r="E41" s="2">
        <v>18</v>
      </c>
      <c r="F41" s="27">
        <v>45961</v>
      </c>
      <c r="G41" s="9">
        <f t="shared" si="0"/>
        <v>27</v>
      </c>
    </row>
    <row r="42" spans="2:8" x14ac:dyDescent="0.2">
      <c r="B42" s="2">
        <v>1</v>
      </c>
      <c r="C42" s="7">
        <v>10</v>
      </c>
      <c r="D42" s="2" t="s">
        <v>29</v>
      </c>
      <c r="E42" s="2">
        <v>20</v>
      </c>
      <c r="F42" s="27">
        <v>45962</v>
      </c>
      <c r="G42" s="9">
        <f t="shared" si="0"/>
        <v>30</v>
      </c>
    </row>
    <row r="44" spans="2:8" x14ac:dyDescent="0.2">
      <c r="B44" s="1" t="s">
        <v>36</v>
      </c>
    </row>
    <row r="45" spans="2:8" x14ac:dyDescent="0.2">
      <c r="B45" s="2">
        <f>((2+3)*(4-1)+7)/3</f>
        <v>7.333333333333333</v>
      </c>
    </row>
    <row r="47" spans="2:8" x14ac:dyDescent="0.2">
      <c r="B47" s="1" t="s">
        <v>37</v>
      </c>
    </row>
    <row r="48" spans="2:8" x14ac:dyDescent="0.2">
      <c r="B48" s="1" t="s">
        <v>39</v>
      </c>
    </row>
    <row r="49" spans="2:13" x14ac:dyDescent="0.2">
      <c r="B49" s="2">
        <v>50</v>
      </c>
      <c r="C49" s="2">
        <f>SUM($B$49:$B$58)</f>
        <v>300</v>
      </c>
    </row>
    <row r="50" spans="2:13" x14ac:dyDescent="0.2">
      <c r="B50" s="2">
        <v>47</v>
      </c>
      <c r="C50" s="2">
        <f>AVERAGE($B$49:$B$58)</f>
        <v>30</v>
      </c>
    </row>
    <row r="51" spans="2:13" x14ac:dyDescent="0.2">
      <c r="B51" s="2">
        <v>42</v>
      </c>
      <c r="C51" s="28" t="str">
        <f>CONCATENATE(B49,B50,B51,B52,B53,B54,B55,B56,B57,B58)</f>
        <v>5047423833292416165</v>
      </c>
    </row>
    <row r="52" spans="2:13" x14ac:dyDescent="0.2">
      <c r="B52" s="2">
        <v>38</v>
      </c>
      <c r="C52" s="2">
        <f>COUNT($B$49:$B$58)</f>
        <v>10</v>
      </c>
    </row>
    <row r="53" spans="2:13" x14ac:dyDescent="0.2">
      <c r="B53" s="2">
        <v>33</v>
      </c>
      <c r="C53" s="2">
        <f>COUNTBLANK(D53:L53)</f>
        <v>8</v>
      </c>
      <c r="D53" s="1" t="s">
        <v>38</v>
      </c>
    </row>
    <row r="54" spans="2:13" x14ac:dyDescent="0.2">
      <c r="B54" s="2">
        <v>29</v>
      </c>
      <c r="C54" s="2">
        <f>MAX($B$49:$B$58)</f>
        <v>50</v>
      </c>
    </row>
    <row r="55" spans="2:13" x14ac:dyDescent="0.2">
      <c r="B55" s="2">
        <v>24</v>
      </c>
      <c r="C55" s="2">
        <f>MEDIAN($B$49:$B$58)</f>
        <v>31</v>
      </c>
    </row>
    <row r="56" spans="2:13" x14ac:dyDescent="0.2">
      <c r="B56" s="2">
        <v>16</v>
      </c>
      <c r="C56" s="2">
        <f>MIN($B$49:$B$58)</f>
        <v>5</v>
      </c>
    </row>
    <row r="57" spans="2:13" x14ac:dyDescent="0.2">
      <c r="B57" s="2">
        <v>16</v>
      </c>
      <c r="C57" s="2">
        <f>MODE($B$49:$B$58)</f>
        <v>16</v>
      </c>
    </row>
    <row r="58" spans="2:13" x14ac:dyDescent="0.2">
      <c r="B58" s="2">
        <v>5</v>
      </c>
      <c r="C58" s="2">
        <f ca="1">RAND()</f>
        <v>0.33091811391289894</v>
      </c>
    </row>
    <row r="60" spans="2:13" x14ac:dyDescent="0.2">
      <c r="B60" s="1" t="s">
        <v>40</v>
      </c>
    </row>
    <row r="61" spans="2:13" x14ac:dyDescent="0.2">
      <c r="B61" s="1" t="s">
        <v>41</v>
      </c>
    </row>
    <row r="62" spans="2:13" x14ac:dyDescent="0.2">
      <c r="B62" s="1"/>
    </row>
    <row r="63" spans="2:13" x14ac:dyDescent="0.2">
      <c r="B63" s="2">
        <v>1</v>
      </c>
      <c r="G63" s="12" t="s">
        <v>42</v>
      </c>
      <c r="H63" s="12" t="s">
        <v>43</v>
      </c>
      <c r="I63" s="12" t="s">
        <v>44</v>
      </c>
      <c r="J63" s="12" t="s">
        <v>45</v>
      </c>
      <c r="K63" s="12" t="s">
        <v>46</v>
      </c>
      <c r="L63" s="12" t="s">
        <v>47</v>
      </c>
      <c r="M63" s="12" t="s">
        <v>48</v>
      </c>
    </row>
    <row r="64" spans="2:13" x14ac:dyDescent="0.2">
      <c r="B64" s="2">
        <v>2</v>
      </c>
      <c r="G64" s="13" t="s">
        <v>49</v>
      </c>
      <c r="H64" s="3">
        <v>45</v>
      </c>
      <c r="I64" s="14">
        <v>49</v>
      </c>
      <c r="J64" s="14">
        <v>49</v>
      </c>
      <c r="K64" s="14">
        <v>65</v>
      </c>
      <c r="L64" s="14">
        <v>65</v>
      </c>
      <c r="M64" s="4">
        <v>45</v>
      </c>
    </row>
    <row r="65" spans="2:13" x14ac:dyDescent="0.2">
      <c r="B65" s="2">
        <v>3</v>
      </c>
      <c r="G65" s="13" t="s">
        <v>50</v>
      </c>
      <c r="H65" s="15">
        <v>39</v>
      </c>
      <c r="I65" s="2">
        <v>52</v>
      </c>
      <c r="J65" s="2">
        <v>43</v>
      </c>
      <c r="K65" s="2">
        <v>60</v>
      </c>
      <c r="L65" s="2">
        <v>50</v>
      </c>
      <c r="M65" s="16">
        <v>65</v>
      </c>
    </row>
    <row r="66" spans="2:13" x14ac:dyDescent="0.2">
      <c r="B66" s="2">
        <v>4</v>
      </c>
      <c r="G66" s="13" t="s">
        <v>51</v>
      </c>
      <c r="H66" s="5">
        <v>44</v>
      </c>
      <c r="I66" s="17">
        <v>48</v>
      </c>
      <c r="J66" s="17">
        <v>65</v>
      </c>
      <c r="K66" s="17">
        <v>50</v>
      </c>
      <c r="L66" s="17">
        <v>64</v>
      </c>
      <c r="M66" s="6">
        <v>43</v>
      </c>
    </row>
    <row r="67" spans="2:13" x14ac:dyDescent="0.2">
      <c r="B67" s="2">
        <v>5</v>
      </c>
    </row>
    <row r="68" spans="2:13" x14ac:dyDescent="0.2">
      <c r="B68" s="2">
        <v>6</v>
      </c>
    </row>
    <row r="69" spans="2:13" x14ac:dyDescent="0.2">
      <c r="B69" s="2">
        <v>7</v>
      </c>
    </row>
    <row r="70" spans="2:13" x14ac:dyDescent="0.2">
      <c r="B70" s="2">
        <v>8</v>
      </c>
    </row>
    <row r="81" spans="2:5" x14ac:dyDescent="0.2">
      <c r="B81" s="1" t="s">
        <v>52</v>
      </c>
    </row>
    <row r="82" spans="2:5" x14ac:dyDescent="0.2">
      <c r="B82" s="1" t="s">
        <v>53</v>
      </c>
    </row>
    <row r="83" spans="2:5" x14ac:dyDescent="0.2">
      <c r="B83" s="1" t="s">
        <v>54</v>
      </c>
    </row>
    <row r="84" spans="2:5" x14ac:dyDescent="0.2">
      <c r="B84" s="1" t="s">
        <v>55</v>
      </c>
    </row>
    <row r="85" spans="2:5" x14ac:dyDescent="0.2">
      <c r="B85" s="18">
        <v>1</v>
      </c>
    </row>
    <row r="86" spans="2:5" x14ac:dyDescent="0.2">
      <c r="B86" s="29">
        <v>1</v>
      </c>
      <c r="C86" s="30">
        <v>1</v>
      </c>
      <c r="D86" s="21" t="str">
        <f>CONCATENATE("Count of ",C86)</f>
        <v>Count of 1</v>
      </c>
      <c r="E86" s="24">
        <f>COUNTIF($B$85:$B$98,C86)</f>
        <v>3</v>
      </c>
    </row>
    <row r="87" spans="2:5" x14ac:dyDescent="0.2">
      <c r="B87" s="29">
        <v>1</v>
      </c>
      <c r="C87" s="31">
        <v>2</v>
      </c>
      <c r="D87" s="22" t="str">
        <f t="shared" ref="D87:D93" si="1">CONCATENATE("Count of ",C87)</f>
        <v>Count of 2</v>
      </c>
      <c r="E87" s="25">
        <f t="shared" ref="E87:E93" si="2">COUNTIF($B$85:$B$98,C87)</f>
        <v>1</v>
      </c>
    </row>
    <row r="88" spans="2:5" x14ac:dyDescent="0.2">
      <c r="B88" s="29">
        <v>2</v>
      </c>
      <c r="C88" s="31">
        <v>3</v>
      </c>
      <c r="D88" s="22" t="str">
        <f t="shared" si="1"/>
        <v>Count of 3</v>
      </c>
      <c r="E88" s="25">
        <f t="shared" si="2"/>
        <v>1</v>
      </c>
    </row>
    <row r="89" spans="2:5" x14ac:dyDescent="0.2">
      <c r="B89" s="29">
        <v>3</v>
      </c>
      <c r="C89" s="31">
        <v>4</v>
      </c>
      <c r="D89" s="22" t="str">
        <f t="shared" si="1"/>
        <v>Count of 4</v>
      </c>
      <c r="E89" s="25">
        <f t="shared" si="2"/>
        <v>1</v>
      </c>
    </row>
    <row r="90" spans="2:5" x14ac:dyDescent="0.2">
      <c r="B90" s="29">
        <v>4</v>
      </c>
      <c r="C90" s="31">
        <v>5</v>
      </c>
      <c r="D90" s="22" t="str">
        <f t="shared" si="1"/>
        <v>Count of 5</v>
      </c>
      <c r="E90" s="25">
        <f t="shared" si="2"/>
        <v>3</v>
      </c>
    </row>
    <row r="91" spans="2:5" x14ac:dyDescent="0.2">
      <c r="B91" s="29">
        <v>5</v>
      </c>
      <c r="C91" s="31">
        <v>6</v>
      </c>
      <c r="D91" s="22" t="str">
        <f t="shared" si="1"/>
        <v>Count of 6</v>
      </c>
      <c r="E91" s="25">
        <f t="shared" si="2"/>
        <v>1</v>
      </c>
    </row>
    <row r="92" spans="2:5" x14ac:dyDescent="0.2">
      <c r="B92" s="29">
        <v>5</v>
      </c>
      <c r="C92" s="31">
        <v>7</v>
      </c>
      <c r="D92" s="22" t="str">
        <f t="shared" si="1"/>
        <v>Count of 7</v>
      </c>
      <c r="E92" s="25">
        <f t="shared" si="2"/>
        <v>1</v>
      </c>
    </row>
    <row r="93" spans="2:5" x14ac:dyDescent="0.2">
      <c r="B93" s="29">
        <v>5</v>
      </c>
      <c r="C93" s="32">
        <v>8</v>
      </c>
      <c r="D93" s="23" t="str">
        <f t="shared" si="1"/>
        <v>Count of 8</v>
      </c>
      <c r="E93" s="26">
        <f t="shared" si="2"/>
        <v>3</v>
      </c>
    </row>
    <row r="94" spans="2:5" ht="15.75" x14ac:dyDescent="0.25">
      <c r="B94" s="19">
        <v>6</v>
      </c>
      <c r="C94"/>
      <c r="D94"/>
    </row>
    <row r="95" spans="2:5" ht="15.75" x14ac:dyDescent="0.25">
      <c r="B95" s="19">
        <v>7</v>
      </c>
      <c r="C95"/>
      <c r="D95"/>
    </row>
    <row r="96" spans="2:5" ht="15.75" x14ac:dyDescent="0.25">
      <c r="B96" s="19">
        <v>8</v>
      </c>
      <c r="C96"/>
      <c r="D96"/>
    </row>
    <row r="97" spans="2:4" ht="15.75" x14ac:dyDescent="0.25">
      <c r="B97" s="19">
        <v>8</v>
      </c>
      <c r="C97"/>
      <c r="D97"/>
    </row>
    <row r="98" spans="2:4" ht="15.75" x14ac:dyDescent="0.25">
      <c r="B98" s="20">
        <v>8</v>
      </c>
      <c r="C98"/>
      <c r="D98"/>
    </row>
    <row r="99" spans="2:4" ht="15.75" x14ac:dyDescent="0.25">
      <c r="C99"/>
      <c r="D99"/>
    </row>
  </sheetData>
  <phoneticPr fontId="4" type="noConversion"/>
  <pageMargins left="0.7" right="0.7" top="0.75" bottom="0.75" header="0.3" footer="0.3"/>
  <pageSetup paperSize="9" orientation="portrait" r:id="rId1"/>
  <ignoredErrors>
    <ignoredError sqref="E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2025-10-13T16:55:00Z</dcterms:modified>
</cp:coreProperties>
</file>