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Asztali gép\7. felev\Szakdolgozat\Rendszerezett kódok\All_codes\Ring_oscillator_RC_model\"/>
    </mc:Choice>
  </mc:AlternateContent>
  <xr:revisionPtr revIDLastSave="0" documentId="13_ncr:1_{2BB6F92A-C93E-4123-A458-67B4E2B4AD27}" xr6:coauthVersionLast="47" xr6:coauthVersionMax="47" xr10:uidLastSave="{00000000-0000-0000-0000-000000000000}"/>
  <bookViews>
    <workbookView xWindow="-108" yWindow="-108" windowWidth="23256" windowHeight="12576" xr2:uid="{E9708738-6462-4B88-ABF7-9CCFBBFC2B7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C13" i="1"/>
  <c r="C12" i="1"/>
  <c r="C11" i="1"/>
  <c r="C10" i="1"/>
  <c r="C9" i="1"/>
  <c r="C8" i="1"/>
  <c r="A8" i="1"/>
  <c r="A9" i="1" s="1"/>
  <c r="A10" i="1" s="1"/>
  <c r="A11" i="1" s="1"/>
  <c r="A12" i="1" s="1"/>
  <c r="C7" i="1"/>
</calcChain>
</file>

<file path=xl/sharedStrings.xml><?xml version="1.0" encoding="utf-8"?>
<sst xmlns="http://schemas.openxmlformats.org/spreadsheetml/2006/main" count="33" uniqueCount="27">
  <si>
    <t>Datapoint</t>
  </si>
  <si>
    <t>Frequency difference (kHz)</t>
  </si>
  <si>
    <t>Varicap input Voltage (V)</t>
  </si>
  <si>
    <t>2023.09.23 - 1. meres</t>
  </si>
  <si>
    <t xml:space="preserve">Varicap input Voltage (V) </t>
  </si>
  <si>
    <t xml:space="preserve">Frequency difference (kHz) </t>
  </si>
  <si>
    <t xml:space="preserve">Oscillator input Voltage (V) </t>
  </si>
  <si>
    <t>Oscillator input Voltage (V) V1</t>
  </si>
  <si>
    <t>3.6</t>
  </si>
  <si>
    <t>3.5</t>
  </si>
  <si>
    <t>5.5</t>
  </si>
  <si>
    <t>3.4</t>
  </si>
  <si>
    <t>11</t>
  </si>
  <si>
    <t>3.2</t>
  </si>
  <si>
    <t>3.1</t>
  </si>
  <si>
    <t>3.05</t>
  </si>
  <si>
    <t>2.1</t>
  </si>
  <si>
    <t>2.9</t>
  </si>
  <si>
    <t>0.4</t>
  </si>
  <si>
    <t>2.872</t>
  </si>
  <si>
    <t>0</t>
  </si>
  <si>
    <t>Frequency difference f1,3 - f2 (kHz)</t>
  </si>
  <si>
    <t>f1 frequency (kHz)</t>
  </si>
  <si>
    <t>f2 frequency (kHz)</t>
  </si>
  <si>
    <t>synchronization frequency (kHz)</t>
  </si>
  <si>
    <t>f1 and f3 frequency (kHz)</t>
  </si>
  <si>
    <t>synchron frequency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</si>
</sst>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Synchronization</a:t>
            </a:r>
            <a:r>
              <a:rPr lang="cs-CZ" baseline="0"/>
              <a:t> field 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Munka1!$D$13</c:f>
              <c:strCache>
                <c:ptCount val="1"/>
                <c:pt idx="0">
                  <c:v>118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Munka1!$C$19:$C$25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 formatCode="0.00">
                  <c:v>10</c:v>
                </c:pt>
                <c:pt idx="3" formatCode="0.00">
                  <c:v>7.3</c:v>
                </c:pt>
                <c:pt idx="4" formatCode="0.00">
                  <c:v>2.5</c:v>
                </c:pt>
                <c:pt idx="5" formatCode="0.00">
                  <c:v>0.9</c:v>
                </c:pt>
                <c:pt idx="6" formatCode="0.00">
                  <c:v>0</c:v>
                </c:pt>
              </c:numCache>
            </c:numRef>
          </c:xVal>
          <c:yVal>
            <c:numRef>
              <c:f>Munka1!$D$19:$D$25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E-4A16-9AB4-AB7835DEB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76288"/>
        <c:axId val="488207912"/>
      </c:scatterChart>
      <c:valAx>
        <c:axId val="34957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Varicap input Voltage</a:t>
                </a:r>
                <a:r>
                  <a:rPr lang="cs-CZ" baseline="0"/>
                  <a:t> (V)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8207912"/>
        <c:crosses val="autoZero"/>
        <c:crossBetween val="midCat"/>
      </c:valAx>
      <c:valAx>
        <c:axId val="4882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f1-f2</a:t>
                </a:r>
                <a:r>
                  <a:rPr lang="cs-CZ" baseline="0"/>
                  <a:t> frequency difference (kHz)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4957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Synchronization</a:t>
            </a:r>
            <a:r>
              <a:rPr lang="cs-CZ" baseline="0"/>
              <a:t> field 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Munka1!$D$13</c:f>
              <c:strCache>
                <c:ptCount val="1"/>
                <c:pt idx="0">
                  <c:v>118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Munka1!$C$62:$C$71</c:f>
              <c:numCache>
                <c:formatCode>0.00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5.5</c:v>
                </c:pt>
                <c:pt idx="6">
                  <c:v>3.5</c:v>
                </c:pt>
                <c:pt idx="7">
                  <c:v>2.1</c:v>
                </c:pt>
                <c:pt idx="8">
                  <c:v>0.4</c:v>
                </c:pt>
                <c:pt idx="9">
                  <c:v>0</c:v>
                </c:pt>
              </c:numCache>
            </c:numRef>
          </c:xVal>
          <c:yVal>
            <c:numRef>
              <c:f>Munka1!$D$62:$D$71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7-4BE2-833C-2BDF7B8A6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76288"/>
        <c:axId val="488207912"/>
      </c:scatterChart>
      <c:valAx>
        <c:axId val="34957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Varicap input Voltage</a:t>
                </a:r>
                <a:r>
                  <a:rPr lang="cs-CZ" baseline="0"/>
                  <a:t> (V)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8207912"/>
        <c:crosses val="autoZero"/>
        <c:crossBetween val="midCat"/>
      </c:valAx>
      <c:valAx>
        <c:axId val="4882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f_13 - f2</a:t>
                </a:r>
                <a:r>
                  <a:rPr lang="cs-CZ" baseline="0"/>
                  <a:t> frequency difference (kHz)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4957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29689</xdr:colOff>
      <xdr:row>16</xdr:row>
      <xdr:rowOff>9895</xdr:rowOff>
    </xdr:from>
    <xdr:to>
      <xdr:col>12</xdr:col>
      <xdr:colOff>352537</xdr:colOff>
      <xdr:row>36</xdr:row>
      <xdr:rowOff>8429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C3CC933-D688-4EFE-85B3-7BFECF348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59</xdr:row>
      <xdr:rowOff>0</xdr:rowOff>
    </xdr:from>
    <xdr:to>
      <xdr:col>12</xdr:col>
      <xdr:colOff>322848</xdr:colOff>
      <xdr:row>78</xdr:row>
      <xdr:rowOff>176663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7949150-EF24-4D2C-A9B5-10A5E2C63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E303-6E34-4CF2-B89E-61E515622F39}">
  <dimension ref="A5:R166"/>
  <sheetViews>
    <sheetView tabSelected="1" topLeftCell="A54" zoomScale="88" workbookViewId="0">
      <selection activeCell="J9" sqref="J9"/>
    </sheetView>
  </sheetViews>
  <sheetFormatPr defaultRowHeight="14.4" x14ac:dyDescent="0.3"/>
  <cols>
    <col min="1" max="1" width="19.44140625" customWidth="1"/>
    <col min="2" max="2" width="28.21875" customWidth="1"/>
    <col min="3" max="3" width="26.77734375" customWidth="1"/>
    <col min="4" max="4" width="23.5546875" customWidth="1"/>
    <col min="5" max="5" width="17.109375" customWidth="1"/>
    <col min="6" max="6" width="30.88671875" customWidth="1"/>
    <col min="7" max="7" width="24.77734375" customWidth="1"/>
    <col min="8" max="8" width="19" customWidth="1"/>
  </cols>
  <sheetData>
    <row r="5" spans="1:7" x14ac:dyDescent="0.3">
      <c r="A5" t="s">
        <v>3</v>
      </c>
    </row>
    <row r="6" spans="1:7" x14ac:dyDescent="0.3">
      <c r="A6" t="s">
        <v>0</v>
      </c>
      <c r="B6" t="s">
        <v>6</v>
      </c>
      <c r="C6" t="s">
        <v>5</v>
      </c>
      <c r="D6" t="s">
        <v>22</v>
      </c>
      <c r="E6" t="s">
        <v>23</v>
      </c>
      <c r="F6" t="s">
        <v>4</v>
      </c>
      <c r="G6" t="s">
        <v>24</v>
      </c>
    </row>
    <row r="7" spans="1:7" x14ac:dyDescent="0.3">
      <c r="A7">
        <v>1</v>
      </c>
      <c r="B7" s="2">
        <v>4</v>
      </c>
      <c r="C7">
        <f>D7-E7</f>
        <v>3</v>
      </c>
      <c r="D7">
        <v>118</v>
      </c>
      <c r="E7">
        <v>115</v>
      </c>
      <c r="F7">
        <v>11</v>
      </c>
      <c r="G7">
        <v>116</v>
      </c>
    </row>
    <row r="8" spans="1:7" x14ac:dyDescent="0.3">
      <c r="A8">
        <f>A7+1</f>
        <v>2</v>
      </c>
      <c r="B8" s="2">
        <v>3.6</v>
      </c>
      <c r="C8">
        <f t="shared" ref="C8:C13" si="0">D8-E8</f>
        <v>5</v>
      </c>
      <c r="D8">
        <v>118</v>
      </c>
      <c r="E8">
        <v>113</v>
      </c>
      <c r="F8">
        <v>11</v>
      </c>
      <c r="G8">
        <v>115</v>
      </c>
    </row>
    <row r="9" spans="1:7" x14ac:dyDescent="0.3">
      <c r="A9">
        <f t="shared" ref="A9:A12" si="1">A8+1</f>
        <v>3</v>
      </c>
      <c r="B9" s="2">
        <v>3.5</v>
      </c>
      <c r="C9">
        <f t="shared" si="0"/>
        <v>6</v>
      </c>
      <c r="D9">
        <v>118</v>
      </c>
      <c r="E9">
        <v>112</v>
      </c>
      <c r="F9" s="1">
        <v>10</v>
      </c>
      <c r="G9">
        <v>113</v>
      </c>
    </row>
    <row r="10" spans="1:7" x14ac:dyDescent="0.3">
      <c r="A10">
        <f t="shared" si="1"/>
        <v>4</v>
      </c>
      <c r="B10" s="2">
        <v>3.4</v>
      </c>
      <c r="C10">
        <f t="shared" si="0"/>
        <v>7</v>
      </c>
      <c r="D10">
        <v>118</v>
      </c>
      <c r="E10">
        <v>111</v>
      </c>
      <c r="F10" s="1">
        <v>7.3</v>
      </c>
      <c r="G10">
        <v>112</v>
      </c>
    </row>
    <row r="11" spans="1:7" x14ac:dyDescent="0.3">
      <c r="A11">
        <f t="shared" si="1"/>
        <v>5</v>
      </c>
      <c r="B11" s="2">
        <v>3.2</v>
      </c>
      <c r="C11">
        <f t="shared" si="0"/>
        <v>11</v>
      </c>
      <c r="D11">
        <v>118</v>
      </c>
      <c r="E11">
        <v>107</v>
      </c>
      <c r="F11" s="1">
        <v>2.5</v>
      </c>
      <c r="G11">
        <v>110</v>
      </c>
    </row>
    <row r="12" spans="1:7" x14ac:dyDescent="0.3">
      <c r="A12">
        <f t="shared" si="1"/>
        <v>6</v>
      </c>
      <c r="B12" s="2">
        <v>3.1</v>
      </c>
      <c r="C12">
        <f t="shared" si="0"/>
        <v>13</v>
      </c>
      <c r="D12">
        <v>118</v>
      </c>
      <c r="E12">
        <v>105</v>
      </c>
      <c r="F12" s="1">
        <v>0.9</v>
      </c>
      <c r="G12">
        <v>108</v>
      </c>
    </row>
    <row r="13" spans="1:7" x14ac:dyDescent="0.3">
      <c r="A13">
        <v>7</v>
      </c>
      <c r="B13" s="1">
        <v>3.05</v>
      </c>
      <c r="C13">
        <f t="shared" si="0"/>
        <v>15</v>
      </c>
      <c r="D13">
        <v>118</v>
      </c>
      <c r="E13">
        <v>103</v>
      </c>
      <c r="F13" s="1">
        <v>0</v>
      </c>
      <c r="G13">
        <v>107</v>
      </c>
    </row>
    <row r="14" spans="1:7" x14ac:dyDescent="0.3">
      <c r="F14" s="1"/>
    </row>
    <row r="15" spans="1:7" x14ac:dyDescent="0.3">
      <c r="B15" s="1"/>
    </row>
    <row r="16" spans="1:7" x14ac:dyDescent="0.3">
      <c r="B16" s="1"/>
    </row>
    <row r="18" spans="3:4" x14ac:dyDescent="0.3">
      <c r="C18" t="s">
        <v>2</v>
      </c>
      <c r="D18" t="s">
        <v>1</v>
      </c>
    </row>
    <row r="19" spans="3:4" x14ac:dyDescent="0.3">
      <c r="C19">
        <v>11</v>
      </c>
      <c r="D19">
        <v>3</v>
      </c>
    </row>
    <row r="20" spans="3:4" x14ac:dyDescent="0.3">
      <c r="C20">
        <v>11</v>
      </c>
      <c r="D20">
        <v>5</v>
      </c>
    </row>
    <row r="21" spans="3:4" x14ac:dyDescent="0.3">
      <c r="C21" s="1">
        <v>10</v>
      </c>
      <c r="D21">
        <v>6</v>
      </c>
    </row>
    <row r="22" spans="3:4" x14ac:dyDescent="0.3">
      <c r="C22" s="1">
        <v>7.3</v>
      </c>
      <c r="D22">
        <v>7</v>
      </c>
    </row>
    <row r="23" spans="3:4" x14ac:dyDescent="0.3">
      <c r="C23" s="1">
        <v>2.5</v>
      </c>
      <c r="D23">
        <v>11</v>
      </c>
    </row>
    <row r="24" spans="3:4" x14ac:dyDescent="0.3">
      <c r="C24" s="1">
        <v>0.9</v>
      </c>
      <c r="D24">
        <v>13</v>
      </c>
    </row>
    <row r="25" spans="3:4" x14ac:dyDescent="0.3">
      <c r="C25" s="1">
        <v>0</v>
      </c>
      <c r="D25">
        <v>15</v>
      </c>
    </row>
    <row r="39" spans="1:8" x14ac:dyDescent="0.3">
      <c r="A39" s="3">
        <v>45195</v>
      </c>
    </row>
    <row r="40" spans="1:8" x14ac:dyDescent="0.3">
      <c r="C40" t="s">
        <v>7</v>
      </c>
      <c r="D40" t="s">
        <v>25</v>
      </c>
      <c r="E40" t="s">
        <v>23</v>
      </c>
      <c r="F40" t="s">
        <v>21</v>
      </c>
      <c r="G40" t="s">
        <v>4</v>
      </c>
      <c r="H40" t="s">
        <v>26</v>
      </c>
    </row>
    <row r="41" spans="1:8" x14ac:dyDescent="0.3">
      <c r="C41" s="4">
        <v>4</v>
      </c>
      <c r="D41">
        <v>117</v>
      </c>
      <c r="E41">
        <v>119</v>
      </c>
      <c r="F41">
        <f>ABS(E41-D41)</f>
        <v>2</v>
      </c>
      <c r="G41" s="4">
        <v>11</v>
      </c>
      <c r="H41">
        <v>118</v>
      </c>
    </row>
    <row r="42" spans="1:8" x14ac:dyDescent="0.3">
      <c r="C42" s="4" t="s">
        <v>8</v>
      </c>
      <c r="D42">
        <v>117</v>
      </c>
      <c r="E42">
        <v>118</v>
      </c>
      <c r="F42">
        <f t="shared" ref="F42:F50" si="2">ABS(E42-D42)</f>
        <v>1</v>
      </c>
      <c r="G42" s="4">
        <v>11</v>
      </c>
      <c r="H42">
        <v>117</v>
      </c>
    </row>
    <row r="43" spans="1:8" x14ac:dyDescent="0.3">
      <c r="C43" s="4" t="s">
        <v>9</v>
      </c>
      <c r="D43">
        <v>117</v>
      </c>
      <c r="E43">
        <v>117</v>
      </c>
      <c r="F43">
        <f t="shared" si="2"/>
        <v>0</v>
      </c>
      <c r="G43" s="4">
        <v>11</v>
      </c>
      <c r="H43">
        <v>117</v>
      </c>
    </row>
    <row r="44" spans="1:8" x14ac:dyDescent="0.3">
      <c r="C44" s="4" t="s">
        <v>11</v>
      </c>
      <c r="D44">
        <v>117</v>
      </c>
      <c r="E44">
        <v>116</v>
      </c>
      <c r="F44">
        <f t="shared" si="2"/>
        <v>1</v>
      </c>
      <c r="G44" s="4" t="s">
        <v>12</v>
      </c>
      <c r="H44">
        <v>116</v>
      </c>
    </row>
    <row r="45" spans="1:8" x14ac:dyDescent="0.3">
      <c r="C45" s="4" t="s">
        <v>13</v>
      </c>
      <c r="D45">
        <v>117</v>
      </c>
      <c r="E45">
        <v>113</v>
      </c>
      <c r="F45">
        <f t="shared" si="2"/>
        <v>4</v>
      </c>
      <c r="G45" s="4" t="s">
        <v>12</v>
      </c>
      <c r="H45">
        <v>115</v>
      </c>
    </row>
    <row r="46" spans="1:8" x14ac:dyDescent="0.3">
      <c r="C46" s="4" t="s">
        <v>14</v>
      </c>
      <c r="D46">
        <v>117</v>
      </c>
      <c r="E46">
        <v>111</v>
      </c>
      <c r="F46">
        <f t="shared" si="2"/>
        <v>6</v>
      </c>
      <c r="G46" s="4" t="s">
        <v>10</v>
      </c>
      <c r="H46">
        <v>113</v>
      </c>
    </row>
    <row r="47" spans="1:8" x14ac:dyDescent="0.3">
      <c r="C47" s="4" t="s">
        <v>15</v>
      </c>
      <c r="D47">
        <v>117</v>
      </c>
      <c r="E47">
        <v>110</v>
      </c>
      <c r="F47">
        <f t="shared" si="2"/>
        <v>7</v>
      </c>
      <c r="G47" s="4" t="s">
        <v>9</v>
      </c>
      <c r="H47">
        <v>112</v>
      </c>
    </row>
    <row r="48" spans="1:8" x14ac:dyDescent="0.3">
      <c r="C48" s="4">
        <v>3</v>
      </c>
      <c r="D48">
        <v>117</v>
      </c>
      <c r="E48">
        <v>109</v>
      </c>
      <c r="F48">
        <f t="shared" si="2"/>
        <v>8</v>
      </c>
      <c r="G48" s="4" t="s">
        <v>16</v>
      </c>
      <c r="H48">
        <v>110</v>
      </c>
    </row>
    <row r="49" spans="2:18" x14ac:dyDescent="0.3">
      <c r="C49" s="4" t="s">
        <v>17</v>
      </c>
      <c r="D49">
        <v>117</v>
      </c>
      <c r="E49">
        <v>106</v>
      </c>
      <c r="F49">
        <f t="shared" si="2"/>
        <v>11</v>
      </c>
      <c r="G49" s="4" t="s">
        <v>18</v>
      </c>
      <c r="H49">
        <v>107</v>
      </c>
    </row>
    <row r="50" spans="2:18" x14ac:dyDescent="0.3">
      <c r="C50" s="4" t="s">
        <v>19</v>
      </c>
      <c r="D50">
        <v>117</v>
      </c>
      <c r="E50">
        <v>105</v>
      </c>
      <c r="F50">
        <f t="shared" si="2"/>
        <v>12</v>
      </c>
      <c r="G50" s="4" t="s">
        <v>20</v>
      </c>
      <c r="H50">
        <v>107</v>
      </c>
    </row>
    <row r="51" spans="2:18" x14ac:dyDescent="0.3">
      <c r="B51" s="4"/>
      <c r="G51" s="4"/>
    </row>
    <row r="61" spans="2:18" x14ac:dyDescent="0.3">
      <c r="C61" t="s">
        <v>2</v>
      </c>
      <c r="D61" t="s">
        <v>1</v>
      </c>
    </row>
    <row r="62" spans="2:18" x14ac:dyDescent="0.3">
      <c r="C62" s="1">
        <v>11</v>
      </c>
      <c r="D62">
        <v>2</v>
      </c>
    </row>
    <row r="63" spans="2:18" x14ac:dyDescent="0.3">
      <c r="C63" s="1">
        <v>11</v>
      </c>
      <c r="D63">
        <v>1</v>
      </c>
      <c r="R63" s="5"/>
    </row>
    <row r="64" spans="2:18" x14ac:dyDescent="0.3">
      <c r="C64" s="1">
        <v>11</v>
      </c>
      <c r="D64">
        <v>0</v>
      </c>
    </row>
    <row r="65" spans="3:4" x14ac:dyDescent="0.3">
      <c r="C65" s="1">
        <v>11</v>
      </c>
      <c r="D65">
        <v>1</v>
      </c>
    </row>
    <row r="66" spans="3:4" x14ac:dyDescent="0.3">
      <c r="C66" s="1">
        <v>11</v>
      </c>
      <c r="D66">
        <v>4</v>
      </c>
    </row>
    <row r="67" spans="3:4" x14ac:dyDescent="0.3">
      <c r="C67" s="1">
        <v>5.5</v>
      </c>
      <c r="D67">
        <v>6</v>
      </c>
    </row>
    <row r="68" spans="3:4" x14ac:dyDescent="0.3">
      <c r="C68" s="1">
        <v>3.5</v>
      </c>
      <c r="D68">
        <v>7</v>
      </c>
    </row>
    <row r="69" spans="3:4" x14ac:dyDescent="0.3">
      <c r="C69" s="1">
        <v>2.1</v>
      </c>
      <c r="D69">
        <v>8</v>
      </c>
    </row>
    <row r="70" spans="3:4" x14ac:dyDescent="0.3">
      <c r="C70" s="1">
        <v>0.4</v>
      </c>
      <c r="D70">
        <v>11</v>
      </c>
    </row>
    <row r="71" spans="3:4" x14ac:dyDescent="0.3">
      <c r="C71" s="1">
        <v>0</v>
      </c>
      <c r="D71">
        <v>12</v>
      </c>
    </row>
    <row r="102" spans="2:6" x14ac:dyDescent="0.3">
      <c r="B102" s="2"/>
    </row>
    <row r="103" spans="2:6" x14ac:dyDescent="0.3">
      <c r="B103" s="2"/>
    </row>
    <row r="104" spans="2:6" x14ac:dyDescent="0.3">
      <c r="B104" s="2"/>
      <c r="F104" s="1"/>
    </row>
    <row r="105" spans="2:6" x14ac:dyDescent="0.3">
      <c r="B105" s="2"/>
      <c r="F105" s="1"/>
    </row>
    <row r="106" spans="2:6" x14ac:dyDescent="0.3">
      <c r="B106" s="2"/>
      <c r="F106" s="1"/>
    </row>
    <row r="107" spans="2:6" x14ac:dyDescent="0.3">
      <c r="B107" s="2"/>
      <c r="F107" s="1"/>
    </row>
    <row r="108" spans="2:6" x14ac:dyDescent="0.3">
      <c r="B108" s="1"/>
      <c r="F108" s="1"/>
    </row>
    <row r="109" spans="2:6" x14ac:dyDescent="0.3">
      <c r="F109" s="1"/>
    </row>
    <row r="110" spans="2:6" x14ac:dyDescent="0.3">
      <c r="B110" s="1"/>
    </row>
    <row r="111" spans="2:6" x14ac:dyDescent="0.3">
      <c r="B111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34" spans="1:7" x14ac:dyDescent="0.3">
      <c r="A134" s="3"/>
    </row>
    <row r="136" spans="1:7" x14ac:dyDescent="0.3">
      <c r="C136" s="4"/>
      <c r="G136" s="4"/>
    </row>
    <row r="137" spans="1:7" x14ac:dyDescent="0.3">
      <c r="C137" s="4"/>
      <c r="G137" s="4"/>
    </row>
    <row r="138" spans="1:7" x14ac:dyDescent="0.3">
      <c r="C138" s="4"/>
      <c r="G138" s="4"/>
    </row>
    <row r="139" spans="1:7" x14ac:dyDescent="0.3">
      <c r="C139" s="4"/>
      <c r="G139" s="4"/>
    </row>
    <row r="140" spans="1:7" x14ac:dyDescent="0.3">
      <c r="C140" s="4"/>
      <c r="G140" s="4"/>
    </row>
    <row r="141" spans="1:7" x14ac:dyDescent="0.3">
      <c r="C141" s="4"/>
      <c r="G141" s="4"/>
    </row>
    <row r="142" spans="1:7" x14ac:dyDescent="0.3">
      <c r="C142" s="4"/>
      <c r="G142" s="4"/>
    </row>
    <row r="143" spans="1:7" x14ac:dyDescent="0.3">
      <c r="C143" s="4"/>
      <c r="G143" s="4"/>
    </row>
    <row r="144" spans="1:7" x14ac:dyDescent="0.3">
      <c r="C144" s="4"/>
      <c r="G144" s="4"/>
    </row>
    <row r="145" spans="2:18" x14ac:dyDescent="0.3">
      <c r="C145" s="4"/>
      <c r="G145" s="4"/>
    </row>
    <row r="146" spans="2:18" x14ac:dyDescent="0.3">
      <c r="B146" s="4"/>
      <c r="G146" s="4"/>
    </row>
    <row r="157" spans="2:18" x14ac:dyDescent="0.3">
      <c r="C157" s="1"/>
    </row>
    <row r="158" spans="2:18" x14ac:dyDescent="0.3">
      <c r="C158" s="1"/>
      <c r="R158" s="5"/>
    </row>
    <row r="159" spans="2:18" x14ac:dyDescent="0.3">
      <c r="C159" s="1"/>
    </row>
    <row r="160" spans="2:18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Pelleová Rita NQ6ZTY</dc:creator>
  <cp:lastModifiedBy>Pelleová Rita NQ6ZTY</cp:lastModifiedBy>
  <dcterms:created xsi:type="dcterms:W3CDTF">2023-09-15T21:12:34Z</dcterms:created>
  <dcterms:modified xsi:type="dcterms:W3CDTF">2023-11-06T07:38:39Z</dcterms:modified>
</cp:coreProperties>
</file>