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4816"/>
  <workbookPr autoCompressPictures="0"/>
  <bookViews>
    <workbookView xWindow="22780" yWindow="0" windowWidth="24560" windowHeight="18240" activeTab="1"/>
  </bookViews>
  <sheets>
    <sheet name="all waypoints" sheetId="1" r:id="rId1"/>
    <sheet name="Pools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2" i="2" l="1"/>
  <c r="M20" i="2"/>
  <c r="M18" i="2"/>
  <c r="M17" i="2"/>
  <c r="I63" i="2"/>
  <c r="I62" i="2"/>
</calcChain>
</file>

<file path=xl/sharedStrings.xml><?xml version="1.0" encoding="utf-8"?>
<sst xmlns="http://schemas.openxmlformats.org/spreadsheetml/2006/main" count="1055" uniqueCount="381">
  <si>
    <t>Elevation</t>
  </si>
  <si>
    <t>Comment</t>
  </si>
  <si>
    <t>03-AUG-08 2:05:45PM</t>
  </si>
  <si>
    <t>1 Lg 7 Med 3 s</t>
  </si>
  <si>
    <t>03-AUG-08 2:40:04PM</t>
  </si>
  <si>
    <t>09-AUG-08 10:44:10AM</t>
  </si>
  <si>
    <t>03-AUG-08 2:24:25PM</t>
  </si>
  <si>
    <t>08-AUG-08 11:26:59AM</t>
  </si>
  <si>
    <t>08-AUG-08 11:59:16AM</t>
  </si>
  <si>
    <t>08-AUG-08 11:56:27AM</t>
  </si>
  <si>
    <t>08-AUG-08 3:02:20PM</t>
  </si>
  <si>
    <t>08-AUG-08 2:41:57PM</t>
  </si>
  <si>
    <t>08-AUG-08 1:34:51PM</t>
  </si>
  <si>
    <t>08-AUG-08 11:37:05AM</t>
  </si>
  <si>
    <t>08-AUG-08 1:59:28PM</t>
  </si>
  <si>
    <t>08-AUG-08 2:22:48PM</t>
  </si>
  <si>
    <t>08-AUG-08 3:07:00PM</t>
  </si>
  <si>
    <t>08-AUG-08 2:56:36PM</t>
  </si>
  <si>
    <t>05-AUG-08 1:54:29PM</t>
  </si>
  <si>
    <t>04-AUG-08 4:11:19PM</t>
  </si>
  <si>
    <t>04-AUG-08 12:44:36PM</t>
  </si>
  <si>
    <t>04-AUG-08 12:45:22PM</t>
  </si>
  <si>
    <t>1L Cont Below</t>
  </si>
  <si>
    <t>03-AUG-08 3:04:46PM</t>
  </si>
  <si>
    <t>09-AUG-08 10:17:37AM</t>
  </si>
  <si>
    <t>09-AUG-08 10:42:30AM</t>
  </si>
  <si>
    <t>09-AUG-08 10:42:56AM</t>
  </si>
  <si>
    <t>09-AUG-08 10:43:30AM</t>
  </si>
  <si>
    <t>09-AUG-08 11:00:47AM</t>
  </si>
  <si>
    <t>06-AUG-08 9:39:41AM</t>
  </si>
  <si>
    <t>06-AUG-08 10:12:18AM</t>
  </si>
  <si>
    <t>08-AUG-08 11:26:16AM</t>
  </si>
  <si>
    <t>08-AUG-08 11:55:05AM</t>
  </si>
  <si>
    <t>08-AUG-08 12:05:22PM</t>
  </si>
  <si>
    <t>08-AUG-08 12:29:58PM</t>
  </si>
  <si>
    <t>08-AUG-08 12:29:00PM</t>
  </si>
  <si>
    <t>08-AUG-08 12:07:05PM</t>
  </si>
  <si>
    <t>08-AUG-08 12:30:22PM</t>
  </si>
  <si>
    <t>08-AUG-08 1:43:21PM</t>
  </si>
  <si>
    <t>03-AUG-08 1:41:44PM</t>
  </si>
  <si>
    <t>08-AUG-08 2:12:43PM</t>
  </si>
  <si>
    <t>08-AUG-08 2:27:43PM</t>
  </si>
  <si>
    <t>09-AUG-08 10:17:05AM</t>
  </si>
  <si>
    <t>09-AUG-08 9:50:28AM</t>
  </si>
  <si>
    <t>09-AUG-08 10:32:30AM</t>
  </si>
  <si>
    <t>215 Snag  Pool</t>
  </si>
  <si>
    <t>03-AUG-08 2:48:00PM</t>
  </si>
  <si>
    <t>09-AUG-08 9:48:13AM</t>
  </si>
  <si>
    <t>09-AUG-08 9:51:29AM</t>
  </si>
  <si>
    <t>09-AUG-08 10:16:18AM</t>
  </si>
  <si>
    <t>09-AUG-08 10:26:54AM</t>
  </si>
  <si>
    <t>09-AUG-08 11:03:49AM</t>
  </si>
  <si>
    <t>04-AUG-08 1:39:25PM</t>
  </si>
  <si>
    <t>09-AUG-08 10:16:45AM</t>
  </si>
  <si>
    <t>12-AUG-08 2:31:50AM</t>
  </si>
  <si>
    <t>04-AUG-08 2:29:23PM</t>
  </si>
  <si>
    <t>04-AUG-08 11:57:12AM</t>
  </si>
  <si>
    <t>2L 5M 4S Flow</t>
  </si>
  <si>
    <t>03-AUG-08 3:00:37PM</t>
  </si>
  <si>
    <t>08-AUG-08 1:59:58PM</t>
  </si>
  <si>
    <t>04-AUG-08 3:36:55PM</t>
  </si>
  <si>
    <t>04-AUG-08 3:38:20PM</t>
  </si>
  <si>
    <t>04-AUG-08 3:39:55PM</t>
  </si>
  <si>
    <t>06-AUG-08 4:26:04PM</t>
  </si>
  <si>
    <t>06-AUG-08 7:21:37PM</t>
  </si>
  <si>
    <t>08-AUG-08 3:30:20PM</t>
  </si>
  <si>
    <t>03-AUG-08 5:56:32PM</t>
  </si>
  <si>
    <t>04-AUG-08 3:28:49PM</t>
  </si>
  <si>
    <t>4M 5Sm</t>
  </si>
  <si>
    <t>03-AUG-08 2:50:03PM</t>
  </si>
  <si>
    <t>03-AUG-08 4:13:55PM</t>
  </si>
  <si>
    <t>06-AUG-08 8:32:13AM</t>
  </si>
  <si>
    <t>80.?</t>
  </si>
  <si>
    <t>03-AUG-08 4:25:29PM</t>
  </si>
  <si>
    <t>80? shell</t>
  </si>
  <si>
    <t>03-AUG-08 3:26:12PM</t>
  </si>
  <si>
    <t>04-AUG-08 9:50:51AM</t>
  </si>
  <si>
    <t>04-AUG-08 9:49:09AM</t>
  </si>
  <si>
    <t>04-AUG-08 10:29:07AM</t>
  </si>
  <si>
    <t>04-AUG-08 10:30:10AM</t>
  </si>
  <si>
    <t>06-AUG-08 3:31:01PM</t>
  </si>
  <si>
    <t>9.?</t>
  </si>
  <si>
    <t>08-AUG-08 8:16:19AM</t>
  </si>
  <si>
    <t>05-AUG-08 12:31:56PM</t>
  </si>
  <si>
    <t>05-AUG-08 1:00:23PM</t>
  </si>
  <si>
    <t>05-AUG-08 1:40:15PM</t>
  </si>
  <si>
    <t>05-AUG-08 2:01:37PM</t>
  </si>
  <si>
    <t>05-AUG-08 3:15:02PM</t>
  </si>
  <si>
    <t>05-AUG-08 3:15:52PM</t>
  </si>
  <si>
    <t>05-AUG-08 3:47:56PM</t>
  </si>
  <si>
    <t>08-AUG-08 12:28:18PM</t>
  </si>
  <si>
    <t>08-AUG-08 4:37:02PM</t>
  </si>
  <si>
    <t>08-AUG-08 4:42:18PM</t>
  </si>
  <si>
    <t>05-AUG-08 12:30:59PM</t>
  </si>
  <si>
    <t>08-AUG-08 4:48:05PM</t>
  </si>
  <si>
    <t>05-AUG-08 12:31:27PM</t>
  </si>
  <si>
    <t>05-AUG-08 12:34:25PM</t>
  </si>
  <si>
    <t>05-AUG-08 12:35:04PM</t>
  </si>
  <si>
    <t>05-AUG-08 12:35:55PM</t>
  </si>
  <si>
    <t>05-AUG-08 12:50:28PM</t>
  </si>
  <si>
    <t>05-AUG-08 12:54:49PM</t>
  </si>
  <si>
    <t>05-AUG-08 12:58:57PM</t>
  </si>
  <si>
    <t>90.?</t>
  </si>
  <si>
    <t>08-AUG-08 4:37:27PM</t>
  </si>
  <si>
    <t>90.?2</t>
  </si>
  <si>
    <t>08-AUG-08 4:37:48PM</t>
  </si>
  <si>
    <t>03-AUG-08 5:56:53PM</t>
  </si>
  <si>
    <t>Alligator Liz</t>
  </si>
  <si>
    <t>06-AUG-08 9:06:58AM</t>
  </si>
  <si>
    <t>Ant 1</t>
  </si>
  <si>
    <t>05-AUG-08 7:31:14PM</t>
  </si>
  <si>
    <t>Ant 10</t>
  </si>
  <si>
    <t>06-AUG-08 6:54:32PM</t>
  </si>
  <si>
    <t>Ant 11</t>
  </si>
  <si>
    <t>06-AUG-08 6:55:09PM</t>
  </si>
  <si>
    <t>Ant 12</t>
  </si>
  <si>
    <t>06-AUG-08 7:11:12PM</t>
  </si>
  <si>
    <t>Ant 13</t>
  </si>
  <si>
    <t>07-AUG-08 9:10:58AM</t>
  </si>
  <si>
    <t>Ant 14</t>
  </si>
  <si>
    <t>07-AUG-08 9:11:37AM</t>
  </si>
  <si>
    <t>Ant 15</t>
  </si>
  <si>
    <t>07-AUG-08 9:12:58AM</t>
  </si>
  <si>
    <t>Ant 16</t>
  </si>
  <si>
    <t>07-AUG-08 9:14:19AM</t>
  </si>
  <si>
    <t>Ant 17</t>
  </si>
  <si>
    <t>07-AUG-08 9:16:37AM</t>
  </si>
  <si>
    <t>Ant 18</t>
  </si>
  <si>
    <t>07-AUG-08 11:32:47AM</t>
  </si>
  <si>
    <t>Ant 19</t>
  </si>
  <si>
    <t>07-AUG-08 12:07:27PM</t>
  </si>
  <si>
    <t>Ant 2</t>
  </si>
  <si>
    <t>05-AUG-08 7:32:56PM</t>
  </si>
  <si>
    <t>Ant 3</t>
  </si>
  <si>
    <t>05-AUG-08 7:49:38PM</t>
  </si>
  <si>
    <t>Ant 4</t>
  </si>
  <si>
    <t>06-AUG-08 4:44:39PM</t>
  </si>
  <si>
    <t>Ant 5</t>
  </si>
  <si>
    <t>06-AUG-08 4:59:45PM</t>
  </si>
  <si>
    <t>Ant 6</t>
  </si>
  <si>
    <t>06-AUG-08 6:51:29PM</t>
  </si>
  <si>
    <t>Ant 7</t>
  </si>
  <si>
    <t>06-AUG-08 6:52:27PM</t>
  </si>
  <si>
    <t>Ant 8</t>
  </si>
  <si>
    <t>06-AUG-08 6:53:06PM</t>
  </si>
  <si>
    <t>Ant 9</t>
  </si>
  <si>
    <t>06-AUG-08 6:53:54PM</t>
  </si>
  <si>
    <t>Ant Camp</t>
  </si>
  <si>
    <t>06-AUG-08 5:09:39PM</t>
  </si>
  <si>
    <t>Ant Carla</t>
  </si>
  <si>
    <t>06-AUG-08 5:05:50PM</t>
  </si>
  <si>
    <t>ant Java Spill</t>
  </si>
  <si>
    <t>06-AUG-08 2:13:07PM</t>
  </si>
  <si>
    <t>Ant Javalina</t>
  </si>
  <si>
    <t>06-AUG-08 2:10:13PM</t>
  </si>
  <si>
    <t>atrox 2</t>
  </si>
  <si>
    <t>03-AUG-08 Atrox 1 3.9MileS N</t>
  </si>
  <si>
    <t>Beatles</t>
  </si>
  <si>
    <t>10-AUG-08 7:45:00AM</t>
  </si>
  <si>
    <t>Bee Hive</t>
  </si>
  <si>
    <t>07-AUG-08 12:30:48PM</t>
  </si>
  <si>
    <t>Big Gravelly</t>
  </si>
  <si>
    <t>06-AUG-08 4:25:15PM</t>
  </si>
  <si>
    <t>blacktail 1</t>
  </si>
  <si>
    <t>06-AUG-08 11:19:57AM</t>
  </si>
  <si>
    <t>Buckhorn Dam</t>
  </si>
  <si>
    <t>09-AUG-08 11:08:36AM</t>
  </si>
  <si>
    <t>Bw Sm 1</t>
  </si>
  <si>
    <t>06-AUG-08 4:13:39PM</t>
  </si>
  <si>
    <t>Cont Below</t>
  </si>
  <si>
    <t>03-AUG-08 3:12:31PM</t>
  </si>
  <si>
    <t>Dead Juv Unm</t>
  </si>
  <si>
    <t>08-AUG-08 3:08:29PM</t>
  </si>
  <si>
    <t>Endcomp 2</t>
  </si>
  <si>
    <t>06-AUG-08 4:09:16PM 3M Wide</t>
  </si>
  <si>
    <t>Endcomp 3</t>
  </si>
  <si>
    <t>06-AUG-08 4:28:52PM</t>
  </si>
  <si>
    <t>Endcomplexdam</t>
  </si>
  <si>
    <t>06-AUG-08 3:56:06PM 2M Wide</t>
  </si>
  <si>
    <t>Fence Acrs Cla</t>
  </si>
  <si>
    <t>06-AUG-08 10:06:42AM</t>
  </si>
  <si>
    <t>Fence Buckhorn</t>
  </si>
  <si>
    <t>09-AUG-08 10:47:25AM</t>
  </si>
  <si>
    <t>Interclantonbw</t>
  </si>
  <si>
    <t>06-AUG-08 10:01:21AM</t>
  </si>
  <si>
    <t>Javalina Tank</t>
  </si>
  <si>
    <t>05-AUG-08 11:52:15AM</t>
  </si>
  <si>
    <t>Mav. SPRING</t>
  </si>
  <si>
    <t>08-AUG-08 11:30:12AM</t>
  </si>
  <si>
    <t>Med</t>
  </si>
  <si>
    <t>03-AUG-08 2:09:15PM</t>
  </si>
  <si>
    <t>Med 2 Small</t>
  </si>
  <si>
    <t>03-AUG-08 2:07:49PM</t>
  </si>
  <si>
    <t>Med Pool</t>
  </si>
  <si>
    <t>03-AUG-08 2:42:46PM</t>
  </si>
  <si>
    <t>Noodled Above</t>
  </si>
  <si>
    <t>06-AUG-08 9:51:27AM</t>
  </si>
  <si>
    <t>PenisRockinbed</t>
  </si>
  <si>
    <t>05-AUG-08 2:42:02PM</t>
  </si>
  <si>
    <t>Pine Pool</t>
  </si>
  <si>
    <t>03-AUG-08 2:13:20PM</t>
  </si>
  <si>
    <t>Pt 50</t>
  </si>
  <si>
    <t>06-AUG-08 4:33:26PM</t>
  </si>
  <si>
    <t>Saur Med 1</t>
  </si>
  <si>
    <t>05-AUG-08 2:22:45PM</t>
  </si>
  <si>
    <t>Saur Med 10</t>
  </si>
  <si>
    <t>05-AUG-08 3:02:25PM</t>
  </si>
  <si>
    <t>Saur Med 11</t>
  </si>
  <si>
    <t>05-AUG-08 3:03:04PM</t>
  </si>
  <si>
    <t>Saur Med 12</t>
  </si>
  <si>
    <t>05-AUG-08 3:04:01PM</t>
  </si>
  <si>
    <t>Saur Med 13</t>
  </si>
  <si>
    <t>05-AUG-08 3:05:09PM</t>
  </si>
  <si>
    <t>Saur Med 14</t>
  </si>
  <si>
    <t>05-AUG-08 3:05:55PM</t>
  </si>
  <si>
    <t>Saur Med 15</t>
  </si>
  <si>
    <t>05-AUG-08 3:17:56PM</t>
  </si>
  <si>
    <t>Saur Med 16</t>
  </si>
  <si>
    <t>05-AUG-08 3:19:03PM</t>
  </si>
  <si>
    <t>saur Med 18</t>
  </si>
  <si>
    <t>05-AUG-08 3:34:37PM</t>
  </si>
  <si>
    <t>Saur Med 19</t>
  </si>
  <si>
    <t>05-AUG-08 3:35:30PM</t>
  </si>
  <si>
    <t>Saur Med 2</t>
  </si>
  <si>
    <t>05-AUG-08 2:39:37PM</t>
  </si>
  <si>
    <t>Saur Med 20</t>
  </si>
  <si>
    <t>05-AUG-08 3:51:06PM</t>
  </si>
  <si>
    <t>Saur Med 3</t>
  </si>
  <si>
    <t>05-AUG-08 2:50:12PM</t>
  </si>
  <si>
    <t>Saur Med 4</t>
  </si>
  <si>
    <t>05-AUG-08 2:53:22PM</t>
  </si>
  <si>
    <t>Saur Med 5</t>
  </si>
  <si>
    <t>05-AUG-08 2:55:49PM</t>
  </si>
  <si>
    <t>Saur Med 7</t>
  </si>
  <si>
    <t>05-AUG-08 2:57:52PM</t>
  </si>
  <si>
    <t>Saur Med 8</t>
  </si>
  <si>
    <t>05-AUG-08 2:58:53PM</t>
  </si>
  <si>
    <t>Saur Med 9</t>
  </si>
  <si>
    <t>05-AUG-08 3:00:55PM</t>
  </si>
  <si>
    <t>Saur Sml 1</t>
  </si>
  <si>
    <t>05-AUG-08 2:23:56PM</t>
  </si>
  <si>
    <t>Saur Sml 10</t>
  </si>
  <si>
    <t>05-AUG-08 3:00:01PM</t>
  </si>
  <si>
    <t>Saur Sml 11</t>
  </si>
  <si>
    <t>05-AUG-08 3:01:37PM</t>
  </si>
  <si>
    <t>Saur Sml 12</t>
  </si>
  <si>
    <t>05-AUG-08 3:21:15PM</t>
  </si>
  <si>
    <t>Saur Sml 13</t>
  </si>
  <si>
    <t>05-AUG-08 3:36:32PM</t>
  </si>
  <si>
    <t>Saur Sml 2</t>
  </si>
  <si>
    <t>05-AUG-08 2:28:27PM</t>
  </si>
  <si>
    <t>Saur Sml 3</t>
  </si>
  <si>
    <t>05-AUG-08 2:29:45PM</t>
  </si>
  <si>
    <t>Saur Sml 4</t>
  </si>
  <si>
    <t>05-AUG-08 2:31:29PM</t>
  </si>
  <si>
    <t>Saur Sml 5</t>
  </si>
  <si>
    <t>05-AUG-08 2:35:58PM</t>
  </si>
  <si>
    <t>Saur Sml 6</t>
  </si>
  <si>
    <t>05-AUG-08 2:38:23PM</t>
  </si>
  <si>
    <t>Saur Sml 7</t>
  </si>
  <si>
    <t>05-AUG-08 2:44:09PM</t>
  </si>
  <si>
    <t>Saur Sml 8</t>
  </si>
  <si>
    <t>05-AUG-08 2:48:57PM</t>
  </si>
  <si>
    <t>Saur Sml 9</t>
  </si>
  <si>
    <t>05-AUG-08 2:53:59PM</t>
  </si>
  <si>
    <t>Small</t>
  </si>
  <si>
    <t>03-AUG-08 2:03:24PM</t>
  </si>
  <si>
    <t>Snag Pool</t>
  </si>
  <si>
    <t>03-AUG-08 2:43:59PM</t>
  </si>
  <si>
    <t>Stopped N mill</t>
  </si>
  <si>
    <t>08-AUG-08 3:25:26PM</t>
  </si>
  <si>
    <t>Top wouldbe</t>
  </si>
  <si>
    <t>03-AUG-08 3:36:52PM</t>
  </si>
  <si>
    <t>Turkey At Camp</t>
  </si>
  <si>
    <t>07-AUG-08 7:09:24AM</t>
  </si>
  <si>
    <t>Turt Can Parki</t>
  </si>
  <si>
    <t>07-AUG-08 1:50:39PM</t>
  </si>
  <si>
    <t>Turtle Canyon</t>
  </si>
  <si>
    <t>07-AUG-08 1:53:40PM</t>
  </si>
  <si>
    <t>Unm Shell</t>
  </si>
  <si>
    <t>03-AUG-08 3:24:46PM</t>
  </si>
  <si>
    <t>Unm Shell 2</t>
  </si>
  <si>
    <t>03-AUG-08 5:55:47PM</t>
  </si>
  <si>
    <t>long</t>
  </si>
  <si>
    <t>lat</t>
  </si>
  <si>
    <t>Proj_X</t>
  </si>
  <si>
    <t>Proj_Y</t>
  </si>
  <si>
    <t>07-AUG-08 1:15:32PM</t>
  </si>
  <si>
    <t>06-AUG-08 12:50:17PM</t>
  </si>
  <si>
    <t>06-AUG-08 1:11:04PM</t>
  </si>
  <si>
    <t>247&amp;232 Ror</t>
  </si>
  <si>
    <t>08-AUG-08 7:28:56AM</t>
  </si>
  <si>
    <t>3.1 Hatchling</t>
  </si>
  <si>
    <t>06-AUG-08 1:18:35PM</t>
  </si>
  <si>
    <t>3.2 H</t>
  </si>
  <si>
    <t>06-AUG-08 1:37:33PM</t>
  </si>
  <si>
    <t>3.3 H</t>
  </si>
  <si>
    <t>06-AUG-08 1:42:13PM</t>
  </si>
  <si>
    <t>3.4 H</t>
  </si>
  <si>
    <t>07-AUG-08 11:14:22AM</t>
  </si>
  <si>
    <t>3.5 H</t>
  </si>
  <si>
    <t>07-AUG-08 12:31:23PM</t>
  </si>
  <si>
    <t>06-AUG-08 2:45:56PM</t>
  </si>
  <si>
    <t>06-AUG-08 2:05:50PM</t>
  </si>
  <si>
    <t>06-AUG-08 3:06:29PM</t>
  </si>
  <si>
    <t>07-AUG-08 1:00:19PM</t>
  </si>
  <si>
    <t>07-AUG-08 2:52:47PM</t>
  </si>
  <si>
    <t>Astin Spring?</t>
  </si>
  <si>
    <t>04-AUG-08 11:47:30AM</t>
  </si>
  <si>
    <t>Atrox Live</t>
  </si>
  <si>
    <t>04-AUG-08 8:39:52AM</t>
  </si>
  <si>
    <t>Black Draw</t>
  </si>
  <si>
    <t>04-AUG-08 12:36:33PM</t>
  </si>
  <si>
    <t>Camp</t>
  </si>
  <si>
    <t>04-AUG-08 7:54:43AM</t>
  </si>
  <si>
    <t>Deep Spring</t>
  </si>
  <si>
    <t>04-AUG-08 3:28:27PM</t>
  </si>
  <si>
    <t>Hunter Acessrd</t>
  </si>
  <si>
    <t>04-AUG-08 10:10:24AM</t>
  </si>
  <si>
    <t>road Ends</t>
  </si>
  <si>
    <t>04-AUG-08 10:13:53AM</t>
  </si>
  <si>
    <t>Secret Entrane</t>
  </si>
  <si>
    <t>04-AUG-08 1:21:09PM</t>
  </si>
  <si>
    <t>Stoped</t>
  </si>
  <si>
    <t>06-AUG-08 3:43:17PM</t>
  </si>
  <si>
    <t>Stopped7808</t>
  </si>
  <si>
    <t>07-AUG-08 2:53:41PM</t>
  </si>
  <si>
    <t>Swahili</t>
  </si>
  <si>
    <t>07-AUG-08 9:23:16AM</t>
  </si>
  <si>
    <t>Swahili Tank</t>
  </si>
  <si>
    <t>05-AUG-08 3:14:20PM</t>
  </si>
  <si>
    <t>T.ORNATA</t>
  </si>
  <si>
    <t>06-AUG-08 8:22:55AM</t>
  </si>
  <si>
    <t>T.ORNATA2</t>
  </si>
  <si>
    <t>06-AUG-08 9:29:57AM338</t>
  </si>
  <si>
    <t>T.ORNATA3</t>
  </si>
  <si>
    <t>06-AUG-08 9:36:09AM</t>
  </si>
  <si>
    <t>T.ORNATA4</t>
  </si>
  <si>
    <t>06-AUG-08 9:38:27AM</t>
  </si>
  <si>
    <t>Track Off</t>
  </si>
  <si>
    <t>04-AUG-08 9:29:33AM</t>
  </si>
  <si>
    <t>Two Spring</t>
  </si>
  <si>
    <t>04-AUG-08 12:28:05PM</t>
  </si>
  <si>
    <t>Y Below Swahil</t>
  </si>
  <si>
    <t>06-AUG-08 1:27:56PM</t>
  </si>
  <si>
    <t>unit 4</t>
  </si>
  <si>
    <t>unit 3</t>
  </si>
  <si>
    <t>GPS unit</t>
  </si>
  <si>
    <t>ID</t>
  </si>
  <si>
    <t>type</t>
  </si>
  <si>
    <t>Date</t>
  </si>
  <si>
    <t>turtle</t>
  </si>
  <si>
    <t>pool</t>
  </si>
  <si>
    <t>dead turtle</t>
  </si>
  <si>
    <t>live animal</t>
  </si>
  <si>
    <t>ant</t>
  </si>
  <si>
    <t>landmark</t>
  </si>
  <si>
    <t>pool/noodling landmark</t>
  </si>
  <si>
    <t>date</t>
  </si>
  <si>
    <t>small</t>
  </si>
  <si>
    <t>med</t>
  </si>
  <si>
    <t>large</t>
  </si>
  <si>
    <t>extras</t>
  </si>
  <si>
    <t>surface area</t>
  </si>
  <si>
    <t>site</t>
  </si>
  <si>
    <t>notes</t>
  </si>
  <si>
    <t>sauron's canyon</t>
  </si>
  <si>
    <t>s</t>
  </si>
  <si>
    <t>pc 1L 7m 3s</t>
  </si>
  <si>
    <t>pc 2L 5m 4s</t>
  </si>
  <si>
    <t>pc 4m 5s</t>
  </si>
  <si>
    <t>pc 1m 2s</t>
  </si>
  <si>
    <t>m</t>
  </si>
  <si>
    <t>just below Pine Pool to Lost Fork</t>
  </si>
  <si>
    <t>L</t>
  </si>
  <si>
    <t>size is a guess</t>
  </si>
  <si>
    <t>not sure what to do here with the size</t>
  </si>
  <si>
    <t>949 m canyon run mapped</t>
  </si>
  <si>
    <t>161m long x 2m wide</t>
  </si>
  <si>
    <t>282m long x 3m wide</t>
  </si>
  <si>
    <t>410m long x 3m wide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</si>
</sst>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228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2">
    <xf numFmtId="0" fontId="0" fillId="0" borderId="0" xfId="0"/>
    <xf numFmtId="15" fontId="0" fillId="0" borderId="0" xfId="0" applyNumberFormat="1"/>
  </cellXfs>
  <cellStyles count="228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7"/>
  <sheetViews>
    <sheetView topLeftCell="A114" workbookViewId="0">
      <selection activeCell="F163" sqref="F163:G163"/>
    </sheetView>
  </sheetViews>
  <sheetFormatPr baseColWidth="10" defaultColWidth="8.83203125" defaultRowHeight="14" x14ac:dyDescent="0"/>
  <cols>
    <col min="2" max="2" width="15.83203125" bestFit="1" customWidth="1"/>
    <col min="3" max="4" width="15.83203125" customWidth="1"/>
    <col min="5" max="5" width="28.5" bestFit="1" customWidth="1"/>
    <col min="6" max="6" width="10.1640625" bestFit="1" customWidth="1"/>
    <col min="7" max="7" width="11.83203125" bestFit="1" customWidth="1"/>
    <col min="8" max="9" width="12.1640625" bestFit="1" customWidth="1"/>
    <col min="10" max="10" width="9.33203125" bestFit="1" customWidth="1"/>
  </cols>
  <sheetData>
    <row r="1" spans="1:10">
      <c r="A1" t="s">
        <v>347</v>
      </c>
      <c r="B1" t="s">
        <v>348</v>
      </c>
      <c r="C1" t="s">
        <v>349</v>
      </c>
      <c r="D1" t="s">
        <v>350</v>
      </c>
      <c r="E1" t="s">
        <v>1</v>
      </c>
      <c r="F1" t="s">
        <v>284</v>
      </c>
      <c r="G1" t="s">
        <v>283</v>
      </c>
      <c r="H1" t="s">
        <v>285</v>
      </c>
      <c r="I1" t="s">
        <v>286</v>
      </c>
      <c r="J1" t="s">
        <v>0</v>
      </c>
    </row>
    <row r="2" spans="1:10">
      <c r="A2" t="s">
        <v>346</v>
      </c>
      <c r="B2" t="s">
        <v>74</v>
      </c>
      <c r="C2" t="s">
        <v>353</v>
      </c>
      <c r="D2" s="1">
        <v>39663</v>
      </c>
      <c r="E2" t="s">
        <v>75</v>
      </c>
      <c r="F2">
        <v>31.507871000000002</v>
      </c>
      <c r="G2">
        <v>-109.009927</v>
      </c>
      <c r="H2">
        <v>688987.39136000001</v>
      </c>
      <c r="I2">
        <v>3487604.7398999999</v>
      </c>
      <c r="J2">
        <v>5537.89</v>
      </c>
    </row>
    <row r="3" spans="1:10">
      <c r="A3" t="s">
        <v>346</v>
      </c>
      <c r="B3" t="s">
        <v>279</v>
      </c>
      <c r="C3" t="s">
        <v>353</v>
      </c>
      <c r="D3" s="1">
        <v>39663</v>
      </c>
      <c r="E3" t="s">
        <v>280</v>
      </c>
      <c r="F3">
        <v>31.507998000000001</v>
      </c>
      <c r="G3">
        <v>-109.009518</v>
      </c>
      <c r="H3">
        <v>689025.97922900005</v>
      </c>
      <c r="I3">
        <v>3487619.5142700002</v>
      </c>
      <c r="J3">
        <v>5540.25</v>
      </c>
    </row>
    <row r="4" spans="1:10">
      <c r="A4" t="s">
        <v>346</v>
      </c>
      <c r="B4" t="s">
        <v>281</v>
      </c>
      <c r="C4" t="s">
        <v>353</v>
      </c>
      <c r="D4" s="1">
        <v>39663</v>
      </c>
      <c r="E4" t="s">
        <v>282</v>
      </c>
      <c r="F4">
        <v>31.497774</v>
      </c>
      <c r="G4">
        <v>-109.02089700000001</v>
      </c>
      <c r="H4">
        <v>687965.67992599995</v>
      </c>
      <c r="I4">
        <v>3486466.5040000002</v>
      </c>
      <c r="J4">
        <v>5665.62</v>
      </c>
    </row>
    <row r="5" spans="1:10">
      <c r="A5" t="s">
        <v>346</v>
      </c>
      <c r="B5" t="s">
        <v>199</v>
      </c>
      <c r="C5" t="s">
        <v>356</v>
      </c>
      <c r="D5" s="1">
        <v>39663</v>
      </c>
      <c r="E5" t="s">
        <v>200</v>
      </c>
      <c r="F5">
        <v>31.509912</v>
      </c>
      <c r="G5">
        <v>-109.00634100000001</v>
      </c>
      <c r="H5">
        <v>689323.949242</v>
      </c>
      <c r="I5">
        <v>3487837.18725</v>
      </c>
      <c r="J5">
        <v>5511.87</v>
      </c>
    </row>
    <row r="6" spans="1:10">
      <c r="A6" t="s">
        <v>346</v>
      </c>
      <c r="B6" t="s">
        <v>267</v>
      </c>
      <c r="C6" t="s">
        <v>356</v>
      </c>
      <c r="D6" s="1">
        <v>39663</v>
      </c>
      <c r="E6" t="s">
        <v>268</v>
      </c>
      <c r="F6">
        <v>31.508690999999999</v>
      </c>
      <c r="G6">
        <v>-109.007212</v>
      </c>
      <c r="H6">
        <v>689243.676936</v>
      </c>
      <c r="I6">
        <v>3487700.3920200001</v>
      </c>
      <c r="J6">
        <v>5527.64</v>
      </c>
    </row>
    <row r="7" spans="1:10">
      <c r="A7" t="s">
        <v>346</v>
      </c>
      <c r="B7" t="s">
        <v>271</v>
      </c>
      <c r="C7" t="s">
        <v>356</v>
      </c>
      <c r="D7" s="1">
        <v>39663</v>
      </c>
      <c r="E7" t="s">
        <v>272</v>
      </c>
      <c r="F7">
        <v>31.507733999999999</v>
      </c>
      <c r="G7">
        <v>-109.010119</v>
      </c>
      <c r="H7">
        <v>688969.46692599996</v>
      </c>
      <c r="I7">
        <v>3487589.2532700002</v>
      </c>
      <c r="J7">
        <v>5539.46</v>
      </c>
    </row>
    <row r="8" spans="1:10">
      <c r="A8" t="s">
        <v>346</v>
      </c>
      <c r="B8" t="s">
        <v>155</v>
      </c>
      <c r="C8" t="s">
        <v>354</v>
      </c>
      <c r="D8" s="1">
        <v>39663</v>
      </c>
      <c r="E8" t="s">
        <v>156</v>
      </c>
      <c r="F8">
        <v>31.608758999999999</v>
      </c>
      <c r="G8">
        <v>-108.866399</v>
      </c>
      <c r="H8">
        <v>702402.23675100005</v>
      </c>
      <c r="I8">
        <v>3499046.6756000002</v>
      </c>
      <c r="J8">
        <v>4780.16</v>
      </c>
    </row>
    <row r="9" spans="1:10">
      <c r="A9" t="s">
        <v>346</v>
      </c>
      <c r="B9" t="s">
        <v>3</v>
      </c>
      <c r="C9" t="s">
        <v>352</v>
      </c>
      <c r="D9" s="1">
        <v>39663</v>
      </c>
      <c r="E9" t="s">
        <v>4</v>
      </c>
      <c r="F9">
        <v>31.508962</v>
      </c>
      <c r="G9">
        <v>-109.007097</v>
      </c>
      <c r="H9">
        <v>689254.07039500005</v>
      </c>
      <c r="I9">
        <v>3487730.5780400001</v>
      </c>
      <c r="J9">
        <v>5529.21</v>
      </c>
    </row>
    <row r="10" spans="1:10">
      <c r="A10" t="s">
        <v>346</v>
      </c>
      <c r="B10" t="s">
        <v>22</v>
      </c>
      <c r="C10" t="s">
        <v>352</v>
      </c>
      <c r="D10" s="1">
        <v>39663</v>
      </c>
      <c r="E10" t="s">
        <v>23</v>
      </c>
      <c r="F10">
        <v>31.508291</v>
      </c>
      <c r="G10">
        <v>-109.008629</v>
      </c>
      <c r="H10">
        <v>689109.82700000005</v>
      </c>
      <c r="I10">
        <v>3487653.5257700002</v>
      </c>
      <c r="J10">
        <v>5537.1</v>
      </c>
    </row>
    <row r="11" spans="1:10">
      <c r="A11" t="s">
        <v>346</v>
      </c>
      <c r="B11" t="s">
        <v>45</v>
      </c>
      <c r="C11" t="s">
        <v>352</v>
      </c>
      <c r="D11" s="1">
        <v>39663</v>
      </c>
      <c r="E11" t="s">
        <v>46</v>
      </c>
      <c r="F11">
        <v>31.508621999999999</v>
      </c>
      <c r="G11">
        <v>-109.007205</v>
      </c>
      <c r="H11">
        <v>689244.461549</v>
      </c>
      <c r="I11">
        <v>3487692.7187999999</v>
      </c>
      <c r="J11">
        <v>5533.16</v>
      </c>
    </row>
    <row r="12" spans="1:10">
      <c r="A12" t="s">
        <v>346</v>
      </c>
      <c r="B12" t="s">
        <v>57</v>
      </c>
      <c r="C12" t="s">
        <v>352</v>
      </c>
      <c r="D12" s="1">
        <v>39663</v>
      </c>
      <c r="E12" t="s">
        <v>58</v>
      </c>
      <c r="F12">
        <v>31.50835</v>
      </c>
      <c r="G12">
        <v>-109.008325</v>
      </c>
      <c r="H12">
        <v>689138.63782599999</v>
      </c>
      <c r="I12">
        <v>3487660.6864299998</v>
      </c>
      <c r="J12">
        <v>5540.25</v>
      </c>
    </row>
    <row r="13" spans="1:10">
      <c r="A13" t="s">
        <v>346</v>
      </c>
      <c r="B13" t="s">
        <v>68</v>
      </c>
      <c r="C13" t="s">
        <v>352</v>
      </c>
      <c r="D13" s="1">
        <v>39663</v>
      </c>
      <c r="E13" t="s">
        <v>69</v>
      </c>
      <c r="F13">
        <v>31.508496999999998</v>
      </c>
      <c r="G13">
        <v>-109.007447</v>
      </c>
      <c r="H13">
        <v>689221.69738999999</v>
      </c>
      <c r="I13">
        <v>3487678.44508</v>
      </c>
      <c r="J13">
        <v>5533.94</v>
      </c>
    </row>
    <row r="14" spans="1:10">
      <c r="A14" t="s">
        <v>346</v>
      </c>
      <c r="B14" t="s">
        <v>169</v>
      </c>
      <c r="C14" t="s">
        <v>352</v>
      </c>
      <c r="D14" s="1">
        <v>39663</v>
      </c>
      <c r="E14" t="s">
        <v>170</v>
      </c>
      <c r="F14">
        <v>31.508113000000002</v>
      </c>
      <c r="G14">
        <v>-109.009119</v>
      </c>
      <c r="H14">
        <v>689063.71522200003</v>
      </c>
      <c r="I14">
        <v>3487632.95334</v>
      </c>
      <c r="J14">
        <v>5537.1</v>
      </c>
    </row>
    <row r="15" spans="1:10">
      <c r="A15" t="s">
        <v>346</v>
      </c>
      <c r="B15" t="s">
        <v>189</v>
      </c>
      <c r="C15" t="s">
        <v>352</v>
      </c>
      <c r="D15" s="1">
        <v>39663</v>
      </c>
      <c r="E15" t="s">
        <v>190</v>
      </c>
      <c r="F15">
        <v>31.510048999999999</v>
      </c>
      <c r="G15">
        <v>-109.005911</v>
      </c>
      <c r="H15">
        <v>689364.49719100003</v>
      </c>
      <c r="I15">
        <v>3487853.1513</v>
      </c>
      <c r="J15">
        <v>5509.5</v>
      </c>
    </row>
    <row r="16" spans="1:10">
      <c r="A16" t="s">
        <v>346</v>
      </c>
      <c r="B16" t="s">
        <v>191</v>
      </c>
      <c r="C16" t="s">
        <v>352</v>
      </c>
      <c r="D16" s="1">
        <v>39663</v>
      </c>
      <c r="E16" t="s">
        <v>192</v>
      </c>
      <c r="F16">
        <v>31.510121999999999</v>
      </c>
      <c r="G16">
        <v>-109.005523</v>
      </c>
      <c r="H16">
        <v>689401.21059999999</v>
      </c>
      <c r="I16">
        <v>3487861.8880699999</v>
      </c>
      <c r="J16">
        <v>5508.71</v>
      </c>
    </row>
    <row r="17" spans="1:10">
      <c r="A17" t="s">
        <v>346</v>
      </c>
      <c r="B17" t="s">
        <v>193</v>
      </c>
      <c r="C17" t="s">
        <v>352</v>
      </c>
      <c r="D17" s="1">
        <v>39663</v>
      </c>
      <c r="E17" t="s">
        <v>194</v>
      </c>
      <c r="F17">
        <v>31.508709</v>
      </c>
      <c r="G17">
        <v>-109.007189</v>
      </c>
      <c r="H17">
        <v>689245.77473499998</v>
      </c>
      <c r="I17">
        <v>3487702.4008399998</v>
      </c>
      <c r="J17">
        <v>5527.64</v>
      </c>
    </row>
    <row r="18" spans="1:10">
      <c r="A18" t="s">
        <v>346</v>
      </c>
      <c r="B18" t="s">
        <v>265</v>
      </c>
      <c r="C18" t="s">
        <v>352</v>
      </c>
      <c r="D18" s="1">
        <v>39663</v>
      </c>
      <c r="E18" t="s">
        <v>266</v>
      </c>
      <c r="F18">
        <v>31.510424</v>
      </c>
      <c r="G18">
        <v>-109.004679</v>
      </c>
      <c r="H18">
        <v>689480.72110199998</v>
      </c>
      <c r="I18">
        <v>3487896.8835300002</v>
      </c>
      <c r="J18">
        <v>5448.79</v>
      </c>
    </row>
    <row r="19" spans="1:10">
      <c r="A19" t="s">
        <v>346</v>
      </c>
      <c r="B19">
        <v>11</v>
      </c>
      <c r="C19" t="s">
        <v>351</v>
      </c>
      <c r="D19" s="1">
        <v>39663</v>
      </c>
      <c r="E19" t="s">
        <v>2</v>
      </c>
      <c r="F19">
        <v>31.510207999999999</v>
      </c>
      <c r="G19">
        <v>-109.005008</v>
      </c>
      <c r="H19">
        <v>689449.95838099997</v>
      </c>
      <c r="I19">
        <v>3487872.3127700002</v>
      </c>
      <c r="J19">
        <v>5503.19</v>
      </c>
    </row>
    <row r="20" spans="1:10">
      <c r="A20" t="s">
        <v>346</v>
      </c>
      <c r="B20">
        <v>70.099999999999994</v>
      </c>
      <c r="C20" t="s">
        <v>351</v>
      </c>
      <c r="D20" s="1">
        <v>39663</v>
      </c>
      <c r="E20" t="s">
        <v>70</v>
      </c>
      <c r="F20">
        <v>31.506174000000001</v>
      </c>
      <c r="G20">
        <v>-109.009944</v>
      </c>
      <c r="H20">
        <v>688989.20699500002</v>
      </c>
      <c r="I20">
        <v>3487416.6017499999</v>
      </c>
      <c r="J20">
        <v>5552.08</v>
      </c>
    </row>
    <row r="21" spans="1:10">
      <c r="A21" t="s">
        <v>346</v>
      </c>
      <c r="B21">
        <v>92</v>
      </c>
      <c r="C21" t="s">
        <v>351</v>
      </c>
      <c r="D21" s="1">
        <v>39663</v>
      </c>
      <c r="E21" t="s">
        <v>106</v>
      </c>
      <c r="F21">
        <v>31.497762999999999</v>
      </c>
      <c r="G21">
        <v>-109.020911</v>
      </c>
      <c r="H21">
        <v>687964.37188500003</v>
      </c>
      <c r="I21">
        <v>3486465.2812600001</v>
      </c>
      <c r="J21">
        <v>5665.62</v>
      </c>
    </row>
    <row r="22" spans="1:10">
      <c r="A22" t="s">
        <v>346</v>
      </c>
      <c r="B22">
        <v>366</v>
      </c>
      <c r="C22" t="s">
        <v>351</v>
      </c>
      <c r="D22" s="1">
        <v>39663</v>
      </c>
      <c r="E22" t="s">
        <v>66</v>
      </c>
      <c r="F22">
        <v>31.497767</v>
      </c>
      <c r="G22">
        <v>-109.020906</v>
      </c>
      <c r="H22">
        <v>687964.80191899999</v>
      </c>
      <c r="I22">
        <v>3486465.7259200001</v>
      </c>
      <c r="J22">
        <v>5664.83</v>
      </c>
    </row>
    <row r="23" spans="1:10">
      <c r="A23" t="s">
        <v>346</v>
      </c>
      <c r="B23">
        <v>1048</v>
      </c>
      <c r="C23" t="s">
        <v>351</v>
      </c>
      <c r="D23" s="1">
        <v>39663</v>
      </c>
      <c r="E23" t="s">
        <v>6</v>
      </c>
      <c r="F23">
        <v>31.508896</v>
      </c>
      <c r="G23">
        <v>-109.00705499999999</v>
      </c>
      <c r="H23">
        <v>689258.152688</v>
      </c>
      <c r="I23">
        <v>3487723.3087300002</v>
      </c>
      <c r="J23">
        <v>5527.64</v>
      </c>
    </row>
    <row r="24" spans="1:10">
      <c r="A24" t="s">
        <v>346</v>
      </c>
      <c r="B24">
        <v>2044</v>
      </c>
      <c r="C24" t="s">
        <v>351</v>
      </c>
      <c r="D24" s="1">
        <v>39663</v>
      </c>
      <c r="E24" t="s">
        <v>39</v>
      </c>
      <c r="F24">
        <v>31.510628000000001</v>
      </c>
      <c r="G24">
        <v>-109.004531</v>
      </c>
      <c r="H24">
        <v>689494.41754699999</v>
      </c>
      <c r="I24">
        <v>3487919.6934799999</v>
      </c>
      <c r="J24">
        <v>5317.9</v>
      </c>
    </row>
    <row r="25" spans="1:10">
      <c r="A25" t="s">
        <v>346</v>
      </c>
      <c r="B25" t="s">
        <v>72</v>
      </c>
      <c r="C25" t="s">
        <v>351</v>
      </c>
      <c r="D25" s="1">
        <v>39663</v>
      </c>
      <c r="E25" t="s">
        <v>73</v>
      </c>
      <c r="F25">
        <v>31.505172999999999</v>
      </c>
      <c r="G25">
        <v>-109.012001</v>
      </c>
      <c r="H25">
        <v>688795.868778</v>
      </c>
      <c r="I25">
        <v>3487302.09405</v>
      </c>
      <c r="J25">
        <v>5567.85</v>
      </c>
    </row>
    <row r="26" spans="1:10">
      <c r="A26" t="s">
        <v>345</v>
      </c>
      <c r="B26" t="s">
        <v>307</v>
      </c>
      <c r="C26" t="s">
        <v>356</v>
      </c>
      <c r="D26" s="1">
        <v>39664</v>
      </c>
      <c r="E26" t="s">
        <v>308</v>
      </c>
      <c r="F26">
        <v>31.344607</v>
      </c>
      <c r="G26">
        <v>-109.261177</v>
      </c>
      <c r="J26">
        <v>3758</v>
      </c>
    </row>
    <row r="27" spans="1:10">
      <c r="A27" t="s">
        <v>345</v>
      </c>
      <c r="B27" t="s">
        <v>311</v>
      </c>
      <c r="C27" t="s">
        <v>356</v>
      </c>
      <c r="D27" s="1">
        <v>39664</v>
      </c>
      <c r="E27" t="s">
        <v>312</v>
      </c>
      <c r="F27">
        <v>31.3431</v>
      </c>
      <c r="G27">
        <v>-109.26489100000001</v>
      </c>
      <c r="J27">
        <v>3757</v>
      </c>
    </row>
    <row r="28" spans="1:10">
      <c r="A28" t="s">
        <v>345</v>
      </c>
      <c r="B28" t="s">
        <v>313</v>
      </c>
      <c r="C28" t="s">
        <v>356</v>
      </c>
      <c r="D28" s="1">
        <v>39664</v>
      </c>
      <c r="E28" t="s">
        <v>314</v>
      </c>
      <c r="F28">
        <v>31.527747000000002</v>
      </c>
      <c r="G28">
        <v>-108.979528</v>
      </c>
      <c r="J28">
        <v>5401</v>
      </c>
    </row>
    <row r="29" spans="1:10">
      <c r="A29" t="s">
        <v>345</v>
      </c>
      <c r="B29" t="s">
        <v>315</v>
      </c>
      <c r="C29" t="s">
        <v>356</v>
      </c>
      <c r="D29" s="1">
        <v>39664</v>
      </c>
      <c r="E29" t="s">
        <v>316</v>
      </c>
      <c r="F29">
        <v>31.339756000000001</v>
      </c>
      <c r="G29">
        <v>-109.26486</v>
      </c>
      <c r="J29">
        <v>3728</v>
      </c>
    </row>
    <row r="30" spans="1:10">
      <c r="A30" t="s">
        <v>345</v>
      </c>
      <c r="B30" t="s">
        <v>317</v>
      </c>
      <c r="C30" t="s">
        <v>356</v>
      </c>
      <c r="D30" s="1">
        <v>39664</v>
      </c>
      <c r="E30" t="s">
        <v>318</v>
      </c>
      <c r="F30">
        <v>31.356069999999999</v>
      </c>
      <c r="G30">
        <v>-109.24846700000001</v>
      </c>
      <c r="J30">
        <v>3848</v>
      </c>
    </row>
    <row r="31" spans="1:10">
      <c r="A31" t="s">
        <v>345</v>
      </c>
      <c r="B31" t="s">
        <v>319</v>
      </c>
      <c r="C31" t="s">
        <v>356</v>
      </c>
      <c r="D31" s="1">
        <v>39664</v>
      </c>
      <c r="E31" t="s">
        <v>320</v>
      </c>
      <c r="F31">
        <v>31.351685</v>
      </c>
      <c r="G31">
        <v>-109.248311</v>
      </c>
      <c r="J31">
        <v>3826</v>
      </c>
    </row>
    <row r="32" spans="1:10">
      <c r="A32" t="s">
        <v>345</v>
      </c>
      <c r="B32" t="s">
        <v>321</v>
      </c>
      <c r="C32" t="s">
        <v>356</v>
      </c>
      <c r="D32" s="1">
        <v>39664</v>
      </c>
      <c r="E32" t="s">
        <v>322</v>
      </c>
      <c r="F32">
        <v>31.358013</v>
      </c>
      <c r="G32">
        <v>-109.26033200000001</v>
      </c>
      <c r="J32">
        <v>3794</v>
      </c>
    </row>
    <row r="33" spans="1:10">
      <c r="A33" t="s">
        <v>345</v>
      </c>
      <c r="B33" t="s">
        <v>341</v>
      </c>
      <c r="C33" t="s">
        <v>356</v>
      </c>
      <c r="D33" s="1">
        <v>39664</v>
      </c>
      <c r="E33" t="s">
        <v>342</v>
      </c>
      <c r="F33">
        <v>31.343302000000001</v>
      </c>
      <c r="G33">
        <v>-109.26427</v>
      </c>
      <c r="J33">
        <v>3757</v>
      </c>
    </row>
    <row r="34" spans="1:10">
      <c r="A34" t="s">
        <v>345</v>
      </c>
      <c r="B34" t="s">
        <v>309</v>
      </c>
      <c r="C34" t="s">
        <v>354</v>
      </c>
      <c r="D34" s="1">
        <v>39664</v>
      </c>
      <c r="E34" t="s">
        <v>310</v>
      </c>
      <c r="F34">
        <v>31.473020999999999</v>
      </c>
      <c r="G34">
        <v>-109.094228</v>
      </c>
      <c r="J34">
        <v>4746</v>
      </c>
    </row>
    <row r="35" spans="1:10">
      <c r="A35" t="s">
        <v>345</v>
      </c>
      <c r="B35" t="s">
        <v>339</v>
      </c>
      <c r="C35" t="s">
        <v>357</v>
      </c>
      <c r="D35" s="1">
        <v>39664</v>
      </c>
      <c r="E35" t="s">
        <v>340</v>
      </c>
      <c r="F35">
        <v>31.343019999999999</v>
      </c>
      <c r="G35">
        <v>-109.36724700000001</v>
      </c>
      <c r="J35">
        <v>4175</v>
      </c>
    </row>
    <row r="36" spans="1:10">
      <c r="A36" t="s">
        <v>346</v>
      </c>
      <c r="B36">
        <v>9.1</v>
      </c>
      <c r="C36" t="s">
        <v>351</v>
      </c>
      <c r="D36" s="1">
        <v>39664</v>
      </c>
      <c r="E36" t="s">
        <v>76</v>
      </c>
      <c r="F36">
        <v>31.504017999999999</v>
      </c>
      <c r="G36">
        <v>-109.01635400000001</v>
      </c>
      <c r="H36">
        <v>688384.67794700002</v>
      </c>
      <c r="I36">
        <v>3487166.5876600002</v>
      </c>
      <c r="J36">
        <v>5574.94</v>
      </c>
    </row>
    <row r="37" spans="1:10">
      <c r="A37" t="s">
        <v>346</v>
      </c>
      <c r="B37">
        <v>9.1999999999999993</v>
      </c>
      <c r="C37" t="s">
        <v>351</v>
      </c>
      <c r="D37" s="1">
        <v>39664</v>
      </c>
      <c r="E37" t="s">
        <v>77</v>
      </c>
      <c r="F37">
        <v>31.503921999999999</v>
      </c>
      <c r="G37">
        <v>-109.016346</v>
      </c>
      <c r="H37">
        <v>688385.69208299997</v>
      </c>
      <c r="I37">
        <v>3487155.8789300001</v>
      </c>
      <c r="J37">
        <v>5569.43</v>
      </c>
    </row>
    <row r="38" spans="1:10">
      <c r="A38" t="s">
        <v>346</v>
      </c>
      <c r="B38">
        <v>9.3000000000000007</v>
      </c>
      <c r="C38" t="s">
        <v>351</v>
      </c>
      <c r="D38" s="1">
        <v>39664</v>
      </c>
      <c r="E38" t="s">
        <v>78</v>
      </c>
      <c r="F38">
        <v>31.503540999999998</v>
      </c>
      <c r="G38">
        <v>-109.016927</v>
      </c>
      <c r="H38">
        <v>688331.20991600002</v>
      </c>
      <c r="I38">
        <v>3487112.6632300001</v>
      </c>
      <c r="J38">
        <v>5581.25</v>
      </c>
    </row>
    <row r="39" spans="1:10">
      <c r="A39" t="s">
        <v>346</v>
      </c>
      <c r="B39">
        <v>9.4</v>
      </c>
      <c r="C39" t="s">
        <v>351</v>
      </c>
      <c r="D39" s="1">
        <v>39664</v>
      </c>
      <c r="E39" t="s">
        <v>79</v>
      </c>
      <c r="F39">
        <v>31.503674</v>
      </c>
      <c r="G39">
        <v>-109.01681600000001</v>
      </c>
      <c r="H39">
        <v>688341.48419300001</v>
      </c>
      <c r="I39">
        <v>3487127.6104899999</v>
      </c>
      <c r="J39">
        <v>5611.21</v>
      </c>
    </row>
    <row r="40" spans="1:10">
      <c r="A40" t="s">
        <v>346</v>
      </c>
      <c r="B40">
        <v>13.3</v>
      </c>
      <c r="C40" t="s">
        <v>351</v>
      </c>
      <c r="D40" s="1">
        <v>39664</v>
      </c>
      <c r="E40" t="s">
        <v>19</v>
      </c>
      <c r="F40">
        <v>31.506003</v>
      </c>
      <c r="G40">
        <v>-109.01306700000001</v>
      </c>
      <c r="H40">
        <v>688692.97803300002</v>
      </c>
      <c r="I40">
        <v>3487392.2267</v>
      </c>
      <c r="J40">
        <v>5565.48</v>
      </c>
    </row>
    <row r="41" spans="1:10">
      <c r="A41" t="s">
        <v>346</v>
      </c>
      <c r="B41">
        <v>17</v>
      </c>
      <c r="C41" t="s">
        <v>351</v>
      </c>
      <c r="D41" s="1">
        <v>39664</v>
      </c>
      <c r="E41" t="s">
        <v>20</v>
      </c>
      <c r="F41">
        <v>31.498984</v>
      </c>
      <c r="G41">
        <v>-109.01940500000001</v>
      </c>
      <c r="H41">
        <v>688104.95890199998</v>
      </c>
      <c r="I41">
        <v>3486603.2193300002</v>
      </c>
      <c r="J41">
        <v>5606.48</v>
      </c>
    </row>
    <row r="42" spans="1:10">
      <c r="A42" t="s">
        <v>346</v>
      </c>
      <c r="B42">
        <v>45</v>
      </c>
      <c r="C42" t="s">
        <v>351</v>
      </c>
      <c r="D42" s="1">
        <v>39664</v>
      </c>
      <c r="E42" t="s">
        <v>67</v>
      </c>
      <c r="F42">
        <v>31.505949000000001</v>
      </c>
      <c r="G42">
        <v>-109.01417600000001</v>
      </c>
      <c r="H42">
        <v>688587.67508299998</v>
      </c>
      <c r="I42">
        <v>3487384.3968000002</v>
      </c>
      <c r="J42">
        <v>5612</v>
      </c>
    </row>
    <row r="43" spans="1:10">
      <c r="A43" t="s">
        <v>346</v>
      </c>
      <c r="B43">
        <v>170.3</v>
      </c>
      <c r="C43" t="s">
        <v>351</v>
      </c>
      <c r="D43" s="1">
        <v>39664</v>
      </c>
      <c r="E43" t="s">
        <v>21</v>
      </c>
      <c r="F43">
        <v>31.499013999999999</v>
      </c>
      <c r="G43">
        <v>-109.019279</v>
      </c>
      <c r="H43">
        <v>688116.87442899996</v>
      </c>
      <c r="I43">
        <v>3486606.7252500001</v>
      </c>
      <c r="J43">
        <v>5605.7</v>
      </c>
    </row>
    <row r="44" spans="1:10">
      <c r="A44" t="s">
        <v>346</v>
      </c>
      <c r="B44">
        <v>232</v>
      </c>
      <c r="C44" t="s">
        <v>351</v>
      </c>
      <c r="D44" s="1">
        <v>39664</v>
      </c>
      <c r="E44" t="s">
        <v>52</v>
      </c>
      <c r="F44">
        <v>31.50093</v>
      </c>
      <c r="G44">
        <v>-109.017934</v>
      </c>
      <c r="H44">
        <v>688240.81597</v>
      </c>
      <c r="I44">
        <v>3486821.4992200001</v>
      </c>
      <c r="J44">
        <v>5600.18</v>
      </c>
    </row>
    <row r="45" spans="1:10">
      <c r="A45" t="s">
        <v>346</v>
      </c>
      <c r="B45">
        <v>270</v>
      </c>
      <c r="C45" t="s">
        <v>351</v>
      </c>
      <c r="D45" s="1">
        <v>39664</v>
      </c>
      <c r="E45" t="s">
        <v>55</v>
      </c>
      <c r="F45">
        <v>31.502911999999998</v>
      </c>
      <c r="G45">
        <v>-109.017686</v>
      </c>
      <c r="H45">
        <v>688260.39385200001</v>
      </c>
      <c r="I45">
        <v>3487041.6282500001</v>
      </c>
      <c r="J45">
        <v>5636.45</v>
      </c>
    </row>
    <row r="46" spans="1:10">
      <c r="A46" t="s">
        <v>346</v>
      </c>
      <c r="B46">
        <v>286</v>
      </c>
      <c r="C46" t="s">
        <v>351</v>
      </c>
      <c r="D46" s="1">
        <v>39664</v>
      </c>
      <c r="E46" t="s">
        <v>56</v>
      </c>
      <c r="F46">
        <v>31.498125000000002</v>
      </c>
      <c r="G46">
        <v>-109.02030499999999</v>
      </c>
      <c r="H46">
        <v>688021.20651100005</v>
      </c>
      <c r="I46">
        <v>3486506.4084800002</v>
      </c>
      <c r="J46">
        <v>5634.08</v>
      </c>
    </row>
    <row r="47" spans="1:10">
      <c r="A47" t="s">
        <v>346</v>
      </c>
      <c r="B47">
        <v>322</v>
      </c>
      <c r="C47" t="s">
        <v>351</v>
      </c>
      <c r="D47" s="1">
        <v>39664</v>
      </c>
      <c r="E47" t="s">
        <v>60</v>
      </c>
      <c r="F47">
        <v>31.505459999999999</v>
      </c>
      <c r="G47">
        <v>-109.014449</v>
      </c>
      <c r="H47">
        <v>688562.78272599995</v>
      </c>
      <c r="I47">
        <v>3487329.6967500001</v>
      </c>
      <c r="J47">
        <v>5608.06</v>
      </c>
    </row>
    <row r="48" spans="1:10">
      <c r="A48" t="s">
        <v>346</v>
      </c>
      <c r="B48">
        <v>323</v>
      </c>
      <c r="C48" t="s">
        <v>351</v>
      </c>
      <c r="D48" s="1">
        <v>39664</v>
      </c>
      <c r="E48" t="s">
        <v>61</v>
      </c>
      <c r="F48">
        <v>31.505459999999999</v>
      </c>
      <c r="G48">
        <v>-109.014465</v>
      </c>
      <c r="H48">
        <v>688561.26156699995</v>
      </c>
      <c r="I48">
        <v>3487329.6970700002</v>
      </c>
      <c r="J48">
        <v>5608.85</v>
      </c>
    </row>
    <row r="49" spans="1:10">
      <c r="A49" t="s">
        <v>346</v>
      </c>
      <c r="B49">
        <v>324</v>
      </c>
      <c r="C49" t="s">
        <v>351</v>
      </c>
      <c r="D49" s="1">
        <v>39664</v>
      </c>
      <c r="E49" t="s">
        <v>62</v>
      </c>
      <c r="F49">
        <v>31.505448999999999</v>
      </c>
      <c r="G49">
        <v>-109.014443</v>
      </c>
      <c r="H49">
        <v>688563.37818</v>
      </c>
      <c r="I49">
        <v>3487328.4805200002</v>
      </c>
      <c r="J49">
        <v>5606.48</v>
      </c>
    </row>
    <row r="50" spans="1:10">
      <c r="A50" t="s">
        <v>346</v>
      </c>
      <c r="B50" t="s">
        <v>109</v>
      </c>
      <c r="C50" t="s">
        <v>355</v>
      </c>
      <c r="D50" s="1">
        <v>39665</v>
      </c>
      <c r="E50" t="s">
        <v>110</v>
      </c>
      <c r="F50">
        <v>31.52683</v>
      </c>
      <c r="G50">
        <v>-108.978589</v>
      </c>
      <c r="H50">
        <v>691925.25764900004</v>
      </c>
      <c r="I50">
        <v>3489761.1608600002</v>
      </c>
      <c r="J50">
        <v>5394.38</v>
      </c>
    </row>
    <row r="51" spans="1:10">
      <c r="A51" t="s">
        <v>346</v>
      </c>
      <c r="B51" t="s">
        <v>131</v>
      </c>
      <c r="C51" t="s">
        <v>355</v>
      </c>
      <c r="D51" s="1">
        <v>39665</v>
      </c>
      <c r="E51" t="s">
        <v>132</v>
      </c>
      <c r="F51">
        <v>31.526935000000002</v>
      </c>
      <c r="G51">
        <v>-108.978517</v>
      </c>
      <c r="H51">
        <v>691931.84110800002</v>
      </c>
      <c r="I51">
        <v>3489772.8928399999</v>
      </c>
      <c r="J51">
        <v>5399.9</v>
      </c>
    </row>
    <row r="52" spans="1:10">
      <c r="A52" t="s">
        <v>346</v>
      </c>
      <c r="B52" t="s">
        <v>133</v>
      </c>
      <c r="C52" t="s">
        <v>355</v>
      </c>
      <c r="D52" s="1">
        <v>39665</v>
      </c>
      <c r="E52" t="s">
        <v>134</v>
      </c>
      <c r="F52">
        <v>31.527643999999999</v>
      </c>
      <c r="G52">
        <v>-108.97951500000001</v>
      </c>
      <c r="H52">
        <v>691835.65250500001</v>
      </c>
      <c r="I52">
        <v>3489849.8070800002</v>
      </c>
      <c r="J52">
        <v>5403.85</v>
      </c>
    </row>
    <row r="53" spans="1:10">
      <c r="A53" t="s">
        <v>346</v>
      </c>
      <c r="B53" t="s">
        <v>185</v>
      </c>
      <c r="C53" t="s">
        <v>356</v>
      </c>
      <c r="D53" s="1">
        <v>39665</v>
      </c>
      <c r="E53" t="s">
        <v>186</v>
      </c>
      <c r="F53">
        <v>31.485040999999999</v>
      </c>
      <c r="G53">
        <v>-109.02516799999999</v>
      </c>
      <c r="H53">
        <v>687585.42624199996</v>
      </c>
      <c r="I53">
        <v>3485047.50966</v>
      </c>
      <c r="J53">
        <v>5910.05</v>
      </c>
    </row>
    <row r="54" spans="1:10">
      <c r="A54" t="s">
        <v>346</v>
      </c>
      <c r="B54" t="s">
        <v>197</v>
      </c>
      <c r="C54" t="s">
        <v>356</v>
      </c>
      <c r="D54" s="1">
        <v>39665</v>
      </c>
      <c r="E54" t="s">
        <v>198</v>
      </c>
      <c r="F54">
        <v>31.482710999999998</v>
      </c>
      <c r="G54">
        <v>-109.021636</v>
      </c>
      <c r="H54">
        <v>687925.59224300005</v>
      </c>
      <c r="I54">
        <v>3484795.34669</v>
      </c>
      <c r="J54">
        <v>5825.68</v>
      </c>
    </row>
    <row r="55" spans="1:10">
      <c r="A55" t="s">
        <v>345</v>
      </c>
      <c r="B55" t="s">
        <v>329</v>
      </c>
      <c r="C55" t="s">
        <v>356</v>
      </c>
      <c r="D55" s="1">
        <v>39665</v>
      </c>
      <c r="E55" t="s">
        <v>330</v>
      </c>
      <c r="F55">
        <v>31.488084000000001</v>
      </c>
      <c r="G55">
        <v>-108.985214</v>
      </c>
      <c r="J55">
        <v>5586</v>
      </c>
    </row>
    <row r="56" spans="1:10">
      <c r="A56" t="s">
        <v>346</v>
      </c>
      <c r="B56" t="s">
        <v>203</v>
      </c>
      <c r="C56" t="s">
        <v>352</v>
      </c>
      <c r="D56" s="1">
        <v>39665</v>
      </c>
      <c r="E56" t="s">
        <v>204</v>
      </c>
      <c r="F56">
        <v>31.482785</v>
      </c>
      <c r="G56">
        <v>-109.01980500000001</v>
      </c>
      <c r="H56">
        <v>688099.43799999997</v>
      </c>
      <c r="I56">
        <v>3484806.67362</v>
      </c>
      <c r="J56">
        <v>5768.12</v>
      </c>
    </row>
    <row r="57" spans="1:10">
      <c r="A57" t="s">
        <v>346</v>
      </c>
      <c r="B57" t="s">
        <v>205</v>
      </c>
      <c r="C57" t="s">
        <v>352</v>
      </c>
      <c r="D57" s="1">
        <v>39665</v>
      </c>
      <c r="E57" t="s">
        <v>206</v>
      </c>
      <c r="F57">
        <v>31.483301999999998</v>
      </c>
      <c r="G57">
        <v>-109.022892</v>
      </c>
      <c r="H57">
        <v>687805.06271500001</v>
      </c>
      <c r="I57">
        <v>3484858.7156799999</v>
      </c>
      <c r="J57">
        <v>5881.66</v>
      </c>
    </row>
    <row r="58" spans="1:10">
      <c r="A58" t="s">
        <v>346</v>
      </c>
      <c r="B58" t="s">
        <v>207</v>
      </c>
      <c r="C58" t="s">
        <v>352</v>
      </c>
      <c r="D58" s="1">
        <v>39665</v>
      </c>
      <c r="E58" t="s">
        <v>208</v>
      </c>
      <c r="F58">
        <v>31.483294999999998</v>
      </c>
      <c r="G58">
        <v>-109.02296699999999</v>
      </c>
      <c r="H58">
        <v>687798.02305600001</v>
      </c>
      <c r="I58">
        <v>3484857.7056999998</v>
      </c>
      <c r="J58">
        <v>5882.45</v>
      </c>
    </row>
    <row r="59" spans="1:10">
      <c r="A59" t="s">
        <v>346</v>
      </c>
      <c r="B59" t="s">
        <v>209</v>
      </c>
      <c r="C59" t="s">
        <v>352</v>
      </c>
      <c r="D59" s="1">
        <v>39665</v>
      </c>
      <c r="E59" t="s">
        <v>210</v>
      </c>
      <c r="F59">
        <v>31.483291000000001</v>
      </c>
      <c r="G59">
        <v>-109.023014</v>
      </c>
      <c r="H59">
        <v>687793.49941799999</v>
      </c>
      <c r="I59">
        <v>3484857.20585</v>
      </c>
      <c r="J59">
        <v>5881.66</v>
      </c>
    </row>
    <row r="60" spans="1:10">
      <c r="A60" t="s">
        <v>346</v>
      </c>
      <c r="B60" t="s">
        <v>211</v>
      </c>
      <c r="C60" t="s">
        <v>352</v>
      </c>
      <c r="D60" s="1">
        <v>39665</v>
      </c>
      <c r="E60" t="s">
        <v>212</v>
      </c>
      <c r="F60">
        <v>31.483345</v>
      </c>
      <c r="G60">
        <v>-109.02311</v>
      </c>
      <c r="H60">
        <v>687784.32105699996</v>
      </c>
      <c r="I60">
        <v>3484863.0359899998</v>
      </c>
      <c r="J60">
        <v>5883.24</v>
      </c>
    </row>
    <row r="61" spans="1:10">
      <c r="A61" t="s">
        <v>346</v>
      </c>
      <c r="B61" t="s">
        <v>213</v>
      </c>
      <c r="C61" t="s">
        <v>352</v>
      </c>
      <c r="D61" s="1">
        <v>39665</v>
      </c>
      <c r="E61" t="s">
        <v>214</v>
      </c>
      <c r="F61">
        <v>31.483360000000001</v>
      </c>
      <c r="G61">
        <v>-109.023156</v>
      </c>
      <c r="H61">
        <v>687779.92763299996</v>
      </c>
      <c r="I61">
        <v>3484864.5928099998</v>
      </c>
      <c r="J61">
        <v>5888.76</v>
      </c>
    </row>
    <row r="62" spans="1:10">
      <c r="A62" t="s">
        <v>346</v>
      </c>
      <c r="B62" t="s">
        <v>215</v>
      </c>
      <c r="C62" t="s">
        <v>352</v>
      </c>
      <c r="D62" s="1">
        <v>39665</v>
      </c>
      <c r="E62" t="s">
        <v>216</v>
      </c>
      <c r="F62">
        <v>31.483336000000001</v>
      </c>
      <c r="G62">
        <v>-109.02303499999999</v>
      </c>
      <c r="H62">
        <v>687791.42674100003</v>
      </c>
      <c r="I62">
        <v>3484862.1508800001</v>
      </c>
      <c r="J62">
        <v>5887.18</v>
      </c>
    </row>
    <row r="63" spans="1:10">
      <c r="A63" t="s">
        <v>346</v>
      </c>
      <c r="B63" t="s">
        <v>217</v>
      </c>
      <c r="C63" t="s">
        <v>352</v>
      </c>
      <c r="D63" s="1">
        <v>39665</v>
      </c>
      <c r="E63" t="s">
        <v>218</v>
      </c>
      <c r="F63">
        <v>31.483366</v>
      </c>
      <c r="G63">
        <v>-109.023184</v>
      </c>
      <c r="H63">
        <v>687777.26292400004</v>
      </c>
      <c r="I63">
        <v>3484865.26052</v>
      </c>
      <c r="J63">
        <v>5886.39</v>
      </c>
    </row>
    <row r="64" spans="1:10">
      <c r="A64" t="s">
        <v>346</v>
      </c>
      <c r="B64" t="s">
        <v>219</v>
      </c>
      <c r="C64" t="s">
        <v>352</v>
      </c>
      <c r="D64" s="1">
        <v>39665</v>
      </c>
      <c r="E64" t="s">
        <v>220</v>
      </c>
      <c r="F64">
        <v>31.484061000000001</v>
      </c>
      <c r="G64">
        <v>-109.024548</v>
      </c>
      <c r="H64">
        <v>687646.26269999996</v>
      </c>
      <c r="I64">
        <v>3484939.9782199999</v>
      </c>
      <c r="J64">
        <v>5917.93</v>
      </c>
    </row>
    <row r="65" spans="1:10">
      <c r="A65" t="s">
        <v>346</v>
      </c>
      <c r="B65" t="s">
        <v>221</v>
      </c>
      <c r="C65" t="s">
        <v>352</v>
      </c>
      <c r="D65" s="1">
        <v>39665</v>
      </c>
      <c r="E65" t="s">
        <v>222</v>
      </c>
      <c r="F65">
        <v>31.484024000000002</v>
      </c>
      <c r="G65">
        <v>-109.02452</v>
      </c>
      <c r="H65">
        <v>687648.94832700002</v>
      </c>
      <c r="I65">
        <v>3484935.93658</v>
      </c>
      <c r="J65">
        <v>5917.14</v>
      </c>
    </row>
    <row r="66" spans="1:10">
      <c r="A66" t="s">
        <v>346</v>
      </c>
      <c r="B66" t="s">
        <v>223</v>
      </c>
      <c r="C66" t="s">
        <v>352</v>
      </c>
      <c r="D66" s="1">
        <v>39665</v>
      </c>
      <c r="E66" t="s">
        <v>224</v>
      </c>
      <c r="F66">
        <v>31.482711999999999</v>
      </c>
      <c r="G66">
        <v>-109.021377</v>
      </c>
      <c r="H66">
        <v>687950.22136700002</v>
      </c>
      <c r="I66">
        <v>3484795.8932699999</v>
      </c>
      <c r="J66">
        <v>5805.18</v>
      </c>
    </row>
    <row r="67" spans="1:10">
      <c r="A67" t="s">
        <v>346</v>
      </c>
      <c r="B67" t="s">
        <v>225</v>
      </c>
      <c r="C67" t="s">
        <v>352</v>
      </c>
      <c r="D67" s="1">
        <v>39665</v>
      </c>
      <c r="E67" t="s">
        <v>226</v>
      </c>
      <c r="F67">
        <v>31.484641</v>
      </c>
      <c r="G67">
        <v>-109.02486500000001</v>
      </c>
      <c r="H67">
        <v>687614.98718699999</v>
      </c>
      <c r="I67">
        <v>3485003.7397099999</v>
      </c>
      <c r="J67">
        <v>5928.18</v>
      </c>
    </row>
    <row r="68" spans="1:10">
      <c r="A68" t="s">
        <v>346</v>
      </c>
      <c r="B68" t="s">
        <v>227</v>
      </c>
      <c r="C68" t="s">
        <v>352</v>
      </c>
      <c r="D68" s="1">
        <v>39665</v>
      </c>
      <c r="E68" t="s">
        <v>228</v>
      </c>
      <c r="F68">
        <v>31.483215000000001</v>
      </c>
      <c r="G68">
        <v>-109.022088</v>
      </c>
      <c r="H68">
        <v>687881.62332200003</v>
      </c>
      <c r="I68">
        <v>3484850.3545499998</v>
      </c>
      <c r="J68">
        <v>5854.07</v>
      </c>
    </row>
    <row r="69" spans="1:10">
      <c r="A69" t="s">
        <v>346</v>
      </c>
      <c r="B69" t="s">
        <v>229</v>
      </c>
      <c r="C69" t="s">
        <v>352</v>
      </c>
      <c r="D69" s="1">
        <v>39665</v>
      </c>
      <c r="E69" t="s">
        <v>230</v>
      </c>
      <c r="F69">
        <v>31.483346000000001</v>
      </c>
      <c r="G69">
        <v>-109.02225900000001</v>
      </c>
      <c r="H69">
        <v>687865.19532900001</v>
      </c>
      <c r="I69">
        <v>3484864.60574</v>
      </c>
      <c r="J69">
        <v>5864.32</v>
      </c>
    </row>
    <row r="70" spans="1:10">
      <c r="A70" t="s">
        <v>346</v>
      </c>
      <c r="B70" t="s">
        <v>231</v>
      </c>
      <c r="C70" t="s">
        <v>352</v>
      </c>
      <c r="D70" s="1">
        <v>39665</v>
      </c>
      <c r="E70" t="s">
        <v>232</v>
      </c>
      <c r="F70">
        <v>31.483305999999999</v>
      </c>
      <c r="G70">
        <v>-109.022541</v>
      </c>
      <c r="H70">
        <v>687838.422838</v>
      </c>
      <c r="I70">
        <v>3484859.6797000002</v>
      </c>
      <c r="J70">
        <v>5868.26</v>
      </c>
    </row>
    <row r="71" spans="1:10">
      <c r="A71" t="s">
        <v>346</v>
      </c>
      <c r="B71" t="s">
        <v>233</v>
      </c>
      <c r="C71" t="s">
        <v>352</v>
      </c>
      <c r="D71" s="1">
        <v>39665</v>
      </c>
      <c r="E71" t="s">
        <v>234</v>
      </c>
      <c r="F71">
        <v>31.483279</v>
      </c>
      <c r="G71">
        <v>-109.02273599999999</v>
      </c>
      <c r="H71">
        <v>687820.00948899996</v>
      </c>
      <c r="I71">
        <v>3484856.3638300002</v>
      </c>
      <c r="J71">
        <v>5863.53</v>
      </c>
    </row>
    <row r="72" spans="1:10">
      <c r="A72" t="s">
        <v>346</v>
      </c>
      <c r="B72" t="s">
        <v>235</v>
      </c>
      <c r="C72" t="s">
        <v>352</v>
      </c>
      <c r="D72" s="1">
        <v>39665</v>
      </c>
      <c r="E72" t="s">
        <v>236</v>
      </c>
      <c r="F72">
        <v>31.483312000000002</v>
      </c>
      <c r="G72">
        <v>-109.02272000000001</v>
      </c>
      <c r="H72">
        <v>687821.39264800004</v>
      </c>
      <c r="I72">
        <v>3484860.0604900001</v>
      </c>
      <c r="J72">
        <v>5866.68</v>
      </c>
    </row>
    <row r="73" spans="1:10">
      <c r="A73" t="s">
        <v>346</v>
      </c>
      <c r="B73" t="s">
        <v>237</v>
      </c>
      <c r="C73" t="s">
        <v>352</v>
      </c>
      <c r="D73" s="1">
        <v>39665</v>
      </c>
      <c r="E73" t="s">
        <v>238</v>
      </c>
      <c r="F73">
        <v>31.483308999999998</v>
      </c>
      <c r="G73">
        <v>-109.02275899999999</v>
      </c>
      <c r="H73">
        <v>687817.75177700003</v>
      </c>
      <c r="I73">
        <v>3484859.6416199999</v>
      </c>
      <c r="J73">
        <v>5873.78</v>
      </c>
    </row>
    <row r="74" spans="1:10">
      <c r="A74" t="s">
        <v>346</v>
      </c>
      <c r="B74" t="s">
        <v>239</v>
      </c>
      <c r="C74" t="s">
        <v>352</v>
      </c>
      <c r="D74" s="1">
        <v>39665</v>
      </c>
      <c r="E74" t="s">
        <v>240</v>
      </c>
      <c r="F74">
        <v>31.482779000000001</v>
      </c>
      <c r="G74">
        <v>-109.019835</v>
      </c>
      <c r="H74">
        <v>688096.60830199998</v>
      </c>
      <c r="I74">
        <v>3484805.8881799998</v>
      </c>
      <c r="J74">
        <v>5761.81</v>
      </c>
    </row>
    <row r="75" spans="1:10">
      <c r="A75" t="s">
        <v>346</v>
      </c>
      <c r="B75" t="s">
        <v>241</v>
      </c>
      <c r="C75" t="s">
        <v>352</v>
      </c>
      <c r="D75" s="1">
        <v>39665</v>
      </c>
      <c r="E75" t="s">
        <v>242</v>
      </c>
      <c r="F75">
        <v>31.483317</v>
      </c>
      <c r="G75">
        <v>-109.02275</v>
      </c>
      <c r="H75">
        <v>687818.54846299998</v>
      </c>
      <c r="I75">
        <v>3484860.5204699999</v>
      </c>
      <c r="J75">
        <v>5871.41</v>
      </c>
    </row>
    <row r="76" spans="1:10">
      <c r="A76" t="s">
        <v>346</v>
      </c>
      <c r="B76" t="s">
        <v>243</v>
      </c>
      <c r="C76" t="s">
        <v>352</v>
      </c>
      <c r="D76" s="1">
        <v>39665</v>
      </c>
      <c r="E76" t="s">
        <v>244</v>
      </c>
      <c r="F76">
        <v>31.483304</v>
      </c>
      <c r="G76">
        <v>-109.022845</v>
      </c>
      <c r="H76">
        <v>687809.53546699998</v>
      </c>
      <c r="I76">
        <v>3484858.9450500002</v>
      </c>
      <c r="J76">
        <v>5875.35</v>
      </c>
    </row>
    <row r="77" spans="1:10">
      <c r="A77" t="s">
        <v>346</v>
      </c>
      <c r="B77" t="s">
        <v>245</v>
      </c>
      <c r="C77" t="s">
        <v>352</v>
      </c>
      <c r="D77" s="1">
        <v>39665</v>
      </c>
      <c r="E77" t="s">
        <v>246</v>
      </c>
      <c r="F77">
        <v>31.483426999999999</v>
      </c>
      <c r="G77">
        <v>-109.023285</v>
      </c>
      <c r="H77">
        <v>687767.46529199998</v>
      </c>
      <c r="I77">
        <v>3484871.8603400001</v>
      </c>
      <c r="J77">
        <v>5887.97</v>
      </c>
    </row>
    <row r="78" spans="1:10">
      <c r="A78" t="s">
        <v>346</v>
      </c>
      <c r="B78" t="s">
        <v>247</v>
      </c>
      <c r="C78" t="s">
        <v>352</v>
      </c>
      <c r="D78" s="1">
        <v>39665</v>
      </c>
      <c r="E78" t="s">
        <v>248</v>
      </c>
      <c r="F78">
        <v>31.484083999999999</v>
      </c>
      <c r="G78">
        <v>-109.024517</v>
      </c>
      <c r="H78">
        <v>687649.15513600002</v>
      </c>
      <c r="I78">
        <v>3484942.5865799999</v>
      </c>
      <c r="J78">
        <v>5921.09</v>
      </c>
    </row>
    <row r="79" spans="1:10">
      <c r="A79" t="s">
        <v>346</v>
      </c>
      <c r="B79" t="s">
        <v>249</v>
      </c>
      <c r="C79" t="s">
        <v>352</v>
      </c>
      <c r="D79" s="1">
        <v>39665</v>
      </c>
      <c r="E79" t="s">
        <v>250</v>
      </c>
      <c r="F79">
        <v>31.482752000000001</v>
      </c>
      <c r="G79">
        <v>-109.02049</v>
      </c>
      <c r="H79">
        <v>688034.37964399997</v>
      </c>
      <c r="I79">
        <v>3484801.79948</v>
      </c>
      <c r="J79">
        <v>5775.22</v>
      </c>
    </row>
    <row r="80" spans="1:10">
      <c r="A80" t="s">
        <v>346</v>
      </c>
      <c r="B80" t="s">
        <v>251</v>
      </c>
      <c r="C80" t="s">
        <v>352</v>
      </c>
      <c r="D80" s="1">
        <v>39665</v>
      </c>
      <c r="E80" t="s">
        <v>252</v>
      </c>
      <c r="F80">
        <v>31.482731999999999</v>
      </c>
      <c r="G80">
        <v>-109.02051</v>
      </c>
      <c r="H80">
        <v>688032.55611500004</v>
      </c>
      <c r="I80">
        <v>3484799.55424</v>
      </c>
      <c r="J80">
        <v>5780.74</v>
      </c>
    </row>
    <row r="81" spans="1:10">
      <c r="A81" t="s">
        <v>346</v>
      </c>
      <c r="B81" t="s">
        <v>253</v>
      </c>
      <c r="C81" t="s">
        <v>352</v>
      </c>
      <c r="D81" s="1">
        <v>39665</v>
      </c>
      <c r="E81" t="s">
        <v>254</v>
      </c>
      <c r="F81">
        <v>31.482786000000001</v>
      </c>
      <c r="G81">
        <v>-109.020807</v>
      </c>
      <c r="H81">
        <v>688004.24239200004</v>
      </c>
      <c r="I81">
        <v>3484804.9830499999</v>
      </c>
      <c r="J81">
        <v>5790.99</v>
      </c>
    </row>
    <row r="82" spans="1:10">
      <c r="A82" t="s">
        <v>346</v>
      </c>
      <c r="B82" t="s">
        <v>255</v>
      </c>
      <c r="C82" t="s">
        <v>352</v>
      </c>
      <c r="D82" s="1">
        <v>39665</v>
      </c>
      <c r="E82" t="s">
        <v>256</v>
      </c>
      <c r="F82">
        <v>31.482768</v>
      </c>
      <c r="G82">
        <v>-109.021114</v>
      </c>
      <c r="H82">
        <v>687975.12290900003</v>
      </c>
      <c r="I82">
        <v>3484802.53339</v>
      </c>
      <c r="J82">
        <v>5803.6</v>
      </c>
    </row>
    <row r="83" spans="1:10">
      <c r="A83" t="s">
        <v>346</v>
      </c>
      <c r="B83" t="s">
        <v>257</v>
      </c>
      <c r="C83" t="s">
        <v>352</v>
      </c>
      <c r="D83" s="1">
        <v>39665</v>
      </c>
      <c r="E83" t="s">
        <v>258</v>
      </c>
      <c r="F83">
        <v>31.482728000000002</v>
      </c>
      <c r="G83">
        <v>-109.02130200000001</v>
      </c>
      <c r="H83">
        <v>687957.26240100001</v>
      </c>
      <c r="I83">
        <v>3484797.71209</v>
      </c>
      <c r="J83">
        <v>5799.66</v>
      </c>
    </row>
    <row r="84" spans="1:10">
      <c r="A84" t="s">
        <v>346</v>
      </c>
      <c r="B84" t="s">
        <v>259</v>
      </c>
      <c r="C84" t="s">
        <v>352</v>
      </c>
      <c r="D84" s="1">
        <v>39665</v>
      </c>
      <c r="E84" t="s">
        <v>260</v>
      </c>
      <c r="F84">
        <v>31.483035000000001</v>
      </c>
      <c r="G84">
        <v>-109.021798</v>
      </c>
      <c r="H84">
        <v>687909.59914599999</v>
      </c>
      <c r="I84">
        <v>3484830.9667500001</v>
      </c>
      <c r="J84">
        <v>5837.51</v>
      </c>
    </row>
    <row r="85" spans="1:10">
      <c r="A85" t="s">
        <v>346</v>
      </c>
      <c r="B85" t="s">
        <v>261</v>
      </c>
      <c r="C85" t="s">
        <v>352</v>
      </c>
      <c r="D85" s="1">
        <v>39665</v>
      </c>
      <c r="E85" t="s">
        <v>262</v>
      </c>
      <c r="F85">
        <v>31.483270999999998</v>
      </c>
      <c r="G85">
        <v>-109.02199299999999</v>
      </c>
      <c r="H85">
        <v>687890.60507499997</v>
      </c>
      <c r="I85">
        <v>3484856.7538299998</v>
      </c>
      <c r="J85">
        <v>5852.49</v>
      </c>
    </row>
    <row r="86" spans="1:10">
      <c r="A86" t="s">
        <v>346</v>
      </c>
      <c r="B86" t="s">
        <v>263</v>
      </c>
      <c r="C86" t="s">
        <v>352</v>
      </c>
      <c r="D86" s="1">
        <v>39665</v>
      </c>
      <c r="E86" t="s">
        <v>264</v>
      </c>
      <c r="F86">
        <v>31.483262</v>
      </c>
      <c r="G86">
        <v>-109.022308</v>
      </c>
      <c r="H86">
        <v>687860.69652400003</v>
      </c>
      <c r="I86">
        <v>3484855.2198000001</v>
      </c>
      <c r="J86">
        <v>5865.1</v>
      </c>
    </row>
    <row r="87" spans="1:10">
      <c r="A87" t="s">
        <v>346</v>
      </c>
      <c r="B87">
        <v>90.1</v>
      </c>
      <c r="C87" t="s">
        <v>351</v>
      </c>
      <c r="D87" s="1">
        <v>39665</v>
      </c>
      <c r="E87" t="s">
        <v>83</v>
      </c>
      <c r="F87">
        <v>31.484255000000001</v>
      </c>
      <c r="G87">
        <v>-109.02449300000001</v>
      </c>
      <c r="H87">
        <v>687651.12267499999</v>
      </c>
      <c r="I87">
        <v>3484961.6034400002</v>
      </c>
      <c r="J87">
        <v>5909.26</v>
      </c>
    </row>
    <row r="88" spans="1:10">
      <c r="A88" t="s">
        <v>346</v>
      </c>
      <c r="B88">
        <v>90.11</v>
      </c>
      <c r="C88" t="s">
        <v>351</v>
      </c>
      <c r="D88" s="1">
        <v>39665</v>
      </c>
      <c r="E88" t="s">
        <v>84</v>
      </c>
      <c r="F88">
        <v>31.483470000000001</v>
      </c>
      <c r="G88">
        <v>-109.023695</v>
      </c>
      <c r="H88">
        <v>687728.454164</v>
      </c>
      <c r="I88">
        <v>3484875.9351300001</v>
      </c>
      <c r="J88">
        <v>5893.49</v>
      </c>
    </row>
    <row r="89" spans="1:10">
      <c r="A89" t="s">
        <v>346</v>
      </c>
      <c r="B89">
        <v>90.12</v>
      </c>
      <c r="C89" t="s">
        <v>351</v>
      </c>
      <c r="D89" s="1">
        <v>39665</v>
      </c>
      <c r="E89" t="s">
        <v>85</v>
      </c>
      <c r="F89">
        <v>31.482849999999999</v>
      </c>
      <c r="G89">
        <v>-109.020991</v>
      </c>
      <c r="H89">
        <v>687986.62503</v>
      </c>
      <c r="I89">
        <v>3484811.8505500001</v>
      </c>
      <c r="J89">
        <v>5785.47</v>
      </c>
    </row>
    <row r="90" spans="1:10">
      <c r="A90" t="s">
        <v>346</v>
      </c>
      <c r="B90">
        <v>90.13</v>
      </c>
      <c r="C90" t="s">
        <v>351</v>
      </c>
      <c r="D90" s="1">
        <v>39665</v>
      </c>
      <c r="E90" t="s">
        <v>86</v>
      </c>
      <c r="F90">
        <v>31.482778</v>
      </c>
      <c r="G90">
        <v>-109.020032</v>
      </c>
      <c r="H90">
        <v>688077.83894599997</v>
      </c>
      <c r="I90">
        <v>3484805.52141</v>
      </c>
      <c r="J90">
        <v>5756.29</v>
      </c>
    </row>
    <row r="91" spans="1:10">
      <c r="A91" t="s">
        <v>346</v>
      </c>
      <c r="B91">
        <v>90.14</v>
      </c>
      <c r="C91" t="s">
        <v>351</v>
      </c>
      <c r="D91" s="1">
        <v>39665</v>
      </c>
      <c r="E91" t="s">
        <v>87</v>
      </c>
      <c r="F91">
        <v>31.483540000000001</v>
      </c>
      <c r="G91">
        <v>-109.023549</v>
      </c>
      <c r="H91">
        <v>687742.24295500002</v>
      </c>
      <c r="I91">
        <v>3484883.9081899999</v>
      </c>
      <c r="J91">
        <v>5902.95</v>
      </c>
    </row>
    <row r="92" spans="1:10">
      <c r="A92" t="s">
        <v>346</v>
      </c>
      <c r="B92">
        <v>90.15</v>
      </c>
      <c r="C92" t="s">
        <v>351</v>
      </c>
      <c r="D92" s="1">
        <v>39665</v>
      </c>
      <c r="E92" t="s">
        <v>88</v>
      </c>
      <c r="F92">
        <v>31.483512000000001</v>
      </c>
      <c r="G92">
        <v>-109.02343999999999</v>
      </c>
      <c r="H92">
        <v>687752.62806999998</v>
      </c>
      <c r="I92">
        <v>3484880.9534800001</v>
      </c>
      <c r="J92">
        <v>5902.16</v>
      </c>
    </row>
    <row r="93" spans="1:10">
      <c r="A93" t="s">
        <v>346</v>
      </c>
      <c r="B93">
        <v>90.16</v>
      </c>
      <c r="C93" t="s">
        <v>351</v>
      </c>
      <c r="D93" s="1">
        <v>39665</v>
      </c>
      <c r="E93" t="s">
        <v>89</v>
      </c>
      <c r="F93">
        <v>31.484545000000001</v>
      </c>
      <c r="G93">
        <v>-109.024779</v>
      </c>
      <c r="H93">
        <v>687623.32527200005</v>
      </c>
      <c r="I93">
        <v>3484993.2465499998</v>
      </c>
      <c r="J93">
        <v>5932.91</v>
      </c>
    </row>
    <row r="94" spans="1:10">
      <c r="A94" t="s">
        <v>346</v>
      </c>
      <c r="B94">
        <v>90.2</v>
      </c>
      <c r="C94" t="s">
        <v>351</v>
      </c>
      <c r="D94" s="1">
        <v>39665</v>
      </c>
      <c r="E94" t="s">
        <v>93</v>
      </c>
      <c r="F94">
        <v>31.484314999999999</v>
      </c>
      <c r="G94">
        <v>-109.024485</v>
      </c>
      <c r="H94">
        <v>687651.73627999995</v>
      </c>
      <c r="I94">
        <v>3484968.2235900001</v>
      </c>
      <c r="J94">
        <v>5914.78</v>
      </c>
    </row>
    <row r="95" spans="1:10">
      <c r="A95" t="s">
        <v>346</v>
      </c>
      <c r="B95">
        <v>90.3</v>
      </c>
      <c r="C95" t="s">
        <v>351</v>
      </c>
      <c r="D95" s="1">
        <v>39665</v>
      </c>
      <c r="E95" t="s">
        <v>95</v>
      </c>
      <c r="F95">
        <v>31.484300999999999</v>
      </c>
      <c r="G95">
        <v>-109.02448800000001</v>
      </c>
      <c r="H95">
        <v>687651.43740499998</v>
      </c>
      <c r="I95">
        <v>3484966.6844500001</v>
      </c>
      <c r="J95">
        <v>5917.93</v>
      </c>
    </row>
    <row r="96" spans="1:10">
      <c r="A96" t="s">
        <v>346</v>
      </c>
      <c r="B96">
        <v>90.4</v>
      </c>
      <c r="C96" t="s">
        <v>351</v>
      </c>
      <c r="D96" s="1">
        <v>39665</v>
      </c>
      <c r="E96" t="s">
        <v>96</v>
      </c>
      <c r="F96">
        <v>31.483619000000001</v>
      </c>
      <c r="G96">
        <v>-109.0241</v>
      </c>
      <c r="H96">
        <v>687689.68485600001</v>
      </c>
      <c r="I96">
        <v>3484891.7918099998</v>
      </c>
      <c r="J96">
        <v>5898.22</v>
      </c>
    </row>
    <row r="97" spans="1:10">
      <c r="A97" t="s">
        <v>346</v>
      </c>
      <c r="B97">
        <v>90.5</v>
      </c>
      <c r="C97" t="s">
        <v>351</v>
      </c>
      <c r="D97" s="1">
        <v>39665</v>
      </c>
      <c r="E97" t="s">
        <v>97</v>
      </c>
      <c r="F97">
        <v>31.483594</v>
      </c>
      <c r="G97">
        <v>-109.024056</v>
      </c>
      <c r="H97">
        <v>687693.92499199999</v>
      </c>
      <c r="I97">
        <v>3484889.01449</v>
      </c>
      <c r="J97">
        <v>5896.64</v>
      </c>
    </row>
    <row r="98" spans="1:10">
      <c r="A98" t="s">
        <v>346</v>
      </c>
      <c r="B98">
        <v>90.6</v>
      </c>
      <c r="C98" t="s">
        <v>351</v>
      </c>
      <c r="D98" s="1">
        <v>39665</v>
      </c>
      <c r="E98" t="s">
        <v>98</v>
      </c>
      <c r="F98">
        <v>31.483540999999999</v>
      </c>
      <c r="G98">
        <v>-109.02393000000001</v>
      </c>
      <c r="H98">
        <v>687705.984344</v>
      </c>
      <c r="I98">
        <v>3484883.32914</v>
      </c>
      <c r="J98">
        <v>5895.86</v>
      </c>
    </row>
    <row r="99" spans="1:10">
      <c r="A99" t="s">
        <v>346</v>
      </c>
      <c r="B99">
        <v>90.7</v>
      </c>
      <c r="C99" t="s">
        <v>351</v>
      </c>
      <c r="D99" s="1">
        <v>39665</v>
      </c>
      <c r="E99" t="s">
        <v>99</v>
      </c>
      <c r="F99">
        <v>31.483588999999998</v>
      </c>
      <c r="G99">
        <v>-109.024036</v>
      </c>
      <c r="H99">
        <v>687695.82269299997</v>
      </c>
      <c r="I99">
        <v>3484888.47236</v>
      </c>
      <c r="J99">
        <v>5903.74</v>
      </c>
    </row>
    <row r="100" spans="1:10">
      <c r="A100" t="s">
        <v>346</v>
      </c>
      <c r="B100">
        <v>90.8</v>
      </c>
      <c r="C100" t="s">
        <v>351</v>
      </c>
      <c r="D100" s="1">
        <v>39665</v>
      </c>
      <c r="E100" t="s">
        <v>100</v>
      </c>
      <c r="F100">
        <v>31.483409000000002</v>
      </c>
      <c r="G100">
        <v>-109.023827</v>
      </c>
      <c r="H100">
        <v>687716.04203300003</v>
      </c>
      <c r="I100">
        <v>3484868.9257399999</v>
      </c>
      <c r="J100">
        <v>5896.64</v>
      </c>
    </row>
    <row r="101" spans="1:10">
      <c r="A101" t="s">
        <v>346</v>
      </c>
      <c r="B101">
        <v>90.9</v>
      </c>
      <c r="C101" t="s">
        <v>351</v>
      </c>
      <c r="D101" s="1">
        <v>39665</v>
      </c>
      <c r="E101" t="s">
        <v>101</v>
      </c>
      <c r="F101">
        <v>31.483495999999999</v>
      </c>
      <c r="G101">
        <v>-109.02375499999999</v>
      </c>
      <c r="H101">
        <v>687722.74908500002</v>
      </c>
      <c r="I101">
        <v>3484878.66744</v>
      </c>
      <c r="J101">
        <v>5904.53</v>
      </c>
    </row>
    <row r="102" spans="1:10">
      <c r="A102" t="s">
        <v>346</v>
      </c>
      <c r="B102">
        <v>121.2</v>
      </c>
      <c r="C102" t="s">
        <v>351</v>
      </c>
      <c r="D102" s="1">
        <v>39665</v>
      </c>
      <c r="E102" t="s">
        <v>18</v>
      </c>
      <c r="F102">
        <v>31.482790999999999</v>
      </c>
      <c r="G102">
        <v>-109.02002400000001</v>
      </c>
      <c r="H102">
        <v>688078.62672399997</v>
      </c>
      <c r="I102">
        <v>3484806.8927799999</v>
      </c>
      <c r="J102">
        <v>5749.99</v>
      </c>
    </row>
    <row r="103" spans="1:10">
      <c r="A103" t="s">
        <v>346</v>
      </c>
      <c r="B103" t="s">
        <v>111</v>
      </c>
      <c r="C103" t="s">
        <v>355</v>
      </c>
      <c r="D103" s="1">
        <v>39666</v>
      </c>
      <c r="E103" t="s">
        <v>112</v>
      </c>
      <c r="F103">
        <v>31.528182999999999</v>
      </c>
      <c r="G103">
        <v>-108.980271</v>
      </c>
      <c r="H103">
        <v>691762.69050400006</v>
      </c>
      <c r="I103">
        <v>3489908.21484</v>
      </c>
      <c r="J103">
        <v>5418.04</v>
      </c>
    </row>
    <row r="104" spans="1:10">
      <c r="A104" t="s">
        <v>346</v>
      </c>
      <c r="B104" t="s">
        <v>113</v>
      </c>
      <c r="C104" t="s">
        <v>355</v>
      </c>
      <c r="D104" s="1">
        <v>39666</v>
      </c>
      <c r="E104" t="s">
        <v>114</v>
      </c>
      <c r="F104">
        <v>31.528205</v>
      </c>
      <c r="G104">
        <v>-108.980451</v>
      </c>
      <c r="H104">
        <v>691745.55684900004</v>
      </c>
      <c r="I104">
        <v>3489910.2972200001</v>
      </c>
      <c r="J104">
        <v>5420.4</v>
      </c>
    </row>
    <row r="105" spans="1:10">
      <c r="A105" t="s">
        <v>346</v>
      </c>
      <c r="B105" t="s">
        <v>115</v>
      </c>
      <c r="C105" t="s">
        <v>355</v>
      </c>
      <c r="D105" s="1">
        <v>39666</v>
      </c>
      <c r="E105" t="s">
        <v>116</v>
      </c>
      <c r="F105">
        <v>31.528012</v>
      </c>
      <c r="G105">
        <v>-108.980018</v>
      </c>
      <c r="H105">
        <v>691787.12580200005</v>
      </c>
      <c r="I105">
        <v>3489889.7206100002</v>
      </c>
      <c r="J105">
        <v>5417.25</v>
      </c>
    </row>
    <row r="106" spans="1:10">
      <c r="A106" t="s">
        <v>346</v>
      </c>
      <c r="B106" t="s">
        <v>135</v>
      </c>
      <c r="C106" t="s">
        <v>355</v>
      </c>
      <c r="D106" s="1">
        <v>39666</v>
      </c>
      <c r="E106" t="s">
        <v>136</v>
      </c>
      <c r="F106">
        <v>31.50554</v>
      </c>
      <c r="G106">
        <v>-109.01154099999999</v>
      </c>
      <c r="H106">
        <v>688838.85643799999</v>
      </c>
      <c r="I106">
        <v>3487343.5235700002</v>
      </c>
      <c r="J106">
        <v>5592.29</v>
      </c>
    </row>
    <row r="107" spans="1:10">
      <c r="A107" t="s">
        <v>346</v>
      </c>
      <c r="B107" t="s">
        <v>137</v>
      </c>
      <c r="C107" t="s">
        <v>355</v>
      </c>
      <c r="D107" s="1">
        <v>39666</v>
      </c>
      <c r="E107" t="s">
        <v>138</v>
      </c>
      <c r="F107">
        <v>31.510929999999998</v>
      </c>
      <c r="G107">
        <v>-109.004401</v>
      </c>
      <c r="H107">
        <v>689506.13043899997</v>
      </c>
      <c r="I107">
        <v>3487953.4640799998</v>
      </c>
      <c r="J107">
        <v>5540.25</v>
      </c>
    </row>
    <row r="108" spans="1:10">
      <c r="A108" t="s">
        <v>346</v>
      </c>
      <c r="B108" t="s">
        <v>139</v>
      </c>
      <c r="C108" t="s">
        <v>355</v>
      </c>
      <c r="D108" s="1">
        <v>39666</v>
      </c>
      <c r="E108" t="s">
        <v>140</v>
      </c>
      <c r="F108">
        <v>31.528003000000002</v>
      </c>
      <c r="G108">
        <v>-108.979614</v>
      </c>
      <c r="H108">
        <v>691825.52599700005</v>
      </c>
      <c r="I108">
        <v>3489889.42496</v>
      </c>
      <c r="J108">
        <v>5416.46</v>
      </c>
    </row>
    <row r="109" spans="1:10">
      <c r="A109" t="s">
        <v>346</v>
      </c>
      <c r="B109" t="s">
        <v>141</v>
      </c>
      <c r="C109" t="s">
        <v>355</v>
      </c>
      <c r="D109" s="1">
        <v>39666</v>
      </c>
      <c r="E109" t="s">
        <v>142</v>
      </c>
      <c r="F109">
        <v>31.528098</v>
      </c>
      <c r="G109">
        <v>-108.979918</v>
      </c>
      <c r="H109">
        <v>691796.40659000003</v>
      </c>
      <c r="I109">
        <v>3489899.4014099999</v>
      </c>
      <c r="J109">
        <v>5418.04</v>
      </c>
    </row>
    <row r="110" spans="1:10">
      <c r="A110" t="s">
        <v>346</v>
      </c>
      <c r="B110" t="s">
        <v>143</v>
      </c>
      <c r="C110" t="s">
        <v>355</v>
      </c>
      <c r="D110" s="1">
        <v>39666</v>
      </c>
      <c r="E110" t="s">
        <v>144</v>
      </c>
      <c r="F110">
        <v>31.528214999999999</v>
      </c>
      <c r="G110">
        <v>-108.98004899999999</v>
      </c>
      <c r="H110">
        <v>691783.693982</v>
      </c>
      <c r="I110">
        <v>3489912.17178</v>
      </c>
      <c r="J110">
        <v>5421.98</v>
      </c>
    </row>
    <row r="111" spans="1:10">
      <c r="A111" t="s">
        <v>346</v>
      </c>
      <c r="B111" t="s">
        <v>145</v>
      </c>
      <c r="C111" t="s">
        <v>355</v>
      </c>
      <c r="D111" s="1">
        <v>39666</v>
      </c>
      <c r="E111" t="s">
        <v>146</v>
      </c>
      <c r="F111">
        <v>31.528020000000001</v>
      </c>
      <c r="G111">
        <v>-108.980136</v>
      </c>
      <c r="H111">
        <v>691775.8872</v>
      </c>
      <c r="I111">
        <v>3489890.3499699999</v>
      </c>
      <c r="J111">
        <v>5418.04</v>
      </c>
    </row>
    <row r="112" spans="1:10">
      <c r="A112" t="s">
        <v>346</v>
      </c>
      <c r="B112" t="s">
        <v>147</v>
      </c>
      <c r="C112" t="s">
        <v>355</v>
      </c>
      <c r="D112" s="1">
        <v>39666</v>
      </c>
      <c r="E112" t="s">
        <v>148</v>
      </c>
      <c r="F112">
        <v>31.513909999999999</v>
      </c>
      <c r="G112">
        <v>-108.99938899999999</v>
      </c>
      <c r="H112">
        <v>689976.15673000005</v>
      </c>
      <c r="I112">
        <v>3488292.5054100002</v>
      </c>
      <c r="J112">
        <v>5507.92</v>
      </c>
    </row>
    <row r="113" spans="1:10">
      <c r="A113" t="s">
        <v>346</v>
      </c>
      <c r="B113" t="s">
        <v>149</v>
      </c>
      <c r="C113" t="s">
        <v>355</v>
      </c>
      <c r="D113" s="1">
        <v>39666</v>
      </c>
      <c r="E113" t="s">
        <v>150</v>
      </c>
      <c r="F113">
        <v>31.512661999999999</v>
      </c>
      <c r="G113">
        <v>-109.00098199999999</v>
      </c>
      <c r="H113">
        <v>689827.39319199999</v>
      </c>
      <c r="I113">
        <v>3488151.36833</v>
      </c>
      <c r="J113">
        <v>5519.75</v>
      </c>
    </row>
    <row r="114" spans="1:10">
      <c r="A114" t="s">
        <v>346</v>
      </c>
      <c r="B114" t="s">
        <v>151</v>
      </c>
      <c r="C114" t="s">
        <v>355</v>
      </c>
      <c r="D114" s="1">
        <v>39666</v>
      </c>
      <c r="E114" t="s">
        <v>152</v>
      </c>
      <c r="F114">
        <v>31.484776</v>
      </c>
      <c r="G114">
        <v>-109.024867</v>
      </c>
      <c r="H114">
        <v>687614.53506899998</v>
      </c>
      <c r="I114">
        <v>3485018.6694299998</v>
      </c>
      <c r="J114">
        <v>5932.12</v>
      </c>
    </row>
    <row r="115" spans="1:10">
      <c r="A115" t="s">
        <v>346</v>
      </c>
      <c r="B115" t="s">
        <v>153</v>
      </c>
      <c r="C115" t="s">
        <v>355</v>
      </c>
      <c r="D115" s="1">
        <v>39666</v>
      </c>
      <c r="E115" t="s">
        <v>154</v>
      </c>
      <c r="F115">
        <v>31.485050999999999</v>
      </c>
      <c r="G115">
        <v>-109.025261</v>
      </c>
      <c r="H115">
        <v>687576.57491700002</v>
      </c>
      <c r="I115">
        <v>3485048.4657200002</v>
      </c>
      <c r="J115">
        <v>5926.6</v>
      </c>
    </row>
    <row r="116" spans="1:10">
      <c r="A116" t="s">
        <v>346</v>
      </c>
      <c r="B116" t="s">
        <v>161</v>
      </c>
      <c r="C116" t="s">
        <v>356</v>
      </c>
      <c r="D116" s="1">
        <v>39666</v>
      </c>
      <c r="E116" t="s">
        <v>162</v>
      </c>
      <c r="F116">
        <v>31.503782000000001</v>
      </c>
      <c r="G116">
        <v>-109.01671399999999</v>
      </c>
      <c r="H116">
        <v>688350.96578800003</v>
      </c>
      <c r="I116">
        <v>3487139.7082799999</v>
      </c>
      <c r="J116">
        <v>5616.73</v>
      </c>
    </row>
    <row r="117" spans="1:10">
      <c r="A117" t="s">
        <v>346</v>
      </c>
      <c r="B117" t="s">
        <v>179</v>
      </c>
      <c r="C117" t="s">
        <v>356</v>
      </c>
      <c r="D117" s="1">
        <v>39666</v>
      </c>
      <c r="E117" t="s">
        <v>180</v>
      </c>
      <c r="F117">
        <v>31.51521</v>
      </c>
      <c r="G117">
        <v>-108.994175</v>
      </c>
      <c r="H117">
        <v>690468.71665800002</v>
      </c>
      <c r="I117">
        <v>3488445.6314599998</v>
      </c>
      <c r="J117">
        <v>5455.88</v>
      </c>
    </row>
    <row r="118" spans="1:10">
      <c r="A118" t="s">
        <v>346</v>
      </c>
      <c r="B118" t="s">
        <v>183</v>
      </c>
      <c r="C118" t="s">
        <v>356</v>
      </c>
      <c r="D118" s="1">
        <v>39666</v>
      </c>
      <c r="E118" t="s">
        <v>184</v>
      </c>
      <c r="F118">
        <v>31.514979</v>
      </c>
      <c r="G118">
        <v>-108.996656</v>
      </c>
      <c r="H118">
        <v>690233.52237599995</v>
      </c>
      <c r="I118">
        <v>3488415.7280000001</v>
      </c>
      <c r="J118">
        <v>5460.62</v>
      </c>
    </row>
    <row r="119" spans="1:10">
      <c r="A119" t="s">
        <v>346</v>
      </c>
      <c r="B119" t="s">
        <v>201</v>
      </c>
      <c r="C119" t="s">
        <v>356</v>
      </c>
      <c r="D119" s="1">
        <v>39666</v>
      </c>
      <c r="E119" t="s">
        <v>202</v>
      </c>
      <c r="F119">
        <v>31.503443999999998</v>
      </c>
      <c r="G119">
        <v>-109.017027</v>
      </c>
      <c r="H119">
        <v>688321.88157299999</v>
      </c>
      <c r="I119">
        <v>3487101.77666</v>
      </c>
      <c r="J119">
        <v>5624.62</v>
      </c>
    </row>
    <row r="120" spans="1:10">
      <c r="A120" t="s">
        <v>346</v>
      </c>
      <c r="B120" t="s">
        <v>107</v>
      </c>
      <c r="C120" t="s">
        <v>354</v>
      </c>
      <c r="D120" s="1">
        <v>39666</v>
      </c>
      <c r="E120" t="s">
        <v>108</v>
      </c>
      <c r="F120">
        <v>31.514814000000001</v>
      </c>
      <c r="G120">
        <v>-108.997159</v>
      </c>
      <c r="H120">
        <v>690186.12287399999</v>
      </c>
      <c r="I120">
        <v>3488396.6232699999</v>
      </c>
      <c r="J120">
        <v>5459.04</v>
      </c>
    </row>
    <row r="121" spans="1:10">
      <c r="A121" t="s">
        <v>346</v>
      </c>
      <c r="B121" t="s">
        <v>163</v>
      </c>
      <c r="C121" t="s">
        <v>354</v>
      </c>
      <c r="D121" s="1">
        <v>39666</v>
      </c>
      <c r="E121" t="s">
        <v>164</v>
      </c>
      <c r="F121">
        <v>31.502102000000001</v>
      </c>
      <c r="G121">
        <v>-109.017617</v>
      </c>
      <c r="H121">
        <v>688268.56942199997</v>
      </c>
      <c r="I121">
        <v>3486952.0088499999</v>
      </c>
      <c r="J121">
        <v>5606.48</v>
      </c>
    </row>
    <row r="122" spans="1:10">
      <c r="A122" t="s">
        <v>346</v>
      </c>
      <c r="B122" t="s">
        <v>167</v>
      </c>
      <c r="C122" t="s">
        <v>352</v>
      </c>
      <c r="D122" s="1">
        <v>39666</v>
      </c>
      <c r="E122" t="s">
        <v>168</v>
      </c>
      <c r="F122">
        <v>31.502661</v>
      </c>
      <c r="G122">
        <v>-109.017933</v>
      </c>
      <c r="H122">
        <v>688237.43286099995</v>
      </c>
      <c r="I122">
        <v>3487013.4285599999</v>
      </c>
      <c r="J122">
        <v>5629.35</v>
      </c>
    </row>
    <row r="123" spans="1:10">
      <c r="A123" t="s">
        <v>346</v>
      </c>
      <c r="B123" t="s">
        <v>173</v>
      </c>
      <c r="C123" t="s">
        <v>352</v>
      </c>
      <c r="D123" s="1">
        <v>39666</v>
      </c>
      <c r="E123" t="s">
        <v>174</v>
      </c>
      <c r="F123">
        <v>31.501985000000001</v>
      </c>
      <c r="G123">
        <v>-109.017644</v>
      </c>
      <c r="H123">
        <v>688266.28827500006</v>
      </c>
      <c r="I123">
        <v>3486938.9816899998</v>
      </c>
      <c r="J123">
        <v>5636.45</v>
      </c>
    </row>
    <row r="124" spans="1:10">
      <c r="A124" t="s">
        <v>346</v>
      </c>
      <c r="B124" t="s">
        <v>175</v>
      </c>
      <c r="C124" t="s">
        <v>352</v>
      </c>
      <c r="D124" s="1">
        <v>39666</v>
      </c>
      <c r="E124" t="s">
        <v>176</v>
      </c>
      <c r="F124">
        <v>31.504089</v>
      </c>
      <c r="G124">
        <v>-109.01562300000001</v>
      </c>
      <c r="H124">
        <v>688453.95399099996</v>
      </c>
      <c r="I124">
        <v>3487175.6685899999</v>
      </c>
      <c r="J124">
        <v>5610.43</v>
      </c>
    </row>
    <row r="125" spans="1:10">
      <c r="A125" t="s">
        <v>346</v>
      </c>
      <c r="B125" t="s">
        <v>177</v>
      </c>
      <c r="C125" t="s">
        <v>352</v>
      </c>
      <c r="D125" s="1">
        <v>39666</v>
      </c>
      <c r="E125" t="s">
        <v>178</v>
      </c>
      <c r="F125">
        <v>31.499063</v>
      </c>
      <c r="G125">
        <v>-109.019239</v>
      </c>
      <c r="H125">
        <v>688120.60545399995</v>
      </c>
      <c r="I125">
        <v>3486612.2584600002</v>
      </c>
      <c r="J125">
        <v>5664.04</v>
      </c>
    </row>
    <row r="126" spans="1:10">
      <c r="A126" t="s">
        <v>346</v>
      </c>
      <c r="B126" t="s">
        <v>195</v>
      </c>
      <c r="C126" t="s">
        <v>357</v>
      </c>
      <c r="D126" s="1">
        <v>39666</v>
      </c>
      <c r="E126" t="s">
        <v>196</v>
      </c>
      <c r="F126">
        <v>31.515277000000001</v>
      </c>
      <c r="G126">
        <v>-108.992778</v>
      </c>
      <c r="H126">
        <v>690601.22160699998</v>
      </c>
      <c r="I126">
        <v>3488455.55045</v>
      </c>
      <c r="J126">
        <v>5455.1</v>
      </c>
    </row>
    <row r="127" spans="1:10">
      <c r="A127" t="s">
        <v>346</v>
      </c>
      <c r="B127">
        <v>9.5</v>
      </c>
      <c r="C127" t="s">
        <v>351</v>
      </c>
      <c r="D127" s="1">
        <v>39666</v>
      </c>
      <c r="E127" t="s">
        <v>80</v>
      </c>
      <c r="F127">
        <v>31.497237999999999</v>
      </c>
      <c r="G127">
        <v>-109.022142</v>
      </c>
      <c r="H127">
        <v>687848.49769900006</v>
      </c>
      <c r="I127">
        <v>3486404.9534100001</v>
      </c>
      <c r="J127">
        <v>5695.58</v>
      </c>
    </row>
    <row r="128" spans="1:10">
      <c r="A128" t="s">
        <v>346</v>
      </c>
      <c r="B128">
        <v>73</v>
      </c>
      <c r="C128" t="s">
        <v>351</v>
      </c>
      <c r="D128" s="1">
        <v>39666</v>
      </c>
      <c r="E128" t="s">
        <v>71</v>
      </c>
      <c r="F128">
        <v>31.512463</v>
      </c>
      <c r="G128">
        <v>-109.000444</v>
      </c>
      <c r="H128">
        <v>689878.88835499994</v>
      </c>
      <c r="I128">
        <v>3488130.2864700002</v>
      </c>
      <c r="J128">
        <v>5388.08</v>
      </c>
    </row>
    <row r="129" spans="1:10">
      <c r="A129" t="s">
        <v>346</v>
      </c>
      <c r="B129">
        <v>325</v>
      </c>
      <c r="C129" t="s">
        <v>351</v>
      </c>
      <c r="D129" s="1">
        <v>39666</v>
      </c>
      <c r="E129" t="s">
        <v>63</v>
      </c>
      <c r="F129">
        <v>31.503775999999998</v>
      </c>
      <c r="G129">
        <v>-109.016702</v>
      </c>
      <c r="H129">
        <v>688352.130657</v>
      </c>
      <c r="I129">
        <v>3487139.1530300002</v>
      </c>
      <c r="J129">
        <v>5619.1</v>
      </c>
    </row>
    <row r="130" spans="1:10">
      <c r="A130" t="s">
        <v>346</v>
      </c>
      <c r="B130">
        <v>326</v>
      </c>
      <c r="C130" t="s">
        <v>351</v>
      </c>
      <c r="D130" s="1">
        <v>39666</v>
      </c>
      <c r="E130" t="s">
        <v>64</v>
      </c>
      <c r="F130">
        <v>31.527804</v>
      </c>
      <c r="G130">
        <v>-108.979426</v>
      </c>
      <c r="H130">
        <v>691843.73088399996</v>
      </c>
      <c r="I130">
        <v>3489867.6925300001</v>
      </c>
      <c r="J130">
        <v>5404.63</v>
      </c>
    </row>
    <row r="131" spans="1:10">
      <c r="A131" t="s">
        <v>346</v>
      </c>
      <c r="B131">
        <v>2019</v>
      </c>
      <c r="C131" t="s">
        <v>351</v>
      </c>
      <c r="D131" s="1">
        <v>39666</v>
      </c>
      <c r="E131" t="s">
        <v>29</v>
      </c>
      <c r="F131">
        <v>31.514968</v>
      </c>
      <c r="G131">
        <v>-108.99617499999999</v>
      </c>
      <c r="H131">
        <v>690279.21439900005</v>
      </c>
      <c r="I131">
        <v>3488415.4108799999</v>
      </c>
      <c r="J131">
        <v>5463.77</v>
      </c>
    </row>
    <row r="132" spans="1:10">
      <c r="A132" t="s">
        <v>346</v>
      </c>
      <c r="B132">
        <v>2021</v>
      </c>
      <c r="C132" t="s">
        <v>351</v>
      </c>
      <c r="D132" s="1">
        <v>39666</v>
      </c>
      <c r="E132" t="s">
        <v>30</v>
      </c>
      <c r="F132">
        <v>31.515259</v>
      </c>
      <c r="G132">
        <v>-108.99376100000001</v>
      </c>
      <c r="H132">
        <v>690507.90345500002</v>
      </c>
      <c r="I132">
        <v>3488451.7869299999</v>
      </c>
      <c r="J132">
        <v>5450.37</v>
      </c>
    </row>
    <row r="133" spans="1:10">
      <c r="A133" t="s">
        <v>345</v>
      </c>
      <c r="B133">
        <v>212.2</v>
      </c>
      <c r="C133" t="s">
        <v>351</v>
      </c>
      <c r="D133" s="1">
        <v>39666</v>
      </c>
      <c r="E133" t="s">
        <v>289</v>
      </c>
      <c r="F133">
        <v>31.487369999999999</v>
      </c>
      <c r="G133">
        <v>-108.983131</v>
      </c>
      <c r="J133">
        <v>5589</v>
      </c>
    </row>
    <row r="134" spans="1:10">
      <c r="A134" t="s">
        <v>345</v>
      </c>
      <c r="B134" t="s">
        <v>292</v>
      </c>
      <c r="C134" t="s">
        <v>351</v>
      </c>
      <c r="D134" s="1">
        <v>39666</v>
      </c>
      <c r="E134" t="s">
        <v>293</v>
      </c>
      <c r="F134">
        <v>31.487176999999999</v>
      </c>
      <c r="G134">
        <v>-108.982878</v>
      </c>
      <c r="J134">
        <v>5587</v>
      </c>
    </row>
    <row r="135" spans="1:10">
      <c r="A135" t="s">
        <v>345</v>
      </c>
      <c r="B135" t="s">
        <v>343</v>
      </c>
      <c r="C135" t="s">
        <v>356</v>
      </c>
      <c r="D135" s="1">
        <v>39666</v>
      </c>
      <c r="E135" t="s">
        <v>344</v>
      </c>
      <c r="F135">
        <v>31.487119</v>
      </c>
      <c r="G135">
        <v>-108.98205799999999</v>
      </c>
      <c r="J135">
        <v>5567</v>
      </c>
    </row>
    <row r="136" spans="1:10">
      <c r="A136" t="s">
        <v>345</v>
      </c>
      <c r="B136" t="s">
        <v>294</v>
      </c>
      <c r="C136" t="s">
        <v>351</v>
      </c>
      <c r="D136" s="1">
        <v>39666</v>
      </c>
      <c r="E136" t="s">
        <v>295</v>
      </c>
      <c r="F136">
        <v>31.487188</v>
      </c>
      <c r="G136">
        <v>-108.982018</v>
      </c>
      <c r="J136">
        <v>5565</v>
      </c>
    </row>
    <row r="137" spans="1:10">
      <c r="A137" t="s">
        <v>345</v>
      </c>
      <c r="B137" t="s">
        <v>296</v>
      </c>
      <c r="C137" t="s">
        <v>351</v>
      </c>
      <c r="D137" s="1">
        <v>39666</v>
      </c>
      <c r="E137" t="s">
        <v>297</v>
      </c>
      <c r="F137">
        <v>31.487217000000001</v>
      </c>
      <c r="G137">
        <v>-108.98192299999999</v>
      </c>
      <c r="J137">
        <v>5564</v>
      </c>
    </row>
    <row r="138" spans="1:10">
      <c r="A138" t="s">
        <v>345</v>
      </c>
      <c r="B138">
        <v>211.2</v>
      </c>
      <c r="C138" t="s">
        <v>351</v>
      </c>
      <c r="D138" s="1">
        <v>39666</v>
      </c>
      <c r="E138" t="s">
        <v>288</v>
      </c>
      <c r="F138">
        <v>31.488302000000001</v>
      </c>
      <c r="G138">
        <v>-108.984364</v>
      </c>
      <c r="J138">
        <v>5621</v>
      </c>
    </row>
    <row r="139" spans="1:10">
      <c r="A139" t="s">
        <v>345</v>
      </c>
      <c r="B139">
        <v>3013</v>
      </c>
      <c r="C139" t="s">
        <v>351</v>
      </c>
      <c r="D139" s="1">
        <v>39666</v>
      </c>
      <c r="E139" t="s">
        <v>303</v>
      </c>
      <c r="F139">
        <v>31.487345000000001</v>
      </c>
      <c r="G139">
        <v>-108.981588</v>
      </c>
      <c r="J139">
        <v>5562</v>
      </c>
    </row>
    <row r="140" spans="1:10">
      <c r="A140" t="s">
        <v>345</v>
      </c>
      <c r="B140">
        <v>3012</v>
      </c>
      <c r="C140" t="s">
        <v>351</v>
      </c>
      <c r="D140" s="1">
        <v>39666</v>
      </c>
      <c r="E140" t="s">
        <v>302</v>
      </c>
      <c r="F140">
        <v>31.488201</v>
      </c>
      <c r="G140">
        <v>-108.97860300000001</v>
      </c>
      <c r="J140">
        <v>5553</v>
      </c>
    </row>
    <row r="141" spans="1:10">
      <c r="A141" t="s">
        <v>345</v>
      </c>
      <c r="B141">
        <v>3014</v>
      </c>
      <c r="C141" t="s">
        <v>351</v>
      </c>
      <c r="D141" s="1">
        <v>39666</v>
      </c>
      <c r="E141" t="s">
        <v>304</v>
      </c>
      <c r="F141">
        <v>31.488471000000001</v>
      </c>
      <c r="G141">
        <v>-108.97739900000001</v>
      </c>
      <c r="J141">
        <v>5554</v>
      </c>
    </row>
    <row r="142" spans="1:10">
      <c r="A142" t="s">
        <v>345</v>
      </c>
      <c r="B142" t="s">
        <v>323</v>
      </c>
      <c r="C142" t="s">
        <v>357</v>
      </c>
      <c r="D142" s="1">
        <v>39666</v>
      </c>
      <c r="E142" t="s">
        <v>324</v>
      </c>
      <c r="F142">
        <v>31.489953</v>
      </c>
      <c r="G142">
        <v>-108.97727399999999</v>
      </c>
      <c r="J142">
        <v>5561</v>
      </c>
    </row>
    <row r="143" spans="1:10">
      <c r="A143" t="s">
        <v>345</v>
      </c>
      <c r="B143" t="s">
        <v>331</v>
      </c>
      <c r="C143" t="s">
        <v>354</v>
      </c>
      <c r="D143" s="1">
        <v>39666</v>
      </c>
      <c r="E143" t="s">
        <v>332</v>
      </c>
      <c r="F143">
        <v>31.611443999999999</v>
      </c>
      <c r="G143">
        <v>-108.865332</v>
      </c>
      <c r="J143">
        <v>4986</v>
      </c>
    </row>
    <row r="144" spans="1:10">
      <c r="A144" t="s">
        <v>345</v>
      </c>
      <c r="B144" t="s">
        <v>333</v>
      </c>
      <c r="C144" t="s">
        <v>354</v>
      </c>
      <c r="D144" s="1">
        <v>39666</v>
      </c>
      <c r="E144" t="s">
        <v>334</v>
      </c>
      <c r="F144">
        <v>31.633087</v>
      </c>
      <c r="G144">
        <v>-108.85198800000001</v>
      </c>
      <c r="J144">
        <v>4921</v>
      </c>
    </row>
    <row r="145" spans="1:10">
      <c r="A145" t="s">
        <v>345</v>
      </c>
      <c r="B145" t="s">
        <v>335</v>
      </c>
      <c r="C145" t="s">
        <v>354</v>
      </c>
      <c r="D145" s="1">
        <v>39666</v>
      </c>
      <c r="E145" t="s">
        <v>336</v>
      </c>
      <c r="F145">
        <v>31.589623</v>
      </c>
      <c r="G145">
        <v>-108.86845700000001</v>
      </c>
      <c r="J145">
        <v>4992</v>
      </c>
    </row>
    <row r="146" spans="1:10">
      <c r="A146" t="s">
        <v>345</v>
      </c>
      <c r="B146" t="s">
        <v>337</v>
      </c>
      <c r="C146" t="s">
        <v>354</v>
      </c>
      <c r="D146" s="1">
        <v>39666</v>
      </c>
      <c r="E146" t="s">
        <v>338</v>
      </c>
      <c r="F146">
        <v>31.577622000000002</v>
      </c>
      <c r="G146">
        <v>-108.872497</v>
      </c>
      <c r="J146">
        <v>5012</v>
      </c>
    </row>
    <row r="147" spans="1:10">
      <c r="A147" t="s">
        <v>346</v>
      </c>
      <c r="B147" t="s">
        <v>275</v>
      </c>
      <c r="C147" t="s">
        <v>356</v>
      </c>
      <c r="D147" s="1">
        <v>39667</v>
      </c>
      <c r="E147" t="s">
        <v>276</v>
      </c>
      <c r="F147">
        <v>31.515215000000001</v>
      </c>
      <c r="G147">
        <v>-109.01845</v>
      </c>
      <c r="H147">
        <v>688163.19776699995</v>
      </c>
      <c r="I147">
        <v>3488404.3300700001</v>
      </c>
      <c r="J147">
        <v>5629.35</v>
      </c>
    </row>
    <row r="148" spans="1:10">
      <c r="A148" t="s">
        <v>346</v>
      </c>
      <c r="B148" t="s">
        <v>277</v>
      </c>
      <c r="C148" t="s">
        <v>356</v>
      </c>
      <c r="D148" s="1">
        <v>39667</v>
      </c>
      <c r="E148" t="s">
        <v>278</v>
      </c>
      <c r="F148">
        <v>31.515711</v>
      </c>
      <c r="G148">
        <v>-109.017916</v>
      </c>
      <c r="H148">
        <v>688212.84229299997</v>
      </c>
      <c r="I148">
        <v>3488460.1649199999</v>
      </c>
      <c r="J148">
        <v>5623.83</v>
      </c>
    </row>
    <row r="149" spans="1:10">
      <c r="A149" t="s">
        <v>346</v>
      </c>
      <c r="B149" t="s">
        <v>127</v>
      </c>
      <c r="C149" t="s">
        <v>355</v>
      </c>
      <c r="D149" s="1">
        <v>39667</v>
      </c>
      <c r="E149" t="s">
        <v>128</v>
      </c>
      <c r="F149">
        <v>31.485071000000001</v>
      </c>
      <c r="G149">
        <v>-109.02549</v>
      </c>
      <c r="H149">
        <v>687554.78746400005</v>
      </c>
      <c r="I149">
        <v>3485050.2857300001</v>
      </c>
      <c r="J149">
        <v>5905.32</v>
      </c>
    </row>
    <row r="150" spans="1:10">
      <c r="A150" t="s">
        <v>346</v>
      </c>
      <c r="B150" t="s">
        <v>129</v>
      </c>
      <c r="C150" t="s">
        <v>355</v>
      </c>
      <c r="D150" s="1">
        <v>39667</v>
      </c>
      <c r="E150" t="s">
        <v>130</v>
      </c>
      <c r="F150">
        <v>31.497962000000001</v>
      </c>
      <c r="G150">
        <v>-109.02090099999999</v>
      </c>
      <c r="H150">
        <v>687964.91330599994</v>
      </c>
      <c r="I150">
        <v>3486487.3493499998</v>
      </c>
      <c r="J150">
        <v>5647.48</v>
      </c>
    </row>
    <row r="151" spans="1:10">
      <c r="A151" t="s">
        <v>346</v>
      </c>
      <c r="B151" t="s">
        <v>159</v>
      </c>
      <c r="C151" t="s">
        <v>354</v>
      </c>
      <c r="D151" s="1">
        <v>39667</v>
      </c>
      <c r="E151" t="s">
        <v>160</v>
      </c>
      <c r="F151">
        <v>31.504881999999998</v>
      </c>
      <c r="G151">
        <v>-109.014708</v>
      </c>
      <c r="H151">
        <v>688539.335249</v>
      </c>
      <c r="I151">
        <v>3487265.1231499999</v>
      </c>
      <c r="J151">
        <v>5604.12</v>
      </c>
    </row>
    <row r="152" spans="1:10">
      <c r="A152" t="s">
        <v>346</v>
      </c>
      <c r="B152" t="s">
        <v>273</v>
      </c>
      <c r="C152" t="s">
        <v>354</v>
      </c>
      <c r="D152" s="1">
        <v>39667</v>
      </c>
      <c r="E152" t="s">
        <v>274</v>
      </c>
      <c r="F152">
        <v>31.527759</v>
      </c>
      <c r="G152">
        <v>-108.97948599999999</v>
      </c>
      <c r="H152">
        <v>691838.13987399999</v>
      </c>
      <c r="I152">
        <v>3489862.58824</v>
      </c>
      <c r="J152">
        <v>5395.96</v>
      </c>
    </row>
    <row r="153" spans="1:10">
      <c r="A153" t="s">
        <v>346</v>
      </c>
      <c r="B153" t="s">
        <v>117</v>
      </c>
      <c r="C153" t="s">
        <v>355</v>
      </c>
      <c r="D153" s="1">
        <v>39667</v>
      </c>
      <c r="E153" t="s">
        <v>118</v>
      </c>
      <c r="F153">
        <v>31.499549999999999</v>
      </c>
      <c r="G153">
        <v>-109.01909000000001</v>
      </c>
      <c r="H153">
        <v>688133.79397500004</v>
      </c>
      <c r="I153">
        <v>3486666.5225200001</v>
      </c>
      <c r="J153">
        <v>5605.7</v>
      </c>
    </row>
    <row r="154" spans="1:10">
      <c r="A154" t="s">
        <v>346</v>
      </c>
      <c r="B154" t="s">
        <v>119</v>
      </c>
      <c r="C154" t="s">
        <v>355</v>
      </c>
      <c r="D154" s="1">
        <v>39667</v>
      </c>
      <c r="E154" t="s">
        <v>120</v>
      </c>
      <c r="F154">
        <v>31.499438000000001</v>
      </c>
      <c r="G154">
        <v>-109.01906099999999</v>
      </c>
      <c r="H154">
        <v>688136.74914299999</v>
      </c>
      <c r="I154">
        <v>3486654.1663700002</v>
      </c>
      <c r="J154">
        <v>5629.35</v>
      </c>
    </row>
    <row r="155" spans="1:10">
      <c r="A155" t="s">
        <v>346</v>
      </c>
      <c r="B155" t="s">
        <v>121</v>
      </c>
      <c r="C155" t="s">
        <v>355</v>
      </c>
      <c r="D155" s="1">
        <v>39667</v>
      </c>
      <c r="E155" t="s">
        <v>122</v>
      </c>
      <c r="F155">
        <v>31.499027000000002</v>
      </c>
      <c r="G155">
        <v>-109.019634</v>
      </c>
      <c r="H155">
        <v>688083.12071499997</v>
      </c>
      <c r="I155">
        <v>3486607.57479</v>
      </c>
      <c r="J155">
        <v>5657.73</v>
      </c>
    </row>
    <row r="156" spans="1:10">
      <c r="A156" t="s">
        <v>346</v>
      </c>
      <c r="B156" t="s">
        <v>123</v>
      </c>
      <c r="C156" t="s">
        <v>355</v>
      </c>
      <c r="D156" s="1">
        <v>39667</v>
      </c>
      <c r="E156" t="s">
        <v>124</v>
      </c>
      <c r="F156">
        <v>31.498916999999999</v>
      </c>
      <c r="G156">
        <v>-109.019837</v>
      </c>
      <c r="H156">
        <v>688064.10441200004</v>
      </c>
      <c r="I156">
        <v>3486595.0447999998</v>
      </c>
      <c r="J156">
        <v>5660.1</v>
      </c>
    </row>
    <row r="157" spans="1:10">
      <c r="A157" t="s">
        <v>346</v>
      </c>
      <c r="B157" t="s">
        <v>125</v>
      </c>
      <c r="C157" t="s">
        <v>355</v>
      </c>
      <c r="D157" s="1">
        <v>39667</v>
      </c>
      <c r="E157" t="s">
        <v>126</v>
      </c>
      <c r="F157">
        <v>31.498151</v>
      </c>
      <c r="G157">
        <v>-109.020523</v>
      </c>
      <c r="H157">
        <v>688000.47578199999</v>
      </c>
      <c r="I157">
        <v>3486508.9715</v>
      </c>
      <c r="J157">
        <v>5667.98</v>
      </c>
    </row>
    <row r="158" spans="1:10">
      <c r="A158" t="s">
        <v>345</v>
      </c>
      <c r="B158">
        <v>3018</v>
      </c>
      <c r="C158" t="s">
        <v>351</v>
      </c>
      <c r="D158" s="1">
        <v>39667</v>
      </c>
      <c r="E158" t="s">
        <v>305</v>
      </c>
      <c r="F158">
        <v>31.492063999999999</v>
      </c>
      <c r="G158">
        <v>-108.972495</v>
      </c>
      <c r="J158">
        <v>5467</v>
      </c>
    </row>
    <row r="159" spans="1:10">
      <c r="A159" t="s">
        <v>345</v>
      </c>
      <c r="B159">
        <v>2093</v>
      </c>
      <c r="C159" t="s">
        <v>351</v>
      </c>
      <c r="D159" s="1">
        <v>39667</v>
      </c>
      <c r="E159" t="s">
        <v>287</v>
      </c>
      <c r="F159">
        <v>31.491508</v>
      </c>
      <c r="G159">
        <v>-108.97127500000001</v>
      </c>
      <c r="J159">
        <v>5461</v>
      </c>
    </row>
    <row r="160" spans="1:10">
      <c r="A160" t="s">
        <v>345</v>
      </c>
      <c r="B160" t="s">
        <v>298</v>
      </c>
      <c r="C160" t="s">
        <v>351</v>
      </c>
      <c r="D160" s="1">
        <v>39667</v>
      </c>
      <c r="E160" t="s">
        <v>299</v>
      </c>
      <c r="F160">
        <v>31.491351999999999</v>
      </c>
      <c r="G160">
        <v>-108.977288</v>
      </c>
      <c r="J160">
        <v>5499</v>
      </c>
    </row>
    <row r="161" spans="1:10">
      <c r="A161" t="s">
        <v>345</v>
      </c>
      <c r="B161" t="s">
        <v>300</v>
      </c>
      <c r="C161" t="s">
        <v>351</v>
      </c>
      <c r="D161" s="1">
        <v>39667</v>
      </c>
      <c r="E161" t="s">
        <v>301</v>
      </c>
      <c r="F161">
        <v>31.492711</v>
      </c>
      <c r="G161">
        <v>-108.974575</v>
      </c>
      <c r="J161">
        <v>5483</v>
      </c>
    </row>
    <row r="162" spans="1:10">
      <c r="A162" t="s">
        <v>345</v>
      </c>
      <c r="B162">
        <v>3019</v>
      </c>
      <c r="C162" t="s">
        <v>351</v>
      </c>
      <c r="D162" s="1">
        <v>39667</v>
      </c>
      <c r="E162" t="s">
        <v>306</v>
      </c>
      <c r="F162">
        <v>31.490642000000001</v>
      </c>
      <c r="G162">
        <v>-108.96453099999999</v>
      </c>
      <c r="J162">
        <v>5455</v>
      </c>
    </row>
    <row r="163" spans="1:10">
      <c r="A163" t="s">
        <v>345</v>
      </c>
      <c r="B163" t="s">
        <v>325</v>
      </c>
      <c r="C163" t="s">
        <v>357</v>
      </c>
      <c r="D163" s="1">
        <v>39667</v>
      </c>
      <c r="E163" t="s">
        <v>326</v>
      </c>
      <c r="F163">
        <v>31.490551</v>
      </c>
      <c r="G163">
        <v>-108.96435099999999</v>
      </c>
      <c r="J163">
        <v>5452</v>
      </c>
    </row>
    <row r="164" spans="1:10">
      <c r="A164" t="s">
        <v>345</v>
      </c>
      <c r="B164" t="s">
        <v>327</v>
      </c>
      <c r="C164" t="s">
        <v>356</v>
      </c>
      <c r="D164" s="1">
        <v>39667</v>
      </c>
      <c r="E164" t="s">
        <v>328</v>
      </c>
      <c r="F164">
        <v>31.488071000000001</v>
      </c>
      <c r="G164">
        <v>-108.98517</v>
      </c>
      <c r="J164">
        <v>5569</v>
      </c>
    </row>
    <row r="165" spans="1:10">
      <c r="A165" t="s">
        <v>346</v>
      </c>
      <c r="B165" t="s">
        <v>171</v>
      </c>
      <c r="C165" t="s">
        <v>353</v>
      </c>
      <c r="D165" s="1">
        <v>39668</v>
      </c>
      <c r="E165" t="s">
        <v>172</v>
      </c>
      <c r="F165">
        <v>31.473721000000001</v>
      </c>
      <c r="G165">
        <v>-109.013153</v>
      </c>
      <c r="H165">
        <v>688749.62213599996</v>
      </c>
      <c r="I165">
        <v>3483813.1847799998</v>
      </c>
      <c r="J165">
        <v>5604.91</v>
      </c>
    </row>
    <row r="166" spans="1:10">
      <c r="A166" t="s">
        <v>346</v>
      </c>
      <c r="B166" t="s">
        <v>187</v>
      </c>
      <c r="C166" t="s">
        <v>356</v>
      </c>
      <c r="D166" s="1">
        <v>39668</v>
      </c>
      <c r="E166" t="s">
        <v>188</v>
      </c>
      <c r="F166">
        <v>31.469141</v>
      </c>
      <c r="G166">
        <v>-109.010704</v>
      </c>
      <c r="H166">
        <v>688991.47172999999</v>
      </c>
      <c r="I166">
        <v>3483309.7145500001</v>
      </c>
      <c r="J166">
        <v>5550.5</v>
      </c>
    </row>
    <row r="167" spans="1:10">
      <c r="A167" t="s">
        <v>345</v>
      </c>
      <c r="B167" t="s">
        <v>290</v>
      </c>
      <c r="C167" t="s">
        <v>352</v>
      </c>
      <c r="D167" s="1">
        <v>39668</v>
      </c>
      <c r="E167" t="s">
        <v>291</v>
      </c>
      <c r="F167">
        <v>31.526167999999998</v>
      </c>
      <c r="G167">
        <v>-108.974512</v>
      </c>
      <c r="J167">
        <v>5254</v>
      </c>
    </row>
    <row r="168" spans="1:10">
      <c r="A168" t="s">
        <v>346</v>
      </c>
      <c r="B168" t="s">
        <v>269</v>
      </c>
      <c r="C168" t="s">
        <v>357</v>
      </c>
      <c r="D168" s="1">
        <v>39668</v>
      </c>
      <c r="E168" t="s">
        <v>270</v>
      </c>
      <c r="F168">
        <v>31.474837999999998</v>
      </c>
      <c r="G168">
        <v>-109.01309999999999</v>
      </c>
      <c r="H168">
        <v>688752.38847699994</v>
      </c>
      <c r="I168">
        <v>3483937.1166599998</v>
      </c>
      <c r="J168">
        <v>5602.54</v>
      </c>
    </row>
    <row r="169" spans="1:10">
      <c r="A169" t="s">
        <v>346</v>
      </c>
      <c r="B169">
        <v>90.17</v>
      </c>
      <c r="C169" t="s">
        <v>351</v>
      </c>
      <c r="D169" s="1">
        <v>39668</v>
      </c>
      <c r="E169" t="s">
        <v>90</v>
      </c>
      <c r="F169">
        <v>31.468357999999998</v>
      </c>
      <c r="G169">
        <v>-109.007758</v>
      </c>
      <c r="H169">
        <v>689272.99043400004</v>
      </c>
      <c r="I169">
        <v>3483227.9093900002</v>
      </c>
      <c r="J169">
        <v>5537.89</v>
      </c>
    </row>
    <row r="170" spans="1:10">
      <c r="A170" t="s">
        <v>346</v>
      </c>
      <c r="B170">
        <v>90.18</v>
      </c>
      <c r="C170" t="s">
        <v>351</v>
      </c>
      <c r="D170" s="1">
        <v>39668</v>
      </c>
      <c r="E170" t="s">
        <v>91</v>
      </c>
      <c r="F170">
        <v>31.483557999999999</v>
      </c>
      <c r="G170">
        <v>-109.023933</v>
      </c>
      <c r="H170">
        <v>687705.72687699995</v>
      </c>
      <c r="I170">
        <v>3484885.2393700001</v>
      </c>
      <c r="J170">
        <v>5906.11</v>
      </c>
    </row>
    <row r="171" spans="1:10">
      <c r="A171" t="s">
        <v>346</v>
      </c>
      <c r="B171">
        <v>90.19</v>
      </c>
      <c r="C171" t="s">
        <v>351</v>
      </c>
      <c r="D171" s="1">
        <v>39668</v>
      </c>
      <c r="E171" t="s">
        <v>92</v>
      </c>
      <c r="F171">
        <v>31.483730000000001</v>
      </c>
      <c r="G171">
        <v>-109.024224</v>
      </c>
      <c r="H171">
        <v>687677.73364800005</v>
      </c>
      <c r="I171">
        <v>3484903.8558399999</v>
      </c>
      <c r="J171">
        <v>5903.74</v>
      </c>
    </row>
    <row r="172" spans="1:10">
      <c r="A172" t="s">
        <v>346</v>
      </c>
      <c r="B172">
        <v>90.21</v>
      </c>
      <c r="C172" t="s">
        <v>351</v>
      </c>
      <c r="D172" s="1">
        <v>39668</v>
      </c>
      <c r="E172" t="s">
        <v>94</v>
      </c>
      <c r="F172">
        <v>31.484407999999998</v>
      </c>
      <c r="G172">
        <v>-109.02443100000001</v>
      </c>
      <c r="H172">
        <v>687656.67766299995</v>
      </c>
      <c r="I172">
        <v>3484978.6956799999</v>
      </c>
      <c r="J172">
        <v>5920.3</v>
      </c>
    </row>
    <row r="173" spans="1:10">
      <c r="A173" t="s">
        <v>346</v>
      </c>
      <c r="B173">
        <v>327</v>
      </c>
      <c r="C173" t="s">
        <v>351</v>
      </c>
      <c r="D173" s="1">
        <v>39668</v>
      </c>
      <c r="E173" t="s">
        <v>65</v>
      </c>
      <c r="F173">
        <v>31.474838999999999</v>
      </c>
      <c r="G173">
        <v>-109.013125</v>
      </c>
      <c r="H173">
        <v>688750.06973400002</v>
      </c>
      <c r="I173">
        <v>3483937.1397299999</v>
      </c>
      <c r="J173">
        <v>5607.27</v>
      </c>
    </row>
    <row r="174" spans="1:10">
      <c r="A174" t="s">
        <v>346</v>
      </c>
      <c r="B174">
        <v>1116</v>
      </c>
      <c r="C174" t="s">
        <v>351</v>
      </c>
      <c r="D174" s="1">
        <v>39668</v>
      </c>
      <c r="E174" t="s">
        <v>7</v>
      </c>
      <c r="F174">
        <v>31.468836</v>
      </c>
      <c r="G174">
        <v>-109.00999</v>
      </c>
      <c r="H174">
        <v>689060.02374700003</v>
      </c>
      <c r="I174">
        <v>3483277.1126700002</v>
      </c>
      <c r="J174">
        <v>5545.77</v>
      </c>
    </row>
    <row r="175" spans="1:10">
      <c r="A175" t="s">
        <v>346</v>
      </c>
      <c r="B175">
        <v>1131</v>
      </c>
      <c r="C175" t="s">
        <v>351</v>
      </c>
      <c r="D175" s="1">
        <v>39668</v>
      </c>
      <c r="E175" t="s">
        <v>8</v>
      </c>
      <c r="F175">
        <v>31.468434999999999</v>
      </c>
      <c r="G175">
        <v>-109.008228</v>
      </c>
      <c r="H175">
        <v>689228.20832199999</v>
      </c>
      <c r="I175">
        <v>3483235.6853999998</v>
      </c>
      <c r="J175">
        <v>5541.83</v>
      </c>
    </row>
    <row r="176" spans="1:10">
      <c r="A176" t="s">
        <v>346</v>
      </c>
      <c r="B176">
        <v>1135</v>
      </c>
      <c r="C176" t="s">
        <v>351</v>
      </c>
      <c r="D176" s="1">
        <v>39668</v>
      </c>
      <c r="E176" t="s">
        <v>9</v>
      </c>
      <c r="F176">
        <v>31.468532</v>
      </c>
      <c r="G176">
        <v>-109.00854099999999</v>
      </c>
      <c r="H176">
        <v>689198.31281300006</v>
      </c>
      <c r="I176">
        <v>3483245.8976699999</v>
      </c>
      <c r="J176">
        <v>5542.62</v>
      </c>
    </row>
    <row r="177" spans="1:10">
      <c r="A177" t="s">
        <v>346</v>
      </c>
      <c r="B177">
        <v>1155</v>
      </c>
      <c r="C177" t="s">
        <v>351</v>
      </c>
      <c r="D177" s="1">
        <v>39668</v>
      </c>
      <c r="E177" t="s">
        <v>10</v>
      </c>
      <c r="F177">
        <v>31.472629000000001</v>
      </c>
      <c r="G177">
        <v>-109.012818</v>
      </c>
      <c r="H177">
        <v>688783.64030700002</v>
      </c>
      <c r="I177">
        <v>3483692.6985800001</v>
      </c>
      <c r="J177">
        <v>5600.96</v>
      </c>
    </row>
    <row r="178" spans="1:10">
      <c r="A178" t="s">
        <v>346</v>
      </c>
      <c r="B178">
        <v>1156</v>
      </c>
      <c r="C178" t="s">
        <v>351</v>
      </c>
      <c r="D178" s="1">
        <v>39668</v>
      </c>
      <c r="E178" t="s">
        <v>11</v>
      </c>
      <c r="F178">
        <v>31.472843999999998</v>
      </c>
      <c r="G178">
        <v>-109.012883</v>
      </c>
      <c r="H178">
        <v>688777.07550599996</v>
      </c>
      <c r="I178">
        <v>3483716.4506299999</v>
      </c>
      <c r="J178">
        <v>5597.81</v>
      </c>
    </row>
    <row r="179" spans="1:10">
      <c r="A179" t="s">
        <v>346</v>
      </c>
      <c r="B179">
        <v>1163</v>
      </c>
      <c r="C179" t="s">
        <v>351</v>
      </c>
      <c r="D179" s="1">
        <v>39668</v>
      </c>
      <c r="E179" t="s">
        <v>12</v>
      </c>
      <c r="F179">
        <v>31.470192000000001</v>
      </c>
      <c r="G179">
        <v>-109.01170399999999</v>
      </c>
      <c r="H179">
        <v>688894.35077200003</v>
      </c>
      <c r="I179">
        <v>3483424.4643899999</v>
      </c>
      <c r="J179">
        <v>5577.31</v>
      </c>
    </row>
    <row r="180" spans="1:10">
      <c r="A180" t="s">
        <v>346</v>
      </c>
      <c r="B180">
        <v>1165</v>
      </c>
      <c r="C180" t="s">
        <v>351</v>
      </c>
      <c r="D180" s="1">
        <v>39668</v>
      </c>
      <c r="E180" t="s">
        <v>13</v>
      </c>
      <c r="F180">
        <v>31.468862000000001</v>
      </c>
      <c r="G180">
        <v>-109.009798</v>
      </c>
      <c r="H180">
        <v>689078.15615299996</v>
      </c>
      <c r="I180">
        <v>3483280.24884</v>
      </c>
      <c r="J180">
        <v>5547.35</v>
      </c>
    </row>
    <row r="181" spans="1:10">
      <c r="A181" t="s">
        <v>346</v>
      </c>
      <c r="B181">
        <v>1166</v>
      </c>
      <c r="C181" t="s">
        <v>351</v>
      </c>
      <c r="D181" s="1">
        <v>39668</v>
      </c>
      <c r="E181" t="s">
        <v>14</v>
      </c>
      <c r="F181">
        <v>31.470479999999998</v>
      </c>
      <c r="G181">
        <v>-109.01221700000001</v>
      </c>
      <c r="H181">
        <v>688845.10043999995</v>
      </c>
      <c r="I181">
        <v>3483455.5392900002</v>
      </c>
      <c r="J181">
        <v>5577.31</v>
      </c>
    </row>
    <row r="182" spans="1:10">
      <c r="A182" t="s">
        <v>346</v>
      </c>
      <c r="B182">
        <v>1193</v>
      </c>
      <c r="C182" t="s">
        <v>351</v>
      </c>
      <c r="D182" s="1">
        <v>39668</v>
      </c>
      <c r="E182" t="s">
        <v>15</v>
      </c>
      <c r="F182">
        <v>31.471564999999998</v>
      </c>
      <c r="G182">
        <v>-109.012581</v>
      </c>
      <c r="H182">
        <v>688808.29234499997</v>
      </c>
      <c r="I182">
        <v>3483575.1567899999</v>
      </c>
      <c r="J182">
        <v>5593.87</v>
      </c>
    </row>
    <row r="183" spans="1:10">
      <c r="A183" t="s">
        <v>346</v>
      </c>
      <c r="B183">
        <v>1194</v>
      </c>
      <c r="C183" t="s">
        <v>351</v>
      </c>
      <c r="D183" s="1">
        <v>39668</v>
      </c>
      <c r="E183" t="s">
        <v>16</v>
      </c>
      <c r="F183">
        <v>31.473289999999999</v>
      </c>
      <c r="G183">
        <v>-109.012992</v>
      </c>
      <c r="H183">
        <v>688765.81914399995</v>
      </c>
      <c r="I183">
        <v>3483765.6618599999</v>
      </c>
      <c r="J183">
        <v>5606.48</v>
      </c>
    </row>
    <row r="184" spans="1:10">
      <c r="A184" t="s">
        <v>346</v>
      </c>
      <c r="B184">
        <v>1195</v>
      </c>
      <c r="C184" t="s">
        <v>351</v>
      </c>
      <c r="D184" s="1">
        <v>39668</v>
      </c>
      <c r="E184" t="s">
        <v>17</v>
      </c>
      <c r="F184">
        <v>31.473143</v>
      </c>
      <c r="G184">
        <v>-109.012974</v>
      </c>
      <c r="H184">
        <v>688767.75401300006</v>
      </c>
      <c r="I184">
        <v>3483749.4482900002</v>
      </c>
      <c r="J184">
        <v>5596.23</v>
      </c>
    </row>
    <row r="185" spans="1:10">
      <c r="A185" t="s">
        <v>346</v>
      </c>
      <c r="B185">
        <v>2033</v>
      </c>
      <c r="C185" t="s">
        <v>351</v>
      </c>
      <c r="D185" s="1">
        <v>39668</v>
      </c>
      <c r="E185" t="s">
        <v>31</v>
      </c>
      <c r="F185">
        <v>31.468823</v>
      </c>
      <c r="G185">
        <v>-109.009958</v>
      </c>
      <c r="H185">
        <v>689063.04475300002</v>
      </c>
      <c r="I185">
        <v>3483275.7173600001</v>
      </c>
      <c r="J185">
        <v>5545.77</v>
      </c>
    </row>
    <row r="186" spans="1:10">
      <c r="A186" t="s">
        <v>346</v>
      </c>
      <c r="B186">
        <v>2034</v>
      </c>
      <c r="C186" t="s">
        <v>351</v>
      </c>
      <c r="D186" s="1">
        <v>39668</v>
      </c>
      <c r="E186" t="s">
        <v>32</v>
      </c>
      <c r="F186">
        <v>31.46855</v>
      </c>
      <c r="G186">
        <v>-109.0086</v>
      </c>
      <c r="H186">
        <v>689192.66093899996</v>
      </c>
      <c r="I186">
        <v>3483247.8215100002</v>
      </c>
      <c r="J186">
        <v>5544.98</v>
      </c>
    </row>
    <row r="187" spans="1:10">
      <c r="A187" t="s">
        <v>346</v>
      </c>
      <c r="B187">
        <v>2035</v>
      </c>
      <c r="C187" t="s">
        <v>351</v>
      </c>
      <c r="D187" s="1">
        <v>39668</v>
      </c>
      <c r="E187" t="s">
        <v>33</v>
      </c>
      <c r="F187">
        <v>31.468944</v>
      </c>
      <c r="G187">
        <v>-109.010552</v>
      </c>
      <c r="H187">
        <v>689006.31590100005</v>
      </c>
      <c r="I187">
        <v>3483288.1205799999</v>
      </c>
      <c r="J187">
        <v>5560.75</v>
      </c>
    </row>
    <row r="188" spans="1:10">
      <c r="A188" t="s">
        <v>346</v>
      </c>
      <c r="B188">
        <v>2036</v>
      </c>
      <c r="C188" t="s">
        <v>351</v>
      </c>
      <c r="D188" s="1">
        <v>39668</v>
      </c>
      <c r="E188" t="s">
        <v>34</v>
      </c>
      <c r="F188">
        <v>31.468302000000001</v>
      </c>
      <c r="G188">
        <v>-109.007458</v>
      </c>
      <c r="H188">
        <v>689301.61596600001</v>
      </c>
      <c r="I188">
        <v>3483222.2662800001</v>
      </c>
      <c r="J188">
        <v>5541.04</v>
      </c>
    </row>
    <row r="189" spans="1:10">
      <c r="A189" t="s">
        <v>346</v>
      </c>
      <c r="B189">
        <v>2037</v>
      </c>
      <c r="C189" t="s">
        <v>351</v>
      </c>
      <c r="D189" s="1">
        <v>39668</v>
      </c>
      <c r="E189" t="s">
        <v>35</v>
      </c>
      <c r="F189">
        <v>31.468274999999998</v>
      </c>
      <c r="G189">
        <v>-109.00761300000001</v>
      </c>
      <c r="H189">
        <v>689286.99083999998</v>
      </c>
      <c r="I189">
        <v>3483219.0353799998</v>
      </c>
      <c r="J189">
        <v>5539.46</v>
      </c>
    </row>
    <row r="190" spans="1:10">
      <c r="A190" t="s">
        <v>346</v>
      </c>
      <c r="B190">
        <v>2038</v>
      </c>
      <c r="C190" t="s">
        <v>351</v>
      </c>
      <c r="D190" s="1">
        <v>39668</v>
      </c>
      <c r="E190" t="s">
        <v>36</v>
      </c>
      <c r="F190">
        <v>31.469266000000001</v>
      </c>
      <c r="G190">
        <v>-109.010713</v>
      </c>
      <c r="H190">
        <v>688990.40861699998</v>
      </c>
      <c r="I190">
        <v>3483323.5270600002</v>
      </c>
      <c r="J190">
        <v>5559.17</v>
      </c>
    </row>
    <row r="191" spans="1:10">
      <c r="A191" t="s">
        <v>346</v>
      </c>
      <c r="B191">
        <v>2039</v>
      </c>
      <c r="C191" t="s">
        <v>351</v>
      </c>
      <c r="D191" s="1">
        <v>39668</v>
      </c>
      <c r="E191" t="s">
        <v>37</v>
      </c>
      <c r="F191">
        <v>31.468323999999999</v>
      </c>
      <c r="G191">
        <v>-109.007429</v>
      </c>
      <c r="H191">
        <v>689304.39108700003</v>
      </c>
      <c r="I191">
        <v>3483224.7614099998</v>
      </c>
      <c r="J191">
        <v>5542.62</v>
      </c>
    </row>
    <row r="192" spans="1:10">
      <c r="A192" t="s">
        <v>346</v>
      </c>
      <c r="B192">
        <v>2041</v>
      </c>
      <c r="C192" t="s">
        <v>351</v>
      </c>
      <c r="D192" s="1">
        <v>39668</v>
      </c>
      <c r="E192" t="s">
        <v>38</v>
      </c>
      <c r="F192">
        <v>31.470255999999999</v>
      </c>
      <c r="G192">
        <v>-109.011675</v>
      </c>
      <c r="H192">
        <v>688896.98545799998</v>
      </c>
      <c r="I192">
        <v>3483431.6325300001</v>
      </c>
      <c r="J192">
        <v>5580.46</v>
      </c>
    </row>
    <row r="193" spans="1:10">
      <c r="A193" t="s">
        <v>346</v>
      </c>
      <c r="B193">
        <v>2045</v>
      </c>
      <c r="C193" t="s">
        <v>351</v>
      </c>
      <c r="D193" s="1">
        <v>39668</v>
      </c>
      <c r="E193" t="s">
        <v>40</v>
      </c>
      <c r="F193">
        <v>31.471145</v>
      </c>
      <c r="G193">
        <v>-109.012418</v>
      </c>
      <c r="H193">
        <v>688824.62764299999</v>
      </c>
      <c r="I193">
        <v>3483528.8262700001</v>
      </c>
      <c r="J193">
        <v>5589.93</v>
      </c>
    </row>
    <row r="194" spans="1:10">
      <c r="A194" t="s">
        <v>346</v>
      </c>
      <c r="B194">
        <v>2046</v>
      </c>
      <c r="C194" t="s">
        <v>351</v>
      </c>
      <c r="D194" s="1">
        <v>39668</v>
      </c>
      <c r="E194" t="s">
        <v>41</v>
      </c>
      <c r="F194">
        <v>31.471139000000001</v>
      </c>
      <c r="G194">
        <v>-109.012354</v>
      </c>
      <c r="H194">
        <v>688830.67614999996</v>
      </c>
      <c r="I194">
        <v>3483528.30376</v>
      </c>
      <c r="J194">
        <v>5600.18</v>
      </c>
    </row>
    <row r="195" spans="1:10">
      <c r="A195" t="s">
        <v>346</v>
      </c>
      <c r="B195">
        <v>3114</v>
      </c>
      <c r="C195" t="s">
        <v>351</v>
      </c>
      <c r="D195" s="1">
        <v>39668</v>
      </c>
      <c r="E195" t="s">
        <v>59</v>
      </c>
      <c r="F195">
        <v>31.470471</v>
      </c>
      <c r="G195">
        <v>-109.012171</v>
      </c>
      <c r="H195">
        <v>688849.44386100001</v>
      </c>
      <c r="I195">
        <v>3483454.5861800001</v>
      </c>
      <c r="J195">
        <v>5578.89</v>
      </c>
    </row>
    <row r="196" spans="1:10">
      <c r="A196" t="s">
        <v>346</v>
      </c>
      <c r="B196" t="s">
        <v>81</v>
      </c>
      <c r="C196" t="s">
        <v>351</v>
      </c>
      <c r="D196" s="1">
        <v>39668</v>
      </c>
      <c r="E196" t="s">
        <v>82</v>
      </c>
      <c r="F196">
        <v>31.503771</v>
      </c>
      <c r="G196">
        <v>-109.016473</v>
      </c>
      <c r="H196">
        <v>688373.92507700005</v>
      </c>
      <c r="I196">
        <v>3487138.9246399999</v>
      </c>
      <c r="J196">
        <v>5444.85</v>
      </c>
    </row>
    <row r="197" spans="1:10">
      <c r="A197" t="s">
        <v>346</v>
      </c>
      <c r="B197" t="s">
        <v>102</v>
      </c>
      <c r="C197" t="s">
        <v>351</v>
      </c>
      <c r="D197" s="1">
        <v>39668</v>
      </c>
      <c r="E197" t="s">
        <v>103</v>
      </c>
      <c r="F197">
        <v>31.483578999999999</v>
      </c>
      <c r="G197">
        <v>-109.02395300000001</v>
      </c>
      <c r="H197">
        <v>687703.78822500003</v>
      </c>
      <c r="I197">
        <v>3484887.61198</v>
      </c>
      <c r="J197">
        <v>5898.22</v>
      </c>
    </row>
    <row r="198" spans="1:10">
      <c r="A198" t="s">
        <v>346</v>
      </c>
      <c r="B198" t="s">
        <v>104</v>
      </c>
      <c r="C198" t="s">
        <v>351</v>
      </c>
      <c r="D198" s="1">
        <v>39668</v>
      </c>
      <c r="E198" t="s">
        <v>105</v>
      </c>
      <c r="F198">
        <v>31.483585000000001</v>
      </c>
      <c r="G198">
        <v>-109.023945</v>
      </c>
      <c r="H198">
        <v>687704.50234400004</v>
      </c>
      <c r="I198">
        <v>3484888.2104600002</v>
      </c>
      <c r="J198">
        <v>5898.22</v>
      </c>
    </row>
    <row r="199" spans="1:10">
      <c r="A199" t="s">
        <v>346</v>
      </c>
      <c r="B199" t="s">
        <v>165</v>
      </c>
      <c r="C199" t="s">
        <v>356</v>
      </c>
      <c r="D199" s="1">
        <v>39669</v>
      </c>
      <c r="E199" t="s">
        <v>166</v>
      </c>
      <c r="F199">
        <v>31.485495</v>
      </c>
      <c r="G199">
        <v>-108.947371</v>
      </c>
      <c r="H199">
        <v>694975.64629099995</v>
      </c>
      <c r="I199">
        <v>3485233.5956199998</v>
      </c>
      <c r="J199">
        <v>5380.19</v>
      </c>
    </row>
    <row r="200" spans="1:10">
      <c r="A200" t="s">
        <v>346</v>
      </c>
      <c r="B200" t="s">
        <v>181</v>
      </c>
      <c r="C200" t="s">
        <v>356</v>
      </c>
      <c r="D200" s="1">
        <v>39669</v>
      </c>
      <c r="E200" t="s">
        <v>182</v>
      </c>
      <c r="F200">
        <v>31.489336999999999</v>
      </c>
      <c r="G200">
        <v>-108.944699</v>
      </c>
      <c r="H200">
        <v>695221.495153</v>
      </c>
      <c r="I200">
        <v>3485664.2994900001</v>
      </c>
      <c r="J200">
        <v>5350.23</v>
      </c>
    </row>
    <row r="201" spans="1:10">
      <c r="A201" t="s">
        <v>346</v>
      </c>
      <c r="B201">
        <v>1.1000000000000001</v>
      </c>
      <c r="C201" t="s">
        <v>351</v>
      </c>
      <c r="D201" s="1">
        <v>39669</v>
      </c>
      <c r="E201" t="s">
        <v>5</v>
      </c>
      <c r="F201">
        <v>31.488119999999999</v>
      </c>
      <c r="G201">
        <v>-108.945261</v>
      </c>
      <c r="H201">
        <v>695170.70217800001</v>
      </c>
      <c r="I201">
        <v>3485528.4166299999</v>
      </c>
      <c r="J201">
        <v>5349.44</v>
      </c>
    </row>
    <row r="202" spans="1:10">
      <c r="A202" t="s">
        <v>346</v>
      </c>
      <c r="B202">
        <v>2.1</v>
      </c>
      <c r="C202" t="s">
        <v>351</v>
      </c>
      <c r="D202" s="1">
        <v>39669</v>
      </c>
      <c r="E202" t="s">
        <v>24</v>
      </c>
      <c r="F202">
        <v>31.487670000000001</v>
      </c>
      <c r="G202">
        <v>-108.94606400000001</v>
      </c>
      <c r="H202">
        <v>695095.28680200002</v>
      </c>
      <c r="I202">
        <v>3485477.0471899998</v>
      </c>
      <c r="J202">
        <v>5359.69</v>
      </c>
    </row>
    <row r="203" spans="1:10">
      <c r="A203" t="s">
        <v>346</v>
      </c>
      <c r="B203">
        <v>2.2000000000000002</v>
      </c>
      <c r="C203" t="s">
        <v>351</v>
      </c>
      <c r="D203" s="1">
        <v>39669</v>
      </c>
      <c r="E203" t="s">
        <v>25</v>
      </c>
      <c r="F203">
        <v>31.488061999999999</v>
      </c>
      <c r="G203">
        <v>-108.94528699999999</v>
      </c>
      <c r="H203">
        <v>695168.29888100002</v>
      </c>
      <c r="I203">
        <v>3485521.9109</v>
      </c>
      <c r="J203">
        <v>5347.86</v>
      </c>
    </row>
    <row r="204" spans="1:10">
      <c r="A204" t="s">
        <v>346</v>
      </c>
      <c r="B204">
        <v>2.2999999999999998</v>
      </c>
      <c r="C204" t="s">
        <v>351</v>
      </c>
      <c r="D204" s="1">
        <v>39669</v>
      </c>
      <c r="E204" t="s">
        <v>26</v>
      </c>
      <c r="F204">
        <v>31.488099999999999</v>
      </c>
      <c r="G204">
        <v>-108.9452</v>
      </c>
      <c r="H204">
        <v>695176.47832500003</v>
      </c>
      <c r="I204">
        <v>3485526.2473599999</v>
      </c>
      <c r="J204">
        <v>5347.86</v>
      </c>
    </row>
    <row r="205" spans="1:10">
      <c r="A205" t="s">
        <v>346</v>
      </c>
      <c r="B205">
        <v>2.4</v>
      </c>
      <c r="C205" t="s">
        <v>351</v>
      </c>
      <c r="D205" s="1">
        <v>39669</v>
      </c>
      <c r="E205" t="s">
        <v>27</v>
      </c>
      <c r="F205">
        <v>31.488113999999999</v>
      </c>
      <c r="G205">
        <v>-108.945233</v>
      </c>
      <c r="H205">
        <v>695173.303617</v>
      </c>
      <c r="I205">
        <v>3485527.7495900001</v>
      </c>
      <c r="J205">
        <v>5349.44</v>
      </c>
    </row>
    <row r="206" spans="1:10">
      <c r="A206" t="s">
        <v>346</v>
      </c>
      <c r="B206">
        <v>2.5</v>
      </c>
      <c r="C206" t="s">
        <v>351</v>
      </c>
      <c r="D206" s="1">
        <v>39669</v>
      </c>
      <c r="E206" t="s">
        <v>28</v>
      </c>
      <c r="F206">
        <v>31.487839000000001</v>
      </c>
      <c r="G206">
        <v>-108.945607</v>
      </c>
      <c r="H206">
        <v>695138.36589300004</v>
      </c>
      <c r="I206">
        <v>3485496.6599599998</v>
      </c>
      <c r="J206">
        <v>5356.54</v>
      </c>
    </row>
    <row r="207" spans="1:10">
      <c r="A207" t="s">
        <v>346</v>
      </c>
      <c r="B207">
        <v>244</v>
      </c>
      <c r="C207" t="s">
        <v>351</v>
      </c>
      <c r="D207" s="1">
        <v>39669</v>
      </c>
      <c r="E207" t="s">
        <v>53</v>
      </c>
      <c r="F207">
        <v>31.487601000000002</v>
      </c>
      <c r="G207">
        <v>-108.946134</v>
      </c>
      <c r="H207">
        <v>695088.779216</v>
      </c>
      <c r="I207">
        <v>3485469.3583900002</v>
      </c>
      <c r="J207">
        <v>5353.38</v>
      </c>
    </row>
    <row r="208" spans="1:10">
      <c r="A208" t="s">
        <v>346</v>
      </c>
      <c r="B208">
        <v>2070</v>
      </c>
      <c r="C208" t="s">
        <v>351</v>
      </c>
      <c r="D208" s="1">
        <v>39669</v>
      </c>
      <c r="E208" t="s">
        <v>42</v>
      </c>
      <c r="F208">
        <v>31.487577000000002</v>
      </c>
      <c r="G208">
        <v>-108.946144</v>
      </c>
      <c r="H208">
        <v>695087.89869499998</v>
      </c>
      <c r="I208">
        <v>3485466.6088800002</v>
      </c>
      <c r="J208">
        <v>5359.69</v>
      </c>
    </row>
    <row r="209" spans="1:10">
      <c r="A209" t="s">
        <v>346</v>
      </c>
      <c r="B209">
        <v>2088</v>
      </c>
      <c r="C209" t="s">
        <v>351</v>
      </c>
      <c r="D209" s="1">
        <v>39669</v>
      </c>
      <c r="E209" t="s">
        <v>43</v>
      </c>
      <c r="F209">
        <v>31.486626999999999</v>
      </c>
      <c r="G209">
        <v>-108.946941</v>
      </c>
      <c r="H209">
        <v>695014.17937999999</v>
      </c>
      <c r="I209">
        <v>3485359.9238</v>
      </c>
      <c r="J209">
        <v>5358.11</v>
      </c>
    </row>
    <row r="210" spans="1:10">
      <c r="A210" t="s">
        <v>346</v>
      </c>
      <c r="B210">
        <v>2090</v>
      </c>
      <c r="C210" t="s">
        <v>351</v>
      </c>
      <c r="D210" s="1">
        <v>39669</v>
      </c>
      <c r="E210" t="s">
        <v>44</v>
      </c>
      <c r="F210">
        <v>31.488015000000001</v>
      </c>
      <c r="G210">
        <v>-108.945314</v>
      </c>
      <c r="H210">
        <v>695165.89578699996</v>
      </c>
      <c r="I210">
        <v>3485516.6694299998</v>
      </c>
      <c r="J210">
        <v>5350.23</v>
      </c>
    </row>
    <row r="211" spans="1:10">
      <c r="A211" t="s">
        <v>346</v>
      </c>
      <c r="B211">
        <v>2275</v>
      </c>
      <c r="C211" t="s">
        <v>351</v>
      </c>
      <c r="D211" s="1">
        <v>39669</v>
      </c>
      <c r="E211" t="s">
        <v>47</v>
      </c>
      <c r="F211">
        <v>31.485959000000001</v>
      </c>
      <c r="G211">
        <v>-108.947159</v>
      </c>
      <c r="H211">
        <v>694994.86968799995</v>
      </c>
      <c r="I211">
        <v>3485285.4550000001</v>
      </c>
      <c r="J211">
        <v>5325</v>
      </c>
    </row>
    <row r="212" spans="1:10">
      <c r="A212" t="s">
        <v>346</v>
      </c>
      <c r="B212">
        <v>2276</v>
      </c>
      <c r="C212" t="s">
        <v>351</v>
      </c>
      <c r="D212" s="1">
        <v>39669</v>
      </c>
      <c r="E212" t="s">
        <v>48</v>
      </c>
      <c r="F212">
        <v>31.486954999999998</v>
      </c>
      <c r="G212">
        <v>-108.946772</v>
      </c>
      <c r="H212">
        <v>695029.55213800003</v>
      </c>
      <c r="I212">
        <v>3485396.6052799998</v>
      </c>
      <c r="J212">
        <v>5358.11</v>
      </c>
    </row>
    <row r="213" spans="1:10">
      <c r="A213" t="s">
        <v>346</v>
      </c>
      <c r="B213">
        <v>2285</v>
      </c>
      <c r="C213" t="s">
        <v>351</v>
      </c>
      <c r="D213" s="1">
        <v>39669</v>
      </c>
      <c r="E213" t="s">
        <v>49</v>
      </c>
      <c r="F213">
        <v>31.487447</v>
      </c>
      <c r="G213">
        <v>-108.946336</v>
      </c>
      <c r="H213">
        <v>695069.96456700005</v>
      </c>
      <c r="I213">
        <v>3485451.8642500001</v>
      </c>
      <c r="J213">
        <v>5351.02</v>
      </c>
    </row>
    <row r="214" spans="1:10">
      <c r="A214" t="s">
        <v>346</v>
      </c>
      <c r="B214">
        <v>2289</v>
      </c>
      <c r="C214" t="s">
        <v>351</v>
      </c>
      <c r="D214" s="1">
        <v>39669</v>
      </c>
      <c r="E214" t="s">
        <v>50</v>
      </c>
      <c r="F214">
        <v>31.487928</v>
      </c>
      <c r="G214">
        <v>-108.945436</v>
      </c>
      <c r="H214">
        <v>695154.46621900005</v>
      </c>
      <c r="I214">
        <v>3485506.8060499998</v>
      </c>
      <c r="J214">
        <v>5352.59</v>
      </c>
    </row>
    <row r="215" spans="1:10">
      <c r="A215" t="s">
        <v>346</v>
      </c>
      <c r="B215">
        <v>2293</v>
      </c>
      <c r="C215" t="s">
        <v>351</v>
      </c>
      <c r="D215" s="1">
        <v>39669</v>
      </c>
      <c r="E215" t="s">
        <v>51</v>
      </c>
      <c r="F215">
        <v>31.486964</v>
      </c>
      <c r="G215">
        <v>-108.946652</v>
      </c>
      <c r="H215">
        <v>695040.89848700003</v>
      </c>
      <c r="I215">
        <v>3485397.7380499998</v>
      </c>
      <c r="J215">
        <v>5364.42</v>
      </c>
    </row>
    <row r="216" spans="1:10">
      <c r="A216" t="s">
        <v>346</v>
      </c>
      <c r="B216" t="s">
        <v>157</v>
      </c>
      <c r="C216" t="s">
        <v>354</v>
      </c>
      <c r="D216" s="1">
        <v>39670</v>
      </c>
      <c r="E216" t="s">
        <v>158</v>
      </c>
      <c r="F216">
        <v>32.917653000000001</v>
      </c>
      <c r="G216">
        <v>-105.95990399999999</v>
      </c>
      <c r="H216">
        <v>971512.128012</v>
      </c>
      <c r="I216">
        <v>3653445.83971</v>
      </c>
      <c r="J216">
        <v>4411.9399999999996</v>
      </c>
    </row>
    <row r="217" spans="1:10">
      <c r="A217" t="s">
        <v>346</v>
      </c>
      <c r="B217">
        <v>245</v>
      </c>
      <c r="C217" t="s">
        <v>351</v>
      </c>
      <c r="D217" s="1">
        <v>39672</v>
      </c>
      <c r="E217" t="s">
        <v>54</v>
      </c>
      <c r="F217">
        <v>35.490253000000003</v>
      </c>
      <c r="G217">
        <v>-97.554805999999999</v>
      </c>
      <c r="H217">
        <v>1723158.7145199999</v>
      </c>
      <c r="I217">
        <v>4011640.43475</v>
      </c>
      <c r="J217">
        <v>1338.46</v>
      </c>
    </row>
  </sheetData>
  <sortState ref="A147:J164">
    <sortCondition ref="A147:A164"/>
    <sortCondition ref="E147:E164"/>
  </sortState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3"/>
  <sheetViews>
    <sheetView tabSelected="1" workbookViewId="0">
      <selection activeCell="M22" sqref="M22"/>
    </sheetView>
  </sheetViews>
  <sheetFormatPr baseColWidth="10" defaultColWidth="11.5" defaultRowHeight="14" x14ac:dyDescent="0"/>
  <cols>
    <col min="2" max="2" width="13.6640625" bestFit="1" customWidth="1"/>
    <col min="3" max="3" width="13.6640625" customWidth="1"/>
    <col min="6" max="6" width="25.33203125" bestFit="1" customWidth="1"/>
  </cols>
  <sheetData>
    <row r="1" spans="1:12">
      <c r="A1" t="s">
        <v>347</v>
      </c>
      <c r="B1" t="s">
        <v>348</v>
      </c>
      <c r="C1" t="s">
        <v>352</v>
      </c>
      <c r="D1" t="s">
        <v>349</v>
      </c>
      <c r="E1" t="s">
        <v>350</v>
      </c>
      <c r="F1" t="s">
        <v>1</v>
      </c>
      <c r="G1" t="s">
        <v>284</v>
      </c>
      <c r="H1" t="s">
        <v>283</v>
      </c>
      <c r="I1" t="s">
        <v>285</v>
      </c>
      <c r="J1" t="s">
        <v>286</v>
      </c>
      <c r="K1" t="s">
        <v>0</v>
      </c>
    </row>
    <row r="2" spans="1:12">
      <c r="A2" t="s">
        <v>346</v>
      </c>
      <c r="B2" t="s">
        <v>45</v>
      </c>
      <c r="C2" t="s">
        <v>374</v>
      </c>
      <c r="D2" t="s">
        <v>352</v>
      </c>
      <c r="E2" s="1">
        <v>39663</v>
      </c>
      <c r="F2" t="s">
        <v>46</v>
      </c>
      <c r="G2">
        <v>31.508621999999999</v>
      </c>
      <c r="H2">
        <v>-109.007205</v>
      </c>
      <c r="I2">
        <v>689244.461549</v>
      </c>
      <c r="J2">
        <v>3487692.7187999999</v>
      </c>
      <c r="K2">
        <v>5533.16</v>
      </c>
      <c r="L2" t="s">
        <v>375</v>
      </c>
    </row>
    <row r="3" spans="1:12">
      <c r="A3" t="s">
        <v>346</v>
      </c>
      <c r="B3" t="s">
        <v>22</v>
      </c>
      <c r="C3" t="s">
        <v>374</v>
      </c>
      <c r="D3" t="s">
        <v>352</v>
      </c>
      <c r="E3" s="1">
        <v>39663</v>
      </c>
      <c r="F3" t="s">
        <v>23</v>
      </c>
      <c r="G3">
        <v>31.508291</v>
      </c>
      <c r="H3">
        <v>-109.008629</v>
      </c>
      <c r="I3">
        <v>689109.82700000005</v>
      </c>
      <c r="J3">
        <v>3487653.5257700002</v>
      </c>
      <c r="K3">
        <v>5537.1</v>
      </c>
      <c r="L3" t="s">
        <v>376</v>
      </c>
    </row>
    <row r="4" spans="1:12">
      <c r="A4" t="s">
        <v>346</v>
      </c>
      <c r="B4" t="s">
        <v>169</v>
      </c>
      <c r="C4" t="s">
        <v>374</v>
      </c>
      <c r="D4" t="s">
        <v>352</v>
      </c>
      <c r="E4" s="1">
        <v>39663</v>
      </c>
      <c r="F4" t="s">
        <v>170</v>
      </c>
      <c r="G4">
        <v>31.508113000000002</v>
      </c>
      <c r="H4">
        <v>-109.009119</v>
      </c>
      <c r="I4">
        <v>689063.71522200003</v>
      </c>
      <c r="J4">
        <v>3487632.95334</v>
      </c>
      <c r="K4">
        <v>5537.1</v>
      </c>
      <c r="L4" t="s">
        <v>376</v>
      </c>
    </row>
    <row r="5" spans="1:12">
      <c r="A5" t="s">
        <v>346</v>
      </c>
      <c r="B5" t="s">
        <v>189</v>
      </c>
      <c r="C5" t="s">
        <v>372</v>
      </c>
      <c r="D5" t="s">
        <v>352</v>
      </c>
      <c r="E5" s="1">
        <v>39663</v>
      </c>
      <c r="F5" t="s">
        <v>190</v>
      </c>
      <c r="G5">
        <v>31.510048999999999</v>
      </c>
      <c r="H5">
        <v>-109.005911</v>
      </c>
      <c r="I5">
        <v>689364.49719100003</v>
      </c>
      <c r="J5">
        <v>3487853.1513</v>
      </c>
      <c r="K5">
        <v>5509.5</v>
      </c>
    </row>
    <row r="6" spans="1:12">
      <c r="A6" t="s">
        <v>346</v>
      </c>
      <c r="B6" t="s">
        <v>193</v>
      </c>
      <c r="C6" t="s">
        <v>360</v>
      </c>
      <c r="D6" t="s">
        <v>352</v>
      </c>
      <c r="E6" s="1">
        <v>39663</v>
      </c>
      <c r="F6" t="s">
        <v>194</v>
      </c>
      <c r="G6">
        <v>31.508709</v>
      </c>
      <c r="H6">
        <v>-109.007189</v>
      </c>
      <c r="I6">
        <v>689245.77473499998</v>
      </c>
      <c r="J6">
        <v>3487702.4008399998</v>
      </c>
      <c r="K6">
        <v>5527.64</v>
      </c>
    </row>
    <row r="7" spans="1:12">
      <c r="A7" t="s">
        <v>346</v>
      </c>
      <c r="B7" t="s">
        <v>3</v>
      </c>
      <c r="C7" t="s">
        <v>368</v>
      </c>
      <c r="D7" t="s">
        <v>352</v>
      </c>
      <c r="E7" s="1">
        <v>39663</v>
      </c>
      <c r="F7" t="s">
        <v>4</v>
      </c>
      <c r="G7">
        <v>31.508962</v>
      </c>
      <c r="H7">
        <v>-109.007097</v>
      </c>
      <c r="I7">
        <v>689254.07039500005</v>
      </c>
      <c r="J7">
        <v>3487730.5780400001</v>
      </c>
      <c r="K7">
        <v>5529.21</v>
      </c>
    </row>
    <row r="8" spans="1:12">
      <c r="A8" t="s">
        <v>346</v>
      </c>
      <c r="B8" t="s">
        <v>191</v>
      </c>
      <c r="C8" t="s">
        <v>371</v>
      </c>
      <c r="D8" t="s">
        <v>352</v>
      </c>
      <c r="E8" s="1">
        <v>39663</v>
      </c>
      <c r="F8" t="s">
        <v>192</v>
      </c>
      <c r="G8">
        <v>31.510121999999999</v>
      </c>
      <c r="H8">
        <v>-109.005523</v>
      </c>
      <c r="I8">
        <v>689401.21059999999</v>
      </c>
      <c r="J8">
        <v>3487861.8880699999</v>
      </c>
      <c r="K8">
        <v>5508.71</v>
      </c>
    </row>
    <row r="9" spans="1:12">
      <c r="A9" t="s">
        <v>346</v>
      </c>
      <c r="B9" t="s">
        <v>57</v>
      </c>
      <c r="C9" t="s">
        <v>369</v>
      </c>
      <c r="D9" t="s">
        <v>352</v>
      </c>
      <c r="E9" s="1">
        <v>39663</v>
      </c>
      <c r="F9" t="s">
        <v>58</v>
      </c>
      <c r="G9">
        <v>31.50835</v>
      </c>
      <c r="H9">
        <v>-109.008325</v>
      </c>
      <c r="I9">
        <v>689138.63782599999</v>
      </c>
      <c r="J9">
        <v>3487660.6864299998</v>
      </c>
      <c r="K9">
        <v>5540.25</v>
      </c>
    </row>
    <row r="10" spans="1:12">
      <c r="A10" t="s">
        <v>346</v>
      </c>
      <c r="B10" t="s">
        <v>68</v>
      </c>
      <c r="C10" t="s">
        <v>370</v>
      </c>
      <c r="D10" t="s">
        <v>352</v>
      </c>
      <c r="E10" s="1">
        <v>39663</v>
      </c>
      <c r="F10" t="s">
        <v>69</v>
      </c>
      <c r="G10">
        <v>31.508496999999998</v>
      </c>
      <c r="H10">
        <v>-109.007447</v>
      </c>
      <c r="I10">
        <v>689221.69738999999</v>
      </c>
      <c r="J10">
        <v>3487678.44508</v>
      </c>
      <c r="K10">
        <v>5533.94</v>
      </c>
    </row>
    <row r="11" spans="1:12">
      <c r="A11" t="s">
        <v>346</v>
      </c>
      <c r="B11" t="s">
        <v>265</v>
      </c>
      <c r="C11" t="s">
        <v>367</v>
      </c>
      <c r="D11" t="s">
        <v>352</v>
      </c>
      <c r="E11" s="1">
        <v>39663</v>
      </c>
      <c r="F11" t="s">
        <v>266</v>
      </c>
      <c r="G11">
        <v>31.510424</v>
      </c>
      <c r="H11">
        <v>-109.004679</v>
      </c>
      <c r="I11">
        <v>689480.72110199998</v>
      </c>
      <c r="J11">
        <v>3487896.8835300002</v>
      </c>
      <c r="K11">
        <v>5448.79</v>
      </c>
    </row>
    <row r="13" spans="1:12">
      <c r="A13" t="s">
        <v>345</v>
      </c>
      <c r="B13" t="s">
        <v>339</v>
      </c>
      <c r="D13" t="s">
        <v>357</v>
      </c>
      <c r="E13" s="1">
        <v>39664</v>
      </c>
      <c r="F13" t="s">
        <v>340</v>
      </c>
      <c r="G13">
        <v>31.343019999999999</v>
      </c>
      <c r="H13">
        <v>-109.36724700000001</v>
      </c>
      <c r="K13">
        <v>4175</v>
      </c>
    </row>
    <row r="14" spans="1:12">
      <c r="E14" s="1"/>
    </row>
    <row r="15" spans="1:12">
      <c r="A15" t="s">
        <v>346</v>
      </c>
      <c r="B15" t="s">
        <v>195</v>
      </c>
      <c r="D15" t="s">
        <v>357</v>
      </c>
      <c r="E15" s="1">
        <v>39666</v>
      </c>
      <c r="F15" t="s">
        <v>196</v>
      </c>
      <c r="G15">
        <v>31.515277000000001</v>
      </c>
      <c r="H15">
        <v>-108.992778</v>
      </c>
      <c r="I15">
        <v>690601.22160699998</v>
      </c>
      <c r="J15">
        <v>3488455.55045</v>
      </c>
      <c r="K15">
        <v>5455.1</v>
      </c>
    </row>
    <row r="16" spans="1:12">
      <c r="A16" t="s">
        <v>345</v>
      </c>
      <c r="B16" t="s">
        <v>323</v>
      </c>
      <c r="D16" t="s">
        <v>357</v>
      </c>
      <c r="E16" s="1">
        <v>39666</v>
      </c>
      <c r="F16" t="s">
        <v>324</v>
      </c>
      <c r="G16">
        <v>31.489953</v>
      </c>
      <c r="H16">
        <v>-108.97727399999999</v>
      </c>
      <c r="K16">
        <v>5561</v>
      </c>
    </row>
    <row r="17" spans="1:13">
      <c r="A17" t="s">
        <v>346</v>
      </c>
      <c r="B17" t="s">
        <v>177</v>
      </c>
      <c r="D17" t="s">
        <v>352</v>
      </c>
      <c r="E17" s="1">
        <v>39666</v>
      </c>
      <c r="F17" t="s">
        <v>178</v>
      </c>
      <c r="G17">
        <v>31.499063</v>
      </c>
      <c r="H17">
        <v>-109.019239</v>
      </c>
      <c r="I17">
        <v>688120.60545399995</v>
      </c>
      <c r="J17">
        <v>3486612.2584600002</v>
      </c>
      <c r="K17">
        <v>5664.04</v>
      </c>
      <c r="L17" t="s">
        <v>378</v>
      </c>
      <c r="M17">
        <f>161*2</f>
        <v>322</v>
      </c>
    </row>
    <row r="18" spans="1:13">
      <c r="A18" t="s">
        <v>346</v>
      </c>
      <c r="B18" t="s">
        <v>173</v>
      </c>
      <c r="D18" t="s">
        <v>352</v>
      </c>
      <c r="E18" s="1">
        <v>39666</v>
      </c>
      <c r="F18" t="s">
        <v>174</v>
      </c>
      <c r="G18">
        <v>31.501985000000001</v>
      </c>
      <c r="H18">
        <v>-109.017644</v>
      </c>
      <c r="I18">
        <v>688266.28827500006</v>
      </c>
      <c r="J18">
        <v>3486938.9816899998</v>
      </c>
      <c r="K18">
        <v>5636.45</v>
      </c>
      <c r="L18" t="s">
        <v>380</v>
      </c>
      <c r="M18">
        <f>410*3</f>
        <v>1230</v>
      </c>
    </row>
    <row r="19" spans="1:13">
      <c r="A19" t="s">
        <v>346</v>
      </c>
      <c r="B19" t="s">
        <v>167</v>
      </c>
      <c r="C19" t="s">
        <v>367</v>
      </c>
      <c r="D19" t="s">
        <v>352</v>
      </c>
      <c r="E19" s="1">
        <v>39666</v>
      </c>
      <c r="F19" t="s">
        <v>168</v>
      </c>
      <c r="G19">
        <v>31.502661</v>
      </c>
      <c r="H19">
        <v>-109.017933</v>
      </c>
      <c r="I19">
        <v>688237.43286099995</v>
      </c>
      <c r="J19">
        <v>3487013.4285599999</v>
      </c>
      <c r="K19">
        <v>5629.35</v>
      </c>
    </row>
    <row r="20" spans="1:13">
      <c r="A20" t="s">
        <v>346</v>
      </c>
      <c r="B20" t="s">
        <v>175</v>
      </c>
      <c r="D20" t="s">
        <v>352</v>
      </c>
      <c r="E20" s="1">
        <v>39666</v>
      </c>
      <c r="F20" t="s">
        <v>176</v>
      </c>
      <c r="G20">
        <v>31.504089</v>
      </c>
      <c r="H20">
        <v>-109.01562300000001</v>
      </c>
      <c r="I20">
        <v>688453.95399099996</v>
      </c>
      <c r="J20">
        <v>3487175.6685899999</v>
      </c>
      <c r="K20">
        <v>5610.43</v>
      </c>
      <c r="L20" t="s">
        <v>379</v>
      </c>
      <c r="M20">
        <f>282*3</f>
        <v>846</v>
      </c>
    </row>
    <row r="22" spans="1:13">
      <c r="E22" s="1"/>
      <c r="M22">
        <f>SUM(M17:M20)</f>
        <v>2398</v>
      </c>
    </row>
    <row r="23" spans="1:13">
      <c r="A23" t="s">
        <v>345</v>
      </c>
      <c r="B23" t="s">
        <v>325</v>
      </c>
      <c r="D23" t="s">
        <v>357</v>
      </c>
      <c r="E23" s="1">
        <v>39667</v>
      </c>
      <c r="F23" t="s">
        <v>326</v>
      </c>
      <c r="G23">
        <v>31.490551</v>
      </c>
      <c r="H23">
        <v>-108.96435099999999</v>
      </c>
      <c r="K23">
        <v>5452</v>
      </c>
    </row>
    <row r="24" spans="1:13">
      <c r="A24" t="s">
        <v>345</v>
      </c>
      <c r="B24" t="s">
        <v>290</v>
      </c>
      <c r="D24" t="s">
        <v>352</v>
      </c>
      <c r="E24" s="1">
        <v>39668</v>
      </c>
      <c r="F24" t="s">
        <v>291</v>
      </c>
      <c r="G24">
        <v>31.526167999999998</v>
      </c>
      <c r="H24">
        <v>-108.974512</v>
      </c>
      <c r="K24">
        <v>5254</v>
      </c>
    </row>
    <row r="25" spans="1:13">
      <c r="A25" t="s">
        <v>346</v>
      </c>
      <c r="B25" t="s">
        <v>269</v>
      </c>
      <c r="D25" t="s">
        <v>357</v>
      </c>
      <c r="E25" s="1">
        <v>39668</v>
      </c>
      <c r="F25" t="s">
        <v>270</v>
      </c>
      <c r="G25">
        <v>31.474837999999998</v>
      </c>
      <c r="H25">
        <v>-109.01309999999999</v>
      </c>
      <c r="I25">
        <v>688752.38847699994</v>
      </c>
      <c r="J25">
        <v>3483937.1166599998</v>
      </c>
      <c r="K25">
        <v>5602.54</v>
      </c>
    </row>
    <row r="26" spans="1:13">
      <c r="E26" s="1"/>
    </row>
    <row r="27" spans="1:13">
      <c r="A27" t="s">
        <v>346</v>
      </c>
      <c r="B27" t="s">
        <v>203</v>
      </c>
      <c r="C27" t="s">
        <v>360</v>
      </c>
      <c r="D27" t="s">
        <v>352</v>
      </c>
      <c r="E27" s="1">
        <v>39665</v>
      </c>
      <c r="F27" t="s">
        <v>204</v>
      </c>
      <c r="G27">
        <v>31.482785</v>
      </c>
      <c r="H27">
        <v>-109.01980500000001</v>
      </c>
      <c r="I27">
        <v>688099.43799999997</v>
      </c>
      <c r="J27">
        <v>3484806.67362</v>
      </c>
      <c r="K27">
        <v>5768.12</v>
      </c>
    </row>
    <row r="28" spans="1:13">
      <c r="A28" t="s">
        <v>346</v>
      </c>
      <c r="B28" t="s">
        <v>205</v>
      </c>
      <c r="C28" t="s">
        <v>360</v>
      </c>
      <c r="D28" t="s">
        <v>352</v>
      </c>
      <c r="E28" s="1">
        <v>39665</v>
      </c>
      <c r="F28" t="s">
        <v>206</v>
      </c>
      <c r="G28">
        <v>31.483301999999998</v>
      </c>
      <c r="H28">
        <v>-109.022892</v>
      </c>
      <c r="I28">
        <v>687805.06271500001</v>
      </c>
      <c r="J28">
        <v>3484858.7156799999</v>
      </c>
      <c r="K28">
        <v>5881.66</v>
      </c>
    </row>
    <row r="29" spans="1:13">
      <c r="A29" t="s">
        <v>346</v>
      </c>
      <c r="B29" t="s">
        <v>207</v>
      </c>
      <c r="C29" t="s">
        <v>360</v>
      </c>
      <c r="D29" t="s">
        <v>352</v>
      </c>
      <c r="E29" s="1">
        <v>39665</v>
      </c>
      <c r="F29" t="s">
        <v>208</v>
      </c>
      <c r="G29">
        <v>31.483294999999998</v>
      </c>
      <c r="H29">
        <v>-109.02296699999999</v>
      </c>
      <c r="I29">
        <v>687798.02305600001</v>
      </c>
      <c r="J29">
        <v>3484857.7056999998</v>
      </c>
      <c r="K29">
        <v>5882.45</v>
      </c>
    </row>
    <row r="30" spans="1:13">
      <c r="A30" t="s">
        <v>346</v>
      </c>
      <c r="B30" t="s">
        <v>209</v>
      </c>
      <c r="C30" t="s">
        <v>360</v>
      </c>
      <c r="D30" t="s">
        <v>352</v>
      </c>
      <c r="E30" s="1">
        <v>39665</v>
      </c>
      <c r="F30" t="s">
        <v>210</v>
      </c>
      <c r="G30">
        <v>31.483291000000001</v>
      </c>
      <c r="H30">
        <v>-109.023014</v>
      </c>
      <c r="I30">
        <v>687793.49941799999</v>
      </c>
      <c r="J30">
        <v>3484857.20585</v>
      </c>
      <c r="K30">
        <v>5881.66</v>
      </c>
    </row>
    <row r="31" spans="1:13">
      <c r="A31" t="s">
        <v>346</v>
      </c>
      <c r="B31" t="s">
        <v>211</v>
      </c>
      <c r="C31" t="s">
        <v>360</v>
      </c>
      <c r="D31" t="s">
        <v>352</v>
      </c>
      <c r="E31" s="1">
        <v>39665</v>
      </c>
      <c r="F31" t="s">
        <v>212</v>
      </c>
      <c r="G31">
        <v>31.483345</v>
      </c>
      <c r="H31">
        <v>-109.02311</v>
      </c>
      <c r="I31">
        <v>687784.32105699996</v>
      </c>
      <c r="J31">
        <v>3484863.0359899998</v>
      </c>
      <c r="K31">
        <v>5883.24</v>
      </c>
    </row>
    <row r="32" spans="1:13">
      <c r="A32" t="s">
        <v>346</v>
      </c>
      <c r="B32" t="s">
        <v>213</v>
      </c>
      <c r="C32" t="s">
        <v>360</v>
      </c>
      <c r="D32" t="s">
        <v>352</v>
      </c>
      <c r="E32" s="1">
        <v>39665</v>
      </c>
      <c r="F32" t="s">
        <v>214</v>
      </c>
      <c r="G32">
        <v>31.483360000000001</v>
      </c>
      <c r="H32">
        <v>-109.023156</v>
      </c>
      <c r="I32">
        <v>687779.92763299996</v>
      </c>
      <c r="J32">
        <v>3484864.5928099998</v>
      </c>
      <c r="K32">
        <v>5888.76</v>
      </c>
    </row>
    <row r="33" spans="1:11">
      <c r="A33" t="s">
        <v>346</v>
      </c>
      <c r="B33" t="s">
        <v>215</v>
      </c>
      <c r="C33" t="s">
        <v>360</v>
      </c>
      <c r="D33" t="s">
        <v>352</v>
      </c>
      <c r="E33" s="1">
        <v>39665</v>
      </c>
      <c r="F33" t="s">
        <v>216</v>
      </c>
      <c r="G33">
        <v>31.483336000000001</v>
      </c>
      <c r="H33">
        <v>-109.02303499999999</v>
      </c>
      <c r="I33">
        <v>687791.42674100003</v>
      </c>
      <c r="J33">
        <v>3484862.1508800001</v>
      </c>
      <c r="K33">
        <v>5887.18</v>
      </c>
    </row>
    <row r="34" spans="1:11">
      <c r="A34" t="s">
        <v>346</v>
      </c>
      <c r="B34" t="s">
        <v>217</v>
      </c>
      <c r="C34" t="s">
        <v>360</v>
      </c>
      <c r="D34" t="s">
        <v>352</v>
      </c>
      <c r="E34" s="1">
        <v>39665</v>
      </c>
      <c r="F34" t="s">
        <v>218</v>
      </c>
      <c r="G34">
        <v>31.483366</v>
      </c>
      <c r="H34">
        <v>-109.023184</v>
      </c>
      <c r="I34">
        <v>687777.26292400004</v>
      </c>
      <c r="J34">
        <v>3484865.26052</v>
      </c>
      <c r="K34">
        <v>5886.39</v>
      </c>
    </row>
    <row r="35" spans="1:11">
      <c r="A35" t="s">
        <v>346</v>
      </c>
      <c r="B35" t="s">
        <v>219</v>
      </c>
      <c r="C35" t="s">
        <v>360</v>
      </c>
      <c r="D35" t="s">
        <v>352</v>
      </c>
      <c r="E35" s="1">
        <v>39665</v>
      </c>
      <c r="F35" t="s">
        <v>220</v>
      </c>
      <c r="G35">
        <v>31.484061000000001</v>
      </c>
      <c r="H35">
        <v>-109.024548</v>
      </c>
      <c r="I35">
        <v>687646.26269999996</v>
      </c>
      <c r="J35">
        <v>3484939.9782199999</v>
      </c>
      <c r="K35">
        <v>5917.93</v>
      </c>
    </row>
    <row r="36" spans="1:11">
      <c r="A36" t="s">
        <v>346</v>
      </c>
      <c r="B36" t="s">
        <v>221</v>
      </c>
      <c r="C36" t="s">
        <v>360</v>
      </c>
      <c r="D36" t="s">
        <v>352</v>
      </c>
      <c r="E36" s="1">
        <v>39665</v>
      </c>
      <c r="F36" t="s">
        <v>222</v>
      </c>
      <c r="G36">
        <v>31.484024000000002</v>
      </c>
      <c r="H36">
        <v>-109.02452</v>
      </c>
      <c r="I36">
        <v>687648.94832700002</v>
      </c>
      <c r="J36">
        <v>3484935.93658</v>
      </c>
      <c r="K36">
        <v>5917.14</v>
      </c>
    </row>
    <row r="37" spans="1:11">
      <c r="A37" t="s">
        <v>346</v>
      </c>
      <c r="B37" t="s">
        <v>223</v>
      </c>
      <c r="C37" t="s">
        <v>360</v>
      </c>
      <c r="D37" t="s">
        <v>352</v>
      </c>
      <c r="E37" s="1">
        <v>39665</v>
      </c>
      <c r="F37" t="s">
        <v>224</v>
      </c>
      <c r="G37">
        <v>31.482711999999999</v>
      </c>
      <c r="H37">
        <v>-109.021377</v>
      </c>
      <c r="I37">
        <v>687950.22136700002</v>
      </c>
      <c r="J37">
        <v>3484795.8932699999</v>
      </c>
      <c r="K37">
        <v>5805.18</v>
      </c>
    </row>
    <row r="38" spans="1:11">
      <c r="A38" t="s">
        <v>346</v>
      </c>
      <c r="B38" t="s">
        <v>225</v>
      </c>
      <c r="C38" t="s">
        <v>360</v>
      </c>
      <c r="D38" t="s">
        <v>352</v>
      </c>
      <c r="E38" s="1">
        <v>39665</v>
      </c>
      <c r="F38" t="s">
        <v>226</v>
      </c>
      <c r="G38">
        <v>31.484641</v>
      </c>
      <c r="H38">
        <v>-109.02486500000001</v>
      </c>
      <c r="I38">
        <v>687614.98718699999</v>
      </c>
      <c r="J38">
        <v>3485003.7397099999</v>
      </c>
      <c r="K38">
        <v>5928.18</v>
      </c>
    </row>
    <row r="39" spans="1:11">
      <c r="A39" t="s">
        <v>346</v>
      </c>
      <c r="B39" t="s">
        <v>227</v>
      </c>
      <c r="C39" t="s">
        <v>360</v>
      </c>
      <c r="D39" t="s">
        <v>352</v>
      </c>
      <c r="E39" s="1">
        <v>39665</v>
      </c>
      <c r="F39" t="s">
        <v>228</v>
      </c>
      <c r="G39">
        <v>31.483215000000001</v>
      </c>
      <c r="H39">
        <v>-109.022088</v>
      </c>
      <c r="I39">
        <v>687881.62332200003</v>
      </c>
      <c r="J39">
        <v>3484850.3545499998</v>
      </c>
      <c r="K39">
        <v>5854.07</v>
      </c>
    </row>
    <row r="40" spans="1:11">
      <c r="A40" t="s">
        <v>346</v>
      </c>
      <c r="B40" t="s">
        <v>229</v>
      </c>
      <c r="C40" t="s">
        <v>360</v>
      </c>
      <c r="D40" t="s">
        <v>352</v>
      </c>
      <c r="E40" s="1">
        <v>39665</v>
      </c>
      <c r="F40" t="s">
        <v>230</v>
      </c>
      <c r="G40">
        <v>31.483346000000001</v>
      </c>
      <c r="H40">
        <v>-109.02225900000001</v>
      </c>
      <c r="I40">
        <v>687865.19532900001</v>
      </c>
      <c r="J40">
        <v>3484864.60574</v>
      </c>
      <c r="K40">
        <v>5864.32</v>
      </c>
    </row>
    <row r="41" spans="1:11">
      <c r="A41" t="s">
        <v>346</v>
      </c>
      <c r="B41" t="s">
        <v>231</v>
      </c>
      <c r="C41" t="s">
        <v>360</v>
      </c>
      <c r="D41" t="s">
        <v>352</v>
      </c>
      <c r="E41" s="1">
        <v>39665</v>
      </c>
      <c r="F41" t="s">
        <v>232</v>
      </c>
      <c r="G41">
        <v>31.483305999999999</v>
      </c>
      <c r="H41">
        <v>-109.022541</v>
      </c>
      <c r="I41">
        <v>687838.422838</v>
      </c>
      <c r="J41">
        <v>3484859.6797000002</v>
      </c>
      <c r="K41">
        <v>5868.26</v>
      </c>
    </row>
    <row r="42" spans="1:11">
      <c r="A42" t="s">
        <v>346</v>
      </c>
      <c r="B42" t="s">
        <v>233</v>
      </c>
      <c r="C42" t="s">
        <v>360</v>
      </c>
      <c r="D42" t="s">
        <v>352</v>
      </c>
      <c r="E42" s="1">
        <v>39665</v>
      </c>
      <c r="F42" t="s">
        <v>234</v>
      </c>
      <c r="G42">
        <v>31.483279</v>
      </c>
      <c r="H42">
        <v>-109.02273599999999</v>
      </c>
      <c r="I42">
        <v>687820.00948899996</v>
      </c>
      <c r="J42">
        <v>3484856.3638300002</v>
      </c>
      <c r="K42">
        <v>5863.53</v>
      </c>
    </row>
    <row r="43" spans="1:11">
      <c r="A43" t="s">
        <v>346</v>
      </c>
      <c r="B43" t="s">
        <v>235</v>
      </c>
      <c r="C43" t="s">
        <v>360</v>
      </c>
      <c r="D43" t="s">
        <v>352</v>
      </c>
      <c r="E43" s="1">
        <v>39665</v>
      </c>
      <c r="F43" t="s">
        <v>236</v>
      </c>
      <c r="G43">
        <v>31.483312000000002</v>
      </c>
      <c r="H43">
        <v>-109.02272000000001</v>
      </c>
      <c r="I43">
        <v>687821.39264800004</v>
      </c>
      <c r="J43">
        <v>3484860.0604900001</v>
      </c>
      <c r="K43">
        <v>5866.68</v>
      </c>
    </row>
    <row r="44" spans="1:11">
      <c r="A44" t="s">
        <v>346</v>
      </c>
      <c r="B44" t="s">
        <v>237</v>
      </c>
      <c r="C44" t="s">
        <v>360</v>
      </c>
      <c r="D44" t="s">
        <v>352</v>
      </c>
      <c r="E44" s="1">
        <v>39665</v>
      </c>
      <c r="F44" t="s">
        <v>238</v>
      </c>
      <c r="G44">
        <v>31.483308999999998</v>
      </c>
      <c r="H44">
        <v>-109.02275899999999</v>
      </c>
      <c r="I44">
        <v>687817.75177700003</v>
      </c>
      <c r="J44">
        <v>3484859.6416199999</v>
      </c>
      <c r="K44">
        <v>5873.78</v>
      </c>
    </row>
    <row r="45" spans="1:11">
      <c r="A45" t="s">
        <v>346</v>
      </c>
      <c r="B45" t="s">
        <v>239</v>
      </c>
      <c r="C45" t="s">
        <v>367</v>
      </c>
      <c r="D45" t="s">
        <v>352</v>
      </c>
      <c r="E45" s="1">
        <v>39665</v>
      </c>
      <c r="F45" t="s">
        <v>240</v>
      </c>
      <c r="G45">
        <v>31.482779000000001</v>
      </c>
      <c r="H45">
        <v>-109.019835</v>
      </c>
      <c r="I45">
        <v>688096.60830199998</v>
      </c>
      <c r="J45">
        <v>3484805.8881799998</v>
      </c>
      <c r="K45">
        <v>5761.81</v>
      </c>
    </row>
    <row r="46" spans="1:11">
      <c r="A46" t="s">
        <v>346</v>
      </c>
      <c r="B46" t="s">
        <v>241</v>
      </c>
      <c r="C46" t="s">
        <v>367</v>
      </c>
      <c r="D46" t="s">
        <v>352</v>
      </c>
      <c r="E46" s="1">
        <v>39665</v>
      </c>
      <c r="F46" t="s">
        <v>242</v>
      </c>
      <c r="G46">
        <v>31.483317</v>
      </c>
      <c r="H46">
        <v>-109.02275</v>
      </c>
      <c r="I46">
        <v>687818.54846299998</v>
      </c>
      <c r="J46">
        <v>3484860.5204699999</v>
      </c>
      <c r="K46">
        <v>5871.41</v>
      </c>
    </row>
    <row r="47" spans="1:11">
      <c r="A47" t="s">
        <v>346</v>
      </c>
      <c r="B47" t="s">
        <v>243</v>
      </c>
      <c r="C47" t="s">
        <v>367</v>
      </c>
      <c r="D47" t="s">
        <v>352</v>
      </c>
      <c r="E47" s="1">
        <v>39665</v>
      </c>
      <c r="F47" t="s">
        <v>244</v>
      </c>
      <c r="G47">
        <v>31.483304</v>
      </c>
      <c r="H47">
        <v>-109.022845</v>
      </c>
      <c r="I47">
        <v>687809.53546699998</v>
      </c>
      <c r="J47">
        <v>3484858.9450500002</v>
      </c>
      <c r="K47">
        <v>5875.35</v>
      </c>
    </row>
    <row r="48" spans="1:11">
      <c r="A48" t="s">
        <v>346</v>
      </c>
      <c r="B48" t="s">
        <v>245</v>
      </c>
      <c r="C48" t="s">
        <v>367</v>
      </c>
      <c r="D48" t="s">
        <v>352</v>
      </c>
      <c r="E48" s="1">
        <v>39665</v>
      </c>
      <c r="F48" t="s">
        <v>246</v>
      </c>
      <c r="G48">
        <v>31.483426999999999</v>
      </c>
      <c r="H48">
        <v>-109.023285</v>
      </c>
      <c r="I48">
        <v>687767.46529199998</v>
      </c>
      <c r="J48">
        <v>3484871.8603400001</v>
      </c>
      <c r="K48">
        <v>5887.97</v>
      </c>
    </row>
    <row r="49" spans="1:11">
      <c r="A49" t="s">
        <v>346</v>
      </c>
      <c r="B49" t="s">
        <v>247</v>
      </c>
      <c r="C49" t="s">
        <v>367</v>
      </c>
      <c r="D49" t="s">
        <v>352</v>
      </c>
      <c r="E49" s="1">
        <v>39665</v>
      </c>
      <c r="F49" t="s">
        <v>248</v>
      </c>
      <c r="G49">
        <v>31.484083999999999</v>
      </c>
      <c r="H49">
        <v>-109.024517</v>
      </c>
      <c r="I49">
        <v>687649.15513600002</v>
      </c>
      <c r="J49">
        <v>3484942.5865799999</v>
      </c>
      <c r="K49">
        <v>5921.09</v>
      </c>
    </row>
    <row r="50" spans="1:11">
      <c r="A50" t="s">
        <v>346</v>
      </c>
      <c r="B50" t="s">
        <v>249</v>
      </c>
      <c r="C50" t="s">
        <v>367</v>
      </c>
      <c r="D50" t="s">
        <v>352</v>
      </c>
      <c r="E50" s="1">
        <v>39665</v>
      </c>
      <c r="F50" t="s">
        <v>250</v>
      </c>
      <c r="G50">
        <v>31.482752000000001</v>
      </c>
      <c r="H50">
        <v>-109.02049</v>
      </c>
      <c r="I50">
        <v>688034.37964399997</v>
      </c>
      <c r="J50">
        <v>3484801.79948</v>
      </c>
      <c r="K50">
        <v>5775.22</v>
      </c>
    </row>
    <row r="51" spans="1:11">
      <c r="A51" t="s">
        <v>346</v>
      </c>
      <c r="B51" t="s">
        <v>251</v>
      </c>
      <c r="C51" t="s">
        <v>367</v>
      </c>
      <c r="D51" t="s">
        <v>352</v>
      </c>
      <c r="E51" s="1">
        <v>39665</v>
      </c>
      <c r="F51" t="s">
        <v>252</v>
      </c>
      <c r="G51">
        <v>31.482731999999999</v>
      </c>
      <c r="H51">
        <v>-109.02051</v>
      </c>
      <c r="I51">
        <v>688032.55611500004</v>
      </c>
      <c r="J51">
        <v>3484799.55424</v>
      </c>
      <c r="K51">
        <v>5780.74</v>
      </c>
    </row>
    <row r="52" spans="1:11">
      <c r="A52" t="s">
        <v>346</v>
      </c>
      <c r="B52" t="s">
        <v>253</v>
      </c>
      <c r="C52" t="s">
        <v>367</v>
      </c>
      <c r="D52" t="s">
        <v>352</v>
      </c>
      <c r="E52" s="1">
        <v>39665</v>
      </c>
      <c r="F52" t="s">
        <v>254</v>
      </c>
      <c r="G52">
        <v>31.482786000000001</v>
      </c>
      <c r="H52">
        <v>-109.020807</v>
      </c>
      <c r="I52">
        <v>688004.24239200004</v>
      </c>
      <c r="J52">
        <v>3484804.9830499999</v>
      </c>
      <c r="K52">
        <v>5790.99</v>
      </c>
    </row>
    <row r="53" spans="1:11">
      <c r="A53" t="s">
        <v>346</v>
      </c>
      <c r="B53" t="s">
        <v>255</v>
      </c>
      <c r="C53" t="s">
        <v>367</v>
      </c>
      <c r="D53" t="s">
        <v>352</v>
      </c>
      <c r="E53" s="1">
        <v>39665</v>
      </c>
      <c r="F53" t="s">
        <v>256</v>
      </c>
      <c r="G53">
        <v>31.482768</v>
      </c>
      <c r="H53">
        <v>-109.021114</v>
      </c>
      <c r="I53">
        <v>687975.12290900003</v>
      </c>
      <c r="J53">
        <v>3484802.53339</v>
      </c>
      <c r="K53">
        <v>5803.6</v>
      </c>
    </row>
    <row r="54" spans="1:11">
      <c r="A54" t="s">
        <v>346</v>
      </c>
      <c r="B54" t="s">
        <v>257</v>
      </c>
      <c r="C54" t="s">
        <v>367</v>
      </c>
      <c r="D54" t="s">
        <v>352</v>
      </c>
      <c r="E54" s="1">
        <v>39665</v>
      </c>
      <c r="F54" t="s">
        <v>258</v>
      </c>
      <c r="G54">
        <v>31.482728000000002</v>
      </c>
      <c r="H54">
        <v>-109.02130200000001</v>
      </c>
      <c r="I54">
        <v>687957.26240100001</v>
      </c>
      <c r="J54">
        <v>3484797.71209</v>
      </c>
      <c r="K54">
        <v>5799.66</v>
      </c>
    </row>
    <row r="55" spans="1:11">
      <c r="A55" t="s">
        <v>346</v>
      </c>
      <c r="B55" t="s">
        <v>259</v>
      </c>
      <c r="C55" t="s">
        <v>367</v>
      </c>
      <c r="D55" t="s">
        <v>352</v>
      </c>
      <c r="E55" s="1">
        <v>39665</v>
      </c>
      <c r="F55" t="s">
        <v>260</v>
      </c>
      <c r="G55">
        <v>31.483035000000001</v>
      </c>
      <c r="H55">
        <v>-109.021798</v>
      </c>
      <c r="I55">
        <v>687909.59914599999</v>
      </c>
      <c r="J55">
        <v>3484830.9667500001</v>
      </c>
      <c r="K55">
        <v>5837.51</v>
      </c>
    </row>
    <row r="56" spans="1:11">
      <c r="A56" t="s">
        <v>346</v>
      </c>
      <c r="B56" t="s">
        <v>261</v>
      </c>
      <c r="C56" t="s">
        <v>367</v>
      </c>
      <c r="D56" t="s">
        <v>352</v>
      </c>
      <c r="E56" s="1">
        <v>39665</v>
      </c>
      <c r="F56" t="s">
        <v>262</v>
      </c>
      <c r="G56">
        <v>31.483270999999998</v>
      </c>
      <c r="H56">
        <v>-109.02199299999999</v>
      </c>
      <c r="I56">
        <v>687890.60507499997</v>
      </c>
      <c r="J56">
        <v>3484856.7538299998</v>
      </c>
      <c r="K56">
        <v>5852.49</v>
      </c>
    </row>
    <row r="57" spans="1:11">
      <c r="A57" t="s">
        <v>346</v>
      </c>
      <c r="B57" t="s">
        <v>263</v>
      </c>
      <c r="C57" t="s">
        <v>367</v>
      </c>
      <c r="D57" t="s">
        <v>352</v>
      </c>
      <c r="E57" s="1">
        <v>39665</v>
      </c>
      <c r="F57" t="s">
        <v>264</v>
      </c>
      <c r="G57">
        <v>31.483262</v>
      </c>
      <c r="H57">
        <v>-109.022308</v>
      </c>
      <c r="I57">
        <v>687860.69652400003</v>
      </c>
      <c r="J57">
        <v>3484855.2198000001</v>
      </c>
      <c r="K57">
        <v>5865.1</v>
      </c>
    </row>
    <row r="58" spans="1:11">
      <c r="E58" s="1"/>
    </row>
    <row r="61" spans="1:11">
      <c r="D61" t="s">
        <v>358</v>
      </c>
      <c r="E61" t="s">
        <v>359</v>
      </c>
      <c r="F61" t="s">
        <v>360</v>
      </c>
      <c r="G61" t="s">
        <v>361</v>
      </c>
      <c r="H61" t="s">
        <v>362</v>
      </c>
      <c r="I61" t="s">
        <v>363</v>
      </c>
      <c r="J61" t="s">
        <v>364</v>
      </c>
      <c r="K61" t="s">
        <v>365</v>
      </c>
    </row>
    <row r="62" spans="1:11">
      <c r="D62" s="1">
        <v>39665</v>
      </c>
      <c r="E62">
        <v>13</v>
      </c>
      <c r="F62">
        <v>18</v>
      </c>
      <c r="G62">
        <v>0</v>
      </c>
      <c r="H62">
        <v>0</v>
      </c>
      <c r="I62">
        <f t="shared" ref="I62:I63" si="0">E62+(F62*8)+(G62*16)+H62</f>
        <v>157</v>
      </c>
      <c r="J62" t="s">
        <v>366</v>
      </c>
    </row>
    <row r="63" spans="1:11">
      <c r="D63" s="1">
        <v>39663</v>
      </c>
      <c r="E63">
        <v>15</v>
      </c>
      <c r="F63">
        <v>19</v>
      </c>
      <c r="G63">
        <v>6</v>
      </c>
      <c r="H63">
        <v>0</v>
      </c>
      <c r="I63">
        <f t="shared" si="0"/>
        <v>263</v>
      </c>
      <c r="J63" t="s">
        <v>373</v>
      </c>
      <c r="K63" t="s">
        <v>377</v>
      </c>
    </row>
  </sheetData>
  <sortState ref="A15:L20">
    <sortCondition ref="F15:F20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 waypoints</vt:lpstr>
      <vt:lpstr>Pools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Paul Stone</cp:lastModifiedBy>
  <dcterms:created xsi:type="dcterms:W3CDTF">2014-09-14T22:47:09Z</dcterms:created>
  <dcterms:modified xsi:type="dcterms:W3CDTF">2014-12-14T20:36:00Z</dcterms:modified>
</cp:coreProperties>
</file>