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640" yWindow="180" windowWidth="31800" windowHeight="25920" activeTab="3"/>
  </bookViews>
  <sheets>
    <sheet name="all waypoints" sheetId="1" r:id="rId1"/>
    <sheet name="invert samples" sheetId="2" r:id="rId2"/>
    <sheet name="turtles" sheetId="3" r:id="rId3"/>
    <sheet name="pools" sheetId="4" r:id="rId4"/>
    <sheet name="lichen" sheetId="5" r:id="rId5"/>
    <sheet name="trees" sheetId="6" r:id="rId6"/>
    <sheet name="live animals" sheetId="7" r:id="rId7"/>
    <sheet name="specimens" sheetId="8" r:id="rId8"/>
    <sheet name="photos" sheetId="9" r:id="rId9"/>
    <sheet name="soil" sheetId="10" r:id="rId10"/>
    <sheet name="Sheet1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34" i="4" l="1"/>
  <c r="N529" i="4"/>
  <c r="O490" i="4"/>
  <c r="O489" i="4"/>
  <c r="J602" i="4"/>
  <c r="M602" i="4"/>
  <c r="J604" i="4"/>
  <c r="M604" i="4"/>
  <c r="J606" i="4"/>
  <c r="M606" i="4"/>
  <c r="J608" i="4"/>
  <c r="M608" i="4"/>
  <c r="J610" i="4"/>
  <c r="M610" i="4"/>
  <c r="J612" i="4"/>
  <c r="M612" i="4"/>
  <c r="J614" i="4"/>
  <c r="M614" i="4"/>
  <c r="J616" i="4"/>
  <c r="M616" i="4"/>
  <c r="J618" i="4"/>
  <c r="M618" i="4"/>
  <c r="J620" i="4"/>
  <c r="M620" i="4"/>
  <c r="J622" i="4"/>
  <c r="M622" i="4"/>
  <c r="J624" i="4"/>
  <c r="M624" i="4"/>
  <c r="J626" i="4"/>
  <c r="M626" i="4"/>
  <c r="J628" i="4"/>
  <c r="M628" i="4"/>
  <c r="J630" i="4"/>
  <c r="M630" i="4"/>
  <c r="M632" i="4"/>
  <c r="C668" i="4"/>
  <c r="D668" i="4"/>
  <c r="E668" i="4"/>
  <c r="F668" i="4"/>
  <c r="G668" i="4"/>
  <c r="D672" i="4"/>
  <c r="J532" i="4"/>
  <c r="H525" i="4"/>
  <c r="H524" i="4"/>
  <c r="J531" i="4"/>
  <c r="F540" i="4"/>
  <c r="E540" i="4"/>
  <c r="D540" i="4"/>
  <c r="C540" i="4"/>
  <c r="H526" i="4"/>
  <c r="H527" i="4"/>
  <c r="G527" i="4"/>
  <c r="F527" i="4"/>
  <c r="E527" i="4"/>
  <c r="D527" i="4"/>
  <c r="H514" i="4"/>
  <c r="H515" i="4"/>
  <c r="H516" i="4"/>
  <c r="H517" i="4"/>
  <c r="H518" i="4"/>
  <c r="G518" i="4"/>
  <c r="F518" i="4"/>
  <c r="E518" i="4"/>
  <c r="D518" i="4"/>
  <c r="H521" i="4"/>
  <c r="H512" i="4"/>
  <c r="H511" i="4"/>
  <c r="H520" i="4"/>
  <c r="J600" i="4"/>
  <c r="J598" i="4"/>
  <c r="J596" i="4"/>
  <c r="J594" i="4"/>
  <c r="J592" i="4"/>
  <c r="M592" i="4"/>
  <c r="J590" i="4"/>
  <c r="M590" i="4"/>
  <c r="J588" i="4"/>
  <c r="M588" i="4"/>
  <c r="J586" i="4"/>
  <c r="M586" i="4"/>
  <c r="J584" i="4"/>
  <c r="M584" i="4"/>
  <c r="J581" i="4"/>
  <c r="M580" i="4"/>
  <c r="N582" i="4"/>
  <c r="M582" i="4"/>
  <c r="J571" i="4"/>
  <c r="M570" i="4"/>
  <c r="J573" i="4"/>
  <c r="M572" i="4"/>
  <c r="J579" i="4"/>
  <c r="M578" i="4"/>
  <c r="J577" i="4"/>
  <c r="M576" i="4"/>
  <c r="J575" i="4"/>
  <c r="M574" i="4"/>
  <c r="J569" i="4"/>
  <c r="M568" i="4"/>
  <c r="J567" i="4"/>
  <c r="M566" i="4"/>
  <c r="J565" i="4"/>
  <c r="M564" i="4"/>
  <c r="J563" i="4"/>
  <c r="M562" i="4"/>
  <c r="J561" i="4"/>
  <c r="M560" i="4"/>
  <c r="J559" i="4"/>
  <c r="M558" i="4"/>
  <c r="J557" i="4"/>
  <c r="M556" i="4"/>
  <c r="J555" i="4"/>
  <c r="M554" i="4"/>
  <c r="J553" i="4"/>
  <c r="M552" i="4"/>
  <c r="J551" i="4"/>
  <c r="M550" i="4"/>
  <c r="J549" i="4"/>
  <c r="M548" i="4"/>
  <c r="J547" i="4"/>
  <c r="M546" i="4"/>
  <c r="J545" i="4"/>
  <c r="M544" i="4"/>
  <c r="H510" i="4"/>
</calcChain>
</file>

<file path=xl/sharedStrings.xml><?xml version="1.0" encoding="utf-8"?>
<sst xmlns="http://schemas.openxmlformats.org/spreadsheetml/2006/main" count="8211" uniqueCount="1682">
  <si>
    <t>#2034</t>
  </si>
  <si>
    <t>22-MAR-13 12:42:29PM</t>
  </si>
  <si>
    <t>#33</t>
  </si>
  <si>
    <t>22-MAR-13 2:24:01PM</t>
  </si>
  <si>
    <t>22-MAR-13 2:18:22PM</t>
  </si>
  <si>
    <t>22-MAR-13 2:18:29PM</t>
  </si>
  <si>
    <t>10PC END 24S4M</t>
  </si>
  <si>
    <t>17-MAR-13 3:29:24PM</t>
  </si>
  <si>
    <t>10PC START</t>
  </si>
  <si>
    <t>17-MAR-13 3:27:50PM</t>
  </si>
  <si>
    <t>11PC END 23S3M</t>
  </si>
  <si>
    <t>17-MAR-13 3:52:29PM</t>
  </si>
  <si>
    <t>11PC START</t>
  </si>
  <si>
    <t>17-MAR-13 3:33:24PM</t>
  </si>
  <si>
    <t>1L</t>
  </si>
  <si>
    <t>23-MAR-13 10:17:13AM</t>
  </si>
  <si>
    <t>1M 22</t>
  </si>
  <si>
    <t>23-MAR-13 9:36:08AM</t>
  </si>
  <si>
    <t>1M 23</t>
  </si>
  <si>
    <t>23-MAR-13 9:45:27AM</t>
  </si>
  <si>
    <t>1M 4</t>
  </si>
  <si>
    <t>23-MAR-13 9:12:22AM</t>
  </si>
  <si>
    <t>1M 42</t>
  </si>
  <si>
    <t>23-MAR-13 10:14:28AM</t>
  </si>
  <si>
    <t>1M 44</t>
  </si>
  <si>
    <t>23-MAR-13 9:49:46AM</t>
  </si>
  <si>
    <t>1M 46</t>
  </si>
  <si>
    <t>23-MAR-13 9:14:23AM</t>
  </si>
  <si>
    <t>1M 47</t>
  </si>
  <si>
    <t>23-MAR-13 9:17:12AM</t>
  </si>
  <si>
    <t>1M 55</t>
  </si>
  <si>
    <t>23-MAR-13 9:51:41AM</t>
  </si>
  <si>
    <t>1M2S</t>
  </si>
  <si>
    <t>23-MAR-13 9:46:28AM</t>
  </si>
  <si>
    <t>1M3S</t>
  </si>
  <si>
    <t>23-MAR-13 10:05:46AM</t>
  </si>
  <si>
    <t>1PC END 18S1M</t>
  </si>
  <si>
    <t>17-MAR-13 12:33:57PM</t>
  </si>
  <si>
    <t>1PC START</t>
  </si>
  <si>
    <t>17-MAR-13 12:21:10PM</t>
  </si>
  <si>
    <t>1S</t>
  </si>
  <si>
    <t>17-MAR-13 1:33:18PM</t>
  </si>
  <si>
    <t>1S 11</t>
  </si>
  <si>
    <t>23-MAR-13 9:33:09AM</t>
  </si>
  <si>
    <t>1S 12</t>
  </si>
  <si>
    <t>23-MAR-13 9:21:05AM</t>
  </si>
  <si>
    <t>1S 22</t>
  </si>
  <si>
    <t>23-MAR-13 9:34:52AM</t>
  </si>
  <si>
    <t>1S 23</t>
  </si>
  <si>
    <t>23-MAR-13 9:21:43AM</t>
  </si>
  <si>
    <t>1S 25</t>
  </si>
  <si>
    <t>23-MAR-13 9:22:24AM</t>
  </si>
  <si>
    <t>1S 41</t>
  </si>
  <si>
    <t>23-MAR-13 9:57:42AM</t>
  </si>
  <si>
    <t>1S 44</t>
  </si>
  <si>
    <t>23-MAR-13 9:52:40AM</t>
  </si>
  <si>
    <t>1S 45</t>
  </si>
  <si>
    <t>23-MAR-13 9:53:06AM</t>
  </si>
  <si>
    <t>1S 46</t>
  </si>
  <si>
    <t>23-MAR-13 9:53:47AM</t>
  </si>
  <si>
    <t>1S 47</t>
  </si>
  <si>
    <t>23-MAR-13 9:23:00AM</t>
  </si>
  <si>
    <t>1S 55</t>
  </si>
  <si>
    <t>23-MAR-13 10:02:48AM</t>
  </si>
  <si>
    <t>1S 74</t>
  </si>
  <si>
    <t>23-MAR-13 10:17:53AM</t>
  </si>
  <si>
    <t>1S1M</t>
  </si>
  <si>
    <t>23-MAR-13 9:13:18AM</t>
  </si>
  <si>
    <t>1S1M 14</t>
  </si>
  <si>
    <t>23-MAR-13 9:30:42AM</t>
  </si>
  <si>
    <t>21PC END 2S2M</t>
  </si>
  <si>
    <t>23-MAR-13 9:18:57AM</t>
  </si>
  <si>
    <t>21PC START</t>
  </si>
  <si>
    <t>23-MAR-13 9:18:11AM</t>
  </si>
  <si>
    <t>22PC START</t>
  </si>
  <si>
    <t>23-MAR-13 9:23:29AM</t>
  </si>
  <si>
    <t>23PC END CONT</t>
  </si>
  <si>
    <t>23-MAR-13 9:10 0.1-3</t>
  </si>
  <si>
    <t>23PC START</t>
  </si>
  <si>
    <t>23-MAR-13 9:09:46AM</t>
  </si>
  <si>
    <t>24PC END CONT</t>
  </si>
  <si>
    <t>23-MAR-13 9:26 0.1-2</t>
  </si>
  <si>
    <t>24PC START</t>
  </si>
  <si>
    <t>23-MAR-13 9:25:36AM</t>
  </si>
  <si>
    <t>25 Start</t>
  </si>
  <si>
    <t>23-MAR-13 9:36:51AM</t>
  </si>
  <si>
    <t>25PC END CONT</t>
  </si>
  <si>
    <t>23-MAR-13 9:37 0.05-1</t>
  </si>
  <si>
    <t>26PC END 6S4M</t>
  </si>
  <si>
    <t>23-MAR-13 10:01:48AM</t>
  </si>
  <si>
    <t>26PC START</t>
  </si>
  <si>
    <t>23-MAR-13 10:00:29AM</t>
  </si>
  <si>
    <t>26S1M</t>
  </si>
  <si>
    <t>23-MAR-13 9:24:31AM</t>
  </si>
  <si>
    <t>2M</t>
  </si>
  <si>
    <t>17-MAR-13 1:44:19PM</t>
  </si>
  <si>
    <t>2M 11</t>
  </si>
  <si>
    <t>23-MAR-13 9:31:59AM</t>
  </si>
  <si>
    <t>2PC 6S1M</t>
  </si>
  <si>
    <t>17-MAR-13 12:55:04PM</t>
  </si>
  <si>
    <t>2S</t>
  </si>
  <si>
    <t>23-MAR-13 10:03:44AM</t>
  </si>
  <si>
    <t>2S 1</t>
  </si>
  <si>
    <t>17-MAR-13 1:45:24PM</t>
  </si>
  <si>
    <t>2S 2</t>
  </si>
  <si>
    <t>17-MAR-13 1:46:00PM</t>
  </si>
  <si>
    <t>2S 22</t>
  </si>
  <si>
    <t>23-MAR-13 9:40:10AM</t>
  </si>
  <si>
    <t>2S 44</t>
  </si>
  <si>
    <t>23-MAR-13 9:44:04AM</t>
  </si>
  <si>
    <t>2S 55</t>
  </si>
  <si>
    <t>23-MAR-13 10:13:33AM</t>
  </si>
  <si>
    <t>2S1M</t>
  </si>
  <si>
    <t>23-MAR-13 9:20:02AM</t>
  </si>
  <si>
    <t>2S1M 14</t>
  </si>
  <si>
    <t>23-MAR-13 9:28:23AM</t>
  </si>
  <si>
    <t>3PC END 11S1M</t>
  </si>
  <si>
    <t>17-MAR-13 1:00:32PM</t>
  </si>
  <si>
    <t>3PC START</t>
  </si>
  <si>
    <t>17-MAR-13 1:04:59PM</t>
  </si>
  <si>
    <t>3S</t>
  </si>
  <si>
    <t>23-MAR-13 10:15:02AM</t>
  </si>
  <si>
    <t>3S 22</t>
  </si>
  <si>
    <t>23-MAR-13 9:33:40AM</t>
  </si>
  <si>
    <t>3S1M</t>
  </si>
  <si>
    <t>23-MAR-13 9:39:00AM</t>
  </si>
  <si>
    <t>3S1M 4</t>
  </si>
  <si>
    <t>23-MAR-13 9:14:51AM</t>
  </si>
  <si>
    <t>4PC END 15S2M</t>
  </si>
  <si>
    <t>17-MAR-13 1:22:23PM Pics Taken</t>
  </si>
  <si>
    <t>4PC START</t>
  </si>
  <si>
    <t>17-MAR-13 1:25:27PM</t>
  </si>
  <si>
    <t>4S</t>
  </si>
  <si>
    <t>17-MAR-13 3:55:50PM</t>
  </si>
  <si>
    <t>4S 44</t>
  </si>
  <si>
    <t>23-MAR-13 9:47:55AM</t>
  </si>
  <si>
    <t>4S 47</t>
  </si>
  <si>
    <t>23-MAR-13 9:58:52AM</t>
  </si>
  <si>
    <t>5PC END 5S1M</t>
  </si>
  <si>
    <t>17-MAR-13 1:42:33PM</t>
  </si>
  <si>
    <t>6PC END 8S1M1L</t>
  </si>
  <si>
    <t>17-MAR-13 2:40:15PM</t>
  </si>
  <si>
    <t>6PC START</t>
  </si>
  <si>
    <t>17-MAR-13 2:39:04PM</t>
  </si>
  <si>
    <t>7PC END 13S2M</t>
  </si>
  <si>
    <t>17-MAR-13 2:57:15PM</t>
  </si>
  <si>
    <t>7PC START</t>
  </si>
  <si>
    <t>17-MAR-13 2:59:42PM</t>
  </si>
  <si>
    <t>8PC 7S1M</t>
  </si>
  <si>
    <t>17-MAR-13 3:08:50PM</t>
  </si>
  <si>
    <t>8PC START</t>
  </si>
  <si>
    <t>17-MAR-13 3:07:42PM</t>
  </si>
  <si>
    <t>9PC END 5S</t>
  </si>
  <si>
    <t>17-MAR-13 3:13:12PM</t>
  </si>
  <si>
    <t>9PC START</t>
  </si>
  <si>
    <t>17-MAR-13 3:11:50PM</t>
  </si>
  <si>
    <t>Buck Fence Pic</t>
  </si>
  <si>
    <t>19-MAR-13 11:41:05AM</t>
  </si>
  <si>
    <t>Cnt To Hunt2MW</t>
  </si>
  <si>
    <t>19-MAR-13 1:57:23PM</t>
  </si>
  <si>
    <t>Cnt2BOT</t>
  </si>
  <si>
    <t>22-MAR-13 2:01:35PM</t>
  </si>
  <si>
    <t>Cnt2TOP 1M W</t>
  </si>
  <si>
    <t>22-MAR-13 2:02:59PM</t>
  </si>
  <si>
    <t>Cnt3 BOT</t>
  </si>
  <si>
    <t>22-MAR-13 2:08:42PM</t>
  </si>
  <si>
    <t>Cnt3Bot</t>
  </si>
  <si>
    <t>22-MAR-13 3:02:38PM</t>
  </si>
  <si>
    <t>Cnt3TOP 1M W</t>
  </si>
  <si>
    <t>22-MAR-13 3:04:44PM</t>
  </si>
  <si>
    <t>Cnt4BOT</t>
  </si>
  <si>
    <t>22-MAR-13 2:33:20PM</t>
  </si>
  <si>
    <t>Cnt4TOP 2.5M W</t>
  </si>
  <si>
    <t>22-MAR-13 2:35:37PM</t>
  </si>
  <si>
    <t>Cnt5BOT 1M W</t>
  </si>
  <si>
    <t>18-MAR-13 2:44:10PM</t>
  </si>
  <si>
    <t>Cnt9BOT</t>
  </si>
  <si>
    <t>22-MAR-13 2:58:57PM</t>
  </si>
  <si>
    <t>Cnt9TOP 2M W</t>
  </si>
  <si>
    <t>22-MAR-13 3:00:25PM</t>
  </si>
  <si>
    <t>Cntbot</t>
  </si>
  <si>
    <t>22-MAR-13 1:36:50PM</t>
  </si>
  <si>
    <t>Cntbott</t>
  </si>
  <si>
    <t>22-MAR-13 2:24:51PM</t>
  </si>
  <si>
    <t>Cntbott 3M W</t>
  </si>
  <si>
    <t>22-MAR-13 2:26:10PM</t>
  </si>
  <si>
    <t>Cntsc Bot Inv</t>
  </si>
  <si>
    <t>22-MAR-13 4:19:36PM</t>
  </si>
  <si>
    <t>Cntsc Top 1M W</t>
  </si>
  <si>
    <t>22-MAR-13 4:20:54PM</t>
  </si>
  <si>
    <t>Cnttop 3M W</t>
  </si>
  <si>
    <t>22-MAR-13 1:42:48PM</t>
  </si>
  <si>
    <t>Cnttopmav 2M W</t>
  </si>
  <si>
    <t>22-MAR-13 1:33:53PM</t>
  </si>
  <si>
    <t>Cont Bot 2M W</t>
  </si>
  <si>
    <t>18-MAR-13 1:27:09PM</t>
  </si>
  <si>
    <t>Cont Bot Mav</t>
  </si>
  <si>
    <t>22-MAR-13 1:12:42PM</t>
  </si>
  <si>
    <t>Cont To Buckdm</t>
  </si>
  <si>
    <t>19-MAR-13 11:04:35AM</t>
  </si>
  <si>
    <t>Cont Top</t>
  </si>
  <si>
    <t>18-MAR-13 1:25:55PM</t>
  </si>
  <si>
    <t>Cont10 TOP</t>
  </si>
  <si>
    <t>19-MAR-13 12:24:45PM</t>
  </si>
  <si>
    <t>Cont10BOT 2M W</t>
  </si>
  <si>
    <t>19-MAR-13 12:27:29PM</t>
  </si>
  <si>
    <t>Cont12 TOP</t>
  </si>
  <si>
    <t>19-MAR-13 12:36:47PM</t>
  </si>
  <si>
    <t>Cont12BOT 2M W</t>
  </si>
  <si>
    <t>19-MAR-13 12:38:50PM</t>
  </si>
  <si>
    <t>Cont2 TOP</t>
  </si>
  <si>
    <t>18-MAR-13 1:30:19PM</t>
  </si>
  <si>
    <t>Cont2BOT 1M W</t>
  </si>
  <si>
    <t>18-MAR-13 1:32:48PM</t>
  </si>
  <si>
    <t>Cont3 TOP</t>
  </si>
  <si>
    <t>18-MAR-13 1:38:27PM</t>
  </si>
  <si>
    <t>Cont4 BOT 2M W</t>
  </si>
  <si>
    <t>18-MAR-13 1:39:41PM</t>
  </si>
  <si>
    <t>Cont4BOT</t>
  </si>
  <si>
    <t>22-MAR-13 2:49:20PM</t>
  </si>
  <si>
    <t>Cont4TOP 1.5MW</t>
  </si>
  <si>
    <t>22-MAR-13 2:50:58PM</t>
  </si>
  <si>
    <t>Cont5 TOP</t>
  </si>
  <si>
    <t>18-MAR-13 2:42:35PM</t>
  </si>
  <si>
    <t>Cont5BOT</t>
  </si>
  <si>
    <t>22-MAR-13 2:51:55PM</t>
  </si>
  <si>
    <t>Cont5TOP 2M W</t>
  </si>
  <si>
    <t>22-MAR-13 2:54:47PM</t>
  </si>
  <si>
    <t>Cont6 BOT2M W</t>
  </si>
  <si>
    <t>19-MAR-13 11:18:43AM</t>
  </si>
  <si>
    <t>Cont6 Top</t>
  </si>
  <si>
    <t>19-MAR-13 11:10:21AM</t>
  </si>
  <si>
    <t>Cont7 BOT</t>
  </si>
  <si>
    <t>22-MAR-13 2:27:47PM</t>
  </si>
  <si>
    <t>Cont7 TOP</t>
  </si>
  <si>
    <t>19-MAR-13 11:47:11AM</t>
  </si>
  <si>
    <t>Cont7BOT 3M W</t>
  </si>
  <si>
    <t>19-MAR-13 11:48:53AM</t>
  </si>
  <si>
    <t>Cont7TOP 2.5MW</t>
  </si>
  <si>
    <t>22-MAR-13 2:29:51PM</t>
  </si>
  <si>
    <t>Cont9 BOT3M W</t>
  </si>
  <si>
    <t>19-MAR-13 12:23:07PM</t>
  </si>
  <si>
    <t>Cont9TOP</t>
  </si>
  <si>
    <t>19-MAR-13 12:15:57PM</t>
  </si>
  <si>
    <t>Dam B4 3WAY</t>
  </si>
  <si>
    <t>19-MAR-13 12:20:33PM</t>
  </si>
  <si>
    <t>Dead Juv Cnemi</t>
  </si>
  <si>
    <t>20-MAR-13 5:09:35PM</t>
  </si>
  <si>
    <t>End Of Saurons</t>
  </si>
  <si>
    <t>17-MAR-13 4:09:18PM</t>
  </si>
  <si>
    <t>Erosion</t>
  </si>
  <si>
    <t>19-MAR-13 12:30:10PM</t>
  </si>
  <si>
    <t>Here</t>
  </si>
  <si>
    <t>23-MAR-13 9:06:58AM</t>
  </si>
  <si>
    <t>Hunt Plate</t>
  </si>
  <si>
    <t>19-MAR-13 1:53:50PM</t>
  </si>
  <si>
    <t>Inv 237 Pic</t>
  </si>
  <si>
    <t>20-MAR-13 11:54:25AM</t>
  </si>
  <si>
    <t>Inv38 PICS</t>
  </si>
  <si>
    <t>20-MAR-13 12:25:29PM</t>
  </si>
  <si>
    <t>Javelina Tank</t>
  </si>
  <si>
    <t>17-MAR-13 11:AM max depth 4''</t>
  </si>
  <si>
    <t>L 100M2</t>
  </si>
  <si>
    <t>19-MAR-13 11:34:53AM</t>
  </si>
  <si>
    <t>L 16M2</t>
  </si>
  <si>
    <t>18-MAR-13 2:07:36PM</t>
  </si>
  <si>
    <t>L 22M2</t>
  </si>
  <si>
    <t>19-MAR-13 1:59:54PM</t>
  </si>
  <si>
    <t>L 24M2</t>
  </si>
  <si>
    <t>19-MAR-13 12:29:19PM</t>
  </si>
  <si>
    <t>L 24M2 near Y</t>
  </si>
  <si>
    <t>22-MAR-13 2:57:20PM</t>
  </si>
  <si>
    <t>L 34M2</t>
  </si>
  <si>
    <t>22-MAR-13 2:39:58PM</t>
  </si>
  <si>
    <t>L 50M2</t>
  </si>
  <si>
    <t>19-MAR-13 11:33:46AM</t>
  </si>
  <si>
    <t>L04</t>
  </si>
  <si>
    <t>22-MAR-13 1:35:19PM</t>
  </si>
  <si>
    <t>L067</t>
  </si>
  <si>
    <t>22-MAR-13 2:31:53PM</t>
  </si>
  <si>
    <t>L14</t>
  </si>
  <si>
    <t>22-MAR-13 2:05:49PM</t>
  </si>
  <si>
    <t>L2 16M2</t>
  </si>
  <si>
    <t>18-MAR-13 2:10:29PM</t>
  </si>
  <si>
    <t>L3 16M2</t>
  </si>
  <si>
    <t>19-MAR-13 11:06:09AM</t>
  </si>
  <si>
    <t>M 14M2</t>
  </si>
  <si>
    <t>19-MAR-13 11:08:21AM</t>
  </si>
  <si>
    <t>M 2M2</t>
  </si>
  <si>
    <t>18-MAR-13 2:09:53PM</t>
  </si>
  <si>
    <t>M 3M2</t>
  </si>
  <si>
    <t>19-MAR-13 11:16:48AM</t>
  </si>
  <si>
    <t>M 4M2</t>
  </si>
  <si>
    <t>18-MAR-13 1:24:31PM</t>
  </si>
  <si>
    <t>M 5M2</t>
  </si>
  <si>
    <t>19-MAR-13 1:58:42PM</t>
  </si>
  <si>
    <t>M 6M2</t>
  </si>
  <si>
    <t>19-MAR-13 11:15:03AM</t>
  </si>
  <si>
    <t>M04</t>
  </si>
  <si>
    <t>19-MAR-13 12:30:59PM</t>
  </si>
  <si>
    <t>M048</t>
  </si>
  <si>
    <t>22-MAR-13 1:43:30PM</t>
  </si>
  <si>
    <t>M06</t>
  </si>
  <si>
    <t>22-MAR-13 4:17:54PM</t>
  </si>
  <si>
    <t>M067</t>
  </si>
  <si>
    <t>22-MAR-13 2:32:21PM</t>
  </si>
  <si>
    <t>M10M2</t>
  </si>
  <si>
    <t>18-MAR-13 2:11:36PM</t>
  </si>
  <si>
    <t>M2 14M2</t>
  </si>
  <si>
    <t>19-MAR-13 11:09:12AM</t>
  </si>
  <si>
    <t>M3 2M2</t>
  </si>
  <si>
    <t>19-MAR-13 11:20:30AM</t>
  </si>
  <si>
    <t>M4 3M2</t>
  </si>
  <si>
    <t>19-MAR-13 11:40:15AM</t>
  </si>
  <si>
    <t>M4 4M2</t>
  </si>
  <si>
    <t>19-MAR-13 11:32:51AM</t>
  </si>
  <si>
    <t>M4M2</t>
  </si>
  <si>
    <t>19-MAR-13 11:13:10AM</t>
  </si>
  <si>
    <t>M64</t>
  </si>
  <si>
    <t>19-MAR-13 11:05:27AM</t>
  </si>
  <si>
    <t>M7 4M2</t>
  </si>
  <si>
    <t>19-MAR-13 2:00:42PM</t>
  </si>
  <si>
    <t>M71</t>
  </si>
  <si>
    <t>22-MAR-13 2:46:34PM</t>
  </si>
  <si>
    <t>M74</t>
  </si>
  <si>
    <t>18-MAR-13 1:41:40PM</t>
  </si>
  <si>
    <t>M777</t>
  </si>
  <si>
    <t>22-MAR-13 5:03:23PM</t>
  </si>
  <si>
    <t>M778</t>
  </si>
  <si>
    <t>22-MAR-13 5:04:13PM</t>
  </si>
  <si>
    <t>M84</t>
  </si>
  <si>
    <t>18-MAR-13 2:07:09PM</t>
  </si>
  <si>
    <t>M94</t>
  </si>
  <si>
    <t>18-MAR-13 2:44:52PM</t>
  </si>
  <si>
    <t>Med4</t>
  </si>
  <si>
    <t>22-MAR-13 5:10:19PM</t>
  </si>
  <si>
    <t>Miller Y Stop</t>
  </si>
  <si>
    <t>22-MAR-13 3:05:29PM</t>
  </si>
  <si>
    <t>Pc 10S 2M</t>
  </si>
  <si>
    <t>22-MAR-13 1:59:24PM</t>
  </si>
  <si>
    <t>Pc 1S 1Med</t>
  </si>
  <si>
    <t>22-MAR-13 4:39:41PM</t>
  </si>
  <si>
    <t>Pc 1S 1MedIum</t>
  </si>
  <si>
    <t>22-MAR-13 4:50:56PM</t>
  </si>
  <si>
    <t>Pc 1S 2M</t>
  </si>
  <si>
    <t>22-MAR-13 4:29:06PM</t>
  </si>
  <si>
    <t>Pc 1S 2MEd</t>
  </si>
  <si>
    <t>22-MAR-13 4:48:24PM</t>
  </si>
  <si>
    <t>Pc 2L</t>
  </si>
  <si>
    <t>22-MAR-13 2:56:13PM</t>
  </si>
  <si>
    <t>Pc 2M</t>
  </si>
  <si>
    <t>18-MAR-13 2:47:18PM</t>
  </si>
  <si>
    <t>Pc 2MEd</t>
  </si>
  <si>
    <t>22-MAR-13 4:27:53PM</t>
  </si>
  <si>
    <t>Pc 2MedIum</t>
  </si>
  <si>
    <t>22-MAR-13 4:52:31PM</t>
  </si>
  <si>
    <t>Pc 2S</t>
  </si>
  <si>
    <t>18-MAR-13 2:46:04PM</t>
  </si>
  <si>
    <t>Pc 2S 2M</t>
  </si>
  <si>
    <t>22-MAR-13 3:01:25PM</t>
  </si>
  <si>
    <t>Pc 3L 16 16 75</t>
  </si>
  <si>
    <t>19-MAR-13 12:13:47PM</t>
  </si>
  <si>
    <t>Pc 3S</t>
  </si>
  <si>
    <t>18-MAR-13 2:38:03PM</t>
  </si>
  <si>
    <t>Pc 3S 1M</t>
  </si>
  <si>
    <t>22-MAR-13 2:43:05PM</t>
  </si>
  <si>
    <t>Pc 3S 1MEd</t>
  </si>
  <si>
    <t>22-MAR-13 4:31:22PM</t>
  </si>
  <si>
    <t>Pc 3S 1MEdIum</t>
  </si>
  <si>
    <t>22-MAR-13 5:12:04PM</t>
  </si>
  <si>
    <t>Pc 3SMAl</t>
  </si>
  <si>
    <t>22-MAR-13 5:07:29PM</t>
  </si>
  <si>
    <t>Pc 3small</t>
  </si>
  <si>
    <t>22-MAR-13 4:38:08PM</t>
  </si>
  <si>
    <t>Pc 4S 1M</t>
  </si>
  <si>
    <t>19-MAR-13 2:02:13PM</t>
  </si>
  <si>
    <t>Pc 5S 1M</t>
  </si>
  <si>
    <t>22-MAR-13 4:26:41PM</t>
  </si>
  <si>
    <t>Pc 5S 2M</t>
  </si>
  <si>
    <t>18-MAR-13 1:37:24PM</t>
  </si>
  <si>
    <t>Pc 5S 5M1L16M2</t>
  </si>
  <si>
    <t>18-MAR-13 2:35:45PM</t>
  </si>
  <si>
    <t>Pc 9S 1M</t>
  </si>
  <si>
    <t>22-MAR-13 1:35:52PM</t>
  </si>
  <si>
    <t>Pc2 2M</t>
  </si>
  <si>
    <t>19-MAR-13 12:09:20PM</t>
  </si>
  <si>
    <t>Pc2 2S</t>
  </si>
  <si>
    <t>19-MAR-13 11:45:57AM</t>
  </si>
  <si>
    <t>Pc3S</t>
  </si>
  <si>
    <t>18-MAR-13 2:37:28PM</t>
  </si>
  <si>
    <t>Pc4  2S</t>
  </si>
  <si>
    <t>19-MAR-13 12:39:40PM</t>
  </si>
  <si>
    <t>Pc4 3S</t>
  </si>
  <si>
    <t>18-MAR-13 2:46:35PM</t>
  </si>
  <si>
    <t>Pc4s</t>
  </si>
  <si>
    <t>22-MAR-13 2:00:43PM</t>
  </si>
  <si>
    <t>Pc4s 3M L30M2</t>
  </si>
  <si>
    <t>18-MAR-13 2:08:34PM</t>
  </si>
  <si>
    <t>Photo Pt1</t>
  </si>
  <si>
    <t>17-MAR-13 4:45:53PM</t>
  </si>
  <si>
    <t>Photo Pt2</t>
  </si>
  <si>
    <t>17-MAR-13 4:47:33PM</t>
  </si>
  <si>
    <t>Photo Pt3</t>
  </si>
  <si>
    <t>17-MAR-13 4:48:35PM</t>
  </si>
  <si>
    <t>S 456</t>
  </si>
  <si>
    <t>22-MAR-13 4:25:36PM</t>
  </si>
  <si>
    <t>S04</t>
  </si>
  <si>
    <t>19-MAR-13 11:09:49AM</t>
  </si>
  <si>
    <t>S041</t>
  </si>
  <si>
    <t>19-MAR-13 11:44:46AM</t>
  </si>
  <si>
    <t>S0477</t>
  </si>
  <si>
    <t>19-MAR-13 12:28:36PM</t>
  </si>
  <si>
    <t>S06</t>
  </si>
  <si>
    <t>22-MAR-13 2:27:17PM</t>
  </si>
  <si>
    <t>S067</t>
  </si>
  <si>
    <t>22-MAR-13 2:32:55PM</t>
  </si>
  <si>
    <t>S14</t>
  </si>
  <si>
    <t>19-MAR-13 11:13:42AM</t>
  </si>
  <si>
    <t>S24</t>
  </si>
  <si>
    <t>19-MAR-13 11:14:06AM</t>
  </si>
  <si>
    <t>S26</t>
  </si>
  <si>
    <t>22-MAR-13 4:18:30PM</t>
  </si>
  <si>
    <t>S34</t>
  </si>
  <si>
    <t>19-MAR-13 11:19:54AM</t>
  </si>
  <si>
    <t>S44</t>
  </si>
  <si>
    <t>19-MAR-13 11:04:11AM</t>
  </si>
  <si>
    <t>S441</t>
  </si>
  <si>
    <t>19-MAR-13 11:22:00AM</t>
  </si>
  <si>
    <t>S4444</t>
  </si>
  <si>
    <t>19-MAR-13 11:37:11AM</t>
  </si>
  <si>
    <t>S452</t>
  </si>
  <si>
    <t>22-MAR-13 4:53:49PM</t>
  </si>
  <si>
    <t>S54</t>
  </si>
  <si>
    <t>18-MAR-13 2:34:28PM</t>
  </si>
  <si>
    <t>S64</t>
  </si>
  <si>
    <t>18-MAR-13 2:06:35PM</t>
  </si>
  <si>
    <t>S74</t>
  </si>
  <si>
    <t>18-MAR-13 1:40:34PM</t>
  </si>
  <si>
    <t>S741</t>
  </si>
  <si>
    <t>19-MAR-13 11:07:25AM</t>
  </si>
  <si>
    <t>S7411</t>
  </si>
  <si>
    <t>19-MAR-13 11:49:47AM</t>
  </si>
  <si>
    <t>S753</t>
  </si>
  <si>
    <t>22-MAR-13 4:54:45PM</t>
  </si>
  <si>
    <t>S76</t>
  </si>
  <si>
    <t>22-MAR-13 2:37:04PM</t>
  </si>
  <si>
    <t>S777</t>
  </si>
  <si>
    <t>22-MAR-13 5:02:45PM</t>
  </si>
  <si>
    <t>S778</t>
  </si>
  <si>
    <t>22-MAR-13 5:05:02PM</t>
  </si>
  <si>
    <t>S7896</t>
  </si>
  <si>
    <t>22-MAR-13 4:49:33PM</t>
  </si>
  <si>
    <t>S84</t>
  </si>
  <si>
    <t>18-MAR-13 1:41:13PM</t>
  </si>
  <si>
    <t>S86</t>
  </si>
  <si>
    <t>22-MAR-13 2:38:09PM</t>
  </si>
  <si>
    <t>S888</t>
  </si>
  <si>
    <t>19-MAR-13 2:02:56PM</t>
  </si>
  <si>
    <t>S94</t>
  </si>
  <si>
    <t>18-MAR-13 2:06:14PM</t>
  </si>
  <si>
    <t>S96</t>
  </si>
  <si>
    <t>22-MAR-13 2:58:25PM</t>
  </si>
  <si>
    <t>S99</t>
  </si>
  <si>
    <t>18-MAR-13 1:23:59PM</t>
  </si>
  <si>
    <t>Sml</t>
  </si>
  <si>
    <t>22-MAR-13 5:14:03PM</t>
  </si>
  <si>
    <t>gps</t>
  </si>
  <si>
    <t>egps</t>
  </si>
  <si>
    <t>23-MAR-13 11:25:15AM</t>
  </si>
  <si>
    <t>10PC END CONT</t>
  </si>
  <si>
    <t>19MAR13 3:04 0.1-2</t>
  </si>
  <si>
    <t>19-MAR-13 3:02:46PM</t>
  </si>
  <si>
    <t>11PC END 2S1M</t>
  </si>
  <si>
    <t>19-MAR-13 3:07:55PM</t>
  </si>
  <si>
    <t>19-MAR-13 3:07:17PM</t>
  </si>
  <si>
    <t>12PC END CONT</t>
  </si>
  <si>
    <t>19MAR13 3:15 0.2-2M</t>
  </si>
  <si>
    <t>12PC START</t>
  </si>
  <si>
    <t>19-MAR-13 3:13:52PM</t>
  </si>
  <si>
    <t>13PC END CONT</t>
  </si>
  <si>
    <t>19MAR13 3:20 0.1-2</t>
  </si>
  <si>
    <t>13PC START</t>
  </si>
  <si>
    <t>19-MAR-13 3:18:19PM</t>
  </si>
  <si>
    <t>14PC END CONT</t>
  </si>
  <si>
    <t>19MAR13 3:30 0.1-1</t>
  </si>
  <si>
    <t>14PC START</t>
  </si>
  <si>
    <t>19-MAR-13 3:29:19PM</t>
  </si>
  <si>
    <t>15PC END CONT</t>
  </si>
  <si>
    <t>19-MAR-13 3:43 0-2M</t>
  </si>
  <si>
    <t>15PC START</t>
  </si>
  <si>
    <t>19-MAR-13 3:37:20PM</t>
  </si>
  <si>
    <t>16PC DISC</t>
  </si>
  <si>
    <t>16PC START</t>
  </si>
  <si>
    <t>19-MAR-13 3:45:23PM</t>
  </si>
  <si>
    <t>17PC END 5S3M</t>
  </si>
  <si>
    <t>19-MAR-13 3:54:59PM</t>
  </si>
  <si>
    <t>17PC START</t>
  </si>
  <si>
    <t>19-MAR-13 3:53:50PM</t>
  </si>
  <si>
    <t>18PC END DISC</t>
  </si>
  <si>
    <t>19MAR13 3:57 0-1.5</t>
  </si>
  <si>
    <t>18PC START</t>
  </si>
  <si>
    <t>19-MAR-13 3:56:33PM</t>
  </si>
  <si>
    <t>19PC END CONT</t>
  </si>
  <si>
    <t>19PC START</t>
  </si>
  <si>
    <t>19-MAR-13 4:05:16PM</t>
  </si>
  <si>
    <t>19-MAR-13 4:56:45PM</t>
  </si>
  <si>
    <t>1L 1</t>
  </si>
  <si>
    <t>19-MAR-13 5:14:03PM</t>
  </si>
  <si>
    <t>1M</t>
  </si>
  <si>
    <t>19-MAR-13 5:04:51PM</t>
  </si>
  <si>
    <t>1M 1</t>
  </si>
  <si>
    <t>19-MAR-13 10:19:41AM</t>
  </si>
  <si>
    <t>1M 11</t>
  </si>
  <si>
    <t>19-MAR-13 12:06:55PM</t>
  </si>
  <si>
    <t>1M 12</t>
  </si>
  <si>
    <t>19-MAR-13 3:16:37PM</t>
  </si>
  <si>
    <t>1M 13</t>
  </si>
  <si>
    <t>19-MAR-13 3:17:26PM</t>
  </si>
  <si>
    <t>1M 14</t>
  </si>
  <si>
    <t>19-MAR-13 3:28:50PM</t>
  </si>
  <si>
    <t>1M 15</t>
  </si>
  <si>
    <t>19-MAR-13 4:03:57PM</t>
  </si>
  <si>
    <t>1M 20</t>
  </si>
  <si>
    <t>19-MAR-13 5:06:11PM</t>
  </si>
  <si>
    <t>19-MAR-13 5:05:32PM</t>
  </si>
  <si>
    <t>19-MAR-13 5:08:02PM</t>
  </si>
  <si>
    <t>1M 24</t>
  </si>
  <si>
    <t>19-MAR-13 5:10:05PM</t>
  </si>
  <si>
    <t>1M 25</t>
  </si>
  <si>
    <t>19-MAR-13 5:11:43PM</t>
  </si>
  <si>
    <t>1M 26</t>
  </si>
  <si>
    <t>19-MAR-13 5:12:27PM</t>
  </si>
  <si>
    <t>1M 27</t>
  </si>
  <si>
    <t>19-MAR-13 5:13:25PM</t>
  </si>
  <si>
    <t>19-MAR-13 10:16:29AM</t>
  </si>
  <si>
    <t>1M 5</t>
  </si>
  <si>
    <t>19-MAR-13 10:42:49AM</t>
  </si>
  <si>
    <t>1M 6</t>
  </si>
  <si>
    <t>19-MAR-13 10:43:30AM</t>
  </si>
  <si>
    <t>1M 7</t>
  </si>
  <si>
    <t>19-MAR-13 10:50:30AM</t>
  </si>
  <si>
    <t>1M 8</t>
  </si>
  <si>
    <t>19-MAR-13 11:12:21AM</t>
  </si>
  <si>
    <t>1M 9</t>
  </si>
  <si>
    <t>19-MAR-13 3:12:03PM</t>
  </si>
  <si>
    <t>1PC END CONT</t>
  </si>
  <si>
    <t>19MAR13 10:21 0.0-2M</t>
  </si>
  <si>
    <t>19-MAR-13 10:20:06AM</t>
  </si>
  <si>
    <t>19-MAR-13 5:10:29PM</t>
  </si>
  <si>
    <t>19-MAR-13 3:06:31PM</t>
  </si>
  <si>
    <t>1S 14</t>
  </si>
  <si>
    <t>19-MAR-13 3:31:16PM</t>
  </si>
  <si>
    <t>1S 15</t>
  </si>
  <si>
    <t>19-MAR-13 3:53:14PM</t>
  </si>
  <si>
    <t>1S 2</t>
  </si>
  <si>
    <t>19-MAR-13 10:29:44AM</t>
  </si>
  <si>
    <t>1S 3</t>
  </si>
  <si>
    <t>19-MAR-13 10:30:42AM</t>
  </si>
  <si>
    <t>1S 4</t>
  </si>
  <si>
    <t>19-MAR-13 10:53:51AM</t>
  </si>
  <si>
    <t>19-MAR-13 5:17:03PM</t>
  </si>
  <si>
    <t>1S 5</t>
  </si>
  <si>
    <t>19-MAR-13 11:11:37AM</t>
  </si>
  <si>
    <t>1S 7</t>
  </si>
  <si>
    <t>1S 8</t>
  </si>
  <si>
    <t>19-MAR-13 3:05:50PM</t>
  </si>
  <si>
    <t>1S 9</t>
  </si>
  <si>
    <t>19-MAR-13 11:14:39AM</t>
  </si>
  <si>
    <t>19-MAR-13 10:17:38AM</t>
  </si>
  <si>
    <t>1S1M 15</t>
  </si>
  <si>
    <t>19-MAR-13 3:51:25PM</t>
  </si>
  <si>
    <t>1S1M 5</t>
  </si>
  <si>
    <t>19-MAR-13 10:18:23AM</t>
  </si>
  <si>
    <t>20PC END CONT</t>
  </si>
  <si>
    <t>19MAR13 4:44 0.5-3</t>
  </si>
  <si>
    <t>20PC START</t>
  </si>
  <si>
    <t>19-MAR-13 4:42:33PM</t>
  </si>
  <si>
    <t>21PC END CONT</t>
  </si>
  <si>
    <t>19-MAR-13 4:47 0.2-2</t>
  </si>
  <si>
    <t>19-MAR-13 4:46:19PM</t>
  </si>
  <si>
    <t>2245 dead</t>
  </si>
  <si>
    <t>18-MAR-13 6:00:41PM</t>
  </si>
  <si>
    <t>2270 Dead</t>
  </si>
  <si>
    <t>18-MAR-13 5:57:28PM</t>
  </si>
  <si>
    <t>22PC END CONT</t>
  </si>
  <si>
    <t>19-MAR-13 4:50 0.5-3</t>
  </si>
  <si>
    <t>19-MAR-13 4:48:30PM</t>
  </si>
  <si>
    <t>19-MAR-13 0.2-3</t>
  </si>
  <si>
    <t>19-MAR-13 4:52:08PM</t>
  </si>
  <si>
    <t>19-MAR-13 4:58 0.2-2</t>
  </si>
  <si>
    <t>19-MAR-13 4:57:35PM</t>
  </si>
  <si>
    <t>25PC END  CONT</t>
  </si>
  <si>
    <t>19-MAR-13 5:00 1-2.5</t>
  </si>
  <si>
    <t>25PC END 1S1L</t>
  </si>
  <si>
    <t>19-MAR-13 5:03:51PM</t>
  </si>
  <si>
    <t>25PC START</t>
  </si>
  <si>
    <t>19-MAR-13 4:59:29PM</t>
  </si>
  <si>
    <t>19-MAR-13 5:03:12PM</t>
  </si>
  <si>
    <t>27PC END CONT</t>
  </si>
  <si>
    <t>19-MAR-13 5:16 0.0-0.5</t>
  </si>
  <si>
    <t>27PC START</t>
  </si>
  <si>
    <t>19-MAR-13 5:14:33PM</t>
  </si>
  <si>
    <t>28PC END CONT</t>
  </si>
  <si>
    <t>19-MAR-13 5:18 0.2-1.5</t>
  </si>
  <si>
    <t>28PC START</t>
  </si>
  <si>
    <t>19-MAR-13 5:17:56PM</t>
  </si>
  <si>
    <t>19-MAR-13 5:06:40PM</t>
  </si>
  <si>
    <t>2M 4</t>
  </si>
  <si>
    <t>19-MAR-13 3:55:47PM</t>
  </si>
  <si>
    <t>2M 6</t>
  </si>
  <si>
    <t>19-MAR-13 11:52:51AM</t>
  </si>
  <si>
    <t>2PC END DISC</t>
  </si>
  <si>
    <t>19MAR13 10:38 0-3M</t>
  </si>
  <si>
    <t>2PC START</t>
  </si>
  <si>
    <t>19-MAR-13 10:37:28AM</t>
  </si>
  <si>
    <t>19-MAR-13 5:04:30PM</t>
  </si>
  <si>
    <t>2S 11</t>
  </si>
  <si>
    <t>19-MAR-13 5:10:57PM</t>
  </si>
  <si>
    <t>2S 4</t>
  </si>
  <si>
    <t>19-MAR-13 3:52:26PM</t>
  </si>
  <si>
    <t>19-MAR-13 3:50:57PM</t>
  </si>
  <si>
    <t>3M 1</t>
  </si>
  <si>
    <t>19-MAR-13 10:23:24AM</t>
  </si>
  <si>
    <t>3PC END CONT</t>
  </si>
  <si>
    <t>19MAR13 10:45 0.1-3</t>
  </si>
  <si>
    <t>19-MAR-13 10:44:11AM</t>
  </si>
  <si>
    <t>3S 1</t>
  </si>
  <si>
    <t>19-MAR-13 10:29:06AM</t>
  </si>
  <si>
    <t>3S 2</t>
  </si>
  <si>
    <t>19-MAR-13 10:51:36AM</t>
  </si>
  <si>
    <t>19-MAR-13 2:47:38PM</t>
  </si>
  <si>
    <t>4PC END 9S5M</t>
  </si>
  <si>
    <t>19-MAR-13 11:18:29AM</t>
  </si>
  <si>
    <t>19-MAR-13 11:17:15AM</t>
  </si>
  <si>
    <t>4S 4</t>
  </si>
  <si>
    <t>19-MAR-13 5:02:27PM</t>
  </si>
  <si>
    <t>5PC END CONT</t>
  </si>
  <si>
    <t>5PC START</t>
  </si>
  <si>
    <t>19-MAR-13 11:20:15AM</t>
  </si>
  <si>
    <t>5S 1</t>
  </si>
  <si>
    <t>19-MAR-13 10:25:03AM</t>
  </si>
  <si>
    <t>5S4M</t>
  </si>
  <si>
    <t>19-MAR-13 5:01:49PM</t>
  </si>
  <si>
    <t>6PC END CONT</t>
  </si>
  <si>
    <t>19MAR13 11:33 0.1-2</t>
  </si>
  <si>
    <t>6PC Start</t>
  </si>
  <si>
    <t>19-MAR-13 11:27:58AM</t>
  </si>
  <si>
    <t>7PC END CONT</t>
  </si>
  <si>
    <t>19MAR13 12:00 0.1-2</t>
  </si>
  <si>
    <t>19-MAR-13 11:55:30AM</t>
  </si>
  <si>
    <t>8PC END DISC</t>
  </si>
  <si>
    <t>19MAR13 2:57 0.0-1.5</t>
  </si>
  <si>
    <t>19-MAR-13 2:54:29PM</t>
  </si>
  <si>
    <t>9PC END 5S1M</t>
  </si>
  <si>
    <t>19-MAR-13 3:00:48PM</t>
  </si>
  <si>
    <t>19-MAR-13 2:59:49PM</t>
  </si>
  <si>
    <t>Bg Photo</t>
  </si>
  <si>
    <t>18-MAR-13 2:17:47PM</t>
  </si>
  <si>
    <t>Boundary Sign</t>
  </si>
  <si>
    <t>20-MAR-13 1:21:30PM</t>
  </si>
  <si>
    <t>Carnivor Skull</t>
  </si>
  <si>
    <t>21-MAR-13 1:07:22PM</t>
  </si>
  <si>
    <t>Cedar Spring</t>
  </si>
  <si>
    <t>21-MAR-13 11:48:00AM</t>
  </si>
  <si>
    <t>Cnt Y Fork Wbr</t>
  </si>
  <si>
    <t>17-MAR-13 4:16:01PM</t>
  </si>
  <si>
    <t>Cnt2BOT 1.5M W</t>
  </si>
  <si>
    <t>17-MAR-13 3:02:15PM</t>
  </si>
  <si>
    <t>Cnt3 BOT 2M W</t>
  </si>
  <si>
    <t>17-MAR-13 3:21:46PM</t>
  </si>
  <si>
    <t>Cntwbr Top</t>
  </si>
  <si>
    <t>17-MAR-13 4:10:25PM</t>
  </si>
  <si>
    <t>CntwbrYBOT2M2</t>
  </si>
  <si>
    <t>17-MAR-13 4:21:11PM</t>
  </si>
  <si>
    <t>Cont Bot 1M W</t>
  </si>
  <si>
    <t>17-MAR-13 2:57:58PM</t>
  </si>
  <si>
    <t>Cont Bot 3M W</t>
  </si>
  <si>
    <t>18-MAR-13 12:58:05PM</t>
  </si>
  <si>
    <t>Cont End 5S 4M</t>
  </si>
  <si>
    <t>18-MAR-13 2:57:15PM</t>
  </si>
  <si>
    <t>Cont To Wbr</t>
  </si>
  <si>
    <t>17-MAR-13 3:30:52PM</t>
  </si>
  <si>
    <t>17-MAR-13 2:55:38PM</t>
  </si>
  <si>
    <t>Cont Top 36</t>
  </si>
  <si>
    <t>18-MAR-13 2:52:02PM</t>
  </si>
  <si>
    <t>17-MAR-13 2:59:29PM</t>
  </si>
  <si>
    <t>17-MAR-13 3:19:27PM</t>
  </si>
  <si>
    <t>18-MAR-13 12:55:05PM</t>
  </si>
  <si>
    <t>Cont6 BOT1M W</t>
  </si>
  <si>
    <t>18-MAR-13 1:09:31PM</t>
  </si>
  <si>
    <t>18-MAR-13 1:00:55PM</t>
  </si>
  <si>
    <t>ContUp Wbr 1Mw</t>
  </si>
  <si>
    <t>17-MAR-13 4:04:09PM</t>
  </si>
  <si>
    <t>Contwbr Top Y</t>
  </si>
  <si>
    <t>17-MAR-13 4:14:40PM</t>
  </si>
  <si>
    <t>Deep Comp 24M2</t>
  </si>
  <si>
    <t>17-MAR-13 2:08:58PM</t>
  </si>
  <si>
    <t>Fence Estes</t>
  </si>
  <si>
    <t>21-MAR-13 10:25:58AM</t>
  </si>
  <si>
    <t>Grotto</t>
  </si>
  <si>
    <t>19-MAR-13 4:12:09PM</t>
  </si>
  <si>
    <t>17-MAR-13 1:48:23PM</t>
  </si>
  <si>
    <t>L 18M2</t>
  </si>
  <si>
    <t>18-MAR-13 1:47:23PM</t>
  </si>
  <si>
    <t>L 23M2</t>
  </si>
  <si>
    <t>18-MAR-13 12:53:08PM</t>
  </si>
  <si>
    <t>17-MAR-13 2:12:16PM</t>
  </si>
  <si>
    <t>L 31M2</t>
  </si>
  <si>
    <t>17-MAR-13 2:15:25PM</t>
  </si>
  <si>
    <t>L 40M2</t>
  </si>
  <si>
    <t>18-MAR-13 12:34:05PM</t>
  </si>
  <si>
    <t>L Bwhdam 16M2</t>
  </si>
  <si>
    <t>18-MAR-13 12:29:11PM</t>
  </si>
  <si>
    <t>17-MAR-13 3:25:19PM</t>
  </si>
  <si>
    <t>Lichen1</t>
  </si>
  <si>
    <t>23-MAR-13 10:38:46AM</t>
  </si>
  <si>
    <t>Lichen2</t>
  </si>
  <si>
    <t>23-MAR-13 10:49:47AM</t>
  </si>
  <si>
    <t>Lichen3</t>
  </si>
  <si>
    <t>23-MAR-13 10:57:53AM</t>
  </si>
  <si>
    <t>Lichen4</t>
  </si>
  <si>
    <t>23-MAR-13 11:06:19AM</t>
  </si>
  <si>
    <t>M 10M2</t>
  </si>
  <si>
    <t>18-MAR-13 12:46:31PM</t>
  </si>
  <si>
    <t>18-MAR-13 3:00:54PM</t>
  </si>
  <si>
    <t>M 15M2</t>
  </si>
  <si>
    <t>17-MAR-13 2:38:40PM</t>
  </si>
  <si>
    <t>18-MAR-13 12:33:10PM</t>
  </si>
  <si>
    <t>18-MAR-13 12:53:51PM</t>
  </si>
  <si>
    <t>M1</t>
  </si>
  <si>
    <t>17-MAR-13 1:46:48PM</t>
  </si>
  <si>
    <t>M10 10M2</t>
  </si>
  <si>
    <t>18-MAR-13 1:29:31PM</t>
  </si>
  <si>
    <t>M12</t>
  </si>
  <si>
    <t>18-MAR-13 12:49:01PM</t>
  </si>
  <si>
    <t>M13 2M2</t>
  </si>
  <si>
    <t>18-MAR-13 1:39:03PM</t>
  </si>
  <si>
    <t>M16 16M2</t>
  </si>
  <si>
    <t>18-MAR-13 1:36:11PM</t>
  </si>
  <si>
    <t>M2</t>
  </si>
  <si>
    <t>17-MAR-13 2:06:27PM</t>
  </si>
  <si>
    <t>M2 2M2</t>
  </si>
  <si>
    <t>18-MAR-13 1:11:15PM</t>
  </si>
  <si>
    <t>M3</t>
  </si>
  <si>
    <t>17-MAR-13 2:07:36PM</t>
  </si>
  <si>
    <t>M3 3M2</t>
  </si>
  <si>
    <t>18-MAR-13 1:16:16PM</t>
  </si>
  <si>
    <t>M4</t>
  </si>
  <si>
    <t>17-MAR-13 2:45:10PM</t>
  </si>
  <si>
    <t>M48</t>
  </si>
  <si>
    <t>18-MAR-13 2:02:08PM</t>
  </si>
  <si>
    <t>M49</t>
  </si>
  <si>
    <t>18-MAR-13 2:04:37PM</t>
  </si>
  <si>
    <t>M50</t>
  </si>
  <si>
    <t>18-MAR-13 2:09:50PM</t>
  </si>
  <si>
    <t>M52</t>
  </si>
  <si>
    <t>18-MAR-13 2:10:49PM</t>
  </si>
  <si>
    <t>M54</t>
  </si>
  <si>
    <t>18-MAR-13 2:12:29PM</t>
  </si>
  <si>
    <t>M55</t>
  </si>
  <si>
    <t>18-MAR-13 2:13:42PM</t>
  </si>
  <si>
    <t>M56 2M2</t>
  </si>
  <si>
    <t>18-MAR-13 3:03:27PM</t>
  </si>
  <si>
    <t>M56 3M2</t>
  </si>
  <si>
    <t>18-MAR-13 2:37:17PM</t>
  </si>
  <si>
    <t>M57 8M2</t>
  </si>
  <si>
    <t>18-MAR-13 3:05:06PM</t>
  </si>
  <si>
    <t>M7</t>
  </si>
  <si>
    <t>17-MAR-13 3:05:38PM</t>
  </si>
  <si>
    <t>M8</t>
  </si>
  <si>
    <t>17-MAR-13 4:06:10PM</t>
  </si>
  <si>
    <t>M9</t>
  </si>
  <si>
    <t>18-MAR-13 12:42:15PM</t>
  </si>
  <si>
    <t>M9 WBR</t>
  </si>
  <si>
    <t>17-MAR-13 4:36:08PM</t>
  </si>
  <si>
    <t>Midden</t>
  </si>
  <si>
    <t>20-MAR-13 3:04:49PM</t>
  </si>
  <si>
    <t>Mut Comp 21M2</t>
  </si>
  <si>
    <t>17-MAR-13 1:53:39PM</t>
  </si>
  <si>
    <t>Pc 1M 2S</t>
  </si>
  <si>
    <t>18-MAR-13 12:43:32PM</t>
  </si>
  <si>
    <t>Pc 2M 1S</t>
  </si>
  <si>
    <t>17-MAR-13 2:46:15PM</t>
  </si>
  <si>
    <t>Pc 4M 5S</t>
  </si>
  <si>
    <t>18-MAR-13 1:18:56PM</t>
  </si>
  <si>
    <t>Photo Pt 1,2,3</t>
  </si>
  <si>
    <t>19-MAR-13 11:41:26AM</t>
  </si>
  <si>
    <t>Ranch House</t>
  </si>
  <si>
    <t>20-MAR-13 1:38:41PM</t>
  </si>
  <si>
    <t>Road 4</t>
  </si>
  <si>
    <t>19-MAR-13 5:27:49PM</t>
  </si>
  <si>
    <t>S1 1M2</t>
  </si>
  <si>
    <t>18-MAR-13 1:22:21PM</t>
  </si>
  <si>
    <t>S10</t>
  </si>
  <si>
    <t>18-MAR-13 12:40:21PM</t>
  </si>
  <si>
    <t>S11</t>
  </si>
  <si>
    <t>18-MAR-13 12:42:51PM</t>
  </si>
  <si>
    <t>S12</t>
  </si>
  <si>
    <t>18-MAR-13 12:47:09PM</t>
  </si>
  <si>
    <t>S13</t>
  </si>
  <si>
    <t>18-MAR-13 1:25:44PM</t>
  </si>
  <si>
    <t>S4</t>
  </si>
  <si>
    <t>17-MAR-13 2:39:23PM</t>
  </si>
  <si>
    <t>S48</t>
  </si>
  <si>
    <t>18-MAR-13 1:51:58PM</t>
  </si>
  <si>
    <t>S49</t>
  </si>
  <si>
    <t>18-MAR-13 2:00:58PM</t>
  </si>
  <si>
    <t>S5</t>
  </si>
  <si>
    <t>17-MAR-13 2:39:46PM</t>
  </si>
  <si>
    <t>S50</t>
  </si>
  <si>
    <t>18-MAR-13 2:03:07PM</t>
  </si>
  <si>
    <t>S51</t>
  </si>
  <si>
    <t>18-MAR-13 2:03:50PM</t>
  </si>
  <si>
    <t>S52</t>
  </si>
  <si>
    <t>18-MAR-13 2:05:26PM</t>
  </si>
  <si>
    <t>S53</t>
  </si>
  <si>
    <t>18-MAR-13 2:06:29PM</t>
  </si>
  <si>
    <t>18-MAR-13 2:07:25PM</t>
  </si>
  <si>
    <t>S55</t>
  </si>
  <si>
    <t>18-MAR-13 2:08:03PM</t>
  </si>
  <si>
    <t>S56</t>
  </si>
  <si>
    <t>18-MAR-13 2:08:50PM</t>
  </si>
  <si>
    <t>S57</t>
  </si>
  <si>
    <t>18-MAR-13 2:50:21PM</t>
  </si>
  <si>
    <t>S6</t>
  </si>
  <si>
    <t>17-MAR-13 2:43:51PM</t>
  </si>
  <si>
    <t>S8</t>
  </si>
  <si>
    <t>17-MAR-13 4:09:41PM</t>
  </si>
  <si>
    <t>S9</t>
  </si>
  <si>
    <t>18-MAR-13 12:38:49PM</t>
  </si>
  <si>
    <t>Snag L 18M2</t>
  </si>
  <si>
    <t>17-MAR-13 4:39:22PM</t>
  </si>
  <si>
    <t>T1</t>
  </si>
  <si>
    <t>20-MAR-13 2:55:55PM</t>
  </si>
  <si>
    <t>T10</t>
  </si>
  <si>
    <t>20-MAR-13 3:17:57PM</t>
  </si>
  <si>
    <t>T100</t>
  </si>
  <si>
    <t>22-MAR-13 3:05:20PM</t>
  </si>
  <si>
    <t>T101</t>
  </si>
  <si>
    <t>22-MAR-13 3:07:18PM</t>
  </si>
  <si>
    <t>T102</t>
  </si>
  <si>
    <t>22-MAR-13 3:08:36PM</t>
  </si>
  <si>
    <t>T103</t>
  </si>
  <si>
    <t>22-MAR-13 3:10:21PM</t>
  </si>
  <si>
    <t>T104</t>
  </si>
  <si>
    <t>22-MAR-13 3:12:21PM</t>
  </si>
  <si>
    <t>T105</t>
  </si>
  <si>
    <t>22-MAR-13 3:15:29PM</t>
  </si>
  <si>
    <t>T106</t>
  </si>
  <si>
    <t>22-MAR-13 3:17:30PM</t>
  </si>
  <si>
    <t>T107</t>
  </si>
  <si>
    <t>22-MAR-13 3:18:57PM</t>
  </si>
  <si>
    <t>T108</t>
  </si>
  <si>
    <t>22-MAR-13 3:21:06PM</t>
  </si>
  <si>
    <t>T109</t>
  </si>
  <si>
    <t>22-MAR-13 3:24:24PM</t>
  </si>
  <si>
    <t>T11</t>
  </si>
  <si>
    <t>20-MAR-13 3:19:50PM</t>
  </si>
  <si>
    <t>T110</t>
  </si>
  <si>
    <t>22-MAR-13 3:24:56PM</t>
  </si>
  <si>
    <t>T112</t>
  </si>
  <si>
    <t>22-MAR-13 3:26:43PM</t>
  </si>
  <si>
    <t>T113</t>
  </si>
  <si>
    <t>22-MAR-13 3:27:22PM</t>
  </si>
  <si>
    <t>T114</t>
  </si>
  <si>
    <t>22-MAR-13 4:14:16PM</t>
  </si>
  <si>
    <t>T115</t>
  </si>
  <si>
    <t>22-MAR-13 4:15:16PM</t>
  </si>
  <si>
    <t>T116</t>
  </si>
  <si>
    <t>22-MAR-13 4:16:44PM</t>
  </si>
  <si>
    <t>T117</t>
  </si>
  <si>
    <t>22-MAR-13 4:18:54PM</t>
  </si>
  <si>
    <t>T118</t>
  </si>
  <si>
    <t>22-MAR-13 4:19:55PM</t>
  </si>
  <si>
    <t>T119</t>
  </si>
  <si>
    <t>22-MAR-13 4:21:06PM</t>
  </si>
  <si>
    <t>T12</t>
  </si>
  <si>
    <t>20-MAR-13 3:24:34PM</t>
  </si>
  <si>
    <t>T120</t>
  </si>
  <si>
    <t>22-MAR-13 4:21:36PM</t>
  </si>
  <si>
    <t>T121</t>
  </si>
  <si>
    <t>22-MAR-13 4:23:17PM</t>
  </si>
  <si>
    <t>T122</t>
  </si>
  <si>
    <t>22-MAR-13 4:25:13PM</t>
  </si>
  <si>
    <t>T123</t>
  </si>
  <si>
    <t>22-MAR-13 4:26:55PM</t>
  </si>
  <si>
    <t>T124</t>
  </si>
  <si>
    <t>22-MAR-13 4:30:21PM</t>
  </si>
  <si>
    <t>T125</t>
  </si>
  <si>
    <t>22-MAR-13 4:31:33PM</t>
  </si>
  <si>
    <t>T126</t>
  </si>
  <si>
    <t>22-MAR-13 4:32:56PM</t>
  </si>
  <si>
    <t>T127</t>
  </si>
  <si>
    <t>22-MAR-13 4:33:51PM</t>
  </si>
  <si>
    <t>T128</t>
  </si>
  <si>
    <t>22-MAR-13 4:36:22PM</t>
  </si>
  <si>
    <t>T129</t>
  </si>
  <si>
    <t>22-MAR-13 4:38:21PM</t>
  </si>
  <si>
    <t>T13</t>
  </si>
  <si>
    <t>20-MAR-13 3:26:30PM</t>
  </si>
  <si>
    <t>T130</t>
  </si>
  <si>
    <t>22-MAR-13 4:40:01PM</t>
  </si>
  <si>
    <t>T131</t>
  </si>
  <si>
    <t>22-MAR-13 4:47:06PM</t>
  </si>
  <si>
    <t>T132</t>
  </si>
  <si>
    <t>22-MAR-13 4:48:03PM</t>
  </si>
  <si>
    <t>T133</t>
  </si>
  <si>
    <t>22-MAR-13 4:48:59PM</t>
  </si>
  <si>
    <t>T134</t>
  </si>
  <si>
    <t>22-MAR-13 4:50:13PM</t>
  </si>
  <si>
    <t>T135</t>
  </si>
  <si>
    <t>22-MAR-13 4:51:43PM</t>
  </si>
  <si>
    <t>T136</t>
  </si>
  <si>
    <t>22-MAR-13 4:52:40PM</t>
  </si>
  <si>
    <t>T137</t>
  </si>
  <si>
    <t>22-MAR-13 4:53:30PM</t>
  </si>
  <si>
    <t>T138</t>
  </si>
  <si>
    <t>22-MAR-13 4:54:37PM</t>
  </si>
  <si>
    <t>T139</t>
  </si>
  <si>
    <t>22-MAR-13 4:56:40PM</t>
  </si>
  <si>
    <t>T14</t>
  </si>
  <si>
    <t>20-MAR-13 3:27:35PM</t>
  </si>
  <si>
    <t>T140</t>
  </si>
  <si>
    <t>22-MAR-13 4:59:09PM</t>
  </si>
  <si>
    <t>T141</t>
  </si>
  <si>
    <t>22-MAR-13 5:00:42PM</t>
  </si>
  <si>
    <t>T142</t>
  </si>
  <si>
    <t>22-MAR-13 5:06:59PM</t>
  </si>
  <si>
    <t>T15</t>
  </si>
  <si>
    <t>20-MAR-13 3:28:59PM</t>
  </si>
  <si>
    <t>T16</t>
  </si>
  <si>
    <t>20-MAR-13 3:31:10PM</t>
  </si>
  <si>
    <t>T17</t>
  </si>
  <si>
    <t>20-MAR-13 3:32:16PM</t>
  </si>
  <si>
    <t>T18</t>
  </si>
  <si>
    <t>20-MAR-13 3:33:56PM</t>
  </si>
  <si>
    <t>T19</t>
  </si>
  <si>
    <t>20-MAR-13 3:35:48PM</t>
  </si>
  <si>
    <t>T2</t>
  </si>
  <si>
    <t>20-MAR-13 3:00:32PM</t>
  </si>
  <si>
    <t>T20</t>
  </si>
  <si>
    <t>20-MAR-13 3:39:30PM</t>
  </si>
  <si>
    <t>T21</t>
  </si>
  <si>
    <t>20-MAR-13 3:41:38PM</t>
  </si>
  <si>
    <t>T22</t>
  </si>
  <si>
    <t>20-MAR-13 3:44:18PM</t>
  </si>
  <si>
    <t>T23</t>
  </si>
  <si>
    <t>20-MAR-13 3:46:08PM</t>
  </si>
  <si>
    <t>T24</t>
  </si>
  <si>
    <t>20-MAR-13 3:48:01PM</t>
  </si>
  <si>
    <t>T25</t>
  </si>
  <si>
    <t>20-MAR-13 3:51:47PM</t>
  </si>
  <si>
    <t>T26</t>
  </si>
  <si>
    <t>20-MAR-13 4:27:31PM</t>
  </si>
  <si>
    <t>T27</t>
  </si>
  <si>
    <t>20-MAR-13 4:29:32PM</t>
  </si>
  <si>
    <t>T28</t>
  </si>
  <si>
    <t>20-MAR-13 4:30:57PM</t>
  </si>
  <si>
    <t>T29</t>
  </si>
  <si>
    <t>20-MAR-13 4:32:26PM</t>
  </si>
  <si>
    <t>T3</t>
  </si>
  <si>
    <t>20-MAR-13 3:03:16PM</t>
  </si>
  <si>
    <t>T30</t>
  </si>
  <si>
    <t>20-MAR-13 4:33:38PM</t>
  </si>
  <si>
    <t>T31</t>
  </si>
  <si>
    <t>20-MAR-13 4:35:41PM</t>
  </si>
  <si>
    <t>T32</t>
  </si>
  <si>
    <t>20-MAR-13 4:37:08PM</t>
  </si>
  <si>
    <t>T33</t>
  </si>
  <si>
    <t>20-MAR-13 4:38:29PM</t>
  </si>
  <si>
    <t>T34</t>
  </si>
  <si>
    <t>20-MAR-13 4:39:58PM</t>
  </si>
  <si>
    <t>T35</t>
  </si>
  <si>
    <t>20-MAR-13 4:43:19PM</t>
  </si>
  <si>
    <t>T36</t>
  </si>
  <si>
    <t>20-MAR-13 4:44:48PM</t>
  </si>
  <si>
    <t>T37</t>
  </si>
  <si>
    <t>20-MAR-13 4:46:27PM</t>
  </si>
  <si>
    <t>T38</t>
  </si>
  <si>
    <t>20-MAR-13 4:48:31PM</t>
  </si>
  <si>
    <t>T39</t>
  </si>
  <si>
    <t>20-MAR-13 4:50:39PM</t>
  </si>
  <si>
    <t>T4</t>
  </si>
  <si>
    <t>20-MAR-13 3:06:22PM</t>
  </si>
  <si>
    <t>T40</t>
  </si>
  <si>
    <t>20-MAR-13 4:52:47PM</t>
  </si>
  <si>
    <t>T41</t>
  </si>
  <si>
    <t>20-MAR-13 4:54:22PM</t>
  </si>
  <si>
    <t>T42</t>
  </si>
  <si>
    <t>20-MAR-13 4:55:12PM</t>
  </si>
  <si>
    <t>T43</t>
  </si>
  <si>
    <t>20-MAR-13 4:56:28PM</t>
  </si>
  <si>
    <t>T44</t>
  </si>
  <si>
    <t>20-MAR-13 4:57:48PM</t>
  </si>
  <si>
    <t>T45</t>
  </si>
  <si>
    <t>20-MAR-13 5:00:28PM</t>
  </si>
  <si>
    <t>T46</t>
  </si>
  <si>
    <t>20-MAR-13 5:03:30PM</t>
  </si>
  <si>
    <t>T47</t>
  </si>
  <si>
    <t>20-MAR-13 5:06:22PM</t>
  </si>
  <si>
    <t>T48</t>
  </si>
  <si>
    <t>20-MAR-13 5:07:46PM</t>
  </si>
  <si>
    <t>T49</t>
  </si>
  <si>
    <t>20-MAR-13 5:09:03PM</t>
  </si>
  <si>
    <t>T5</t>
  </si>
  <si>
    <t>20-MAR-13 3:08:11PM</t>
  </si>
  <si>
    <t>T50</t>
  </si>
  <si>
    <t>20-MAR-13 5:10:52PM</t>
  </si>
  <si>
    <t>T51</t>
  </si>
  <si>
    <t>20-MAR-13 5:12:07PM</t>
  </si>
  <si>
    <t>T52</t>
  </si>
  <si>
    <t>20-MAR-13 5:13:53PM</t>
  </si>
  <si>
    <t>T53</t>
  </si>
  <si>
    <t>20-MAR-13 5:18:10PM</t>
  </si>
  <si>
    <t>T54</t>
  </si>
  <si>
    <t>20-MAR-13 5:20:05PM</t>
  </si>
  <si>
    <t>T55</t>
  </si>
  <si>
    <t>20-MAR-13 5:21:20PM</t>
  </si>
  <si>
    <t>T56</t>
  </si>
  <si>
    <t>20-MAR-13 5:23:01PM</t>
  </si>
  <si>
    <t>T57</t>
  </si>
  <si>
    <t>22-MAR-13 1:29:27PM</t>
  </si>
  <si>
    <t>T58</t>
  </si>
  <si>
    <t>22-MAR-13 1:31:31PM</t>
  </si>
  <si>
    <t>T59</t>
  </si>
  <si>
    <t>22-MAR-13 1:33:01PM</t>
  </si>
  <si>
    <t>T6</t>
  </si>
  <si>
    <t>20-MAR-13 3:09:18PM</t>
  </si>
  <si>
    <t>T60</t>
  </si>
  <si>
    <t>22-MAR-13 1:34:43PM</t>
  </si>
  <si>
    <t>T61</t>
  </si>
  <si>
    <t>22-MAR-13 1:36:07PM</t>
  </si>
  <si>
    <t>T62</t>
  </si>
  <si>
    <t>22-MAR-13 1:37:37PM</t>
  </si>
  <si>
    <t>T63</t>
  </si>
  <si>
    <t>22-MAR-13 1:38:32PM</t>
  </si>
  <si>
    <t>T64</t>
  </si>
  <si>
    <t>22-MAR-13 1:40:35PM</t>
  </si>
  <si>
    <t>T65</t>
  </si>
  <si>
    <t>22-MAR-13 1:42:30PM</t>
  </si>
  <si>
    <t>T66</t>
  </si>
  <si>
    <t>22-MAR-13 1:44:32PM</t>
  </si>
  <si>
    <t>T67</t>
  </si>
  <si>
    <t>22-MAR-13 1:46:22PM</t>
  </si>
  <si>
    <t>T68</t>
  </si>
  <si>
    <t>22-MAR-13 1:52:30PM</t>
  </si>
  <si>
    <t>T69</t>
  </si>
  <si>
    <t>22-MAR-13 1:53:38PM</t>
  </si>
  <si>
    <t>T7</t>
  </si>
  <si>
    <t>20-MAR-13 3:10:34PM</t>
  </si>
  <si>
    <t>T70</t>
  </si>
  <si>
    <t>22-MAR-13 1:55:35PM</t>
  </si>
  <si>
    <t>T71</t>
  </si>
  <si>
    <t>22-MAR-13 1:56:32PM</t>
  </si>
  <si>
    <t>T72</t>
  </si>
  <si>
    <t>22-MAR-13 1:57:38PM</t>
  </si>
  <si>
    <t>T73</t>
  </si>
  <si>
    <t>22-MAR-13 1:58:22PM</t>
  </si>
  <si>
    <t>T74</t>
  </si>
  <si>
    <t>22-MAR-13 1:59:19PM</t>
  </si>
  <si>
    <t>T75</t>
  </si>
  <si>
    <t>22-MAR-13 2:02:04PM</t>
  </si>
  <si>
    <t>T76</t>
  </si>
  <si>
    <t>22-MAR-13 2:03:38PM</t>
  </si>
  <si>
    <t>T77</t>
  </si>
  <si>
    <t>22-MAR-13 2:04:52PM</t>
  </si>
  <si>
    <t>T78</t>
  </si>
  <si>
    <t>22-MAR-13 2:06:31PM</t>
  </si>
  <si>
    <t>T79</t>
  </si>
  <si>
    <t>22-MAR-13 2:08:46PM</t>
  </si>
  <si>
    <t>T8</t>
  </si>
  <si>
    <t>20-MAR-13 3:13:42PM</t>
  </si>
  <si>
    <t>T80</t>
  </si>
  <si>
    <t>22-MAR-13 2:10:25PM</t>
  </si>
  <si>
    <t>T81</t>
  </si>
  <si>
    <t>22-MAR-13 2:31:43PM</t>
  </si>
  <si>
    <t>T82</t>
  </si>
  <si>
    <t>22-MAR-13 2:33:18PM</t>
  </si>
  <si>
    <t>T83</t>
  </si>
  <si>
    <t>22-MAR-13 2:34:23PM</t>
  </si>
  <si>
    <t>T84</t>
  </si>
  <si>
    <t>22-MAR-13 2:35:00PM</t>
  </si>
  <si>
    <t>T85</t>
  </si>
  <si>
    <t>22-MAR-13 2:36:43PM</t>
  </si>
  <si>
    <t>T86</t>
  </si>
  <si>
    <t>22-MAR-13 2:40:33PM</t>
  </si>
  <si>
    <t>T87</t>
  </si>
  <si>
    <t>22-MAR-13 2:41:38PM</t>
  </si>
  <si>
    <t>T88</t>
  </si>
  <si>
    <t>22-MAR-13 2:43:56PM</t>
  </si>
  <si>
    <t>T89</t>
  </si>
  <si>
    <t>22-MAR-13 2:45:29PM</t>
  </si>
  <si>
    <t>T9</t>
  </si>
  <si>
    <t>20-MAR-13 3:24:05PM</t>
  </si>
  <si>
    <t>T90</t>
  </si>
  <si>
    <t>22-MAR-13 2:46:29PM</t>
  </si>
  <si>
    <t>T91</t>
  </si>
  <si>
    <t>22-MAR-13 2:47:29PM</t>
  </si>
  <si>
    <t>T92</t>
  </si>
  <si>
    <t>22-MAR-13 2:48:47PM</t>
  </si>
  <si>
    <t>T93</t>
  </si>
  <si>
    <t>22-MAR-13 2:52:16PM</t>
  </si>
  <si>
    <t>T94</t>
  </si>
  <si>
    <t>22-MAR-13 2:53:59PM</t>
  </si>
  <si>
    <t>T95</t>
  </si>
  <si>
    <t>22-MAR-13 2:55:23PM</t>
  </si>
  <si>
    <t>T96</t>
  </si>
  <si>
    <t>22-MAR-13 2:57:09PM</t>
  </si>
  <si>
    <t>T97</t>
  </si>
  <si>
    <t>22-MAR-13 2:58:29PM</t>
  </si>
  <si>
    <t>T98</t>
  </si>
  <si>
    <t>22-MAR-13 3:01:09PM</t>
  </si>
  <si>
    <t>T99</t>
  </si>
  <si>
    <t>22-MAR-13 3:03:23PM</t>
  </si>
  <si>
    <t>pgps</t>
  </si>
  <si>
    <t>18-MAR-13 2:12:39PM 0.1-3.0</t>
  </si>
  <si>
    <t>18-MAR-13 2:09:35PM</t>
  </si>
  <si>
    <t>11PC END 6S4M</t>
  </si>
  <si>
    <t>18-MAR-13 2:15:33PM</t>
  </si>
  <si>
    <t>18-MAR-13 2:14:36PM</t>
  </si>
  <si>
    <t>18-MAR-13 2:18:30PM 0.1-2.5M</t>
  </si>
  <si>
    <t>18-MAR-13 2:17:17PM</t>
  </si>
  <si>
    <t>13PC END 1S2M</t>
  </si>
  <si>
    <t>18-MAR-13 2:34:37PM</t>
  </si>
  <si>
    <t>18-MAR-13 2:33:47PM</t>
  </si>
  <si>
    <t>18-MAR-13 2:38:57PM 0.2-3M</t>
  </si>
  <si>
    <t>18-MAR-13 2:35:27PM</t>
  </si>
  <si>
    <t>18MAR13 2:56 1-10M Int stream</t>
  </si>
  <si>
    <t>15PC Start</t>
  </si>
  <si>
    <t>18-MAR-13 2:41:35PM</t>
  </si>
  <si>
    <t>16PC END CONT</t>
  </si>
  <si>
    <t>18MAR13 3:09 1-10M Int Stream</t>
  </si>
  <si>
    <t>18-MAR-13 3:05:59PM</t>
  </si>
  <si>
    <t>17PC END 2S1M</t>
  </si>
  <si>
    <t>18-MAR-13 3:21:00PM</t>
  </si>
  <si>
    <t>18-MAR-13 3:20:10PM</t>
  </si>
  <si>
    <t>18PC END CONT</t>
  </si>
  <si>
    <t>18MAR13 3:29 Int Stream 0.1-3M</t>
  </si>
  <si>
    <t>18-MAR-13 3:26:09PM</t>
  </si>
  <si>
    <t>18MAR13 4:09 Int Stream 0.1-3M</t>
  </si>
  <si>
    <t>18-MAR-13 3:46:22PM</t>
  </si>
  <si>
    <t>18-MAR-13 12:39:31PM</t>
  </si>
  <si>
    <t>1L 10</t>
  </si>
  <si>
    <t>18-MAR-13 3:25:15PM</t>
  </si>
  <si>
    <t>1L 2</t>
  </si>
  <si>
    <t>18-MAR-13 1:29:48PM</t>
  </si>
  <si>
    <t>1L 4</t>
  </si>
  <si>
    <t>18-MAR-13 1:39:01PM</t>
  </si>
  <si>
    <t>1L 5</t>
  </si>
  <si>
    <t>18-MAR-13 1:42:51PM</t>
  </si>
  <si>
    <t>1L 6</t>
  </si>
  <si>
    <t>18-MAR-13 1:48:54PM</t>
  </si>
  <si>
    <t>1L 8</t>
  </si>
  <si>
    <t>18-MAR-13 2:03:31PM</t>
  </si>
  <si>
    <t>1L 9</t>
  </si>
  <si>
    <t>18-MAR-13 3:05:04PM</t>
  </si>
  <si>
    <t>18-MAR-13 1:56:49PM</t>
  </si>
  <si>
    <t>18-MAR-13 1:57:19PM</t>
  </si>
  <si>
    <t>1M 2</t>
  </si>
  <si>
    <t>18-MAR-13 1:26:29PM</t>
  </si>
  <si>
    <t>1M 3</t>
  </si>
  <si>
    <t>18-MAR-13 4:31:23PM</t>
  </si>
  <si>
    <t>18-MAR-13 2:00:47PM</t>
  </si>
  <si>
    <t>18-MAR-13 4:43:56PM</t>
  </si>
  <si>
    <t>1M1S 1</t>
  </si>
  <si>
    <t>18-MAR-13 1:46:47PM</t>
  </si>
  <si>
    <t>18-MAR-13 12:31:16PM 2 Polygon</t>
  </si>
  <si>
    <t>18-MAR-13 11:52:27AM</t>
  </si>
  <si>
    <t>1S 1</t>
  </si>
  <si>
    <t>18-MAR-13 11:51:47AM</t>
  </si>
  <si>
    <t>18-MAR-13 12:41:08PM</t>
  </si>
  <si>
    <t>18-MAR-13 1:49:24PM</t>
  </si>
  <si>
    <t>18-MAR-13 1:55:47PM</t>
  </si>
  <si>
    <t>18-MAR-13 3:22:29PM</t>
  </si>
  <si>
    <t>1S 6</t>
  </si>
  <si>
    <t>18-MAR-13 3:23:06PM</t>
  </si>
  <si>
    <t>18-MAR-13 3:45:36PM</t>
  </si>
  <si>
    <t>18-MAR-13 1:44:51PM</t>
  </si>
  <si>
    <t>1S1M 1</t>
  </si>
  <si>
    <t>18-MAR-13 2:01:14PM</t>
  </si>
  <si>
    <t>1S1M 4</t>
  </si>
  <si>
    <t>18-MAR-13 2:19:49PM</t>
  </si>
  <si>
    <t>18MAR13 4:14 Int Stream 0.1-4M</t>
  </si>
  <si>
    <t>18-MAR-13 4:11:09PM</t>
  </si>
  <si>
    <t>18MAR13 4:29 Int Stream 0.1-4</t>
  </si>
  <si>
    <t>18-MAR-13 4:27:05PM</t>
  </si>
  <si>
    <t>18MAR13 4:37 Int Stream 0.1-5M</t>
  </si>
  <si>
    <t>18-MAR-13 4:32:04PM</t>
  </si>
  <si>
    <t>18MAR13 4:49 Int Stream 0.5-7</t>
  </si>
  <si>
    <t>18-MAR-13 4:44:43PM</t>
  </si>
  <si>
    <t>24PC END DISC</t>
  </si>
  <si>
    <t>18MAR13 5:13 0.1-1.0</t>
  </si>
  <si>
    <t>18-MAR-13 5:11:26PM</t>
  </si>
  <si>
    <t>18MAR13 5:17 Int stream 1-10M</t>
  </si>
  <si>
    <t>18-MAR-13 5:15:04PM</t>
  </si>
  <si>
    <t>2PC END CONT</t>
  </si>
  <si>
    <t>18-MAR-13 12:44:39PM</t>
  </si>
  <si>
    <t>18-MAR-13 12:47:24PM</t>
  </si>
  <si>
    <t>18-MAR-13 1:56:14PM</t>
  </si>
  <si>
    <t>3PC END 8S6M1L</t>
  </si>
  <si>
    <t>18-MAR-13 1:25:36PM</t>
  </si>
  <si>
    <t>18-MAR-13 1:20:56PM</t>
  </si>
  <si>
    <t>18-MAR-13 11:50:19AM</t>
  </si>
  <si>
    <t>3W Photo1</t>
  </si>
  <si>
    <t>19-MAR-13 1:20:09PM</t>
  </si>
  <si>
    <t>3W Photo2</t>
  </si>
  <si>
    <t>19-MAR-13 1:21:38PM</t>
  </si>
  <si>
    <t>3W Photo3</t>
  </si>
  <si>
    <t>19-MAR-13 1:23:35PM</t>
  </si>
  <si>
    <t>4S 1</t>
  </si>
  <si>
    <t>18-MAR-13 2:14:06PM</t>
  </si>
  <si>
    <t>19-MAR-13 12:29:18PM</t>
  </si>
  <si>
    <t>18-MAR-13 1:35:45 0.2-2.0 Wide</t>
  </si>
  <si>
    <t>6PC END 6S</t>
  </si>
  <si>
    <t>18-MAR-13 1:51:28PM</t>
  </si>
  <si>
    <t>18-MAR-13 1:50:44PM</t>
  </si>
  <si>
    <t>7PC END 6S3M</t>
  </si>
  <si>
    <t>18-MAR-13 1:54:26PM</t>
  </si>
  <si>
    <t>18-MAR-13 1:53:24PM</t>
  </si>
  <si>
    <t>8PC END CONT</t>
  </si>
  <si>
    <t>18-MAR-13 2:05:29PM 0.1-1M</t>
  </si>
  <si>
    <t>18-MAR-13 2:04:13PM</t>
  </si>
  <si>
    <t>9PC END CONT</t>
  </si>
  <si>
    <t>18-MAR-13 2:07:48PM 0.1-2.5M</t>
  </si>
  <si>
    <t>18-MAR-13 2:06:32PM</t>
  </si>
  <si>
    <t>Ant tree</t>
  </si>
  <si>
    <t>21-MAR-13 4:45:28PM</t>
  </si>
  <si>
    <t>Bccc Photo1</t>
  </si>
  <si>
    <t>19-MAR-13 2:37:42PM</t>
  </si>
  <si>
    <t>Bccc Photo2</t>
  </si>
  <si>
    <t>19-MAR-13 2:39:27PM</t>
  </si>
  <si>
    <t>Bccc Photo3</t>
  </si>
  <si>
    <t>19-MAR-13 2:41:26PM</t>
  </si>
  <si>
    <t>Bh Photo1</t>
  </si>
  <si>
    <t>18-MAR-13 5:51:26PM</t>
  </si>
  <si>
    <t>Bh Photo2</t>
  </si>
  <si>
    <t>18-MAR-13 5:58:13PM</t>
  </si>
  <si>
    <t>Bh Photo3</t>
  </si>
  <si>
    <t>18-MAR-13 6:01:52PM</t>
  </si>
  <si>
    <t>Cl D Dam Phot1</t>
  </si>
  <si>
    <t>19-MAR-13 6:31:07PM</t>
  </si>
  <si>
    <t>Cl D Dam Phot2</t>
  </si>
  <si>
    <t>19-MAR-13 6:35:01PM</t>
  </si>
  <si>
    <t>Clanton Photo1</t>
  </si>
  <si>
    <t>19-MAR-13 5:35:48PM</t>
  </si>
  <si>
    <t>Clanton Photo2</t>
  </si>
  <si>
    <t>19-MAR-13 5:40:05PM</t>
  </si>
  <si>
    <t>Clanton Photo3</t>
  </si>
  <si>
    <t>19-MAR-13 5:43:54PM</t>
  </si>
  <si>
    <t>Coati</t>
  </si>
  <si>
    <t>22-MAR-13 9:08:47AM</t>
  </si>
  <si>
    <t>Dead Hatch1</t>
  </si>
  <si>
    <t>22-MAR-13 9:51:11AM</t>
  </si>
  <si>
    <t>Dead Juv1</t>
  </si>
  <si>
    <t>22-MAR-13 9:50:40AM</t>
  </si>
  <si>
    <t>Dead S Virgtus</t>
  </si>
  <si>
    <t>20-MAR-13 9:47:35AM</t>
  </si>
  <si>
    <t>Dead Turt</t>
  </si>
  <si>
    <t>17-MAR-13 3:03:23PM</t>
  </si>
  <si>
    <t>Decayed S Jarr</t>
  </si>
  <si>
    <t>18-MAR-13 4:54:34PM</t>
  </si>
  <si>
    <t>Dt Broke Front</t>
  </si>
  <si>
    <t>19-MAR-13 11:14:44AM</t>
  </si>
  <si>
    <t>Dt Sm</t>
  </si>
  <si>
    <t>19-MAR-13 11:19:28AM</t>
  </si>
  <si>
    <t>Dt Sm Broke</t>
  </si>
  <si>
    <t>19-MAR-13 11:16:02AM</t>
  </si>
  <si>
    <t>Dt Smest</t>
  </si>
  <si>
    <t>19-MAR-13 11:21:00AM</t>
  </si>
  <si>
    <t>Dt White</t>
  </si>
  <si>
    <t>19-MAR-13 11:31:21AM</t>
  </si>
  <si>
    <t>Dtl&amp; SF</t>
  </si>
  <si>
    <t>19-MAR-13 11:18:01AM</t>
  </si>
  <si>
    <t>Ent Stline</t>
  </si>
  <si>
    <t>20-MAR-13 2:32:54PM</t>
  </si>
  <si>
    <t>Gst Photo1</t>
  </si>
  <si>
    <t>19-MAR-13 4:25:25PM</t>
  </si>
  <si>
    <t>Gst Photo2</t>
  </si>
  <si>
    <t>19-MAR-13 4:31:05PM</t>
  </si>
  <si>
    <t>Gst PHOTO3</t>
  </si>
  <si>
    <t>19-MAR-13 4:35:31PM</t>
  </si>
  <si>
    <t>Inv 201 Bwh</t>
  </si>
  <si>
    <t>17-MAR-13 10:16:47AM</t>
  </si>
  <si>
    <t>Inv038NOPLMR13</t>
  </si>
  <si>
    <t>20-MAR-13 11:05:08AM</t>
  </si>
  <si>
    <t>Inv202BBWH</t>
  </si>
  <si>
    <t>17-MAR-13 10:36:02AM</t>
  </si>
  <si>
    <t>Inv203</t>
  </si>
  <si>
    <t>17-MAR-13 11:13:16AM</t>
  </si>
  <si>
    <t>Inv204</t>
  </si>
  <si>
    <t>17-MAR-13 11:50:31AM</t>
  </si>
  <si>
    <t>Inv205</t>
  </si>
  <si>
    <t>17-MAR-13 12:36:47PM</t>
  </si>
  <si>
    <t>Inv207BG</t>
  </si>
  <si>
    <t>17-MAR-13 1:37:44PM</t>
  </si>
  <si>
    <t>Inv208</t>
  </si>
  <si>
    <t>17-MAR-13 1:50:21PM</t>
  </si>
  <si>
    <t>Inv209</t>
  </si>
  <si>
    <t>17-MAR-13 2:29:54PM</t>
  </si>
  <si>
    <t>Inv210</t>
  </si>
  <si>
    <t>17-MAR-13 3:04:18PM</t>
  </si>
  <si>
    <t>Inv211WBR</t>
  </si>
  <si>
    <t>17-MAR-13 3:42:52PM</t>
  </si>
  <si>
    <t>Inv212</t>
  </si>
  <si>
    <t>17-MAR-13 4:05:26PM</t>
  </si>
  <si>
    <t>Inv213 SNAG</t>
  </si>
  <si>
    <t>17-MAR-13 4:30:34PM</t>
  </si>
  <si>
    <t>Inv214 SWTANT</t>
  </si>
  <si>
    <t>18-MAR-13 11:20:55AM</t>
  </si>
  <si>
    <t>Inv215</t>
  </si>
  <si>
    <t>18-MAR-13 12:10:41PM</t>
  </si>
  <si>
    <t>Inv216</t>
  </si>
  <si>
    <t>18-MAR-13 3:03:46PM</t>
  </si>
  <si>
    <t>Inv217</t>
  </si>
  <si>
    <t>18-MAR-13 4:05:37PM</t>
  </si>
  <si>
    <t>Inv218</t>
  </si>
  <si>
    <t>18-MAR-13 4:25:21PM</t>
  </si>
  <si>
    <t>Inv219OHP</t>
  </si>
  <si>
    <t>18-MAR-13 4:59:33PM</t>
  </si>
  <si>
    <t>Inv220 BUCK</t>
  </si>
  <si>
    <t>19-MAR-13 10:58:14AM</t>
  </si>
  <si>
    <t>Inv221</t>
  </si>
  <si>
    <t>19-MAR-13 11:46:50AM</t>
  </si>
  <si>
    <t>Inv222 PBBH</t>
  </si>
  <si>
    <t>19-MAR-13 12:11:01PM</t>
  </si>
  <si>
    <t>Inv224 3WAY</t>
  </si>
  <si>
    <t>19-MAR-13 1:34:30PM</t>
  </si>
  <si>
    <t>Inv224 BLW3WAY</t>
  </si>
  <si>
    <t>19-MAR-13 1:17:49PM</t>
  </si>
  <si>
    <t>Inv225BLKCCC</t>
  </si>
  <si>
    <t>19-MAR-13 2:35:19PM</t>
  </si>
  <si>
    <t>Inv226GBGST</t>
  </si>
  <si>
    <t>19-MAR-13 4:14:48PM</t>
  </si>
  <si>
    <t>Inv227BRGST</t>
  </si>
  <si>
    <t>19-MAR-13 4:16:10PM</t>
  </si>
  <si>
    <t>Inv228 CLTANK</t>
  </si>
  <si>
    <t>19-MAR-13 5:21:47PM</t>
  </si>
  <si>
    <t>Inv229POOLBCDD</t>
  </si>
  <si>
    <t>19-MAR-13 6:19:35PM</t>
  </si>
  <si>
    <t>Inv230CLATDWDM</t>
  </si>
  <si>
    <t>19-MAR-13 6:20:20PM</t>
  </si>
  <si>
    <t>Inv231</t>
  </si>
  <si>
    <t>20-MAR-13 10:09:36AM</t>
  </si>
  <si>
    <t>Inv232</t>
  </si>
  <si>
    <t>20-MAR-13 10:17:48AM</t>
  </si>
  <si>
    <t>Inv233</t>
  </si>
  <si>
    <t>20-MAR-13 10:33:28AM</t>
  </si>
  <si>
    <t>Inv234 GROTTO</t>
  </si>
  <si>
    <t>20-MAR-13 10:39:31AM</t>
  </si>
  <si>
    <t>Inv235</t>
  </si>
  <si>
    <t>20-MAR-13 11:13:49AM</t>
  </si>
  <si>
    <t>Inv236</t>
  </si>
  <si>
    <t>20-MAR-13 11:44:25AM</t>
  </si>
  <si>
    <t>Inv237</t>
  </si>
  <si>
    <t>20-MAR-13 11:54:27AM</t>
  </si>
  <si>
    <t>Inv238</t>
  </si>
  <si>
    <t>20-MAR-13 12:24:19PM</t>
  </si>
  <si>
    <t>Inv239 STATELN</t>
  </si>
  <si>
    <t>20-MAR-13 2:16:50PM</t>
  </si>
  <si>
    <t>Inv240</t>
  </si>
  <si>
    <t>20-MAR-13 4:14:33PM</t>
  </si>
  <si>
    <t>Inv241</t>
  </si>
  <si>
    <t>20-MAR-13 4:28:04PM</t>
  </si>
  <si>
    <t>Inv242</t>
  </si>
  <si>
    <t>20-MAR-13 4:40:33PM</t>
  </si>
  <si>
    <t>Inv243</t>
  </si>
  <si>
    <t>20-MAR-13 4:51:51PM</t>
  </si>
  <si>
    <t>Inv244</t>
  </si>
  <si>
    <t>20-MAR-13 5:02:49PM</t>
  </si>
  <si>
    <t>Inv245</t>
  </si>
  <si>
    <t>20-MAR-13 5:18:40PM</t>
  </si>
  <si>
    <t>Inv246</t>
  </si>
  <si>
    <t>20-MAR-13 5:30:04PM</t>
  </si>
  <si>
    <t>Inv247</t>
  </si>
  <si>
    <t>21-MAR-13 10:49:36AM</t>
  </si>
  <si>
    <t>Inv248</t>
  </si>
  <si>
    <t>21-MAR-13 11:03:47AM</t>
  </si>
  <si>
    <t>Inv249</t>
  </si>
  <si>
    <t>21-MAR-13 11:44:02AM</t>
  </si>
  <si>
    <t>Inv250</t>
  </si>
  <si>
    <t>21-MAR-13 11:58:30AM</t>
  </si>
  <si>
    <t>Inv251</t>
  </si>
  <si>
    <t>21-MAR-13 12:29:08PM</t>
  </si>
  <si>
    <t>Inv252</t>
  </si>
  <si>
    <t>21-MAR-13 12:42:37PM</t>
  </si>
  <si>
    <t>Inv253</t>
  </si>
  <si>
    <t>21-MAR-13 12:57:32PM</t>
  </si>
  <si>
    <t>Inv254</t>
  </si>
  <si>
    <t>21-MAR-13 1:11:49PM</t>
  </si>
  <si>
    <t>Inv255</t>
  </si>
  <si>
    <t>21-MAR-13 1:24:23PM</t>
  </si>
  <si>
    <t>Inv256</t>
  </si>
  <si>
    <t>21-MAR-13 1:41:06PM</t>
  </si>
  <si>
    <t>Inv257</t>
  </si>
  <si>
    <t>21-MAR-13 2:17:03PM</t>
  </si>
  <si>
    <t>Inv258</t>
  </si>
  <si>
    <t>21-MAR-13 2:30:38PM</t>
  </si>
  <si>
    <t>Inv259</t>
  </si>
  <si>
    <t>21-MAR-13 2:56:42PM</t>
  </si>
  <si>
    <t>Inv260</t>
  </si>
  <si>
    <t>21-MAR-13 3:28:32PM</t>
  </si>
  <si>
    <t>Inv261</t>
  </si>
  <si>
    <t>21-MAR-13 3:48:05PM</t>
  </si>
  <si>
    <t>Inv262</t>
  </si>
  <si>
    <t>21-MAR-13 4:04:57PM</t>
  </si>
  <si>
    <t>Inv263JAVA</t>
  </si>
  <si>
    <t>22-MAR-13 10:52:47AM</t>
  </si>
  <si>
    <t>Inv264MAV</t>
  </si>
  <si>
    <t>22-MAR-13 1:27:05PM</t>
  </si>
  <si>
    <t>Inv265</t>
  </si>
  <si>
    <t>22-MAR-13 1:27:45PM</t>
  </si>
  <si>
    <t>Inv266</t>
  </si>
  <si>
    <t>22-MAR-13 1:49:48PM</t>
  </si>
  <si>
    <t>Inv267</t>
  </si>
  <si>
    <t>22-MAR-13 1:54:13PM</t>
  </si>
  <si>
    <t>Inv268</t>
  </si>
  <si>
    <t>22-MAR-13 2:34:37PM</t>
  </si>
  <si>
    <t>Inv269</t>
  </si>
  <si>
    <t>22-MAR-13 2:49:26PM</t>
  </si>
  <si>
    <t>Inv270</t>
  </si>
  <si>
    <t>22-MAR-13 3:32:57PM</t>
  </si>
  <si>
    <t>Inv271</t>
  </si>
  <si>
    <t>22-MAR-13 3:38:36PM</t>
  </si>
  <si>
    <t>Inv272</t>
  </si>
  <si>
    <t>22-MAR-13 3:52:53PM</t>
  </si>
  <si>
    <t>Inv273</t>
  </si>
  <si>
    <t>22-MAR-13 3:53:23PM</t>
  </si>
  <si>
    <t>Inv274</t>
  </si>
  <si>
    <t>22-MAR-13 4:26:03PM</t>
  </si>
  <si>
    <t>Inv275</t>
  </si>
  <si>
    <t>22-MAR-13 4:40:54PM</t>
  </si>
  <si>
    <t>Inv276</t>
  </si>
  <si>
    <t>22-MAR-13 4:44:28PM</t>
  </si>
  <si>
    <t>Inv277</t>
  </si>
  <si>
    <t>22-MAR-13 5:06:26PM</t>
  </si>
  <si>
    <t>Inv278</t>
  </si>
  <si>
    <t>22-MAR-13 5:15:15PM</t>
  </si>
  <si>
    <t>Inv279</t>
  </si>
  <si>
    <t>23-MAR-13 9:11:30AM</t>
  </si>
  <si>
    <t>Inv280</t>
  </si>
  <si>
    <t>23-MAR-13 9:25:37AM</t>
  </si>
  <si>
    <t>Inv281</t>
  </si>
  <si>
    <t>23-MAR-13 9:35:40AM</t>
  </si>
  <si>
    <t>Inv282</t>
  </si>
  <si>
    <t>23-MAR-13 9:59:40AM</t>
  </si>
  <si>
    <t>Inv283</t>
  </si>
  <si>
    <t>23-MAR-13 10:14:17AM</t>
  </si>
  <si>
    <t>Inv284</t>
  </si>
  <si>
    <t>23-MAR-13 10:30:09AM</t>
  </si>
  <si>
    <t>Lizard</t>
  </si>
  <si>
    <t>18-MAR-13 4:21:34PM</t>
  </si>
  <si>
    <t>PC4 END CONT</t>
  </si>
  <si>
    <t>18-MAR-13 1:32:26PM</t>
  </si>
  <si>
    <t>PC4 START</t>
  </si>
  <si>
    <t>18-MAR-13 1:31:17PM</t>
  </si>
  <si>
    <t>PC5 START</t>
  </si>
  <si>
    <t>18-MAR-13 1:33:58PM</t>
  </si>
  <si>
    <t>Photo Pt2 SWAH</t>
  </si>
  <si>
    <t>18-MAR-13 11:24:30AM</t>
  </si>
  <si>
    <t>Photo Pt3 SWAH</t>
  </si>
  <si>
    <t>18-MAR-13 11:27:56AM</t>
  </si>
  <si>
    <t>ProsTANKnowatr</t>
  </si>
  <si>
    <t>20-MAR-13 3:10:25PM</t>
  </si>
  <si>
    <t>Soil01</t>
  </si>
  <si>
    <t>19-MAR-13 2:35:59PM</t>
  </si>
  <si>
    <t>Soil02</t>
  </si>
  <si>
    <t>22-MAR-13 5:24:12PM</t>
  </si>
  <si>
    <t>soil02 PROSPEC</t>
  </si>
  <si>
    <t>20-MAR-13 3:06:42PM</t>
  </si>
  <si>
    <t>Trail To Whitm</t>
  </si>
  <si>
    <t>21-MAR-13 5:33:33PM</t>
  </si>
  <si>
    <t>Turkey R 157</t>
  </si>
  <si>
    <t>20-MAR-13 9:56:26AM</t>
  </si>
  <si>
    <t>Turt1F</t>
  </si>
  <si>
    <t>21-MAR-13 11:19:35AM</t>
  </si>
  <si>
    <t>Turt1M</t>
  </si>
  <si>
    <t>21-MAR-13 11:19:09AM</t>
  </si>
  <si>
    <t>Water</t>
  </si>
  <si>
    <t>22-MAR-13 12:21:47PM</t>
  </si>
  <si>
    <t>jgps</t>
  </si>
  <si>
    <t>Altitude (m)</t>
  </si>
  <si>
    <t>Latitude</t>
  </si>
  <si>
    <t>Longitude</t>
  </si>
  <si>
    <t>date</t>
  </si>
  <si>
    <t>date/time/comments</t>
  </si>
  <si>
    <t>notes</t>
  </si>
  <si>
    <t>pics taken</t>
  </si>
  <si>
    <t>max depth = 4 inches</t>
  </si>
  <si>
    <t>0.2 - 2.0 m wide</t>
  </si>
  <si>
    <t>2 polygon</t>
  </si>
  <si>
    <t>0.1 - 1 m wide</t>
  </si>
  <si>
    <t>0.1 - 2.5 m wide</t>
  </si>
  <si>
    <t>0.1 - 3.0 m wide</t>
  </si>
  <si>
    <t>0.2 - 3 m wide</t>
  </si>
  <si>
    <t>1-10M Int stream</t>
  </si>
  <si>
    <t>1-10M Int Stream</t>
  </si>
  <si>
    <t>Int Stream 0.1-3M</t>
  </si>
  <si>
    <t>Int Stream 0.1-4M</t>
  </si>
  <si>
    <t>Int Stream 0.1-4</t>
  </si>
  <si>
    <t>Int Stream 0.1-5M</t>
  </si>
  <si>
    <t>Int Stream 0.5-7</t>
  </si>
  <si>
    <t>0.1-1.0 m wide</t>
  </si>
  <si>
    <t>Int stream 1-10M</t>
  </si>
  <si>
    <t>0.2-3 m wide</t>
  </si>
  <si>
    <t>0.2-2 m wide</t>
  </si>
  <si>
    <t>0.5-3 m wide</t>
  </si>
  <si>
    <t>1-2.5 m wide</t>
  </si>
  <si>
    <t>0-2 m wide</t>
  </si>
  <si>
    <t>0.0-0.5 m wide</t>
  </si>
  <si>
    <t>0.2-1.5 m wide</t>
  </si>
  <si>
    <t>0.0-2 m wide</t>
  </si>
  <si>
    <t>0-3 m wide</t>
  </si>
  <si>
    <t>0.1-3 m wide</t>
  </si>
  <si>
    <t>0.1-2 m wide</t>
  </si>
  <si>
    <t>0.0-1.5 m wide</t>
  </si>
  <si>
    <t>0.1-1 m wide</t>
  </si>
  <si>
    <t>0-1.5 m wide</t>
  </si>
  <si>
    <t>0.05-1 m wide</t>
  </si>
  <si>
    <t>type</t>
  </si>
  <si>
    <t>id</t>
  </si>
  <si>
    <t>pool type</t>
  </si>
  <si>
    <t>location</t>
  </si>
  <si>
    <t>y_proj</t>
  </si>
  <si>
    <t>x_proj</t>
  </si>
  <si>
    <t>turtle</t>
  </si>
  <si>
    <t>pool</t>
  </si>
  <si>
    <t>dead turtle</t>
  </si>
  <si>
    <t>photo</t>
  </si>
  <si>
    <t>likely_accident</t>
  </si>
  <si>
    <t>dead animal</t>
  </si>
  <si>
    <t>unclear</t>
  </si>
  <si>
    <t>landmark</t>
  </si>
  <si>
    <t>live_animal</t>
  </si>
  <si>
    <t>noodling landmark</t>
  </si>
  <si>
    <t>erosion</t>
  </si>
  <si>
    <t>invert_sample</t>
  </si>
  <si>
    <t>lichen</t>
  </si>
  <si>
    <t>soil_sample</t>
  </si>
  <si>
    <t>tree</t>
  </si>
  <si>
    <t>turkey tag</t>
  </si>
  <si>
    <t>Large</t>
  </si>
  <si>
    <t>Medium</t>
  </si>
  <si>
    <t>small</t>
  </si>
  <si>
    <t>tank</t>
  </si>
  <si>
    <t>PC</t>
  </si>
  <si>
    <t>med</t>
  </si>
  <si>
    <t>large</t>
  </si>
  <si>
    <t>extras</t>
  </si>
  <si>
    <t>surface area</t>
  </si>
  <si>
    <t>site</t>
  </si>
  <si>
    <t>Sauron's Canyon</t>
  </si>
  <si>
    <t>replicated this map near the end of the trip</t>
  </si>
  <si>
    <t>Large (16)</t>
  </si>
  <si>
    <t>Large (21)</t>
  </si>
  <si>
    <t>Large (24)</t>
  </si>
  <si>
    <t>Large (31)</t>
  </si>
  <si>
    <t>Medium (15)</t>
  </si>
  <si>
    <t>Large (18)</t>
  </si>
  <si>
    <t>Cont</t>
  </si>
  <si>
    <t>Blackwater Canyon, pool above Deep Pool to Snag Pool</t>
  </si>
  <si>
    <t>unm dead smt</t>
  </si>
  <si>
    <t>6 Dead Fish</t>
  </si>
  <si>
    <t>2230 dead</t>
  </si>
  <si>
    <t>2064 dead</t>
  </si>
  <si>
    <t>2227 dead</t>
  </si>
  <si>
    <t>2244 dead</t>
  </si>
  <si>
    <t>2126 dead</t>
  </si>
  <si>
    <t>2237 dead</t>
  </si>
  <si>
    <t>Buckhorn</t>
  </si>
  <si>
    <t>none</t>
  </si>
  <si>
    <t>394 dead</t>
  </si>
  <si>
    <t>75 dead</t>
  </si>
  <si>
    <t>Blackwater Hole</t>
  </si>
  <si>
    <t>Blackwater Hole area</t>
  </si>
  <si>
    <t>New Canyon</t>
  </si>
  <si>
    <t>Clanton Draw</t>
  </si>
  <si>
    <t>Foster Draw</t>
  </si>
  <si>
    <t>Estes Canyon</t>
  </si>
  <si>
    <t>x</t>
  </si>
  <si>
    <t>y</t>
  </si>
  <si>
    <t>includes 5 continuous stretches that were measured based on length and estimated width, eventually finished mapping the canyon with Ryan</t>
  </si>
  <si>
    <t>Medium (4)</t>
  </si>
  <si>
    <t>Medium (2)</t>
  </si>
  <si>
    <t>Medium (10)</t>
  </si>
  <si>
    <t>Blackwater Canyon</t>
  </si>
  <si>
    <t>Large (23)</t>
  </si>
  <si>
    <t>Large (40)</t>
  </si>
  <si>
    <t>Medium (14)</t>
  </si>
  <si>
    <t>Medium (3)</t>
  </si>
  <si>
    <t>Medium (8)</t>
  </si>
  <si>
    <t>Blackwater Canyon, BW Hole to pool above Deep Pool</t>
  </si>
  <si>
    <t>two mappers mapping same stretch, includes 8 pool complexes and 4 continuous stretches</t>
  </si>
  <si>
    <t>two mappers mapping same stretch, includes 3 pool complexes and 2 continuous stretches</t>
  </si>
  <si>
    <t>dead yearling</t>
  </si>
  <si>
    <t>pool 25 m below BW Hole</t>
  </si>
  <si>
    <t>collected - UCO 1805</t>
  </si>
  <si>
    <t>not collected</t>
  </si>
  <si>
    <t>collected - UCO 1806</t>
  </si>
  <si>
    <t>collected - UCO 1807</t>
  </si>
  <si>
    <t>pickled - UCO 1809</t>
  </si>
  <si>
    <t>pickled - UCO 1810</t>
  </si>
  <si>
    <t>shell fragments from #279, UCO 1808</t>
  </si>
  <si>
    <t>mummy - UCO 1811</t>
  </si>
  <si>
    <t>dying animlal</t>
  </si>
  <si>
    <t>elegant earless lizard</t>
  </si>
  <si>
    <t>foster draw</t>
  </si>
  <si>
    <t>field notes say it was dying</t>
  </si>
  <si>
    <t>UCO 1812</t>
  </si>
  <si>
    <t>UCO 1813</t>
  </si>
  <si>
    <t>UCO 1814</t>
  </si>
  <si>
    <t>UCO 1815</t>
  </si>
  <si>
    <t>UCO 1816</t>
  </si>
  <si>
    <t>UCO 1817</t>
  </si>
  <si>
    <t>UCO 1818</t>
  </si>
  <si>
    <t>UCO 1819</t>
  </si>
  <si>
    <t>UCO 1820</t>
  </si>
  <si>
    <t>#1218</t>
  </si>
  <si>
    <t>#1391</t>
  </si>
  <si>
    <t>Buckhorn Tank</t>
  </si>
  <si>
    <t>3-way Dam</t>
  </si>
  <si>
    <t>#2324</t>
  </si>
  <si>
    <t>#2323</t>
  </si>
  <si>
    <t>pc</t>
  </si>
  <si>
    <t>cont</t>
  </si>
  <si>
    <t>estimated sa</t>
  </si>
  <si>
    <t>average width</t>
  </si>
  <si>
    <t>seems good for pc 5 start</t>
  </si>
  <si>
    <t>seems good for pc 21 end</t>
  </si>
  <si>
    <t>could be pc 21 start; originall labelled 5PC end cont</t>
  </si>
  <si>
    <t>21 PC start</t>
  </si>
  <si>
    <t>could be pc 5 end; originally labelled 21PC Start</t>
  </si>
  <si>
    <t>PC5 End</t>
  </si>
  <si>
    <t>13 pool complexes, 19 continuous runs, areas estimated based on length and estimated width (mean of low and high widths); 3 cont. w/o width estimates were assigned average widths (2.373 m) based on estimated widths</t>
  </si>
  <si>
    <t>Medium (6)</t>
  </si>
  <si>
    <t>Large (50)</t>
  </si>
  <si>
    <t>Large (100)</t>
  </si>
  <si>
    <t>Buckhorn to 3-way</t>
  </si>
  <si>
    <t>4 pool complexes, 6 continuous runs, all but one with estimated width, average width used for the exception, areas based on length and estimated width</t>
  </si>
  <si>
    <t>cont 7 top</t>
  </si>
  <si>
    <t>originally labelled 19PC START from day before</t>
  </si>
  <si>
    <t>19 pc start</t>
  </si>
  <si>
    <t>originally labelled cont 7 top</t>
  </si>
  <si>
    <t>see analysis at bottom of sheet for cont runs in Foster Draw and Buckhorn canyons involving two gps units - several problems encountered</t>
  </si>
  <si>
    <t>Foster Draw - Hunt</t>
  </si>
  <si>
    <t>Foster Draw - Buckhorn to 3-way</t>
  </si>
  <si>
    <t>Large (22)</t>
  </si>
  <si>
    <t>Medium (5)</t>
  </si>
  <si>
    <t>3-way to Hunt</t>
  </si>
  <si>
    <t>1 pool complex and 1 continuous run (42 x 2 m)</t>
  </si>
  <si>
    <t>Turtle Canyon ?</t>
  </si>
  <si>
    <t>beehive (New)</t>
  </si>
  <si>
    <t>problem</t>
  </si>
  <si>
    <t>Blackwater Canyon, GTR to Snag Pool</t>
  </si>
  <si>
    <t>8 pool complexes, 4 continuous runs, areas estimated based on length and estimated width (mean of low and high widths); problems here with times and coordinates (so far ignored)</t>
  </si>
  <si>
    <t>average</t>
  </si>
  <si>
    <t>Beehive Canyon (New Canyon)</t>
  </si>
  <si>
    <t>Grotto needs track info (now in as a generic Large pool), several pool complexes, 15 continuous runs (13 with estimated widths, other two average estimate widths), many problems here too</t>
  </si>
  <si>
    <t>these are the continuous runs from Foster Draw and Buckhorn Canyon and Blackwater Canyon and Beehive Canyon. Many problems with some of these - but don't revisit</t>
  </si>
  <si>
    <t>Large (34)</t>
  </si>
  <si>
    <t>Maverick Spring</t>
  </si>
  <si>
    <t>2nd mapping of this canyon, 5 days apart</t>
  </si>
  <si>
    <t>Maverick Spring to Miller Y</t>
  </si>
  <si>
    <t>includes 9 continuous runs and several pool complexes</t>
  </si>
  <si>
    <t>blackwater canyon problem</t>
  </si>
  <si>
    <t>new canyon problem</t>
  </si>
  <si>
    <t>Turtle Canyon</t>
  </si>
  <si>
    <t>several problems associated with individual waypoints</t>
  </si>
  <si>
    <t>TOTAL</t>
  </si>
  <si>
    <t>BLACKWATER CANYON</t>
  </si>
  <si>
    <t>FOSTER DRAW</t>
  </si>
  <si>
    <t>trees at camp</t>
  </si>
  <si>
    <t>trees at javalina</t>
  </si>
  <si>
    <t>foster</t>
  </si>
  <si>
    <t>foster at T</t>
  </si>
  <si>
    <t>buckhorn</t>
  </si>
  <si>
    <t>hunt</t>
  </si>
  <si>
    <t>foster-east</t>
  </si>
  <si>
    <t>s</t>
  </si>
  <si>
    <t>m</t>
  </si>
  <si>
    <t>l</t>
  </si>
  <si>
    <t>Foster Draw Buckhorn T to three way</t>
  </si>
  <si>
    <t>3 pool complexes and 3 continuous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</si>
</sst>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sz val="10"/>
      <name val="Genev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15" fontId="0" fillId="0" borderId="0" xfId="0" applyNumberFormat="1"/>
    <xf numFmtId="165" fontId="0" fillId="0" borderId="0" xfId="0" applyNumberFormat="1" applyAlignment="1"/>
    <xf numFmtId="2" fontId="0" fillId="0" borderId="0" xfId="0" applyNumberFormat="1" applyAlignment="1"/>
    <xf numFmtId="165" fontId="21" fillId="0" borderId="0" xfId="0" applyNumberFormat="1" applyFont="1" applyAlignment="1" applyProtection="1">
      <protection locked="0"/>
    </xf>
    <xf numFmtId="165" fontId="0" fillId="0" borderId="0" xfId="0" applyNumberFormat="1" applyFill="1" applyAlignment="1"/>
    <xf numFmtId="2" fontId="0" fillId="0" borderId="0" xfId="0" applyNumberFormat="1" applyFill="1" applyAlignment="1"/>
    <xf numFmtId="0" fontId="21" fillId="0" borderId="0" xfId="0" applyFont="1" applyFill="1"/>
    <xf numFmtId="165" fontId="21" fillId="0" borderId="0" xfId="0" applyNumberFormat="1" applyFont="1" applyFill="1" applyAlignment="1"/>
    <xf numFmtId="2" fontId="22" fillId="0" borderId="0" xfId="0" applyNumberFormat="1" applyFont="1" applyFill="1" applyAlignment="1" applyProtection="1"/>
    <xf numFmtId="15" fontId="21" fillId="0" borderId="0" xfId="0" applyNumberFormat="1" applyFont="1" applyFill="1"/>
    <xf numFmtId="1" fontId="0" fillId="0" borderId="0" xfId="0" applyNumberFormat="1"/>
  </cellXfs>
  <cellStyles count="20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</c:f>
              <c:numCache>
                <c:formatCode>General</c:formatCode>
                <c:ptCount val="4"/>
                <c:pt idx="0">
                  <c:v>689030.665551</c:v>
                </c:pt>
                <c:pt idx="1">
                  <c:v>689031.564735</c:v>
                </c:pt>
                <c:pt idx="2">
                  <c:v>689062.017733</c:v>
                </c:pt>
                <c:pt idx="3">
                  <c:v>689152.597104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3.487629762165E6</c:v>
                </c:pt>
                <c:pt idx="1">
                  <c:v>3.487639445962E6</c:v>
                </c:pt>
                <c:pt idx="2">
                  <c:v>3.487640826476E6</c:v>
                </c:pt>
                <c:pt idx="3">
                  <c:v>3.487663313177E6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279272"/>
        <c:axId val="-2091276248"/>
      </c:scatterChart>
      <c:valAx>
        <c:axId val="-209127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1276248"/>
        <c:crosses val="autoZero"/>
        <c:crossBetween val="midCat"/>
      </c:valAx>
      <c:valAx>
        <c:axId val="-2091276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1279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Sheet1!$A$12:$A$23</c:f>
              <c:numCache>
                <c:formatCode>General</c:formatCode>
                <c:ptCount val="12"/>
                <c:pt idx="0">
                  <c:v>3.487301069208E6</c:v>
                </c:pt>
                <c:pt idx="1">
                  <c:v>3.487317468536E6</c:v>
                </c:pt>
                <c:pt idx="2">
                  <c:v>3.487320184428E6</c:v>
                </c:pt>
                <c:pt idx="3">
                  <c:v>3.487376706665E6</c:v>
                </c:pt>
                <c:pt idx="4">
                  <c:v>3.487434812978E6</c:v>
                </c:pt>
                <c:pt idx="5">
                  <c:v>3.487475093941E6</c:v>
                </c:pt>
                <c:pt idx="6">
                  <c:v>3.487504312288E6</c:v>
                </c:pt>
                <c:pt idx="7">
                  <c:v>3.487615716365E6</c:v>
                </c:pt>
                <c:pt idx="8">
                  <c:v>3.487629762165E6</c:v>
                </c:pt>
                <c:pt idx="9">
                  <c:v>3.487639445962E6</c:v>
                </c:pt>
                <c:pt idx="10">
                  <c:v>3.487640826476E6</c:v>
                </c:pt>
                <c:pt idx="11">
                  <c:v>3.487663313177E6</c:v>
                </c:pt>
              </c:numCache>
            </c:numRef>
          </c:xVal>
          <c:yVal>
            <c:numRef>
              <c:f>Sheet1!$B$12:$B$23</c:f>
              <c:numCache>
                <c:formatCode>General</c:formatCode>
                <c:ptCount val="12"/>
                <c:pt idx="0">
                  <c:v>688908.810154</c:v>
                </c:pt>
                <c:pt idx="1">
                  <c:v>688955.5091509999</c:v>
                </c:pt>
                <c:pt idx="2">
                  <c:v>688958.6695</c:v>
                </c:pt>
                <c:pt idx="3">
                  <c:v>688969.1833039999</c:v>
                </c:pt>
                <c:pt idx="4">
                  <c:v>688990.650845</c:v>
                </c:pt>
                <c:pt idx="5">
                  <c:v>688982.122551</c:v>
                </c:pt>
                <c:pt idx="6">
                  <c:v>688968.419436</c:v>
                </c:pt>
                <c:pt idx="7">
                  <c:v>689004.551977</c:v>
                </c:pt>
                <c:pt idx="8">
                  <c:v>689030.665551</c:v>
                </c:pt>
                <c:pt idx="9">
                  <c:v>689031.564735</c:v>
                </c:pt>
                <c:pt idx="10">
                  <c:v>689062.017733</c:v>
                </c:pt>
                <c:pt idx="11">
                  <c:v>689152.597104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248888"/>
        <c:axId val="-2091245864"/>
      </c:scatterChart>
      <c:valAx>
        <c:axId val="-2091248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1245864"/>
        <c:crosses val="autoZero"/>
        <c:crossBetween val="midCat"/>
      </c:valAx>
      <c:valAx>
        <c:axId val="-209124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1248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596900</xdr:colOff>
      <xdr:row>19</xdr:row>
      <xdr:rowOff>139700</xdr:rowOff>
    </xdr:from>
    <xdr:to>
      <xdr:col>19</xdr:col>
      <xdr:colOff>215900</xdr:colOff>
      <xdr:row>35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24</xdr:row>
      <xdr:rowOff>12700</xdr:rowOff>
    </xdr:from>
    <xdr:to>
      <xdr:col>8</xdr:col>
      <xdr:colOff>749300</xdr:colOff>
      <xdr:row>39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0"/>
  <sheetViews>
    <sheetView workbookViewId="0">
      <pane ySplit="1" topLeftCell="A479" activePane="bottomLeft" state="frozenSplit"/>
      <selection pane="bottomLeft" activeCell="A790" sqref="A729:XFD790"/>
    </sheetView>
  </sheetViews>
  <sheetFormatPr baseColWidth="10" defaultColWidth="8.83203125" defaultRowHeight="14" x14ac:dyDescent="0"/>
  <cols>
    <col min="2" max="2" width="15.83203125" customWidth="1"/>
    <col min="3" max="3" width="21.1640625" bestFit="1" customWidth="1"/>
    <col min="4" max="5" width="21.1640625" customWidth="1"/>
    <col min="6" max="6" width="10.6640625" style="3" bestFit="1" customWidth="1"/>
    <col min="7" max="7" width="12.5" style="3" bestFit="1" customWidth="1"/>
    <col min="8" max="9" width="12.1640625" bestFit="1" customWidth="1"/>
    <col min="10" max="10" width="30.33203125" bestFit="1" customWidth="1"/>
    <col min="11" max="11" width="9.1640625" style="2" bestFit="1" customWidth="1"/>
    <col min="12" max="12" width="10.1640625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1526</v>
      </c>
      <c r="C2" t="s">
        <v>1257</v>
      </c>
      <c r="E2" t="s">
        <v>1573</v>
      </c>
      <c r="F2" s="3">
        <v>31.505852999999998</v>
      </c>
      <c r="G2" s="3">
        <v>-109.013037</v>
      </c>
      <c r="H2">
        <v>3487375.199672</v>
      </c>
      <c r="I2">
        <v>688697.06823400001</v>
      </c>
      <c r="J2" t="s">
        <v>1258</v>
      </c>
      <c r="K2" s="2">
        <v>41350</v>
      </c>
      <c r="L2">
        <v>1702</v>
      </c>
      <c r="O2" t="s">
        <v>1601</v>
      </c>
    </row>
    <row r="3" spans="1:15">
      <c r="A3" t="s">
        <v>1569</v>
      </c>
      <c r="B3" t="s">
        <v>1526</v>
      </c>
      <c r="C3" t="s">
        <v>1593</v>
      </c>
      <c r="E3" t="s">
        <v>1594</v>
      </c>
      <c r="F3" s="9">
        <v>31.498377000000001</v>
      </c>
      <c r="G3" s="9">
        <v>-109.020011</v>
      </c>
      <c r="H3" s="8">
        <v>3486534.9339700001</v>
      </c>
      <c r="I3" s="8">
        <v>688048.775058</v>
      </c>
      <c r="K3" s="2">
        <v>41350</v>
      </c>
      <c r="O3" t="s">
        <v>1597</v>
      </c>
    </row>
    <row r="4" spans="1:15">
      <c r="A4" t="s">
        <v>1569</v>
      </c>
      <c r="B4" t="s">
        <v>1526</v>
      </c>
      <c r="C4" t="s">
        <v>1570</v>
      </c>
      <c r="E4" t="s">
        <v>1572</v>
      </c>
      <c r="F4" s="7">
        <v>31.4980451733</v>
      </c>
      <c r="G4" s="7">
        <v>-109.020432981</v>
      </c>
      <c r="H4" s="8">
        <v>3486497.3097999999</v>
      </c>
      <c r="I4" s="8">
        <v>688009.26159899996</v>
      </c>
      <c r="K4" s="2">
        <v>41350</v>
      </c>
      <c r="O4" t="s">
        <v>1599</v>
      </c>
    </row>
    <row r="5" spans="1:15">
      <c r="A5" t="s">
        <v>1569</v>
      </c>
      <c r="B5" t="s">
        <v>1526</v>
      </c>
      <c r="C5" t="s">
        <v>1571</v>
      </c>
      <c r="E5" t="s">
        <v>1572</v>
      </c>
      <c r="F5" s="7">
        <v>31.4980451733</v>
      </c>
      <c r="G5" s="7">
        <v>-109.020432981</v>
      </c>
      <c r="H5" s="8">
        <v>3486497.3097999999</v>
      </c>
      <c r="I5" s="8">
        <v>688009.26159899996</v>
      </c>
      <c r="K5" s="2">
        <v>41350</v>
      </c>
      <c r="O5" t="s">
        <v>1600</v>
      </c>
    </row>
    <row r="6" spans="1:15">
      <c r="A6" t="s">
        <v>1479</v>
      </c>
      <c r="B6" t="s">
        <v>1535</v>
      </c>
      <c r="C6" t="s">
        <v>1281</v>
      </c>
      <c r="F6" s="3">
        <v>31.498061</v>
      </c>
      <c r="G6" s="3">
        <v>-109.020554</v>
      </c>
      <c r="H6">
        <v>3486498.3730589999</v>
      </c>
      <c r="I6">
        <v>687998.68256900006</v>
      </c>
      <c r="J6" t="s">
        <v>1282</v>
      </c>
      <c r="K6" s="2">
        <v>41350</v>
      </c>
      <c r="L6">
        <v>1700</v>
      </c>
    </row>
    <row r="7" spans="1:15">
      <c r="A7" t="s">
        <v>1479</v>
      </c>
      <c r="B7" t="s">
        <v>1535</v>
      </c>
      <c r="C7" t="s">
        <v>1285</v>
      </c>
      <c r="F7" s="3">
        <v>31.498063999999999</v>
      </c>
      <c r="G7" s="3">
        <v>-109.020364</v>
      </c>
      <c r="H7">
        <v>3486498.97701</v>
      </c>
      <c r="I7">
        <v>688016.68796200003</v>
      </c>
      <c r="J7" t="s">
        <v>1286</v>
      </c>
      <c r="K7" s="2">
        <v>41350</v>
      </c>
      <c r="L7">
        <v>1722</v>
      </c>
    </row>
    <row r="8" spans="1:15">
      <c r="A8" t="s">
        <v>1479</v>
      </c>
      <c r="B8" t="s">
        <v>1535</v>
      </c>
      <c r="C8" t="s">
        <v>1287</v>
      </c>
      <c r="F8" s="3">
        <v>31.498273000000001</v>
      </c>
      <c r="G8" s="3">
        <v>-109.02021000000001</v>
      </c>
      <c r="H8">
        <v>3486522.4825189998</v>
      </c>
      <c r="I8">
        <v>688030.93454000005</v>
      </c>
      <c r="J8" t="s">
        <v>1288</v>
      </c>
      <c r="K8" s="2">
        <v>41350</v>
      </c>
      <c r="L8">
        <v>1722</v>
      </c>
    </row>
    <row r="9" spans="1:15">
      <c r="A9" t="s">
        <v>1479</v>
      </c>
      <c r="B9" t="s">
        <v>1535</v>
      </c>
      <c r="C9" t="s">
        <v>1289</v>
      </c>
      <c r="F9" s="3">
        <v>31.501548</v>
      </c>
      <c r="G9" s="3">
        <v>-109.01732</v>
      </c>
      <c r="H9">
        <v>3486890.4751749998</v>
      </c>
      <c r="I9">
        <v>688298.89462200005</v>
      </c>
      <c r="J9" t="s">
        <v>1290</v>
      </c>
      <c r="K9" s="2">
        <v>41350</v>
      </c>
      <c r="L9">
        <v>1715</v>
      </c>
    </row>
    <row r="10" spans="1:15">
      <c r="A10" t="s">
        <v>1479</v>
      </c>
      <c r="B10" t="s">
        <v>1535</v>
      </c>
      <c r="C10" t="s">
        <v>1291</v>
      </c>
      <c r="F10" s="3">
        <v>31.502814000000001</v>
      </c>
      <c r="G10" s="3">
        <v>-109.017771</v>
      </c>
      <c r="H10">
        <v>3487030.073382</v>
      </c>
      <c r="I10">
        <v>688253.52916100004</v>
      </c>
      <c r="J10" t="s">
        <v>1292</v>
      </c>
      <c r="K10" s="2">
        <v>41350</v>
      </c>
      <c r="L10">
        <v>1717</v>
      </c>
    </row>
    <row r="11" spans="1:15">
      <c r="A11" t="s">
        <v>1479</v>
      </c>
      <c r="B11" t="s">
        <v>1535</v>
      </c>
      <c r="C11" t="s">
        <v>1293</v>
      </c>
      <c r="F11" s="3">
        <v>31.503824999999999</v>
      </c>
      <c r="G11" s="3">
        <v>-109.016683</v>
      </c>
      <c r="H11">
        <v>3487144.0565519999</v>
      </c>
      <c r="I11">
        <v>688354.804106</v>
      </c>
      <c r="J11" t="s">
        <v>1294</v>
      </c>
      <c r="K11" s="2">
        <v>41350</v>
      </c>
      <c r="L11">
        <v>1723</v>
      </c>
    </row>
    <row r="12" spans="1:15">
      <c r="A12" t="s">
        <v>1479</v>
      </c>
      <c r="B12" t="s">
        <v>1535</v>
      </c>
      <c r="C12" t="s">
        <v>1295</v>
      </c>
      <c r="F12" s="3">
        <v>31.503965999999998</v>
      </c>
      <c r="G12" s="3">
        <v>-109.016182</v>
      </c>
      <c r="H12">
        <v>3487160.538404</v>
      </c>
      <c r="I12">
        <v>688402.10036899999</v>
      </c>
      <c r="J12" t="s">
        <v>1296</v>
      </c>
      <c r="K12" s="2">
        <v>41350</v>
      </c>
      <c r="L12">
        <v>1715</v>
      </c>
    </row>
    <row r="13" spans="1:15">
      <c r="A13" t="s">
        <v>1479</v>
      </c>
      <c r="B13" t="s">
        <v>1535</v>
      </c>
      <c r="C13" t="s">
        <v>1297</v>
      </c>
      <c r="F13" s="3">
        <v>31.506378999999999</v>
      </c>
      <c r="G13" s="3">
        <v>-109.01337700000001</v>
      </c>
      <c r="H13">
        <v>3487432.8698200001</v>
      </c>
      <c r="I13">
        <v>688663.75217600004</v>
      </c>
      <c r="J13" t="s">
        <v>1298</v>
      </c>
      <c r="K13" s="2">
        <v>41350</v>
      </c>
      <c r="L13">
        <v>1704</v>
      </c>
    </row>
    <row r="14" spans="1:15">
      <c r="A14" t="s">
        <v>1479</v>
      </c>
      <c r="B14" t="s">
        <v>1535</v>
      </c>
      <c r="C14" t="s">
        <v>1299</v>
      </c>
      <c r="F14" s="3">
        <v>31.505908000000002</v>
      </c>
      <c r="G14" s="3">
        <v>-109.013035</v>
      </c>
      <c r="H14">
        <v>3487381.2989770002</v>
      </c>
      <c r="I14">
        <v>688697.14084300003</v>
      </c>
      <c r="J14" t="s">
        <v>1300</v>
      </c>
      <c r="K14" s="2">
        <v>41350</v>
      </c>
      <c r="L14">
        <v>1700</v>
      </c>
    </row>
    <row r="15" spans="1:15">
      <c r="A15" t="s">
        <v>1479</v>
      </c>
      <c r="B15" t="s">
        <v>1535</v>
      </c>
      <c r="C15" t="s">
        <v>1301</v>
      </c>
      <c r="F15" s="3">
        <v>31.508054999999999</v>
      </c>
      <c r="G15" s="3">
        <v>-109.009663</v>
      </c>
      <c r="H15">
        <v>3487625.0833910001</v>
      </c>
      <c r="I15">
        <v>689013.09442500002</v>
      </c>
      <c r="J15" t="s">
        <v>1302</v>
      </c>
      <c r="K15" s="2">
        <v>41350</v>
      </c>
      <c r="L15">
        <v>1690</v>
      </c>
    </row>
    <row r="16" spans="1:15">
      <c r="A16" t="s">
        <v>1479</v>
      </c>
      <c r="B16" t="s">
        <v>1535</v>
      </c>
      <c r="C16" t="s">
        <v>1303</v>
      </c>
      <c r="F16" s="3">
        <v>31.508389999999999</v>
      </c>
      <c r="G16" s="3">
        <v>-109.00828199999999</v>
      </c>
      <c r="H16">
        <v>3487664.5821190001</v>
      </c>
      <c r="I16">
        <v>689143.64648200001</v>
      </c>
      <c r="J16" t="s">
        <v>1304</v>
      </c>
      <c r="K16" s="2">
        <v>41350</v>
      </c>
      <c r="L16">
        <v>1690</v>
      </c>
    </row>
    <row r="17" spans="1:12">
      <c r="A17" t="s">
        <v>1479</v>
      </c>
      <c r="B17" t="s">
        <v>1535</v>
      </c>
      <c r="C17" t="s">
        <v>1305</v>
      </c>
      <c r="F17" s="3">
        <v>31.50863</v>
      </c>
      <c r="G17" s="3">
        <v>-109.00715700000001</v>
      </c>
      <c r="H17">
        <v>3487693.1380030001</v>
      </c>
      <c r="I17">
        <v>689249.98731899995</v>
      </c>
      <c r="J17" t="s">
        <v>1306</v>
      </c>
      <c r="K17" s="2">
        <v>41350</v>
      </c>
      <c r="L17">
        <v>1686</v>
      </c>
    </row>
    <row r="18" spans="1:12">
      <c r="A18" t="s">
        <v>467</v>
      </c>
      <c r="B18" t="s">
        <v>1533</v>
      </c>
      <c r="C18" t="s">
        <v>248</v>
      </c>
      <c r="F18" s="3">
        <v>31.482792</v>
      </c>
      <c r="G18" s="3">
        <v>-109.019689</v>
      </c>
      <c r="H18">
        <v>3484807.107171</v>
      </c>
      <c r="I18">
        <v>688111.43360600004</v>
      </c>
      <c r="J18" t="s">
        <v>249</v>
      </c>
      <c r="K18" s="2">
        <v>41350</v>
      </c>
      <c r="L18">
        <v>1750</v>
      </c>
    </row>
    <row r="19" spans="1:12">
      <c r="A19" t="s">
        <v>467</v>
      </c>
      <c r="B19" t="s">
        <v>1527</v>
      </c>
      <c r="C19" t="s">
        <v>398</v>
      </c>
      <c r="F19" s="3">
        <v>31.484909999999999</v>
      </c>
      <c r="G19" s="3">
        <v>-109.02515200000001</v>
      </c>
      <c r="H19">
        <v>3485032.550092</v>
      </c>
      <c r="I19">
        <v>687588.17174200004</v>
      </c>
      <c r="J19" t="s">
        <v>399</v>
      </c>
      <c r="K19" s="2">
        <v>41350</v>
      </c>
      <c r="L19">
        <v>1802</v>
      </c>
    </row>
    <row r="20" spans="1:12">
      <c r="A20" t="s">
        <v>467</v>
      </c>
      <c r="B20" t="s">
        <v>1527</v>
      </c>
      <c r="C20" t="s">
        <v>400</v>
      </c>
      <c r="F20" s="3">
        <v>31.485232</v>
      </c>
      <c r="G20" s="3">
        <v>-109.02502800000001</v>
      </c>
      <c r="H20">
        <v>3485068.4361510002</v>
      </c>
      <c r="I20">
        <v>687599.31486599997</v>
      </c>
      <c r="J20" t="s">
        <v>401</v>
      </c>
      <c r="K20" s="2">
        <v>41350</v>
      </c>
      <c r="L20">
        <v>1802</v>
      </c>
    </row>
    <row r="21" spans="1:12">
      <c r="A21" t="s">
        <v>467</v>
      </c>
      <c r="B21" t="s">
        <v>1527</v>
      </c>
      <c r="C21" t="s">
        <v>402</v>
      </c>
      <c r="F21" s="3">
        <v>31.485015000000001</v>
      </c>
      <c r="G21" s="3">
        <v>-109.02452099999999</v>
      </c>
      <c r="H21">
        <v>3485045.199339</v>
      </c>
      <c r="I21">
        <v>687647.93463300006</v>
      </c>
      <c r="J21" t="s">
        <v>403</v>
      </c>
      <c r="K21" s="2">
        <v>41350</v>
      </c>
      <c r="L21">
        <v>1800</v>
      </c>
    </row>
    <row r="22" spans="1:12">
      <c r="A22" t="s">
        <v>467</v>
      </c>
      <c r="B22" t="s">
        <v>1525</v>
      </c>
      <c r="C22" t="s">
        <v>6</v>
      </c>
      <c r="F22" s="3">
        <v>31.48282</v>
      </c>
      <c r="G22" s="3">
        <v>-109.020946</v>
      </c>
      <c r="H22">
        <v>3484807.9810629999</v>
      </c>
      <c r="I22">
        <v>687991.97492399998</v>
      </c>
      <c r="J22" t="s">
        <v>7</v>
      </c>
      <c r="K22" s="2">
        <v>41350</v>
      </c>
      <c r="L22">
        <v>1756</v>
      </c>
    </row>
    <row r="23" spans="1:12">
      <c r="A23" t="s">
        <v>467</v>
      </c>
      <c r="B23" t="s">
        <v>1525</v>
      </c>
      <c r="C23" t="s">
        <v>8</v>
      </c>
      <c r="F23" s="3">
        <v>31.482865</v>
      </c>
      <c r="G23" s="3">
        <v>-109.02097500000001</v>
      </c>
      <c r="H23">
        <v>3484813.004123</v>
      </c>
      <c r="I23">
        <v>687989.07227799995</v>
      </c>
      <c r="J23" t="s">
        <v>9</v>
      </c>
      <c r="K23" s="2">
        <v>41350</v>
      </c>
      <c r="L23">
        <v>1760</v>
      </c>
    </row>
    <row r="24" spans="1:12">
      <c r="A24" t="s">
        <v>467</v>
      </c>
      <c r="B24" t="s">
        <v>1525</v>
      </c>
      <c r="C24" t="s">
        <v>10</v>
      </c>
      <c r="F24" s="3">
        <v>31.482804999999999</v>
      </c>
      <c r="G24" s="3">
        <v>-109.02108200000001</v>
      </c>
      <c r="H24">
        <v>3484806.0929939998</v>
      </c>
      <c r="I24">
        <v>687979.032335</v>
      </c>
      <c r="J24" t="s">
        <v>11</v>
      </c>
      <c r="K24" s="2">
        <v>41350</v>
      </c>
      <c r="L24">
        <v>1751</v>
      </c>
    </row>
    <row r="25" spans="1:12">
      <c r="A25" t="s">
        <v>467</v>
      </c>
      <c r="B25" t="s">
        <v>1525</v>
      </c>
      <c r="C25" t="s">
        <v>12</v>
      </c>
      <c r="F25" s="3">
        <v>31.482838000000001</v>
      </c>
      <c r="G25" s="3">
        <v>-109.020844</v>
      </c>
      <c r="H25">
        <v>3484810.2457010001</v>
      </c>
      <c r="I25">
        <v>688001.564977</v>
      </c>
      <c r="J25" t="s">
        <v>13</v>
      </c>
      <c r="K25" s="2">
        <v>41350</v>
      </c>
      <c r="L25">
        <v>1749</v>
      </c>
    </row>
    <row r="26" spans="1:12">
      <c r="A26" t="s">
        <v>467</v>
      </c>
      <c r="B26" t="s">
        <v>1525</v>
      </c>
      <c r="C26" t="s">
        <v>36</v>
      </c>
      <c r="F26" s="3">
        <v>31.483678999999999</v>
      </c>
      <c r="G26" s="3">
        <v>-109.02400400000001</v>
      </c>
      <c r="H26">
        <v>3484897.9803360002</v>
      </c>
      <c r="I26">
        <v>687699.69672799995</v>
      </c>
      <c r="J26" t="s">
        <v>37</v>
      </c>
      <c r="K26" s="2">
        <v>41350</v>
      </c>
      <c r="L26">
        <v>1802</v>
      </c>
    </row>
    <row r="27" spans="1:12">
      <c r="A27" t="s">
        <v>467</v>
      </c>
      <c r="B27" t="s">
        <v>1525</v>
      </c>
      <c r="C27" t="s">
        <v>38</v>
      </c>
      <c r="F27" s="3">
        <v>31.483848999999999</v>
      </c>
      <c r="G27" s="3">
        <v>-109.024351</v>
      </c>
      <c r="H27">
        <v>3484916.3050580001</v>
      </c>
      <c r="I27">
        <v>687666.34771999996</v>
      </c>
      <c r="J27" t="s">
        <v>39</v>
      </c>
      <c r="K27" s="2">
        <v>41350</v>
      </c>
      <c r="L27">
        <v>1806</v>
      </c>
    </row>
    <row r="28" spans="1:12">
      <c r="A28" t="s">
        <v>467</v>
      </c>
      <c r="B28" t="s">
        <v>1525</v>
      </c>
      <c r="C28" t="s">
        <v>40</v>
      </c>
      <c r="F28" s="3">
        <v>31.483363000000001</v>
      </c>
      <c r="G28" s="3">
        <v>-109.023331</v>
      </c>
      <c r="H28">
        <v>3484864.1737290001</v>
      </c>
      <c r="I28">
        <v>687764.23289099999</v>
      </c>
      <c r="J28" t="s">
        <v>41</v>
      </c>
      <c r="K28" s="2">
        <v>41350</v>
      </c>
      <c r="L28">
        <v>1802</v>
      </c>
    </row>
    <row r="29" spans="1:12">
      <c r="A29" t="s">
        <v>467</v>
      </c>
      <c r="B29" t="s">
        <v>1525</v>
      </c>
      <c r="C29" t="s">
        <v>94</v>
      </c>
      <c r="F29" s="3">
        <v>31.483409999999999</v>
      </c>
      <c r="G29" s="3">
        <v>-109.022612</v>
      </c>
      <c r="H29">
        <v>3484870.5627669999</v>
      </c>
      <c r="I29">
        <v>687832.46580799995</v>
      </c>
      <c r="J29" t="s">
        <v>95</v>
      </c>
      <c r="K29" s="2">
        <v>41350</v>
      </c>
      <c r="L29">
        <v>1798</v>
      </c>
    </row>
    <row r="30" spans="1:12">
      <c r="A30" t="s">
        <v>467</v>
      </c>
      <c r="B30" t="s">
        <v>1525</v>
      </c>
      <c r="C30" t="s">
        <v>98</v>
      </c>
      <c r="F30" s="3">
        <v>31.483554000000002</v>
      </c>
      <c r="G30" s="3">
        <v>-109.023892</v>
      </c>
      <c r="H30">
        <v>3484884.3436500002</v>
      </c>
      <c r="I30">
        <v>687710.52127200004</v>
      </c>
      <c r="J30" t="s">
        <v>99</v>
      </c>
      <c r="K30" s="2">
        <v>41350</v>
      </c>
      <c r="L30">
        <v>1805</v>
      </c>
    </row>
    <row r="31" spans="1:12">
      <c r="A31" t="s">
        <v>467</v>
      </c>
      <c r="B31" t="s">
        <v>1525</v>
      </c>
      <c r="C31" t="s">
        <v>102</v>
      </c>
      <c r="F31" s="3">
        <v>31.483314</v>
      </c>
      <c r="G31" s="3">
        <v>-109.02200499999999</v>
      </c>
      <c r="H31">
        <v>3484860.9727679999</v>
      </c>
      <c r="I31">
        <v>687890.36032500002</v>
      </c>
      <c r="J31" t="s">
        <v>103</v>
      </c>
      <c r="K31" s="2">
        <v>41350</v>
      </c>
      <c r="L31">
        <v>1796</v>
      </c>
    </row>
    <row r="32" spans="1:12">
      <c r="A32" t="s">
        <v>467</v>
      </c>
      <c r="B32" t="s">
        <v>1525</v>
      </c>
      <c r="C32" t="s">
        <v>104</v>
      </c>
      <c r="F32" s="3">
        <v>31.483294999999998</v>
      </c>
      <c r="G32" s="3">
        <v>-109.022543</v>
      </c>
      <c r="H32">
        <v>3484857.9037939999</v>
      </c>
      <c r="I32">
        <v>687839.25006899994</v>
      </c>
      <c r="J32" t="s">
        <v>105</v>
      </c>
      <c r="K32" s="2">
        <v>41350</v>
      </c>
      <c r="L32">
        <v>1795</v>
      </c>
    </row>
    <row r="33" spans="1:15">
      <c r="A33" t="s">
        <v>467</v>
      </c>
      <c r="B33" t="s">
        <v>1525</v>
      </c>
      <c r="C33" t="s">
        <v>116</v>
      </c>
      <c r="F33" s="3">
        <v>31.48359</v>
      </c>
      <c r="G33" s="3">
        <v>-109.023427</v>
      </c>
      <c r="H33">
        <v>3484889.1915190001</v>
      </c>
      <c r="I33">
        <v>687754.63705200003</v>
      </c>
      <c r="J33" t="s">
        <v>117</v>
      </c>
      <c r="K33" s="2">
        <v>41350</v>
      </c>
      <c r="L33">
        <v>1805</v>
      </c>
    </row>
    <row r="34" spans="1:15">
      <c r="A34" t="s">
        <v>467</v>
      </c>
      <c r="B34" t="s">
        <v>1525</v>
      </c>
      <c r="C34" t="s">
        <v>118</v>
      </c>
      <c r="F34" s="3">
        <v>31.483553000000001</v>
      </c>
      <c r="G34" s="3">
        <v>-109.02380700000001</v>
      </c>
      <c r="H34">
        <v>3484884.3510949998</v>
      </c>
      <c r="I34">
        <v>687718.670331</v>
      </c>
      <c r="J34" t="s">
        <v>119</v>
      </c>
      <c r="K34" s="2">
        <v>41350</v>
      </c>
      <c r="L34">
        <v>1805</v>
      </c>
    </row>
    <row r="35" spans="1:15">
      <c r="A35" t="s">
        <v>467</v>
      </c>
      <c r="B35" t="s">
        <v>1525</v>
      </c>
      <c r="C35" t="s">
        <v>128</v>
      </c>
      <c r="F35" s="3">
        <v>31.483402999999999</v>
      </c>
      <c r="G35" s="3">
        <v>-109.02306400000001</v>
      </c>
      <c r="H35">
        <v>3484869.045281</v>
      </c>
      <c r="I35">
        <v>687789.54061799997</v>
      </c>
      <c r="J35" t="s">
        <v>129</v>
      </c>
      <c r="K35" s="2">
        <v>41350</v>
      </c>
      <c r="L35">
        <v>1803</v>
      </c>
      <c r="O35" t="s">
        <v>1486</v>
      </c>
    </row>
    <row r="36" spans="1:15">
      <c r="A36" t="s">
        <v>467</v>
      </c>
      <c r="B36" t="s">
        <v>1525</v>
      </c>
      <c r="C36" t="s">
        <v>130</v>
      </c>
      <c r="F36" s="3">
        <v>31.483433999999999</v>
      </c>
      <c r="G36" s="3">
        <v>-109.023386</v>
      </c>
      <c r="H36">
        <v>3484871.8861170001</v>
      </c>
      <c r="I36">
        <v>687758.91593300004</v>
      </c>
      <c r="J36" t="s">
        <v>131</v>
      </c>
      <c r="K36" s="2">
        <v>41350</v>
      </c>
      <c r="L36">
        <v>1805</v>
      </c>
    </row>
    <row r="37" spans="1:15">
      <c r="A37" t="s">
        <v>467</v>
      </c>
      <c r="B37" t="s">
        <v>1525</v>
      </c>
      <c r="C37" t="s">
        <v>132</v>
      </c>
      <c r="F37" s="3">
        <v>31.482821999999999</v>
      </c>
      <c r="G37" s="3">
        <v>-109.020753</v>
      </c>
      <c r="H37">
        <v>3484808.5617439998</v>
      </c>
      <c r="I37">
        <v>688010.23855500005</v>
      </c>
      <c r="J37" t="s">
        <v>133</v>
      </c>
      <c r="K37" s="2">
        <v>41350</v>
      </c>
      <c r="L37">
        <v>1748</v>
      </c>
    </row>
    <row r="38" spans="1:15">
      <c r="A38" t="s">
        <v>467</v>
      </c>
      <c r="B38" t="s">
        <v>1525</v>
      </c>
      <c r="C38" t="s">
        <v>138</v>
      </c>
      <c r="F38" s="3">
        <v>31.483405000000001</v>
      </c>
      <c r="G38" s="3">
        <v>-109.02253</v>
      </c>
      <c r="H38">
        <v>3484870.1462409999</v>
      </c>
      <c r="I38">
        <v>687840.29588500003</v>
      </c>
      <c r="J38" t="s">
        <v>139</v>
      </c>
      <c r="K38" s="2">
        <v>41350</v>
      </c>
      <c r="L38">
        <v>1798</v>
      </c>
    </row>
    <row r="39" spans="1:15">
      <c r="A39" t="s">
        <v>467</v>
      </c>
      <c r="B39" t="s">
        <v>1525</v>
      </c>
      <c r="C39" t="s">
        <v>140</v>
      </c>
      <c r="F39" s="3">
        <v>31.483309999999999</v>
      </c>
      <c r="G39" s="3">
        <v>-109.022367</v>
      </c>
      <c r="H39">
        <v>3484859.9619450001</v>
      </c>
      <c r="I39">
        <v>687855.95750699996</v>
      </c>
      <c r="J39" t="s">
        <v>141</v>
      </c>
      <c r="K39" s="2">
        <v>41350</v>
      </c>
      <c r="L39">
        <v>1784</v>
      </c>
    </row>
    <row r="40" spans="1:15">
      <c r="A40" t="s">
        <v>467</v>
      </c>
      <c r="B40" t="s">
        <v>1525</v>
      </c>
      <c r="C40" t="s">
        <v>142</v>
      </c>
      <c r="F40" s="3">
        <v>31.483266</v>
      </c>
      <c r="G40" s="3">
        <v>-109.022238</v>
      </c>
      <c r="H40">
        <v>3484855.229299</v>
      </c>
      <c r="I40">
        <v>687868.26265199995</v>
      </c>
      <c r="J40" t="s">
        <v>143</v>
      </c>
      <c r="K40" s="2">
        <v>41350</v>
      </c>
      <c r="L40">
        <v>1793</v>
      </c>
    </row>
    <row r="41" spans="1:15">
      <c r="A41" t="s">
        <v>467</v>
      </c>
      <c r="B41" t="s">
        <v>1525</v>
      </c>
      <c r="C41" t="s">
        <v>144</v>
      </c>
      <c r="F41" s="3">
        <v>31.483159000000001</v>
      </c>
      <c r="G41" s="3">
        <v>-109.02179700000001</v>
      </c>
      <c r="H41">
        <v>3484844.1188630001</v>
      </c>
      <c r="I41">
        <v>687910.39613500005</v>
      </c>
      <c r="J41" t="s">
        <v>145</v>
      </c>
      <c r="K41" s="2">
        <v>41350</v>
      </c>
      <c r="L41">
        <v>1783</v>
      </c>
    </row>
    <row r="42" spans="1:15">
      <c r="A42" t="s">
        <v>467</v>
      </c>
      <c r="B42" t="s">
        <v>1525</v>
      </c>
      <c r="C42" t="s">
        <v>146</v>
      </c>
      <c r="F42" s="3">
        <v>31.483276</v>
      </c>
      <c r="G42" s="3">
        <v>-109.021964</v>
      </c>
      <c r="H42">
        <v>3484856.8428230002</v>
      </c>
      <c r="I42">
        <v>687894.33013999998</v>
      </c>
      <c r="J42" t="s">
        <v>147</v>
      </c>
      <c r="K42" s="2">
        <v>41350</v>
      </c>
    </row>
    <row r="43" spans="1:15">
      <c r="A43" t="s">
        <v>467</v>
      </c>
      <c r="B43" t="s">
        <v>1525</v>
      </c>
      <c r="C43" t="s">
        <v>148</v>
      </c>
      <c r="F43" s="3">
        <v>31.482759999999999</v>
      </c>
      <c r="G43" s="3">
        <v>-109.02149799999999</v>
      </c>
      <c r="H43">
        <v>3484800.4828519998</v>
      </c>
      <c r="I43">
        <v>687939.60606500006</v>
      </c>
      <c r="J43" t="s">
        <v>149</v>
      </c>
      <c r="K43" s="2">
        <v>41350</v>
      </c>
      <c r="L43">
        <v>1764</v>
      </c>
    </row>
    <row r="44" spans="1:15">
      <c r="A44" t="s">
        <v>467</v>
      </c>
      <c r="B44" t="s">
        <v>1525</v>
      </c>
      <c r="C44" t="s">
        <v>150</v>
      </c>
      <c r="F44" s="3">
        <v>31.482858</v>
      </c>
      <c r="G44" s="3">
        <v>-109.021423</v>
      </c>
      <c r="H44">
        <v>3484811.4001719998</v>
      </c>
      <c r="I44">
        <v>687946.54668599996</v>
      </c>
      <c r="J44" t="s">
        <v>151</v>
      </c>
      <c r="K44" s="2">
        <v>41350</v>
      </c>
      <c r="L44">
        <v>1766</v>
      </c>
    </row>
    <row r="45" spans="1:15">
      <c r="A45" t="s">
        <v>467</v>
      </c>
      <c r="B45" t="s">
        <v>1525</v>
      </c>
      <c r="C45" t="s">
        <v>152</v>
      </c>
      <c r="F45" s="3">
        <v>31.482807999999999</v>
      </c>
      <c r="G45" s="3">
        <v>-109.020014</v>
      </c>
      <c r="H45">
        <v>3484808.3154620002</v>
      </c>
      <c r="I45">
        <v>688080.53535000002</v>
      </c>
      <c r="J45" t="s">
        <v>153</v>
      </c>
      <c r="K45" s="2">
        <v>41350</v>
      </c>
      <c r="L45">
        <v>1760</v>
      </c>
    </row>
    <row r="46" spans="1:15">
      <c r="A46" t="s">
        <v>467</v>
      </c>
      <c r="B46" t="s">
        <v>1525</v>
      </c>
      <c r="C46" t="s">
        <v>154</v>
      </c>
      <c r="F46" s="3">
        <v>31.482825999999999</v>
      </c>
      <c r="G46" s="3">
        <v>-109.021186</v>
      </c>
      <c r="H46">
        <v>3484808.2277850001</v>
      </c>
      <c r="I46">
        <v>687969.06808300002</v>
      </c>
      <c r="J46" t="s">
        <v>155</v>
      </c>
      <c r="K46" s="2">
        <v>41350</v>
      </c>
      <c r="L46">
        <v>1762</v>
      </c>
    </row>
    <row r="47" spans="1:15">
      <c r="A47" t="s">
        <v>1114</v>
      </c>
      <c r="B47" t="s">
        <v>1525</v>
      </c>
      <c r="C47" t="s">
        <v>664</v>
      </c>
      <c r="F47" s="3">
        <v>31.508189000000002</v>
      </c>
      <c r="G47" s="3">
        <v>-109.009145</v>
      </c>
      <c r="H47">
        <v>3487640.8264759998</v>
      </c>
      <c r="I47">
        <v>689062.01773299999</v>
      </c>
      <c r="J47" t="s">
        <v>665</v>
      </c>
      <c r="K47" s="2">
        <v>41350</v>
      </c>
      <c r="L47">
        <v>1684</v>
      </c>
    </row>
    <row r="48" spans="1:15">
      <c r="A48" t="s">
        <v>1114</v>
      </c>
      <c r="B48" t="s">
        <v>1525</v>
      </c>
      <c r="C48" t="s">
        <v>666</v>
      </c>
      <c r="F48" s="3">
        <v>31.505822999999999</v>
      </c>
      <c r="G48" s="3">
        <v>-109.01017299999999</v>
      </c>
      <c r="H48">
        <v>3487376.7066649999</v>
      </c>
      <c r="I48">
        <v>688969.18330399995</v>
      </c>
      <c r="J48" t="s">
        <v>667</v>
      </c>
      <c r="K48" s="2">
        <v>41350</v>
      </c>
      <c r="L48">
        <v>1694</v>
      </c>
    </row>
    <row r="49" spans="1:15">
      <c r="A49" t="s">
        <v>1114</v>
      </c>
      <c r="B49" t="s">
        <v>1525</v>
      </c>
      <c r="C49" t="s">
        <v>668</v>
      </c>
      <c r="F49" s="3">
        <v>31.506708</v>
      </c>
      <c r="G49" s="3">
        <v>-109.010018</v>
      </c>
      <c r="H49">
        <v>3487475.0939409998</v>
      </c>
      <c r="I49">
        <v>688982.12255099998</v>
      </c>
      <c r="J49" t="s">
        <v>669</v>
      </c>
      <c r="K49" s="2">
        <v>41350</v>
      </c>
      <c r="L49">
        <v>1692</v>
      </c>
    </row>
    <row r="50" spans="1:15">
      <c r="A50" t="s">
        <v>1114</v>
      </c>
      <c r="B50" t="s">
        <v>1525</v>
      </c>
      <c r="C50" t="s">
        <v>670</v>
      </c>
      <c r="F50" s="3">
        <v>31.508094</v>
      </c>
      <c r="G50" s="3">
        <v>-109.009477</v>
      </c>
      <c r="H50">
        <v>3487629.7621650002</v>
      </c>
      <c r="I50">
        <v>689030.66555100004</v>
      </c>
      <c r="J50" t="s">
        <v>671</v>
      </c>
      <c r="K50" s="2">
        <v>41350</v>
      </c>
      <c r="L50">
        <v>1685</v>
      </c>
    </row>
    <row r="51" spans="1:15">
      <c r="A51" t="s">
        <v>1114</v>
      </c>
      <c r="B51" t="s">
        <v>1525</v>
      </c>
      <c r="C51" t="s">
        <v>672</v>
      </c>
      <c r="F51" s="3">
        <v>31.508376999999999</v>
      </c>
      <c r="G51" s="3">
        <v>-109.008188</v>
      </c>
      <c r="H51">
        <v>3487663.3131769998</v>
      </c>
      <c r="I51">
        <v>689152.59710400004</v>
      </c>
      <c r="J51" t="s">
        <v>673</v>
      </c>
      <c r="K51" s="2">
        <v>41350</v>
      </c>
      <c r="L51">
        <v>1681</v>
      </c>
    </row>
    <row r="52" spans="1:15">
      <c r="A52" t="s">
        <v>1114</v>
      </c>
      <c r="B52" t="s">
        <v>1525</v>
      </c>
      <c r="C52" t="s">
        <v>674</v>
      </c>
      <c r="F52" s="3">
        <v>31.505291</v>
      </c>
      <c r="G52" s="3">
        <v>-109.010328</v>
      </c>
      <c r="H52">
        <v>3487317.4685359998</v>
      </c>
      <c r="I52">
        <v>688955.50915099995</v>
      </c>
      <c r="J52" t="s">
        <v>675</v>
      </c>
      <c r="K52" s="2">
        <v>41350</v>
      </c>
      <c r="L52">
        <v>1693</v>
      </c>
    </row>
    <row r="53" spans="1:15">
      <c r="A53" t="s">
        <v>1114</v>
      </c>
      <c r="B53" t="s">
        <v>1525</v>
      </c>
      <c r="C53" t="s">
        <v>680</v>
      </c>
      <c r="F53" s="3">
        <v>31.506972999999999</v>
      </c>
      <c r="G53" s="3">
        <v>-109.01015599999999</v>
      </c>
      <c r="H53">
        <v>3487504.3122879998</v>
      </c>
      <c r="I53">
        <v>688968.41943600005</v>
      </c>
      <c r="J53" t="s">
        <v>681</v>
      </c>
      <c r="K53" s="2">
        <v>41350</v>
      </c>
      <c r="L53">
        <v>1693</v>
      </c>
    </row>
    <row r="54" spans="1:15">
      <c r="A54" t="s">
        <v>1114</v>
      </c>
      <c r="B54" t="s">
        <v>1525</v>
      </c>
      <c r="C54" t="s">
        <v>200</v>
      </c>
      <c r="F54" s="3">
        <v>31.50515</v>
      </c>
      <c r="G54" s="3">
        <v>-109.010823</v>
      </c>
      <c r="H54">
        <v>3487301.0692079999</v>
      </c>
      <c r="I54">
        <v>688908.81015399995</v>
      </c>
      <c r="J54" t="s">
        <v>682</v>
      </c>
      <c r="K54" s="2">
        <v>41350</v>
      </c>
      <c r="L54">
        <v>1695</v>
      </c>
    </row>
    <row r="55" spans="1:15">
      <c r="A55" t="s">
        <v>1114</v>
      </c>
      <c r="B55" t="s">
        <v>1525</v>
      </c>
      <c r="C55" t="s">
        <v>210</v>
      </c>
      <c r="F55" s="3">
        <v>31.505315</v>
      </c>
      <c r="G55" s="3">
        <v>-109.010294</v>
      </c>
      <c r="H55">
        <v>3487320.1844279999</v>
      </c>
      <c r="I55">
        <v>688958.66949999996</v>
      </c>
      <c r="J55" t="s">
        <v>685</v>
      </c>
      <c r="K55" s="2">
        <v>41350</v>
      </c>
      <c r="L55">
        <v>1695</v>
      </c>
    </row>
    <row r="56" spans="1:15">
      <c r="A56" t="s">
        <v>1114</v>
      </c>
      <c r="B56" t="s">
        <v>1525</v>
      </c>
      <c r="C56" t="s">
        <v>214</v>
      </c>
      <c r="F56" s="3">
        <v>31.506343000000001</v>
      </c>
      <c r="G56" s="3">
        <v>-109.009936</v>
      </c>
      <c r="H56">
        <v>3487434.8129779999</v>
      </c>
      <c r="I56">
        <v>688990.65084500005</v>
      </c>
      <c r="J56" t="s">
        <v>686</v>
      </c>
      <c r="K56" s="2">
        <v>41350</v>
      </c>
      <c r="L56">
        <v>1694</v>
      </c>
    </row>
    <row r="57" spans="1:15">
      <c r="A57" t="s">
        <v>1114</v>
      </c>
      <c r="B57" t="s">
        <v>1525</v>
      </c>
      <c r="C57" t="s">
        <v>691</v>
      </c>
      <c r="F57" s="3">
        <v>31.507971999999999</v>
      </c>
      <c r="G57" s="3">
        <v>-109.009755</v>
      </c>
      <c r="H57">
        <v>3487615.7163650002</v>
      </c>
      <c r="I57">
        <v>689004.55197699997</v>
      </c>
      <c r="J57" t="s">
        <v>692</v>
      </c>
      <c r="K57" s="2">
        <v>41350</v>
      </c>
      <c r="L57">
        <v>1683</v>
      </c>
    </row>
    <row r="58" spans="1:15">
      <c r="A58" t="s">
        <v>1114</v>
      </c>
      <c r="B58" t="s">
        <v>1525</v>
      </c>
      <c r="C58" t="s">
        <v>693</v>
      </c>
      <c r="F58" s="3">
        <v>31.508181</v>
      </c>
      <c r="G58" s="3">
        <v>-109.009466</v>
      </c>
      <c r="H58">
        <v>3487639.4459620002</v>
      </c>
      <c r="I58">
        <v>689031.56473500002</v>
      </c>
      <c r="J58" t="s">
        <v>694</v>
      </c>
      <c r="K58" s="2">
        <v>41350</v>
      </c>
      <c r="L58">
        <v>1684</v>
      </c>
    </row>
    <row r="59" spans="1:15">
      <c r="A59" t="s">
        <v>1114</v>
      </c>
      <c r="B59" t="s">
        <v>1525</v>
      </c>
      <c r="C59" t="s">
        <v>695</v>
      </c>
      <c r="F59" s="3">
        <v>31.506188999999999</v>
      </c>
      <c r="G59" s="3">
        <v>-109.013063</v>
      </c>
      <c r="H59">
        <v>3487412.314857</v>
      </c>
      <c r="I59">
        <v>688693.87076800002</v>
      </c>
      <c r="J59" t="s">
        <v>696</v>
      </c>
      <c r="K59" s="2">
        <v>41350</v>
      </c>
      <c r="L59">
        <v>1696</v>
      </c>
    </row>
    <row r="60" spans="1:15">
      <c r="A60" t="s">
        <v>467</v>
      </c>
      <c r="B60" t="s">
        <v>1525</v>
      </c>
      <c r="C60" t="s">
        <v>260</v>
      </c>
      <c r="F60" s="3">
        <v>31.484960999999998</v>
      </c>
      <c r="G60" s="3">
        <v>-109.024969</v>
      </c>
      <c r="H60">
        <v>3485038.4566609999</v>
      </c>
      <c r="I60">
        <v>687605.42287000001</v>
      </c>
      <c r="J60" t="s">
        <v>261</v>
      </c>
      <c r="K60" s="2">
        <v>41350</v>
      </c>
      <c r="L60">
        <v>1783</v>
      </c>
      <c r="O60" t="s">
        <v>1487</v>
      </c>
    </row>
    <row r="61" spans="1:15">
      <c r="A61" t="s">
        <v>1114</v>
      </c>
      <c r="B61" t="s">
        <v>1525</v>
      </c>
      <c r="C61" t="s">
        <v>264</v>
      </c>
      <c r="F61" s="3">
        <v>31.505745999999998</v>
      </c>
      <c r="G61" s="3">
        <v>-109.02775800000001</v>
      </c>
      <c r="H61">
        <v>3487338.0391480001</v>
      </c>
      <c r="I61">
        <v>687299.01343299996</v>
      </c>
      <c r="J61" t="s">
        <v>701</v>
      </c>
      <c r="K61" s="2">
        <v>41350</v>
      </c>
      <c r="L61">
        <v>1686</v>
      </c>
    </row>
    <row r="62" spans="1:15">
      <c r="A62" t="s">
        <v>1114</v>
      </c>
      <c r="B62" t="s">
        <v>1525</v>
      </c>
      <c r="C62" t="s">
        <v>268</v>
      </c>
      <c r="F62" s="3">
        <v>31.506257999999999</v>
      </c>
      <c r="G62" s="3">
        <v>-109.01319700000001</v>
      </c>
      <c r="H62">
        <v>3487419.7891660002</v>
      </c>
      <c r="I62">
        <v>688681.088246</v>
      </c>
      <c r="J62" t="s">
        <v>706</v>
      </c>
      <c r="K62" s="2">
        <v>41350</v>
      </c>
      <c r="L62">
        <v>1699</v>
      </c>
    </row>
    <row r="63" spans="1:15">
      <c r="A63" t="s">
        <v>1114</v>
      </c>
      <c r="B63" t="s">
        <v>1525</v>
      </c>
      <c r="C63" t="s">
        <v>707</v>
      </c>
      <c r="F63" s="3">
        <v>31.506322999999998</v>
      </c>
      <c r="G63" s="3">
        <v>-109.01345000000001</v>
      </c>
      <c r="H63">
        <v>3487426.5550529999</v>
      </c>
      <c r="I63">
        <v>688656.914002</v>
      </c>
      <c r="J63" t="s">
        <v>708</v>
      </c>
      <c r="K63" s="2">
        <v>41350</v>
      </c>
      <c r="L63">
        <v>1698</v>
      </c>
    </row>
    <row r="64" spans="1:15">
      <c r="A64" t="s">
        <v>1114</v>
      </c>
      <c r="B64" t="s">
        <v>1525</v>
      </c>
      <c r="C64" t="s">
        <v>282</v>
      </c>
      <c r="F64" s="3">
        <v>31.506924999999999</v>
      </c>
      <c r="G64" s="3">
        <v>-109.01012900000001</v>
      </c>
      <c r="H64">
        <v>3487499.0077470001</v>
      </c>
      <c r="I64">
        <v>688971.15982299997</v>
      </c>
      <c r="J64" t="s">
        <v>713</v>
      </c>
      <c r="K64" s="2">
        <v>41350</v>
      </c>
      <c r="L64">
        <v>1692</v>
      </c>
    </row>
    <row r="65" spans="1:15">
      <c r="A65" t="s">
        <v>1114</v>
      </c>
      <c r="B65" t="s">
        <v>1525</v>
      </c>
      <c r="C65" t="s">
        <v>725</v>
      </c>
      <c r="F65" s="3">
        <v>31.505991000000002</v>
      </c>
      <c r="G65" s="3">
        <v>-109.012873</v>
      </c>
      <c r="H65">
        <v>3487390.7773489999</v>
      </c>
      <c r="I65">
        <v>688712.34774600004</v>
      </c>
      <c r="J65" t="s">
        <v>726</v>
      </c>
      <c r="K65" s="2">
        <v>41350</v>
      </c>
      <c r="L65">
        <v>1698</v>
      </c>
    </row>
    <row r="66" spans="1:15">
      <c r="A66" t="s">
        <v>1114</v>
      </c>
      <c r="B66" t="s">
        <v>1525</v>
      </c>
      <c r="C66" t="s">
        <v>729</v>
      </c>
      <c r="F66" s="3">
        <v>31.505625999999999</v>
      </c>
      <c r="G66" s="3">
        <v>-109.012669</v>
      </c>
      <c r="H66">
        <v>3487350.6129620001</v>
      </c>
      <c r="I66">
        <v>688732.44471099996</v>
      </c>
      <c r="J66" t="s">
        <v>730</v>
      </c>
      <c r="K66" s="2">
        <v>41350</v>
      </c>
      <c r="L66">
        <v>1685</v>
      </c>
    </row>
    <row r="67" spans="1:15">
      <c r="A67" t="s">
        <v>1114</v>
      </c>
      <c r="B67" t="s">
        <v>1525</v>
      </c>
      <c r="C67" t="s">
        <v>739</v>
      </c>
      <c r="F67" s="3">
        <v>31.505927</v>
      </c>
      <c r="G67" s="3">
        <v>-109.01307199999999</v>
      </c>
      <c r="H67">
        <v>3487383.343872</v>
      </c>
      <c r="I67">
        <v>688693.54381800001</v>
      </c>
      <c r="J67" t="s">
        <v>740</v>
      </c>
      <c r="K67" s="2">
        <v>41350</v>
      </c>
      <c r="L67">
        <v>1695</v>
      </c>
    </row>
    <row r="68" spans="1:15">
      <c r="A68" t="s">
        <v>1114</v>
      </c>
      <c r="B68" t="s">
        <v>1525</v>
      </c>
      <c r="C68" t="s">
        <v>743</v>
      </c>
      <c r="F68" s="3">
        <v>31.506046000000001</v>
      </c>
      <c r="G68" s="3">
        <v>-109.013115</v>
      </c>
      <c r="H68">
        <v>3487396.4281230001</v>
      </c>
      <c r="I68">
        <v>688689.22901000001</v>
      </c>
      <c r="J68" t="s">
        <v>744</v>
      </c>
      <c r="K68" s="2">
        <v>41350</v>
      </c>
      <c r="L68">
        <v>1695</v>
      </c>
    </row>
    <row r="69" spans="1:15">
      <c r="A69" t="s">
        <v>1114</v>
      </c>
      <c r="B69" t="s">
        <v>1525</v>
      </c>
      <c r="C69" t="s">
        <v>747</v>
      </c>
      <c r="F69" s="3">
        <v>31.505113999999999</v>
      </c>
      <c r="G69" s="3">
        <v>-109.011949</v>
      </c>
      <c r="H69">
        <v>3487295.1139349998</v>
      </c>
      <c r="I69">
        <v>688801.91133699997</v>
      </c>
      <c r="J69" t="s">
        <v>748</v>
      </c>
      <c r="K69" s="2">
        <v>41350</v>
      </c>
      <c r="L69">
        <v>1697</v>
      </c>
    </row>
    <row r="70" spans="1:15">
      <c r="A70" t="s">
        <v>1114</v>
      </c>
      <c r="B70" t="s">
        <v>1525</v>
      </c>
      <c r="C70" t="s">
        <v>767</v>
      </c>
      <c r="F70" s="3">
        <v>31.506181999999999</v>
      </c>
      <c r="G70" s="3">
        <v>-109.009986</v>
      </c>
      <c r="H70">
        <v>3487416.8651470002</v>
      </c>
      <c r="I70">
        <v>688986.15841999999</v>
      </c>
      <c r="J70" t="s">
        <v>768</v>
      </c>
      <c r="K70" s="2">
        <v>41350</v>
      </c>
      <c r="L70">
        <v>1688</v>
      </c>
    </row>
    <row r="71" spans="1:15">
      <c r="A71" t="s">
        <v>1114</v>
      </c>
      <c r="B71" t="s">
        <v>1525</v>
      </c>
      <c r="C71" t="s">
        <v>769</v>
      </c>
      <c r="F71" s="3">
        <v>31.508032</v>
      </c>
      <c r="G71" s="3">
        <v>-109.00967900000001</v>
      </c>
      <c r="H71">
        <v>3487622.463643</v>
      </c>
      <c r="I71">
        <v>689011.64477899997</v>
      </c>
      <c r="J71" t="s">
        <v>770</v>
      </c>
      <c r="K71" s="2">
        <v>41350</v>
      </c>
      <c r="L71">
        <v>1687</v>
      </c>
    </row>
    <row r="72" spans="1:15">
      <c r="A72" t="s">
        <v>1114</v>
      </c>
      <c r="B72" t="s">
        <v>1525</v>
      </c>
      <c r="C72" t="s">
        <v>773</v>
      </c>
      <c r="F72" s="3">
        <v>31.508416</v>
      </c>
      <c r="G72" s="3">
        <v>-109.008122</v>
      </c>
      <c r="H72">
        <v>3487667.7855110001</v>
      </c>
      <c r="I72">
        <v>689158.79145100003</v>
      </c>
      <c r="J72" t="s">
        <v>774</v>
      </c>
      <c r="K72" s="2">
        <v>41350</v>
      </c>
      <c r="L72">
        <v>1682</v>
      </c>
    </row>
    <row r="73" spans="1:15">
      <c r="A73" t="s">
        <v>1114</v>
      </c>
      <c r="B73" t="s">
        <v>1525</v>
      </c>
      <c r="C73" t="s">
        <v>777</v>
      </c>
      <c r="F73" s="3">
        <v>31.505856000000001</v>
      </c>
      <c r="G73" s="3">
        <v>-109.01300500000001</v>
      </c>
      <c r="H73">
        <v>3487375.551395</v>
      </c>
      <c r="I73">
        <v>688700.05637300003</v>
      </c>
      <c r="J73" t="s">
        <v>778</v>
      </c>
      <c r="K73" s="2">
        <v>41350</v>
      </c>
      <c r="L73">
        <v>1690</v>
      </c>
    </row>
    <row r="74" spans="1:15">
      <c r="A74" t="s">
        <v>1114</v>
      </c>
      <c r="B74" t="s">
        <v>1525</v>
      </c>
      <c r="C74" t="s">
        <v>781</v>
      </c>
      <c r="F74" s="3">
        <v>31.505119000000001</v>
      </c>
      <c r="G74" s="3">
        <v>-109.01152</v>
      </c>
      <c r="H74">
        <v>3487296.3635220001</v>
      </c>
      <c r="I74">
        <v>688842.60962200002</v>
      </c>
      <c r="J74" t="s">
        <v>782</v>
      </c>
      <c r="K74" s="2">
        <v>41350</v>
      </c>
      <c r="L74">
        <v>1697</v>
      </c>
    </row>
    <row r="75" spans="1:15">
      <c r="A75" t="s">
        <v>1114</v>
      </c>
      <c r="B75" t="s">
        <v>1525</v>
      </c>
      <c r="C75" t="s">
        <v>801</v>
      </c>
      <c r="F75" s="3">
        <v>31.505911000000001</v>
      </c>
      <c r="G75" s="3">
        <v>-109.01289199999999</v>
      </c>
      <c r="H75">
        <v>3487381.8789920001</v>
      </c>
      <c r="I75">
        <v>688710.67728099995</v>
      </c>
      <c r="J75" t="s">
        <v>802</v>
      </c>
      <c r="K75" s="2">
        <v>41350</v>
      </c>
      <c r="L75">
        <v>1698</v>
      </c>
    </row>
    <row r="76" spans="1:15">
      <c r="A76" t="s">
        <v>1114</v>
      </c>
      <c r="B76" t="s">
        <v>1525</v>
      </c>
      <c r="C76" t="s">
        <v>807</v>
      </c>
      <c r="F76" s="3">
        <v>31.505890000000001</v>
      </c>
      <c r="G76" s="3">
        <v>-109.01290899999999</v>
      </c>
      <c r="H76">
        <v>3487379.5088789999</v>
      </c>
      <c r="I76">
        <v>688709.15135599999</v>
      </c>
      <c r="J76" t="s">
        <v>808</v>
      </c>
      <c r="K76" s="2">
        <v>41350</v>
      </c>
      <c r="L76">
        <v>1697</v>
      </c>
    </row>
    <row r="77" spans="1:15">
      <c r="A77" t="s">
        <v>1114</v>
      </c>
      <c r="B77" t="s">
        <v>1525</v>
      </c>
      <c r="C77" t="s">
        <v>824</v>
      </c>
      <c r="F77" s="3">
        <v>31.505271</v>
      </c>
      <c r="G77" s="3">
        <v>-109.02558000000001</v>
      </c>
      <c r="H77">
        <v>3487289.1412670002</v>
      </c>
      <c r="I77">
        <v>687506.87259699998</v>
      </c>
      <c r="J77" t="s">
        <v>825</v>
      </c>
      <c r="K77" s="2">
        <v>41350</v>
      </c>
      <c r="L77">
        <v>1696</v>
      </c>
    </row>
    <row r="78" spans="1:15">
      <c r="A78" t="s">
        <v>1114</v>
      </c>
      <c r="B78" t="s">
        <v>1525</v>
      </c>
      <c r="C78" t="s">
        <v>826</v>
      </c>
      <c r="F78" s="3">
        <v>31.508084</v>
      </c>
      <c r="G78" s="3">
        <v>-109.009516</v>
      </c>
      <c r="H78">
        <v>3487628.5152039998</v>
      </c>
      <c r="I78">
        <v>689027.00879600004</v>
      </c>
      <c r="J78" t="s">
        <v>827</v>
      </c>
      <c r="K78" s="2">
        <v>41350</v>
      </c>
      <c r="L78">
        <v>1685</v>
      </c>
    </row>
    <row r="79" spans="1:15">
      <c r="A79" t="s">
        <v>1114</v>
      </c>
      <c r="B79" t="s">
        <v>1525</v>
      </c>
      <c r="C79" t="s">
        <v>830</v>
      </c>
      <c r="F79" s="3">
        <v>31.508581</v>
      </c>
      <c r="G79" s="3">
        <v>-109.007231</v>
      </c>
      <c r="H79">
        <v>3487687.5467869998</v>
      </c>
      <c r="I79">
        <v>689243.08870199998</v>
      </c>
      <c r="J79" t="s">
        <v>831</v>
      </c>
      <c r="K79" s="2">
        <v>41350</v>
      </c>
      <c r="L79">
        <v>1679</v>
      </c>
    </row>
    <row r="80" spans="1:15">
      <c r="A80" t="s">
        <v>1479</v>
      </c>
      <c r="B80" t="s">
        <v>1529</v>
      </c>
      <c r="C80" t="s">
        <v>1259</v>
      </c>
      <c r="E80" t="s">
        <v>1576</v>
      </c>
      <c r="F80" s="3">
        <v>31.490978999999999</v>
      </c>
      <c r="G80" s="3">
        <v>-108.94844000000001</v>
      </c>
      <c r="H80">
        <v>3485839.1238350002</v>
      </c>
      <c r="I80">
        <v>694863.73268200003</v>
      </c>
      <c r="J80" t="s">
        <v>1260</v>
      </c>
      <c r="K80" s="2">
        <v>41351</v>
      </c>
      <c r="L80">
        <v>1626</v>
      </c>
      <c r="O80" t="s">
        <v>1596</v>
      </c>
    </row>
    <row r="81" spans="1:15">
      <c r="A81" t="s">
        <v>1114</v>
      </c>
      <c r="B81" t="s">
        <v>1526</v>
      </c>
      <c r="C81" t="s">
        <v>580</v>
      </c>
      <c r="E81" t="s">
        <v>1568</v>
      </c>
      <c r="F81" s="3">
        <v>31.485067000000001</v>
      </c>
      <c r="G81" s="3">
        <v>-108.94775199999999</v>
      </c>
      <c r="H81">
        <v>3485184.9975160002</v>
      </c>
      <c r="I81">
        <v>694941.28676199995</v>
      </c>
      <c r="J81" t="s">
        <v>581</v>
      </c>
      <c r="K81" s="2">
        <v>41351</v>
      </c>
      <c r="L81">
        <v>1638</v>
      </c>
    </row>
    <row r="82" spans="1:15">
      <c r="A82" t="s">
        <v>1114</v>
      </c>
      <c r="B82" t="s">
        <v>1526</v>
      </c>
      <c r="C82" t="s">
        <v>582</v>
      </c>
      <c r="E82" t="s">
        <v>1568</v>
      </c>
      <c r="F82" s="3">
        <v>31.485150000000001</v>
      </c>
      <c r="G82" s="3">
        <v>-108.94774700000001</v>
      </c>
      <c r="H82">
        <v>3485194.1881630002</v>
      </c>
      <c r="I82">
        <v>694941.61656999995</v>
      </c>
      <c r="J82" t="s">
        <v>583</v>
      </c>
      <c r="K82" s="2">
        <v>41351</v>
      </c>
      <c r="L82">
        <v>1638</v>
      </c>
    </row>
    <row r="83" spans="1:15">
      <c r="A83" t="s">
        <v>1479</v>
      </c>
      <c r="B83" t="s">
        <v>1535</v>
      </c>
      <c r="C83" t="s">
        <v>1307</v>
      </c>
      <c r="F83" s="3">
        <v>31.488281000000001</v>
      </c>
      <c r="G83" s="3">
        <v>-108.984567</v>
      </c>
      <c r="H83">
        <v>3485476.441106</v>
      </c>
      <c r="I83">
        <v>691437.11054699996</v>
      </c>
      <c r="J83" t="s">
        <v>1308</v>
      </c>
      <c r="K83" s="2">
        <v>41351</v>
      </c>
      <c r="L83">
        <v>1693</v>
      </c>
    </row>
    <row r="84" spans="1:15">
      <c r="A84" t="s">
        <v>1479</v>
      </c>
      <c r="B84" t="s">
        <v>1535</v>
      </c>
      <c r="C84" t="s">
        <v>1309</v>
      </c>
      <c r="F84" s="3">
        <v>31.487783</v>
      </c>
      <c r="G84" s="3">
        <v>-108.983574</v>
      </c>
      <c r="H84">
        <v>3485422.94087</v>
      </c>
      <c r="I84">
        <v>691532.48867700004</v>
      </c>
      <c r="J84" t="s">
        <v>1310</v>
      </c>
      <c r="K84" s="2">
        <v>41351</v>
      </c>
      <c r="L84">
        <v>1692</v>
      </c>
    </row>
    <row r="85" spans="1:15">
      <c r="A85" t="s">
        <v>1479</v>
      </c>
      <c r="B85" t="s">
        <v>1535</v>
      </c>
      <c r="C85" t="s">
        <v>1311</v>
      </c>
      <c r="F85" s="3">
        <v>31.488212999999998</v>
      </c>
      <c r="G85" s="3">
        <v>-108.960475</v>
      </c>
      <c r="H85">
        <v>3485511.1431499999</v>
      </c>
      <c r="I85">
        <v>693726.05159000005</v>
      </c>
      <c r="J85" t="s">
        <v>1312</v>
      </c>
      <c r="K85" s="2">
        <v>41351</v>
      </c>
      <c r="L85">
        <v>1652</v>
      </c>
    </row>
    <row r="86" spans="1:15">
      <c r="A86" t="s">
        <v>1479</v>
      </c>
      <c r="B86" t="s">
        <v>1535</v>
      </c>
      <c r="C86" t="s">
        <v>1313</v>
      </c>
      <c r="F86" s="3">
        <v>31.489011000000001</v>
      </c>
      <c r="G86" s="3">
        <v>-108.95494100000001</v>
      </c>
      <c r="H86">
        <v>3485609.486174</v>
      </c>
      <c r="I86">
        <v>694250.18165799999</v>
      </c>
      <c r="J86" t="s">
        <v>1314</v>
      </c>
      <c r="K86" s="2">
        <v>41351</v>
      </c>
      <c r="L86">
        <v>1639</v>
      </c>
    </row>
    <row r="87" spans="1:15">
      <c r="A87" t="s">
        <v>1479</v>
      </c>
      <c r="B87" t="s">
        <v>1535</v>
      </c>
      <c r="C87" t="s">
        <v>1315</v>
      </c>
      <c r="F87" s="3">
        <v>31.489727999999999</v>
      </c>
      <c r="G87" s="3">
        <v>-108.952664</v>
      </c>
      <c r="H87">
        <v>3485692.9385250001</v>
      </c>
      <c r="I87">
        <v>694465.023468</v>
      </c>
      <c r="J87" t="s">
        <v>1316</v>
      </c>
      <c r="K87" s="2">
        <v>41351</v>
      </c>
      <c r="L87">
        <v>1633</v>
      </c>
    </row>
    <row r="88" spans="1:15">
      <c r="A88" t="s">
        <v>1479</v>
      </c>
      <c r="B88" t="s">
        <v>1535</v>
      </c>
      <c r="C88" t="s">
        <v>1317</v>
      </c>
      <c r="F88" s="3">
        <v>31.490977000000001</v>
      </c>
      <c r="G88" s="3">
        <v>-108.948453</v>
      </c>
      <c r="H88">
        <v>3485838.9042739999</v>
      </c>
      <c r="I88">
        <v>694862.43044499995</v>
      </c>
      <c r="J88" t="s">
        <v>1318</v>
      </c>
      <c r="K88" s="2">
        <v>41351</v>
      </c>
      <c r="L88">
        <v>1626</v>
      </c>
    </row>
    <row r="89" spans="1:15">
      <c r="A89" t="s">
        <v>1479</v>
      </c>
      <c r="B89" t="s">
        <v>1532</v>
      </c>
      <c r="C89" t="s">
        <v>1449</v>
      </c>
      <c r="F89" s="3">
        <v>31.489578999999999</v>
      </c>
      <c r="G89" s="3">
        <v>-108.953485</v>
      </c>
      <c r="H89">
        <v>3485675.033264</v>
      </c>
      <c r="I89">
        <v>694387.27704900003</v>
      </c>
      <c r="J89" t="s">
        <v>1450</v>
      </c>
      <c r="K89" s="2">
        <v>41351</v>
      </c>
    </row>
    <row r="90" spans="1:15">
      <c r="A90" t="s">
        <v>1114</v>
      </c>
      <c r="B90" t="s">
        <v>1527</v>
      </c>
      <c r="C90" t="s">
        <v>656</v>
      </c>
      <c r="F90" s="3">
        <v>31.503837999999998</v>
      </c>
      <c r="G90" s="3">
        <v>-109.01674</v>
      </c>
      <c r="H90">
        <v>3487145.390195</v>
      </c>
      <c r="I90">
        <v>688349.39618299995</v>
      </c>
      <c r="J90" t="s">
        <v>657</v>
      </c>
      <c r="K90" s="2">
        <v>41351</v>
      </c>
      <c r="L90">
        <v>1715</v>
      </c>
    </row>
    <row r="91" spans="1:15">
      <c r="A91" t="s">
        <v>1479</v>
      </c>
      <c r="B91" t="s">
        <v>1527</v>
      </c>
      <c r="C91" t="s">
        <v>1233</v>
      </c>
      <c r="F91" s="3">
        <v>31.483844000000001</v>
      </c>
      <c r="G91" s="3">
        <v>-108.94812400000001</v>
      </c>
      <c r="H91">
        <v>3485048.7185999998</v>
      </c>
      <c r="I91">
        <v>694908.47472499998</v>
      </c>
      <c r="J91" t="s">
        <v>1234</v>
      </c>
      <c r="K91" s="2">
        <v>41351</v>
      </c>
      <c r="L91">
        <v>1648</v>
      </c>
    </row>
    <row r="92" spans="1:15">
      <c r="A92" t="s">
        <v>1479</v>
      </c>
      <c r="B92" t="s">
        <v>1527</v>
      </c>
      <c r="C92" t="s">
        <v>1235</v>
      </c>
      <c r="F92" s="3">
        <v>31.485516000000001</v>
      </c>
      <c r="G92" s="3">
        <v>-109.02525799999999</v>
      </c>
      <c r="H92">
        <v>3485099.5810520002</v>
      </c>
      <c r="I92">
        <v>687576.87988400005</v>
      </c>
      <c r="J92" t="s">
        <v>1236</v>
      </c>
      <c r="K92" s="2">
        <v>41351</v>
      </c>
      <c r="L92">
        <v>1643</v>
      </c>
    </row>
    <row r="93" spans="1:15">
      <c r="A93" t="s">
        <v>1479</v>
      </c>
      <c r="B93" t="s">
        <v>1527</v>
      </c>
      <c r="C93" t="s">
        <v>1237</v>
      </c>
      <c r="F93" s="3">
        <v>31.485828000000001</v>
      </c>
      <c r="G93" s="3">
        <v>-108.94773000000001</v>
      </c>
      <c r="H93">
        <v>3485269.3122319998</v>
      </c>
      <c r="I93">
        <v>694941.81181300001</v>
      </c>
      <c r="J93" t="s">
        <v>1238</v>
      </c>
      <c r="K93" s="2">
        <v>41351</v>
      </c>
      <c r="L93">
        <v>1644</v>
      </c>
    </row>
    <row r="94" spans="1:15">
      <c r="A94" t="s">
        <v>1479</v>
      </c>
      <c r="B94" t="s">
        <v>1527</v>
      </c>
      <c r="C94" t="s">
        <v>1457</v>
      </c>
      <c r="F94" s="3">
        <v>31.488451000000001</v>
      </c>
      <c r="G94" s="3">
        <v>-108.984544</v>
      </c>
      <c r="H94">
        <v>3485495.3356059999</v>
      </c>
      <c r="I94">
        <v>691438.92995000002</v>
      </c>
      <c r="J94" t="s">
        <v>1458</v>
      </c>
      <c r="K94" s="2">
        <v>41351</v>
      </c>
      <c r="L94">
        <v>1694</v>
      </c>
    </row>
    <row r="95" spans="1:15">
      <c r="A95" t="s">
        <v>1479</v>
      </c>
      <c r="B95" t="s">
        <v>1527</v>
      </c>
      <c r="C95" t="s">
        <v>1459</v>
      </c>
      <c r="F95" s="3">
        <v>31.48817</v>
      </c>
      <c r="G95" s="3">
        <v>-108.984464</v>
      </c>
      <c r="H95">
        <v>3485464.2704690001</v>
      </c>
      <c r="I95">
        <v>691447.08439700003</v>
      </c>
      <c r="J95" t="s">
        <v>1460</v>
      </c>
      <c r="K95" s="2">
        <v>41351</v>
      </c>
      <c r="L95">
        <v>1698</v>
      </c>
    </row>
    <row r="96" spans="1:15">
      <c r="A96" t="s">
        <v>1479</v>
      </c>
      <c r="B96" t="s">
        <v>1525</v>
      </c>
      <c r="C96" t="s">
        <v>469</v>
      </c>
      <c r="F96" s="3">
        <v>31.491292999999999</v>
      </c>
      <c r="G96" s="3">
        <v>-108.969212</v>
      </c>
      <c r="H96">
        <v>3485837.2697859998</v>
      </c>
      <c r="I96">
        <v>692889.73048300005</v>
      </c>
      <c r="J96" t="s">
        <v>1115</v>
      </c>
      <c r="K96" s="2">
        <v>41351</v>
      </c>
      <c r="L96">
        <v>1668</v>
      </c>
      <c r="O96" t="s">
        <v>1492</v>
      </c>
    </row>
    <row r="97" spans="1:15">
      <c r="A97" t="s">
        <v>1479</v>
      </c>
      <c r="B97" t="s">
        <v>1525</v>
      </c>
      <c r="C97" t="s">
        <v>8</v>
      </c>
      <c r="F97" s="3">
        <v>31.491588</v>
      </c>
      <c r="G97" s="3">
        <v>-108.971251</v>
      </c>
      <c r="H97">
        <v>3485866.318153</v>
      </c>
      <c r="I97">
        <v>692695.35877000005</v>
      </c>
      <c r="J97" t="s">
        <v>1116</v>
      </c>
      <c r="K97" s="2">
        <v>41351</v>
      </c>
      <c r="L97">
        <v>1672</v>
      </c>
    </row>
    <row r="98" spans="1:15">
      <c r="A98" t="s">
        <v>1479</v>
      </c>
      <c r="B98" t="s">
        <v>1525</v>
      </c>
      <c r="C98" t="s">
        <v>1117</v>
      </c>
      <c r="F98" s="3">
        <v>31.491396000000002</v>
      </c>
      <c r="G98" s="3">
        <v>-108.968867</v>
      </c>
      <c r="H98">
        <v>3485849.2970599998</v>
      </c>
      <c r="I98">
        <v>692922.27001600002</v>
      </c>
      <c r="J98" t="s">
        <v>1118</v>
      </c>
      <c r="K98" s="2">
        <v>41351</v>
      </c>
      <c r="L98">
        <v>1665</v>
      </c>
    </row>
    <row r="99" spans="1:15">
      <c r="A99" t="s">
        <v>1479</v>
      </c>
      <c r="B99" t="s">
        <v>1525</v>
      </c>
      <c r="C99" t="s">
        <v>12</v>
      </c>
      <c r="F99" s="3">
        <v>31.491333000000001</v>
      </c>
      <c r="G99" s="3">
        <v>-108.96908000000001</v>
      </c>
      <c r="H99">
        <v>3485841.85959</v>
      </c>
      <c r="I99">
        <v>692902.15142600005</v>
      </c>
      <c r="J99" t="s">
        <v>1119</v>
      </c>
      <c r="K99" s="2">
        <v>41351</v>
      </c>
      <c r="L99">
        <v>1665</v>
      </c>
    </row>
    <row r="100" spans="1:15">
      <c r="A100" t="s">
        <v>1479</v>
      </c>
      <c r="B100" t="s">
        <v>1525</v>
      </c>
      <c r="C100" t="s">
        <v>475</v>
      </c>
      <c r="F100" s="3">
        <v>31.491379999999999</v>
      </c>
      <c r="G100" s="3">
        <v>-108.96786299999999</v>
      </c>
      <c r="H100">
        <v>3485849.3079969999</v>
      </c>
      <c r="I100">
        <v>693017.673495</v>
      </c>
      <c r="J100" t="s">
        <v>1120</v>
      </c>
      <c r="K100" s="2">
        <v>41351</v>
      </c>
      <c r="L100">
        <v>1666</v>
      </c>
      <c r="O100" t="s">
        <v>1491</v>
      </c>
    </row>
    <row r="101" spans="1:15">
      <c r="A101" t="s">
        <v>1479</v>
      </c>
      <c r="B101" t="s">
        <v>1525</v>
      </c>
      <c r="C101" t="s">
        <v>477</v>
      </c>
      <c r="F101" s="3">
        <v>31.491368999999999</v>
      </c>
      <c r="G101" s="3">
        <v>-108.96813400000001</v>
      </c>
      <c r="H101">
        <v>3485847.5474510002</v>
      </c>
      <c r="I101">
        <v>692991.89763499994</v>
      </c>
      <c r="J101" t="s">
        <v>1121</v>
      </c>
      <c r="K101" s="2">
        <v>41351</v>
      </c>
      <c r="L101">
        <v>1665</v>
      </c>
    </row>
    <row r="102" spans="1:15">
      <c r="A102" t="s">
        <v>1479</v>
      </c>
      <c r="B102" t="s">
        <v>1525</v>
      </c>
      <c r="C102" t="s">
        <v>1122</v>
      </c>
      <c r="F102" s="3">
        <v>31.491198000000001</v>
      </c>
      <c r="G102" s="3">
        <v>-108.967302</v>
      </c>
      <c r="H102">
        <v>3485830.0936830002</v>
      </c>
      <c r="I102">
        <v>693071.33536599996</v>
      </c>
      <c r="J102" t="s">
        <v>1123</v>
      </c>
      <c r="K102" s="2">
        <v>41351</v>
      </c>
      <c r="L102">
        <v>1665</v>
      </c>
    </row>
    <row r="103" spans="1:15">
      <c r="A103" t="s">
        <v>1479</v>
      </c>
      <c r="B103" t="s">
        <v>1525</v>
      </c>
      <c r="C103" t="s">
        <v>481</v>
      </c>
      <c r="F103" s="3">
        <v>31.491233999999999</v>
      </c>
      <c r="G103" s="3">
        <v>-108.967461</v>
      </c>
      <c r="H103">
        <v>3485833.7814750001</v>
      </c>
      <c r="I103">
        <v>693056.14826199994</v>
      </c>
      <c r="J103" t="s">
        <v>1124</v>
      </c>
      <c r="K103" s="2">
        <v>41351</v>
      </c>
      <c r="L103">
        <v>1665</v>
      </c>
    </row>
    <row r="104" spans="1:15">
      <c r="A104" t="s">
        <v>1479</v>
      </c>
      <c r="B104" t="s">
        <v>1525</v>
      </c>
      <c r="C104" t="s">
        <v>483</v>
      </c>
      <c r="F104" s="3">
        <v>31.490850999999999</v>
      </c>
      <c r="G104" s="3">
        <v>-108.966008</v>
      </c>
      <c r="H104">
        <v>3485793.864848</v>
      </c>
      <c r="I104">
        <v>693194.98032800003</v>
      </c>
      <c r="J104" t="s">
        <v>1125</v>
      </c>
      <c r="K104" s="2">
        <v>41351</v>
      </c>
      <c r="L104">
        <v>1665</v>
      </c>
      <c r="O104" t="s">
        <v>1493</v>
      </c>
    </row>
    <row r="105" spans="1:15">
      <c r="A105" t="s">
        <v>1479</v>
      </c>
      <c r="B105" t="s">
        <v>1525</v>
      </c>
      <c r="C105" t="s">
        <v>485</v>
      </c>
      <c r="F105" s="3">
        <v>31.491175999999999</v>
      </c>
      <c r="G105" s="3">
        <v>-108.96724399999999</v>
      </c>
      <c r="H105">
        <v>3485827.7618669998</v>
      </c>
      <c r="I105">
        <v>693076.93062999996</v>
      </c>
      <c r="J105" t="s">
        <v>1126</v>
      </c>
      <c r="K105" s="2">
        <v>41351</v>
      </c>
      <c r="L105">
        <v>1666</v>
      </c>
    </row>
    <row r="106" spans="1:15">
      <c r="A106" t="s">
        <v>1479</v>
      </c>
      <c r="B106" t="s">
        <v>1525</v>
      </c>
      <c r="C106" t="s">
        <v>487</v>
      </c>
      <c r="F106" s="3">
        <v>31.488202999999999</v>
      </c>
      <c r="G106" s="3">
        <v>-108.96059</v>
      </c>
      <c r="H106">
        <v>3485509.8715960002</v>
      </c>
      <c r="I106">
        <v>693715.16199399997</v>
      </c>
      <c r="J106" t="s">
        <v>1127</v>
      </c>
      <c r="K106" s="2">
        <v>41351</v>
      </c>
      <c r="L106">
        <v>1657</v>
      </c>
      <c r="O106" t="s">
        <v>1494</v>
      </c>
    </row>
    <row r="107" spans="1:15">
      <c r="A107" t="s">
        <v>1479</v>
      </c>
      <c r="B107" t="s">
        <v>1525</v>
      </c>
      <c r="C107" t="s">
        <v>1128</v>
      </c>
      <c r="F107" s="3">
        <v>31.490911000000001</v>
      </c>
      <c r="G107" s="3">
        <v>-108.96513</v>
      </c>
      <c r="H107">
        <v>3485802.0564819998</v>
      </c>
      <c r="I107">
        <v>693278.25236899999</v>
      </c>
      <c r="J107" t="s">
        <v>1129</v>
      </c>
      <c r="K107" s="2">
        <v>41351</v>
      </c>
      <c r="L107">
        <v>1663</v>
      </c>
    </row>
    <row r="108" spans="1:15">
      <c r="A108" t="s">
        <v>1479</v>
      </c>
      <c r="B108" t="s">
        <v>1525</v>
      </c>
      <c r="C108" t="s">
        <v>1130</v>
      </c>
      <c r="F108" s="3">
        <v>31.489553999999998</v>
      </c>
      <c r="G108" s="3">
        <v>-108.95924100000001</v>
      </c>
      <c r="H108">
        <v>3485662.0728739998</v>
      </c>
      <c r="I108">
        <v>693840.56397100003</v>
      </c>
      <c r="J108" t="s">
        <v>1131</v>
      </c>
      <c r="K108" s="2">
        <v>41351</v>
      </c>
      <c r="L108">
        <v>1650</v>
      </c>
      <c r="O108" t="s">
        <v>1495</v>
      </c>
    </row>
    <row r="109" spans="1:15">
      <c r="A109" t="s">
        <v>1479</v>
      </c>
      <c r="B109" t="s">
        <v>1525</v>
      </c>
      <c r="C109" t="s">
        <v>492</v>
      </c>
      <c r="F109" s="3">
        <v>31.488409999999998</v>
      </c>
      <c r="G109" s="3">
        <v>-108.96037</v>
      </c>
      <c r="H109">
        <v>3485533.231189</v>
      </c>
      <c r="I109">
        <v>693735.60606400005</v>
      </c>
      <c r="J109" t="s">
        <v>1132</v>
      </c>
      <c r="K109" s="2">
        <v>41351</v>
      </c>
      <c r="L109">
        <v>1652</v>
      </c>
    </row>
    <row r="110" spans="1:15">
      <c r="A110" t="s">
        <v>1479</v>
      </c>
      <c r="B110" t="s">
        <v>1525</v>
      </c>
      <c r="C110" t="s">
        <v>1133</v>
      </c>
      <c r="F110" s="3">
        <v>31.489815</v>
      </c>
      <c r="G110" s="3">
        <v>-108.95896500000001</v>
      </c>
      <c r="H110">
        <v>3485691.4324070001</v>
      </c>
      <c r="I110">
        <v>693866.20091000001</v>
      </c>
      <c r="J110" t="s">
        <v>1134</v>
      </c>
      <c r="K110" s="2">
        <v>41351</v>
      </c>
      <c r="L110">
        <v>1649</v>
      </c>
    </row>
    <row r="111" spans="1:15">
      <c r="A111" t="s">
        <v>1479</v>
      </c>
      <c r="B111" t="s">
        <v>1525</v>
      </c>
      <c r="C111" t="s">
        <v>496</v>
      </c>
      <c r="F111" s="3">
        <v>31.489684</v>
      </c>
      <c r="G111" s="3">
        <v>-108.959132</v>
      </c>
      <c r="H111">
        <v>3485676.6214839998</v>
      </c>
      <c r="I111">
        <v>693850.58492499997</v>
      </c>
      <c r="J111" t="s">
        <v>1135</v>
      </c>
      <c r="K111" s="2">
        <v>41351</v>
      </c>
      <c r="L111">
        <v>1650</v>
      </c>
    </row>
    <row r="112" spans="1:15">
      <c r="A112" t="s">
        <v>1479</v>
      </c>
      <c r="B112" t="s">
        <v>1525</v>
      </c>
      <c r="C112" t="s">
        <v>1136</v>
      </c>
      <c r="F112" s="3">
        <v>31.489716999999999</v>
      </c>
      <c r="G112" s="3">
        <v>-108.95683</v>
      </c>
      <c r="H112">
        <v>3485684.3850250002</v>
      </c>
      <c r="I112">
        <v>694069.27588800003</v>
      </c>
      <c r="J112" t="s">
        <v>1137</v>
      </c>
      <c r="K112" s="2">
        <v>41351</v>
      </c>
      <c r="L112">
        <v>1646</v>
      </c>
      <c r="O112" t="s">
        <v>1496</v>
      </c>
    </row>
    <row r="113" spans="1:15">
      <c r="A113" t="s">
        <v>1479</v>
      </c>
      <c r="B113" t="s">
        <v>1525</v>
      </c>
      <c r="C113" t="s">
        <v>500</v>
      </c>
      <c r="F113" s="3">
        <v>31.489591000000001</v>
      </c>
      <c r="G113" s="3">
        <v>-108.958339</v>
      </c>
      <c r="H113">
        <v>3485667.7653089999</v>
      </c>
      <c r="I113">
        <v>693926.12990199996</v>
      </c>
      <c r="J113" t="s">
        <v>1138</v>
      </c>
      <c r="K113" s="2">
        <v>41351</v>
      </c>
      <c r="L113">
        <v>1649</v>
      </c>
    </row>
    <row r="114" spans="1:15">
      <c r="A114" t="s">
        <v>1479</v>
      </c>
      <c r="B114" t="s">
        <v>1525</v>
      </c>
      <c r="C114" t="s">
        <v>502</v>
      </c>
      <c r="F114" s="3">
        <v>31.489625</v>
      </c>
      <c r="G114" s="3">
        <v>-108.953243</v>
      </c>
      <c r="H114">
        <v>3485680.5098310001</v>
      </c>
      <c r="I114">
        <v>694410.25175900001</v>
      </c>
      <c r="J114" t="s">
        <v>1139</v>
      </c>
      <c r="K114" s="2">
        <v>41351</v>
      </c>
      <c r="L114">
        <v>1635</v>
      </c>
      <c r="O114" t="s">
        <v>1496</v>
      </c>
    </row>
    <row r="115" spans="1:15">
      <c r="A115" t="s">
        <v>1479</v>
      </c>
      <c r="B115" t="s">
        <v>1525</v>
      </c>
      <c r="C115" t="s">
        <v>503</v>
      </c>
      <c r="F115" s="3">
        <v>31.489459</v>
      </c>
      <c r="G115" s="3">
        <v>-108.944622</v>
      </c>
      <c r="H115">
        <v>3485677.457932</v>
      </c>
      <c r="I115">
        <v>695229.53010700003</v>
      </c>
      <c r="J115" t="s">
        <v>1140</v>
      </c>
      <c r="K115" s="2">
        <v>41351</v>
      </c>
      <c r="L115">
        <v>1647</v>
      </c>
    </row>
    <row r="116" spans="1:15">
      <c r="A116" t="s">
        <v>1479</v>
      </c>
      <c r="B116" t="s">
        <v>1525</v>
      </c>
      <c r="C116" t="s">
        <v>506</v>
      </c>
      <c r="F116" s="3">
        <v>31.488232</v>
      </c>
      <c r="G116" s="3">
        <v>-108.979946</v>
      </c>
      <c r="H116">
        <v>3485479.074643</v>
      </c>
      <c r="I116">
        <v>691876.23877399997</v>
      </c>
      <c r="J116" t="s">
        <v>1141</v>
      </c>
      <c r="K116" s="2">
        <v>41351</v>
      </c>
      <c r="L116">
        <v>1688</v>
      </c>
    </row>
    <row r="117" spans="1:15">
      <c r="A117" t="s">
        <v>1479</v>
      </c>
      <c r="B117" t="s">
        <v>1525</v>
      </c>
      <c r="C117" t="s">
        <v>1142</v>
      </c>
      <c r="F117" s="3">
        <v>31.489685000000001</v>
      </c>
      <c r="G117" s="3">
        <v>-108.958472</v>
      </c>
      <c r="H117">
        <v>3485677.9562189998</v>
      </c>
      <c r="I117">
        <v>693913.29046699998</v>
      </c>
      <c r="J117" t="s">
        <v>1143</v>
      </c>
      <c r="K117" s="2">
        <v>41351</v>
      </c>
      <c r="L117">
        <v>1649</v>
      </c>
    </row>
    <row r="118" spans="1:15">
      <c r="A118" t="s">
        <v>1479</v>
      </c>
      <c r="B118" t="s">
        <v>1525</v>
      </c>
      <c r="C118" t="s">
        <v>1144</v>
      </c>
      <c r="F118" s="3">
        <v>31.488721000000002</v>
      </c>
      <c r="G118" s="3">
        <v>-108.945013</v>
      </c>
      <c r="H118">
        <v>3485594.9123089998</v>
      </c>
      <c r="I118">
        <v>695193.95631599997</v>
      </c>
      <c r="J118" t="s">
        <v>1145</v>
      </c>
      <c r="K118" s="2">
        <v>41351</v>
      </c>
      <c r="L118">
        <v>1692</v>
      </c>
    </row>
    <row r="119" spans="1:15">
      <c r="A119" t="s">
        <v>1479</v>
      </c>
      <c r="B119" t="s">
        <v>1525</v>
      </c>
      <c r="C119" t="s">
        <v>1146</v>
      </c>
      <c r="F119" s="3">
        <v>31.490134000000001</v>
      </c>
      <c r="G119" s="3">
        <v>-108.977374</v>
      </c>
      <c r="H119">
        <v>3485694.3725740002</v>
      </c>
      <c r="I119">
        <v>692116.689411</v>
      </c>
      <c r="J119" t="s">
        <v>1147</v>
      </c>
      <c r="K119" s="2">
        <v>41351</v>
      </c>
      <c r="L119">
        <v>1686</v>
      </c>
    </row>
    <row r="120" spans="1:15">
      <c r="A120" t="s">
        <v>1479</v>
      </c>
      <c r="B120" t="s">
        <v>1525</v>
      </c>
      <c r="C120" t="s">
        <v>1148</v>
      </c>
      <c r="F120" s="3">
        <v>31.491201</v>
      </c>
      <c r="G120" s="3">
        <v>-108.977465</v>
      </c>
      <c r="H120">
        <v>3485812.5906420001</v>
      </c>
      <c r="I120">
        <v>692105.80222399998</v>
      </c>
      <c r="J120" t="s">
        <v>1149</v>
      </c>
      <c r="K120" s="2">
        <v>41351</v>
      </c>
      <c r="L120">
        <v>1685</v>
      </c>
    </row>
    <row r="121" spans="1:15">
      <c r="A121" t="s">
        <v>1479</v>
      </c>
      <c r="B121" t="s">
        <v>1525</v>
      </c>
      <c r="C121" t="s">
        <v>1150</v>
      </c>
      <c r="F121" s="3">
        <v>31.491741000000001</v>
      </c>
      <c r="G121" s="3">
        <v>-108.975066</v>
      </c>
      <c r="H121">
        <v>3485876.5875769998</v>
      </c>
      <c r="I121">
        <v>692332.681905</v>
      </c>
      <c r="J121" t="s">
        <v>1151</v>
      </c>
      <c r="K121" s="2">
        <v>41351</v>
      </c>
      <c r="L121">
        <v>1680</v>
      </c>
    </row>
    <row r="122" spans="1:15">
      <c r="A122" t="s">
        <v>1479</v>
      </c>
      <c r="B122" t="s">
        <v>1525</v>
      </c>
      <c r="C122" t="s">
        <v>1152</v>
      </c>
      <c r="F122" s="3">
        <v>31.491985</v>
      </c>
      <c r="G122" s="3">
        <v>-108.972251</v>
      </c>
      <c r="H122">
        <v>3485908.5987630002</v>
      </c>
      <c r="I122">
        <v>692599.56390299997</v>
      </c>
      <c r="J122" t="s">
        <v>1153</v>
      </c>
      <c r="K122" s="2">
        <v>41351</v>
      </c>
      <c r="L122">
        <v>1673</v>
      </c>
    </row>
    <row r="123" spans="1:15">
      <c r="A123" t="s">
        <v>1479</v>
      </c>
      <c r="B123" t="s">
        <v>1525</v>
      </c>
      <c r="C123" t="s">
        <v>1154</v>
      </c>
      <c r="F123" s="3">
        <v>31.488320000000002</v>
      </c>
      <c r="G123" s="3">
        <v>-108.96043400000001</v>
      </c>
      <c r="H123">
        <v>3485523.1475740001</v>
      </c>
      <c r="I123">
        <v>693729.73952599999</v>
      </c>
      <c r="J123" t="s">
        <v>1155</v>
      </c>
      <c r="K123" s="2">
        <v>41351</v>
      </c>
      <c r="L123">
        <v>1651</v>
      </c>
    </row>
    <row r="124" spans="1:15">
      <c r="A124" t="s">
        <v>1479</v>
      </c>
      <c r="B124" t="s">
        <v>1525</v>
      </c>
      <c r="C124" t="s">
        <v>508</v>
      </c>
      <c r="F124" s="3">
        <v>31.492811</v>
      </c>
      <c r="G124" s="3">
        <v>-108.97379100000001</v>
      </c>
      <c r="H124">
        <v>3485997.5374159999</v>
      </c>
      <c r="I124">
        <v>692451.54618599999</v>
      </c>
      <c r="J124" t="s">
        <v>1156</v>
      </c>
      <c r="K124" s="2">
        <v>41351</v>
      </c>
      <c r="L124">
        <v>1676</v>
      </c>
    </row>
    <row r="125" spans="1:15">
      <c r="A125" t="s">
        <v>1479</v>
      </c>
      <c r="B125" t="s">
        <v>1525</v>
      </c>
      <c r="C125" t="s">
        <v>510</v>
      </c>
      <c r="F125" s="3">
        <v>31.492785999999999</v>
      </c>
      <c r="G125" s="3">
        <v>-108.973642</v>
      </c>
      <c r="H125">
        <v>3485995.0208720001</v>
      </c>
      <c r="I125">
        <v>692465.77116500004</v>
      </c>
      <c r="J125" t="s">
        <v>1157</v>
      </c>
      <c r="K125" s="2">
        <v>41351</v>
      </c>
      <c r="L125">
        <v>1676</v>
      </c>
    </row>
    <row r="126" spans="1:15">
      <c r="A126" t="s">
        <v>1479</v>
      </c>
      <c r="B126" t="s">
        <v>1525</v>
      </c>
      <c r="C126" t="s">
        <v>1158</v>
      </c>
      <c r="F126" s="3">
        <v>31.488585</v>
      </c>
      <c r="G126" s="3">
        <v>-108.97736500000001</v>
      </c>
      <c r="H126">
        <v>3485522.6705720001</v>
      </c>
      <c r="I126">
        <v>692120.73305200005</v>
      </c>
      <c r="J126" t="s">
        <v>1159</v>
      </c>
      <c r="K126" s="2">
        <v>41351</v>
      </c>
      <c r="L126">
        <v>1693</v>
      </c>
    </row>
    <row r="127" spans="1:15">
      <c r="A127" t="s">
        <v>1479</v>
      </c>
      <c r="B127" t="s">
        <v>1525</v>
      </c>
      <c r="C127" t="s">
        <v>1160</v>
      </c>
      <c r="F127" s="3">
        <v>31.490258000000001</v>
      </c>
      <c r="G127" s="3">
        <v>-108.95039</v>
      </c>
      <c r="H127">
        <v>3485755.8243260002</v>
      </c>
      <c r="I127">
        <v>694679.904232</v>
      </c>
      <c r="J127" t="s">
        <v>1161</v>
      </c>
      <c r="K127" s="2">
        <v>41351</v>
      </c>
      <c r="L127">
        <v>1630</v>
      </c>
    </row>
    <row r="128" spans="1:15">
      <c r="A128" t="s">
        <v>1479</v>
      </c>
      <c r="B128" t="s">
        <v>1525</v>
      </c>
      <c r="C128" t="s">
        <v>20</v>
      </c>
      <c r="F128" s="3">
        <v>31.49222</v>
      </c>
      <c r="G128" s="3">
        <v>-108.972621</v>
      </c>
      <c r="H128">
        <v>3485934.0803069999</v>
      </c>
      <c r="I128">
        <v>692563.96483800001</v>
      </c>
      <c r="J128" t="s">
        <v>1162</v>
      </c>
      <c r="K128" s="2">
        <v>41351</v>
      </c>
      <c r="L128">
        <v>1675</v>
      </c>
    </row>
    <row r="129" spans="1:15">
      <c r="A129" t="s">
        <v>1479</v>
      </c>
      <c r="B129" t="s">
        <v>1525</v>
      </c>
      <c r="C129" t="s">
        <v>541</v>
      </c>
      <c r="F129" s="3">
        <v>31.490815000000001</v>
      </c>
      <c r="G129" s="3">
        <v>-108.948892</v>
      </c>
      <c r="H129">
        <v>3485820.1626300002</v>
      </c>
      <c r="I129">
        <v>694821.13635799999</v>
      </c>
      <c r="J129" t="s">
        <v>1163</v>
      </c>
      <c r="K129" s="2">
        <v>41351</v>
      </c>
      <c r="L129">
        <v>1629</v>
      </c>
    </row>
    <row r="130" spans="1:15">
      <c r="A130" t="s">
        <v>1479</v>
      </c>
      <c r="B130" t="s">
        <v>1525</v>
      </c>
      <c r="C130" t="s">
        <v>1164</v>
      </c>
      <c r="F130" s="3">
        <v>31.491569999999999</v>
      </c>
      <c r="G130" s="3">
        <v>-108.97525899999999</v>
      </c>
      <c r="H130">
        <v>3485857.328925</v>
      </c>
      <c r="I130">
        <v>692314.68504500005</v>
      </c>
      <c r="J130" t="s">
        <v>1165</v>
      </c>
      <c r="K130" s="2">
        <v>41351</v>
      </c>
      <c r="L130">
        <v>1681</v>
      </c>
    </row>
    <row r="131" spans="1:15">
      <c r="A131" t="s">
        <v>1479</v>
      </c>
      <c r="B131" t="s">
        <v>1525</v>
      </c>
      <c r="C131" t="s">
        <v>545</v>
      </c>
      <c r="F131" s="3">
        <v>31.488174999999998</v>
      </c>
      <c r="G131" s="3">
        <v>-108.980138</v>
      </c>
      <c r="H131">
        <v>3485472.3905830001</v>
      </c>
      <c r="I131">
        <v>691858.04856899998</v>
      </c>
      <c r="J131" t="s">
        <v>1166</v>
      </c>
      <c r="K131" s="2">
        <v>41351</v>
      </c>
      <c r="O131" t="s">
        <v>1489</v>
      </c>
    </row>
    <row r="132" spans="1:15">
      <c r="A132" t="s">
        <v>1479</v>
      </c>
      <c r="B132" t="s">
        <v>1525</v>
      </c>
      <c r="C132" t="s">
        <v>38</v>
      </c>
      <c r="F132" s="3">
        <v>31.488267</v>
      </c>
      <c r="G132" s="3">
        <v>-108.984149</v>
      </c>
      <c r="H132">
        <v>3485475.5733329998</v>
      </c>
      <c r="I132">
        <v>691476.87562299997</v>
      </c>
      <c r="J132" t="s">
        <v>1167</v>
      </c>
      <c r="K132" s="2">
        <v>41351</v>
      </c>
      <c r="L132">
        <v>1693</v>
      </c>
    </row>
    <row r="133" spans="1:15">
      <c r="A133" t="s">
        <v>1479</v>
      </c>
      <c r="B133" t="s">
        <v>1525</v>
      </c>
      <c r="C133" t="s">
        <v>1168</v>
      </c>
      <c r="F133" s="3">
        <v>31.488322</v>
      </c>
      <c r="G133" s="3">
        <v>-108.984346</v>
      </c>
      <c r="H133">
        <v>3485481.3061560001</v>
      </c>
      <c r="I133">
        <v>691458.02682899998</v>
      </c>
      <c r="J133" t="s">
        <v>1169</v>
      </c>
      <c r="K133" s="2">
        <v>41351</v>
      </c>
      <c r="L133">
        <v>1695</v>
      </c>
    </row>
    <row r="134" spans="1:15">
      <c r="A134" t="s">
        <v>1479</v>
      </c>
      <c r="B134" t="s">
        <v>1525</v>
      </c>
      <c r="C134" t="s">
        <v>554</v>
      </c>
      <c r="F134" s="3">
        <v>31.488237000000002</v>
      </c>
      <c r="G134" s="3">
        <v>-108.97995299999999</v>
      </c>
      <c r="H134">
        <v>3485479.6014930001</v>
      </c>
      <c r="I134">
        <v>691875.56790599995</v>
      </c>
      <c r="J134" t="s">
        <v>1170</v>
      </c>
      <c r="K134" s="2">
        <v>41351</v>
      </c>
      <c r="L134">
        <v>1686</v>
      </c>
    </row>
    <row r="135" spans="1:15">
      <c r="A135" t="s">
        <v>1479</v>
      </c>
      <c r="B135" t="s">
        <v>1525</v>
      </c>
      <c r="C135" t="s">
        <v>556</v>
      </c>
      <c r="F135" s="3">
        <v>31.491955000000001</v>
      </c>
      <c r="G135" s="3">
        <v>-108.97502799999999</v>
      </c>
      <c r="H135">
        <v>3485900.3862839998</v>
      </c>
      <c r="I135">
        <v>692335.78695199999</v>
      </c>
      <c r="J135" t="s">
        <v>1171</v>
      </c>
      <c r="K135" s="2">
        <v>41351</v>
      </c>
      <c r="L135">
        <v>1681</v>
      </c>
    </row>
    <row r="136" spans="1:15">
      <c r="A136" t="s">
        <v>1479</v>
      </c>
      <c r="B136" t="s">
        <v>1525</v>
      </c>
      <c r="C136" t="s">
        <v>558</v>
      </c>
      <c r="F136" s="3">
        <v>31.492857000000001</v>
      </c>
      <c r="G136" s="3">
        <v>-108.974116</v>
      </c>
      <c r="H136">
        <v>3486002.0402179998</v>
      </c>
      <c r="I136">
        <v>692420.55722199997</v>
      </c>
      <c r="J136" t="s">
        <v>1172</v>
      </c>
      <c r="K136" s="2">
        <v>41351</v>
      </c>
      <c r="L136">
        <v>1676</v>
      </c>
    </row>
    <row r="137" spans="1:15">
      <c r="A137" t="s">
        <v>1479</v>
      </c>
      <c r="B137" t="s">
        <v>1525</v>
      </c>
      <c r="C137" t="s">
        <v>561</v>
      </c>
      <c r="F137" s="3">
        <v>31.489771999999999</v>
      </c>
      <c r="G137" s="3">
        <v>-108.958698</v>
      </c>
      <c r="H137">
        <v>3485687.1846440001</v>
      </c>
      <c r="I137">
        <v>693891.69076899998</v>
      </c>
      <c r="J137" t="s">
        <v>1173</v>
      </c>
      <c r="K137" s="2">
        <v>41351</v>
      </c>
      <c r="L137">
        <v>1649</v>
      </c>
    </row>
    <row r="138" spans="1:15">
      <c r="A138" t="s">
        <v>1479</v>
      </c>
      <c r="B138" t="s">
        <v>1525</v>
      </c>
      <c r="C138" t="s">
        <v>1174</v>
      </c>
      <c r="F138" s="3">
        <v>31.489730000000002</v>
      </c>
      <c r="G138" s="3">
        <v>-108.958583</v>
      </c>
      <c r="H138">
        <v>3485682.6859050002</v>
      </c>
      <c r="I138">
        <v>693902.70357500005</v>
      </c>
      <c r="J138" t="s">
        <v>1175</v>
      </c>
      <c r="K138" s="2">
        <v>41351</v>
      </c>
      <c r="L138">
        <v>1649</v>
      </c>
    </row>
    <row r="139" spans="1:15">
      <c r="A139" t="s">
        <v>1479</v>
      </c>
      <c r="B139" t="s">
        <v>1525</v>
      </c>
      <c r="C139" t="s">
        <v>563</v>
      </c>
      <c r="F139" s="3">
        <v>31.489657000000001</v>
      </c>
      <c r="G139" s="3">
        <v>-108.956721</v>
      </c>
      <c r="H139">
        <v>3485677.8780200002</v>
      </c>
      <c r="I139">
        <v>694079.760565</v>
      </c>
      <c r="J139" t="s">
        <v>1176</v>
      </c>
      <c r="K139" s="2">
        <v>41351</v>
      </c>
      <c r="L139">
        <v>1647</v>
      </c>
    </row>
    <row r="140" spans="1:15">
      <c r="A140" t="s">
        <v>1479</v>
      </c>
      <c r="B140" t="s">
        <v>1525</v>
      </c>
      <c r="C140" t="s">
        <v>66</v>
      </c>
      <c r="F140" s="3">
        <v>31.491391</v>
      </c>
      <c r="G140" s="3">
        <v>-108.976158</v>
      </c>
      <c r="H140">
        <v>3485835.9209190002</v>
      </c>
      <c r="I140">
        <v>692229.61013699998</v>
      </c>
      <c r="J140" t="s">
        <v>1177</v>
      </c>
      <c r="K140" s="2">
        <v>41351</v>
      </c>
      <c r="L140">
        <v>1684</v>
      </c>
    </row>
    <row r="141" spans="1:15">
      <c r="A141" t="s">
        <v>1479</v>
      </c>
      <c r="B141" t="s">
        <v>1525</v>
      </c>
      <c r="C141" t="s">
        <v>1178</v>
      </c>
      <c r="F141" s="3">
        <v>31.492148</v>
      </c>
      <c r="G141" s="3">
        <v>-108.97247900000001</v>
      </c>
      <c r="H141">
        <v>3485926.31892</v>
      </c>
      <c r="I141">
        <v>692577.57001699996</v>
      </c>
      <c r="J141" t="s">
        <v>1179</v>
      </c>
      <c r="K141" s="2">
        <v>41351</v>
      </c>
      <c r="L141">
        <v>1675</v>
      </c>
    </row>
    <row r="142" spans="1:15">
      <c r="A142" t="s">
        <v>1479</v>
      </c>
      <c r="B142" t="s">
        <v>1525</v>
      </c>
      <c r="C142" t="s">
        <v>1180</v>
      </c>
      <c r="F142" s="3">
        <v>31.491413999999999</v>
      </c>
      <c r="G142" s="3">
        <v>-108.96757599999999</v>
      </c>
      <c r="H142">
        <v>3485853.5495540001</v>
      </c>
      <c r="I142">
        <v>693044.89290800004</v>
      </c>
      <c r="J142" t="s">
        <v>1181</v>
      </c>
      <c r="K142" s="2">
        <v>41351</v>
      </c>
      <c r="L142">
        <v>1666</v>
      </c>
    </row>
    <row r="143" spans="1:15">
      <c r="A143" t="s">
        <v>1479</v>
      </c>
      <c r="B143" t="s">
        <v>1525</v>
      </c>
      <c r="C143" t="s">
        <v>573</v>
      </c>
      <c r="F143" s="3">
        <v>31.489930999999999</v>
      </c>
      <c r="G143" s="3">
        <v>-108.952198</v>
      </c>
      <c r="H143">
        <v>3485716.2708000001</v>
      </c>
      <c r="I143">
        <v>694508.80584399996</v>
      </c>
      <c r="J143" t="s">
        <v>1182</v>
      </c>
      <c r="K143" s="2">
        <v>41351</v>
      </c>
      <c r="L143">
        <v>1631</v>
      </c>
      <c r="O143" t="s">
        <v>1497</v>
      </c>
    </row>
    <row r="144" spans="1:15">
      <c r="A144" t="s">
        <v>1479</v>
      </c>
      <c r="B144" t="s">
        <v>1525</v>
      </c>
      <c r="C144" t="s">
        <v>575</v>
      </c>
      <c r="F144" s="3">
        <v>31.489664999999999</v>
      </c>
      <c r="G144" s="3">
        <v>-108.953132</v>
      </c>
      <c r="H144">
        <v>3485685.156467</v>
      </c>
      <c r="I144">
        <v>694420.64003100002</v>
      </c>
      <c r="J144" t="s">
        <v>1183</v>
      </c>
      <c r="K144" s="2">
        <v>41351</v>
      </c>
      <c r="L144">
        <v>1637</v>
      </c>
    </row>
    <row r="145" spans="1:15">
      <c r="A145" t="s">
        <v>1479</v>
      </c>
      <c r="B145" t="s">
        <v>1525</v>
      </c>
      <c r="C145" t="s">
        <v>577</v>
      </c>
      <c r="F145" s="3">
        <v>31.490269999999999</v>
      </c>
      <c r="G145" s="3">
        <v>-108.95070200000001</v>
      </c>
      <c r="H145">
        <v>3485756.5261010001</v>
      </c>
      <c r="I145">
        <v>694650.314274</v>
      </c>
      <c r="J145" t="s">
        <v>1184</v>
      </c>
      <c r="K145" s="2">
        <v>41351</v>
      </c>
      <c r="L145">
        <v>1631</v>
      </c>
      <c r="O145" t="s">
        <v>1498</v>
      </c>
    </row>
    <row r="146" spans="1:15">
      <c r="A146" t="s">
        <v>1479</v>
      </c>
      <c r="B146" t="s">
        <v>1525</v>
      </c>
      <c r="C146" t="s">
        <v>72</v>
      </c>
      <c r="F146" s="3">
        <v>31.489978000000001</v>
      </c>
      <c r="G146" s="3">
        <v>-108.97730199999999</v>
      </c>
      <c r="H146">
        <v>3485677.241494</v>
      </c>
      <c r="I146">
        <v>692123.80016800005</v>
      </c>
      <c r="J146" t="s">
        <v>1185</v>
      </c>
      <c r="K146" s="2">
        <v>41351</v>
      </c>
      <c r="L146">
        <v>1632</v>
      </c>
    </row>
    <row r="147" spans="1:15">
      <c r="A147" t="s">
        <v>1479</v>
      </c>
      <c r="B147" t="s">
        <v>1525</v>
      </c>
      <c r="C147" t="s">
        <v>584</v>
      </c>
      <c r="F147" s="3">
        <v>31.490622999999999</v>
      </c>
      <c r="G147" s="3">
        <v>-108.949118</v>
      </c>
      <c r="H147">
        <v>3485798.470524</v>
      </c>
      <c r="I147">
        <v>694800.01876600005</v>
      </c>
      <c r="J147" t="s">
        <v>1186</v>
      </c>
      <c r="K147" s="2">
        <v>41351</v>
      </c>
      <c r="L147">
        <v>1628</v>
      </c>
      <c r="O147" t="s">
        <v>1499</v>
      </c>
    </row>
    <row r="148" spans="1:15">
      <c r="A148" t="s">
        <v>1479</v>
      </c>
      <c r="B148" t="s">
        <v>1525</v>
      </c>
      <c r="C148" t="s">
        <v>74</v>
      </c>
      <c r="F148" s="3">
        <v>31.490264</v>
      </c>
      <c r="G148" s="3">
        <v>-108.950637</v>
      </c>
      <c r="H148">
        <v>3485756.0547389998</v>
      </c>
      <c r="I148">
        <v>694656.42481500003</v>
      </c>
      <c r="J148" t="s">
        <v>1187</v>
      </c>
      <c r="K148" s="2">
        <v>41351</v>
      </c>
      <c r="L148">
        <v>1630</v>
      </c>
    </row>
    <row r="149" spans="1:15">
      <c r="A149" t="s">
        <v>1479</v>
      </c>
      <c r="B149" t="s">
        <v>1525</v>
      </c>
      <c r="C149" t="s">
        <v>76</v>
      </c>
      <c r="F149" s="3">
        <v>31.491257000000001</v>
      </c>
      <c r="G149" s="3">
        <v>-108.94747</v>
      </c>
      <c r="H149">
        <v>3485871.6898679999</v>
      </c>
      <c r="I149">
        <v>694955.24640800001</v>
      </c>
      <c r="J149" t="s">
        <v>1188</v>
      </c>
      <c r="K149" s="2">
        <v>41351</v>
      </c>
      <c r="L149">
        <v>1624</v>
      </c>
      <c r="O149" t="s">
        <v>1500</v>
      </c>
    </row>
    <row r="150" spans="1:15">
      <c r="A150" t="s">
        <v>1479</v>
      </c>
      <c r="B150" t="s">
        <v>1525</v>
      </c>
      <c r="C150" t="s">
        <v>78</v>
      </c>
      <c r="F150" s="3">
        <v>31.490741</v>
      </c>
      <c r="G150" s="3">
        <v>-108.94887300000001</v>
      </c>
      <c r="H150">
        <v>3485812.0265270001</v>
      </c>
      <c r="I150">
        <v>694823.00917199999</v>
      </c>
      <c r="J150" t="s">
        <v>1189</v>
      </c>
      <c r="K150" s="2">
        <v>41351</v>
      </c>
      <c r="L150">
        <v>1627</v>
      </c>
    </row>
    <row r="151" spans="1:15">
      <c r="A151" t="s">
        <v>1479</v>
      </c>
      <c r="B151" t="s">
        <v>1525</v>
      </c>
      <c r="C151" t="s">
        <v>1190</v>
      </c>
      <c r="F151" s="3">
        <v>31.491655999999999</v>
      </c>
      <c r="G151" s="3">
        <v>-108.94646299999999</v>
      </c>
      <c r="H151">
        <v>3485917.7885050001</v>
      </c>
      <c r="I151">
        <v>695050.05890800001</v>
      </c>
      <c r="J151" t="s">
        <v>1191</v>
      </c>
      <c r="K151" s="2">
        <v>41351</v>
      </c>
      <c r="L151">
        <v>1626</v>
      </c>
      <c r="O151" t="s">
        <v>1501</v>
      </c>
    </row>
    <row r="152" spans="1:15">
      <c r="A152" t="s">
        <v>1479</v>
      </c>
      <c r="B152" t="s">
        <v>1525</v>
      </c>
      <c r="C152" t="s">
        <v>82</v>
      </c>
      <c r="F152" s="3">
        <v>31.491278999999999</v>
      </c>
      <c r="G152" s="3">
        <v>-108.947451</v>
      </c>
      <c r="H152">
        <v>3485874.2429269999</v>
      </c>
      <c r="I152">
        <v>694957.05463200004</v>
      </c>
      <c r="J152" t="s">
        <v>1192</v>
      </c>
      <c r="K152" s="2">
        <v>41351</v>
      </c>
      <c r="L152">
        <v>1625</v>
      </c>
    </row>
    <row r="153" spans="1:15">
      <c r="A153" t="s">
        <v>1479</v>
      </c>
      <c r="B153" t="s">
        <v>1525</v>
      </c>
      <c r="C153" t="s">
        <v>86</v>
      </c>
      <c r="F153" s="3">
        <v>31.491879000000001</v>
      </c>
      <c r="G153" s="3">
        <v>-108.944699</v>
      </c>
      <c r="H153">
        <v>3485945.5827230001</v>
      </c>
      <c r="I153">
        <v>695217.20710700005</v>
      </c>
      <c r="J153" t="s">
        <v>1193</v>
      </c>
      <c r="K153" s="2">
        <v>41351</v>
      </c>
      <c r="L153">
        <v>1624</v>
      </c>
      <c r="O153" t="s">
        <v>1502</v>
      </c>
    </row>
    <row r="154" spans="1:15">
      <c r="A154" t="s">
        <v>1479</v>
      </c>
      <c r="B154" t="s">
        <v>1525</v>
      </c>
      <c r="C154" t="s">
        <v>595</v>
      </c>
      <c r="F154" s="3">
        <v>31.491806</v>
      </c>
      <c r="G154" s="3">
        <v>-108.946264</v>
      </c>
      <c r="H154">
        <v>3485934.6932629999</v>
      </c>
      <c r="I154">
        <v>695068.67662399996</v>
      </c>
      <c r="J154" t="s">
        <v>1194</v>
      </c>
      <c r="K154" s="2">
        <v>41351</v>
      </c>
      <c r="L154">
        <v>1627</v>
      </c>
    </row>
    <row r="155" spans="1:15">
      <c r="A155" t="s">
        <v>1479</v>
      </c>
      <c r="B155" t="s">
        <v>1525</v>
      </c>
      <c r="C155" t="s">
        <v>1195</v>
      </c>
      <c r="F155" s="3">
        <v>31.488218</v>
      </c>
      <c r="G155" s="3">
        <v>-108.978469</v>
      </c>
      <c r="H155">
        <v>3485480.0523930001</v>
      </c>
      <c r="I155">
        <v>692016.546019</v>
      </c>
      <c r="J155" t="s">
        <v>1196</v>
      </c>
      <c r="K155" s="2">
        <v>41351</v>
      </c>
      <c r="L155">
        <v>1686</v>
      </c>
    </row>
    <row r="156" spans="1:15">
      <c r="A156" t="s">
        <v>1479</v>
      </c>
      <c r="B156" t="s">
        <v>1525</v>
      </c>
      <c r="C156" t="s">
        <v>613</v>
      </c>
      <c r="F156" s="3">
        <v>31.488289999999999</v>
      </c>
      <c r="G156" s="3">
        <v>-108.979691</v>
      </c>
      <c r="H156">
        <v>3485485.8857880002</v>
      </c>
      <c r="I156">
        <v>691900.31329900003</v>
      </c>
      <c r="J156" t="s">
        <v>1197</v>
      </c>
      <c r="K156" s="2">
        <v>41351</v>
      </c>
      <c r="L156">
        <v>1688</v>
      </c>
    </row>
    <row r="157" spans="1:15">
      <c r="A157" t="s">
        <v>1479</v>
      </c>
      <c r="B157" t="s">
        <v>1525</v>
      </c>
      <c r="C157" t="s">
        <v>102</v>
      </c>
      <c r="F157" s="3">
        <v>31.492823000000001</v>
      </c>
      <c r="G157" s="3">
        <v>-108.97396000000001</v>
      </c>
      <c r="H157">
        <v>3485998.5055300002</v>
      </c>
      <c r="I157">
        <v>692435.52580199996</v>
      </c>
      <c r="J157" t="s">
        <v>1198</v>
      </c>
      <c r="K157" s="2">
        <v>41351</v>
      </c>
      <c r="L157">
        <v>1675</v>
      </c>
    </row>
    <row r="158" spans="1:15">
      <c r="A158" t="s">
        <v>1479</v>
      </c>
      <c r="B158" t="s">
        <v>1525</v>
      </c>
      <c r="C158" t="s">
        <v>1199</v>
      </c>
      <c r="F158" s="3">
        <v>31.488479999999999</v>
      </c>
      <c r="G158" s="3">
        <v>-108.977341</v>
      </c>
      <c r="H158">
        <v>3485511.1247379999</v>
      </c>
      <c r="I158">
        <v>692123.22431900003</v>
      </c>
      <c r="J158" t="s">
        <v>1200</v>
      </c>
      <c r="K158" s="2">
        <v>41351</v>
      </c>
      <c r="L158">
        <v>1693</v>
      </c>
    </row>
    <row r="159" spans="1:15">
      <c r="A159" t="s">
        <v>1479</v>
      </c>
      <c r="B159" t="s">
        <v>1525</v>
      </c>
      <c r="C159" t="s">
        <v>118</v>
      </c>
      <c r="F159" s="3">
        <v>31.488258999999999</v>
      </c>
      <c r="G159" s="3">
        <v>-108.978365</v>
      </c>
      <c r="H159">
        <v>3485484.7976850001</v>
      </c>
      <c r="I159">
        <v>692026.367982</v>
      </c>
      <c r="J159" t="s">
        <v>1201</v>
      </c>
      <c r="K159" s="2">
        <v>41351</v>
      </c>
      <c r="L159">
        <v>1693</v>
      </c>
    </row>
    <row r="160" spans="1:15">
      <c r="A160" t="s">
        <v>1479</v>
      </c>
      <c r="B160" t="s">
        <v>1525</v>
      </c>
      <c r="C160" t="s">
        <v>626</v>
      </c>
      <c r="F160" s="3">
        <v>31.488358000000002</v>
      </c>
      <c r="G160" s="3">
        <v>-108.984387</v>
      </c>
      <c r="H160">
        <v>3485485.2216059999</v>
      </c>
      <c r="I160">
        <v>691454.08350199996</v>
      </c>
      <c r="J160" t="s">
        <v>1202</v>
      </c>
      <c r="K160" s="2">
        <v>41351</v>
      </c>
      <c r="L160">
        <v>1695</v>
      </c>
    </row>
    <row r="161" spans="1:15">
      <c r="A161" t="s">
        <v>1479</v>
      </c>
      <c r="B161" t="s">
        <v>1525</v>
      </c>
      <c r="C161" t="s">
        <v>1209</v>
      </c>
      <c r="F161" s="3">
        <v>31.491313999999999</v>
      </c>
      <c r="G161" s="3">
        <v>-108.969137</v>
      </c>
      <c r="H161">
        <v>3485839.7604979998</v>
      </c>
      <c r="I161">
        <v>692896.72591299994</v>
      </c>
      <c r="J161" t="s">
        <v>1210</v>
      </c>
      <c r="K161" s="2">
        <v>41351</v>
      </c>
      <c r="L161">
        <v>1666</v>
      </c>
    </row>
    <row r="162" spans="1:15">
      <c r="A162" t="s">
        <v>1479</v>
      </c>
      <c r="B162" t="s">
        <v>1525</v>
      </c>
      <c r="C162" t="s">
        <v>636</v>
      </c>
      <c r="F162" s="3">
        <v>31.489975999999999</v>
      </c>
      <c r="G162" s="3">
        <v>-108.95188899999999</v>
      </c>
      <c r="H162">
        <v>3485721.8562850002</v>
      </c>
      <c r="I162">
        <v>694538.09519599995</v>
      </c>
      <c r="J162" t="s">
        <v>1212</v>
      </c>
      <c r="K162" s="2">
        <v>41351</v>
      </c>
      <c r="L162">
        <v>1689</v>
      </c>
      <c r="O162" t="s">
        <v>1488</v>
      </c>
    </row>
    <row r="163" spans="1:15">
      <c r="A163" t="s">
        <v>1479</v>
      </c>
      <c r="B163" t="s">
        <v>1525</v>
      </c>
      <c r="C163" t="s">
        <v>1213</v>
      </c>
      <c r="F163" s="3">
        <v>31.492656</v>
      </c>
      <c r="G163" s="3">
        <v>-108.97452</v>
      </c>
      <c r="H163">
        <v>3485978.9932189998</v>
      </c>
      <c r="I163">
        <v>692382.677302</v>
      </c>
      <c r="J163" t="s">
        <v>1214</v>
      </c>
      <c r="K163" s="2">
        <v>41351</v>
      </c>
      <c r="L163">
        <v>1680</v>
      </c>
    </row>
    <row r="164" spans="1:15">
      <c r="A164" t="s">
        <v>1479</v>
      </c>
      <c r="B164" t="s">
        <v>1525</v>
      </c>
      <c r="C164" t="s">
        <v>142</v>
      </c>
      <c r="F164" s="3">
        <v>31.492536999999999</v>
      </c>
      <c r="G164" s="3">
        <v>-108.974662</v>
      </c>
      <c r="H164">
        <v>3485965.585496</v>
      </c>
      <c r="I164">
        <v>692369.42360800004</v>
      </c>
      <c r="J164" t="s">
        <v>1215</v>
      </c>
      <c r="K164" s="2">
        <v>41351</v>
      </c>
      <c r="L164">
        <v>1682</v>
      </c>
    </row>
    <row r="165" spans="1:15">
      <c r="A165" t="s">
        <v>1479</v>
      </c>
      <c r="B165" t="s">
        <v>1525</v>
      </c>
      <c r="C165" t="s">
        <v>1216</v>
      </c>
      <c r="F165" s="3">
        <v>31.492901</v>
      </c>
      <c r="G165" s="3">
        <v>-108.974253</v>
      </c>
      <c r="H165">
        <v>3486006.6137890001</v>
      </c>
      <c r="I165">
        <v>692407.481103</v>
      </c>
      <c r="J165" t="s">
        <v>1217</v>
      </c>
      <c r="K165" s="2">
        <v>41351</v>
      </c>
      <c r="L165">
        <v>1678</v>
      </c>
    </row>
    <row r="166" spans="1:15">
      <c r="A166" t="s">
        <v>1479</v>
      </c>
      <c r="B166" t="s">
        <v>1525</v>
      </c>
      <c r="C166" t="s">
        <v>146</v>
      </c>
      <c r="F166" s="3">
        <v>31.492743000000001</v>
      </c>
      <c r="G166" s="3">
        <v>-108.97454999999999</v>
      </c>
      <c r="H166">
        <v>3485988.6413090001</v>
      </c>
      <c r="I166">
        <v>692379.60763400001</v>
      </c>
      <c r="J166" t="s">
        <v>1218</v>
      </c>
      <c r="K166" s="2">
        <v>41351</v>
      </c>
      <c r="L166">
        <v>1678</v>
      </c>
    </row>
    <row r="167" spans="1:15">
      <c r="A167" t="s">
        <v>1479</v>
      </c>
      <c r="B167" t="s">
        <v>1525</v>
      </c>
      <c r="C167" t="s">
        <v>1219</v>
      </c>
      <c r="F167" s="3">
        <v>31.491904000000002</v>
      </c>
      <c r="G167" s="3">
        <v>-108.971829</v>
      </c>
      <c r="H167">
        <v>3485900.3827729998</v>
      </c>
      <c r="I167">
        <v>692639.84606500005</v>
      </c>
      <c r="J167" t="s">
        <v>1220</v>
      </c>
      <c r="K167" s="2">
        <v>41351</v>
      </c>
      <c r="L167">
        <v>1673</v>
      </c>
      <c r="O167" t="s">
        <v>1490</v>
      </c>
    </row>
    <row r="168" spans="1:15">
      <c r="A168" t="s">
        <v>1479</v>
      </c>
      <c r="B168" t="s">
        <v>1525</v>
      </c>
      <c r="C168" t="s">
        <v>150</v>
      </c>
      <c r="F168" s="3">
        <v>31.491975</v>
      </c>
      <c r="G168" s="3">
        <v>-108.972087</v>
      </c>
      <c r="H168">
        <v>3485907.855314</v>
      </c>
      <c r="I168">
        <v>692615.15018999996</v>
      </c>
      <c r="J168" t="s">
        <v>1221</v>
      </c>
      <c r="K168" s="2">
        <v>41351</v>
      </c>
      <c r="L168">
        <v>1674</v>
      </c>
    </row>
    <row r="169" spans="1:15">
      <c r="A169" t="s">
        <v>1479</v>
      </c>
      <c r="B169" t="s">
        <v>1525</v>
      </c>
      <c r="C169" t="s">
        <v>1222</v>
      </c>
      <c r="F169" s="3">
        <v>31.491544000000001</v>
      </c>
      <c r="G169" s="3">
        <v>-108.971164</v>
      </c>
      <c r="H169">
        <v>3485861.6671549999</v>
      </c>
      <c r="I169">
        <v>692703.72901799995</v>
      </c>
      <c r="J169" t="s">
        <v>1223</v>
      </c>
      <c r="K169" s="2">
        <v>41351</v>
      </c>
      <c r="L169">
        <v>1671</v>
      </c>
      <c r="O169" t="s">
        <v>1491</v>
      </c>
    </row>
    <row r="170" spans="1:15">
      <c r="A170" t="s">
        <v>1479</v>
      </c>
      <c r="B170" t="s">
        <v>1525</v>
      </c>
      <c r="C170" t="s">
        <v>154</v>
      </c>
      <c r="F170" s="3">
        <v>31.491831000000001</v>
      </c>
      <c r="G170" s="3">
        <v>-108.971806</v>
      </c>
      <c r="H170">
        <v>3485892.3376170001</v>
      </c>
      <c r="I170">
        <v>692642.12969900004</v>
      </c>
      <c r="J170" t="s">
        <v>1224</v>
      </c>
      <c r="K170" s="2">
        <v>41351</v>
      </c>
      <c r="L170">
        <v>1673</v>
      </c>
    </row>
    <row r="171" spans="1:15">
      <c r="A171" t="s">
        <v>467</v>
      </c>
      <c r="B171" t="s">
        <v>1525</v>
      </c>
      <c r="C171" t="s">
        <v>174</v>
      </c>
      <c r="F171" s="3">
        <v>31.506007</v>
      </c>
      <c r="G171" s="3">
        <v>-109.014055</v>
      </c>
      <c r="H171">
        <v>3487390.4428309998</v>
      </c>
      <c r="I171">
        <v>688600.05179599999</v>
      </c>
      <c r="J171" t="s">
        <v>175</v>
      </c>
      <c r="K171" s="2">
        <v>41351</v>
      </c>
      <c r="L171">
        <v>1706</v>
      </c>
    </row>
    <row r="172" spans="1:15">
      <c r="A172" t="s">
        <v>467</v>
      </c>
      <c r="B172" t="s">
        <v>1525</v>
      </c>
      <c r="C172" t="s">
        <v>194</v>
      </c>
      <c r="F172" s="3">
        <v>31.501078</v>
      </c>
      <c r="G172" s="3">
        <v>-109.017681</v>
      </c>
      <c r="H172">
        <v>3486837.7515480001</v>
      </c>
      <c r="I172">
        <v>688265.53725499997</v>
      </c>
      <c r="J172" t="s">
        <v>195</v>
      </c>
      <c r="K172" s="2">
        <v>41351</v>
      </c>
      <c r="L172">
        <v>1720</v>
      </c>
    </row>
    <row r="173" spans="1:15">
      <c r="A173" t="s">
        <v>1114</v>
      </c>
      <c r="B173" t="s">
        <v>1525</v>
      </c>
      <c r="C173" t="s">
        <v>676</v>
      </c>
      <c r="F173" s="3">
        <v>31.499943999999999</v>
      </c>
      <c r="G173" s="3">
        <v>-109.018832</v>
      </c>
      <c r="H173">
        <v>3486710.065155</v>
      </c>
      <c r="I173">
        <v>688158.44470600004</v>
      </c>
      <c r="J173" t="s">
        <v>677</v>
      </c>
      <c r="K173" s="2">
        <v>41351</v>
      </c>
      <c r="L173">
        <v>1722</v>
      </c>
    </row>
    <row r="174" spans="1:15">
      <c r="A174" t="s">
        <v>1114</v>
      </c>
      <c r="B174" t="s">
        <v>1525</v>
      </c>
      <c r="C174" t="s">
        <v>678</v>
      </c>
      <c r="F174" s="3">
        <v>31.506294</v>
      </c>
      <c r="G174" s="3">
        <v>-109.01370799999999</v>
      </c>
      <c r="H174">
        <v>3487422.9143650001</v>
      </c>
      <c r="I174">
        <v>688632.47451800003</v>
      </c>
      <c r="J174" t="s">
        <v>679</v>
      </c>
      <c r="K174" s="2">
        <v>41351</v>
      </c>
      <c r="L174">
        <v>1703</v>
      </c>
    </row>
    <row r="175" spans="1:15">
      <c r="A175" t="s">
        <v>467</v>
      </c>
      <c r="B175" t="s">
        <v>1525</v>
      </c>
      <c r="C175" t="s">
        <v>200</v>
      </c>
      <c r="F175" s="3">
        <v>31.500904999999999</v>
      </c>
      <c r="G175" s="3">
        <v>-109.01799</v>
      </c>
      <c r="H175">
        <v>3486818.049571</v>
      </c>
      <c r="I175">
        <v>688236.48854100006</v>
      </c>
      <c r="J175" t="s">
        <v>201</v>
      </c>
      <c r="K175" s="2">
        <v>41351</v>
      </c>
      <c r="L175">
        <v>1722</v>
      </c>
    </row>
    <row r="176" spans="1:15">
      <c r="A176" t="s">
        <v>1114</v>
      </c>
      <c r="B176" t="s">
        <v>1525</v>
      </c>
      <c r="C176" t="s">
        <v>683</v>
      </c>
      <c r="F176" s="3">
        <v>31.506176</v>
      </c>
      <c r="G176" s="3">
        <v>-109.013873</v>
      </c>
      <c r="H176">
        <v>3487409.5079839998</v>
      </c>
      <c r="I176">
        <v>688616.97250399995</v>
      </c>
      <c r="J176" t="s">
        <v>684</v>
      </c>
      <c r="K176" s="2">
        <v>41351</v>
      </c>
      <c r="L176">
        <v>1705</v>
      </c>
    </row>
    <row r="177" spans="1:12">
      <c r="A177" t="s">
        <v>467</v>
      </c>
      <c r="B177" t="s">
        <v>1525</v>
      </c>
      <c r="C177" t="s">
        <v>210</v>
      </c>
      <c r="F177" s="3">
        <v>31.500671000000001</v>
      </c>
      <c r="G177" s="3">
        <v>-109.01826800000001</v>
      </c>
      <c r="H177">
        <v>3486791.7015579999</v>
      </c>
      <c r="I177">
        <v>688210.53858499997</v>
      </c>
      <c r="J177" t="s">
        <v>211</v>
      </c>
      <c r="K177" s="2">
        <v>41351</v>
      </c>
      <c r="L177">
        <v>1722</v>
      </c>
    </row>
    <row r="178" spans="1:12">
      <c r="A178" t="s">
        <v>467</v>
      </c>
      <c r="B178" t="s">
        <v>1525</v>
      </c>
      <c r="C178" t="s">
        <v>212</v>
      </c>
      <c r="F178" s="3">
        <v>31.50093</v>
      </c>
      <c r="G178" s="3">
        <v>-109.01797999999999</v>
      </c>
      <c r="H178">
        <v>3486820.873869</v>
      </c>
      <c r="I178">
        <v>688237.43299999996</v>
      </c>
      <c r="J178" t="s">
        <v>213</v>
      </c>
      <c r="K178" s="2">
        <v>41351</v>
      </c>
      <c r="L178">
        <v>1722</v>
      </c>
    </row>
    <row r="179" spans="1:12">
      <c r="A179" t="s">
        <v>467</v>
      </c>
      <c r="B179" t="s">
        <v>1525</v>
      </c>
      <c r="C179" t="s">
        <v>214</v>
      </c>
      <c r="F179" s="3">
        <v>31.501487000000001</v>
      </c>
      <c r="G179" s="3">
        <v>-109.01731700000001</v>
      </c>
      <c r="H179">
        <v>3486883.761308</v>
      </c>
      <c r="I179">
        <v>688299.27091199998</v>
      </c>
      <c r="J179" t="s">
        <v>215</v>
      </c>
      <c r="K179" s="2">
        <v>41351</v>
      </c>
      <c r="L179">
        <v>1718</v>
      </c>
    </row>
    <row r="180" spans="1:12">
      <c r="A180" t="s">
        <v>467</v>
      </c>
      <c r="B180" t="s">
        <v>1525</v>
      </c>
      <c r="C180" t="s">
        <v>216</v>
      </c>
      <c r="F180" s="3">
        <v>31.501684000000001</v>
      </c>
      <c r="G180" s="3">
        <v>-109.017296</v>
      </c>
      <c r="H180">
        <v>3486905.5884969998</v>
      </c>
      <c r="I180">
        <v>688300.88318300003</v>
      </c>
      <c r="J180" t="s">
        <v>217</v>
      </c>
      <c r="K180" s="2">
        <v>41351</v>
      </c>
      <c r="L180">
        <v>1718</v>
      </c>
    </row>
    <row r="181" spans="1:12">
      <c r="A181" t="s">
        <v>467</v>
      </c>
      <c r="B181" t="s">
        <v>1525</v>
      </c>
      <c r="C181" t="s">
        <v>222</v>
      </c>
      <c r="F181" s="3">
        <v>31.505783999999998</v>
      </c>
      <c r="G181" s="3">
        <v>-109.014359</v>
      </c>
      <c r="H181">
        <v>3487365.1744579999</v>
      </c>
      <c r="I181">
        <v>688571.67164800002</v>
      </c>
      <c r="J181" t="s">
        <v>223</v>
      </c>
      <c r="K181" s="2">
        <v>41351</v>
      </c>
      <c r="L181">
        <v>1707</v>
      </c>
    </row>
    <row r="182" spans="1:12">
      <c r="A182" t="s">
        <v>1114</v>
      </c>
      <c r="B182" t="s">
        <v>1525</v>
      </c>
      <c r="C182" t="s">
        <v>222</v>
      </c>
      <c r="F182" s="3">
        <v>31.499431999999999</v>
      </c>
      <c r="G182" s="3">
        <v>-109.01898199999999</v>
      </c>
      <c r="H182">
        <v>3486653.105761</v>
      </c>
      <c r="I182">
        <v>688145.28115599998</v>
      </c>
      <c r="J182" t="s">
        <v>687</v>
      </c>
      <c r="K182" s="2">
        <v>41351</v>
      </c>
      <c r="L182">
        <v>1719</v>
      </c>
    </row>
    <row r="183" spans="1:12">
      <c r="A183" t="s">
        <v>1114</v>
      </c>
      <c r="B183" t="s">
        <v>1525</v>
      </c>
      <c r="C183" t="s">
        <v>688</v>
      </c>
      <c r="F183" s="3">
        <v>31.500285999999999</v>
      </c>
      <c r="G183" s="3">
        <v>-109.018681</v>
      </c>
      <c r="H183">
        <v>3486748.228712</v>
      </c>
      <c r="I183">
        <v>688172.11497899995</v>
      </c>
      <c r="J183" t="s">
        <v>689</v>
      </c>
      <c r="K183" s="2">
        <v>41351</v>
      </c>
      <c r="L183">
        <v>1723</v>
      </c>
    </row>
    <row r="184" spans="1:12">
      <c r="A184" t="s">
        <v>1114</v>
      </c>
      <c r="B184" t="s">
        <v>1525</v>
      </c>
      <c r="C184" t="s">
        <v>230</v>
      </c>
      <c r="F184" s="3">
        <v>31.499952</v>
      </c>
      <c r="G184" s="3">
        <v>-109.018837</v>
      </c>
      <c r="H184">
        <v>3486710.9578439998</v>
      </c>
      <c r="I184">
        <v>688157.95061399997</v>
      </c>
      <c r="J184" t="s">
        <v>690</v>
      </c>
      <c r="K184" s="2">
        <v>41351</v>
      </c>
      <c r="L184">
        <v>1721</v>
      </c>
    </row>
    <row r="185" spans="1:12">
      <c r="A185" t="s">
        <v>467</v>
      </c>
      <c r="B185" t="s">
        <v>1525</v>
      </c>
      <c r="C185" t="s">
        <v>264</v>
      </c>
      <c r="F185" s="3">
        <v>31.503903000000001</v>
      </c>
      <c r="G185" s="3">
        <v>-109.01600500000001</v>
      </c>
      <c r="H185">
        <v>3487153.8635550002</v>
      </c>
      <c r="I185">
        <v>688419.01781300001</v>
      </c>
      <c r="J185" t="s">
        <v>265</v>
      </c>
      <c r="K185" s="2">
        <v>41351</v>
      </c>
      <c r="L185">
        <v>1713</v>
      </c>
    </row>
    <row r="186" spans="1:12">
      <c r="A186" t="s">
        <v>1114</v>
      </c>
      <c r="B186" t="s">
        <v>1525</v>
      </c>
      <c r="C186" t="s">
        <v>702</v>
      </c>
      <c r="F186" s="3">
        <v>31.502835999999999</v>
      </c>
      <c r="G186" s="3">
        <v>-109.017752</v>
      </c>
      <c r="H186">
        <v>3487032.5218409998</v>
      </c>
      <c r="I186">
        <v>688255.27683300001</v>
      </c>
      <c r="J186" t="s">
        <v>703</v>
      </c>
      <c r="K186" s="2">
        <v>41351</v>
      </c>
      <c r="L186">
        <v>1718</v>
      </c>
    </row>
    <row r="187" spans="1:12">
      <c r="A187" t="s">
        <v>1114</v>
      </c>
      <c r="B187" t="s">
        <v>1525</v>
      </c>
      <c r="C187" t="s">
        <v>704</v>
      </c>
      <c r="F187" s="3">
        <v>31.499265999999999</v>
      </c>
      <c r="G187" s="3">
        <v>-109.01907799999999</v>
      </c>
      <c r="H187">
        <v>3486634.5407830002</v>
      </c>
      <c r="I187">
        <v>688136.44134400005</v>
      </c>
      <c r="J187" t="s">
        <v>705</v>
      </c>
      <c r="K187" s="2">
        <v>41351</v>
      </c>
      <c r="L187">
        <v>1720</v>
      </c>
    </row>
    <row r="188" spans="1:12">
      <c r="A188" t="s">
        <v>1114</v>
      </c>
      <c r="B188" t="s">
        <v>1525</v>
      </c>
      <c r="C188" t="s">
        <v>709</v>
      </c>
      <c r="F188" s="3">
        <v>31.498301000000001</v>
      </c>
      <c r="G188" s="3">
        <v>-109.020245</v>
      </c>
      <c r="H188">
        <v>3486525.4793079998</v>
      </c>
      <c r="I188">
        <v>688027.53522800002</v>
      </c>
      <c r="J188" t="s">
        <v>710</v>
      </c>
      <c r="K188" s="2">
        <v>41351</v>
      </c>
      <c r="L188">
        <v>1715</v>
      </c>
    </row>
    <row r="189" spans="1:12">
      <c r="A189" t="s">
        <v>1114</v>
      </c>
      <c r="B189" t="s">
        <v>1525</v>
      </c>
      <c r="C189" t="s">
        <v>711</v>
      </c>
      <c r="F189" s="3">
        <v>31.498094999999999</v>
      </c>
      <c r="G189" s="3">
        <v>-109.020421</v>
      </c>
      <c r="H189">
        <v>3486502.3173139999</v>
      </c>
      <c r="I189">
        <v>688011.20362199994</v>
      </c>
      <c r="J189" t="s">
        <v>712</v>
      </c>
      <c r="K189" s="2">
        <v>41351</v>
      </c>
      <c r="L189">
        <v>1711</v>
      </c>
    </row>
    <row r="190" spans="1:12">
      <c r="A190" t="s">
        <v>467</v>
      </c>
      <c r="B190" t="s">
        <v>1525</v>
      </c>
      <c r="C190" t="s">
        <v>282</v>
      </c>
      <c r="F190" s="3">
        <v>31.503983000000002</v>
      </c>
      <c r="G190" s="3">
        <v>-109.01607</v>
      </c>
      <c r="H190">
        <v>3487162.645554</v>
      </c>
      <c r="I190">
        <v>688412.72641500004</v>
      </c>
      <c r="J190" t="s">
        <v>283</v>
      </c>
      <c r="K190" s="2">
        <v>41351</v>
      </c>
      <c r="L190">
        <v>1710</v>
      </c>
    </row>
    <row r="191" spans="1:12">
      <c r="A191" t="s">
        <v>1114</v>
      </c>
      <c r="B191" t="s">
        <v>1525</v>
      </c>
      <c r="C191" t="s">
        <v>722</v>
      </c>
      <c r="F191" s="3">
        <v>31.498947999999999</v>
      </c>
      <c r="G191" s="3">
        <v>-109.019533</v>
      </c>
      <c r="H191">
        <v>3486598.43989</v>
      </c>
      <c r="I191">
        <v>688093.90931500006</v>
      </c>
      <c r="J191" t="s">
        <v>723</v>
      </c>
      <c r="K191" s="2">
        <v>41351</v>
      </c>
      <c r="L191">
        <v>1717</v>
      </c>
    </row>
    <row r="192" spans="1:12">
      <c r="A192" t="s">
        <v>1114</v>
      </c>
      <c r="B192" t="s">
        <v>1525</v>
      </c>
      <c r="C192" t="s">
        <v>286</v>
      </c>
      <c r="F192" s="3">
        <v>31.506277000000001</v>
      </c>
      <c r="G192" s="3">
        <v>-109.01369099999999</v>
      </c>
      <c r="H192">
        <v>3487421.074951</v>
      </c>
      <c r="I192">
        <v>688634.07684300002</v>
      </c>
      <c r="J192" t="s">
        <v>724</v>
      </c>
      <c r="K192" s="2">
        <v>41351</v>
      </c>
      <c r="L192">
        <v>1704</v>
      </c>
    </row>
    <row r="193" spans="1:12">
      <c r="A193" t="s">
        <v>467</v>
      </c>
      <c r="B193" t="s">
        <v>1525</v>
      </c>
      <c r="C193" t="s">
        <v>288</v>
      </c>
      <c r="F193" s="3">
        <v>31.503962000000001</v>
      </c>
      <c r="G193" s="3">
        <v>-109.01615099999999</v>
      </c>
      <c r="H193">
        <v>3487160.1367279999</v>
      </c>
      <c r="I193">
        <v>688405.07836000004</v>
      </c>
      <c r="J193" t="s">
        <v>289</v>
      </c>
      <c r="K193" s="2">
        <v>41351</v>
      </c>
      <c r="L193">
        <v>1709</v>
      </c>
    </row>
    <row r="194" spans="1:12">
      <c r="A194" t="s">
        <v>1114</v>
      </c>
      <c r="B194" t="s">
        <v>1525</v>
      </c>
      <c r="C194" t="s">
        <v>288</v>
      </c>
      <c r="F194" s="3">
        <v>31.498152000000001</v>
      </c>
      <c r="G194" s="3">
        <v>-109.02038400000001</v>
      </c>
      <c r="H194">
        <v>3486508.8025750001</v>
      </c>
      <c r="I194">
        <v>688014.63884999999</v>
      </c>
      <c r="J194" t="s">
        <v>727</v>
      </c>
      <c r="K194" s="2">
        <v>41351</v>
      </c>
      <c r="L194">
        <v>1713</v>
      </c>
    </row>
    <row r="195" spans="1:12">
      <c r="A195" t="s">
        <v>1114</v>
      </c>
      <c r="B195" t="s">
        <v>1525</v>
      </c>
      <c r="C195" t="s">
        <v>290</v>
      </c>
      <c r="F195" s="3">
        <v>31.499324999999999</v>
      </c>
      <c r="G195" s="3">
        <v>-109.01903299999999</v>
      </c>
      <c r="H195">
        <v>3486641.0773319998</v>
      </c>
      <c r="I195">
        <v>688140.65602999995</v>
      </c>
      <c r="J195" t="s">
        <v>728</v>
      </c>
      <c r="K195" s="2">
        <v>41351</v>
      </c>
      <c r="L195">
        <v>1719</v>
      </c>
    </row>
    <row r="196" spans="1:12">
      <c r="A196" t="s">
        <v>467</v>
      </c>
      <c r="B196" t="s">
        <v>1525</v>
      </c>
      <c r="C196" t="s">
        <v>292</v>
      </c>
      <c r="F196" s="3">
        <v>31.501009</v>
      </c>
      <c r="G196" s="3">
        <v>-109.01762600000001</v>
      </c>
      <c r="H196">
        <v>3486830.2541800002</v>
      </c>
      <c r="I196">
        <v>688270.90552300005</v>
      </c>
      <c r="J196" t="s">
        <v>293</v>
      </c>
      <c r="K196" s="2">
        <v>41351</v>
      </c>
      <c r="L196">
        <v>1719</v>
      </c>
    </row>
    <row r="197" spans="1:12">
      <c r="A197" t="s">
        <v>1114</v>
      </c>
      <c r="B197" t="s">
        <v>1525</v>
      </c>
      <c r="C197" t="s">
        <v>731</v>
      </c>
      <c r="F197" s="3">
        <v>31.500647000000001</v>
      </c>
      <c r="G197" s="3">
        <v>-109.01834100000001</v>
      </c>
      <c r="H197">
        <v>3486788.9106740002</v>
      </c>
      <c r="I197">
        <v>688203.73159099999</v>
      </c>
      <c r="J197" t="s">
        <v>732</v>
      </c>
      <c r="K197" s="2">
        <v>41351</v>
      </c>
      <c r="L197">
        <v>1723</v>
      </c>
    </row>
    <row r="198" spans="1:12">
      <c r="A198" t="s">
        <v>467</v>
      </c>
      <c r="B198" t="s">
        <v>1525</v>
      </c>
      <c r="C198" t="s">
        <v>306</v>
      </c>
      <c r="F198" s="3">
        <v>31.503995</v>
      </c>
      <c r="G198" s="3">
        <v>-109.01590400000001</v>
      </c>
      <c r="H198">
        <v>3487164.2045499999</v>
      </c>
      <c r="I198">
        <v>688428.49930799997</v>
      </c>
      <c r="J198" t="s">
        <v>307</v>
      </c>
      <c r="K198" s="2">
        <v>41351</v>
      </c>
      <c r="L198">
        <v>1711</v>
      </c>
    </row>
    <row r="199" spans="1:12">
      <c r="A199" t="s">
        <v>1114</v>
      </c>
      <c r="B199" t="s">
        <v>1525</v>
      </c>
      <c r="C199" t="s">
        <v>733</v>
      </c>
      <c r="F199" s="3">
        <v>31.499002999999998</v>
      </c>
      <c r="G199" s="3">
        <v>-109.019383</v>
      </c>
      <c r="H199">
        <v>3486604.849163</v>
      </c>
      <c r="I199">
        <v>688108.05826099997</v>
      </c>
      <c r="J199" t="s">
        <v>734</v>
      </c>
      <c r="K199" s="2">
        <v>41351</v>
      </c>
      <c r="L199">
        <v>1718</v>
      </c>
    </row>
    <row r="200" spans="1:12">
      <c r="A200" t="s">
        <v>1114</v>
      </c>
      <c r="B200" t="s">
        <v>1525</v>
      </c>
      <c r="C200" t="s">
        <v>735</v>
      </c>
      <c r="F200" s="3">
        <v>31.501897</v>
      </c>
      <c r="G200" s="3">
        <v>-109.017561</v>
      </c>
      <c r="H200">
        <v>3486928.8291099998</v>
      </c>
      <c r="I200">
        <v>688275.27919899998</v>
      </c>
      <c r="J200" t="s">
        <v>736</v>
      </c>
      <c r="K200" s="2">
        <v>41351</v>
      </c>
      <c r="L200">
        <v>1719</v>
      </c>
    </row>
    <row r="201" spans="1:12">
      <c r="A201" t="s">
        <v>1114</v>
      </c>
      <c r="B201" t="s">
        <v>1525</v>
      </c>
      <c r="C201" t="s">
        <v>737</v>
      </c>
      <c r="F201" s="3">
        <v>31.501944999999999</v>
      </c>
      <c r="G201" s="3">
        <v>-109.017585</v>
      </c>
      <c r="H201">
        <v>3486934.0574630001</v>
      </c>
      <c r="I201">
        <v>688272.946643</v>
      </c>
      <c r="J201" t="s">
        <v>738</v>
      </c>
      <c r="K201" s="2">
        <v>41351</v>
      </c>
      <c r="L201">
        <v>1720</v>
      </c>
    </row>
    <row r="202" spans="1:12">
      <c r="A202" t="s">
        <v>1114</v>
      </c>
      <c r="B202" t="s">
        <v>1525</v>
      </c>
      <c r="C202" t="s">
        <v>741</v>
      </c>
      <c r="F202" s="3">
        <v>31.500336000000001</v>
      </c>
      <c r="G202" s="3">
        <v>-109.018677</v>
      </c>
      <c r="H202">
        <v>3486753.8292450001</v>
      </c>
      <c r="I202">
        <v>688172.36418300006</v>
      </c>
      <c r="J202" t="s">
        <v>742</v>
      </c>
      <c r="K202" s="2">
        <v>41351</v>
      </c>
      <c r="L202">
        <v>1723</v>
      </c>
    </row>
    <row r="203" spans="1:12">
      <c r="A203" t="s">
        <v>1114</v>
      </c>
      <c r="B203" t="s">
        <v>1525</v>
      </c>
      <c r="C203" t="s">
        <v>745</v>
      </c>
      <c r="F203" s="3">
        <v>31.500284000000001</v>
      </c>
      <c r="G203" s="3">
        <v>-109.01863400000001</v>
      </c>
      <c r="H203">
        <v>3486748.1060250001</v>
      </c>
      <c r="I203">
        <v>688176.641053</v>
      </c>
      <c r="J203" t="s">
        <v>746</v>
      </c>
      <c r="K203" s="2">
        <v>41351</v>
      </c>
      <c r="L203">
        <v>1723</v>
      </c>
    </row>
    <row r="204" spans="1:12">
      <c r="A204" t="s">
        <v>1114</v>
      </c>
      <c r="B204" t="s">
        <v>1525</v>
      </c>
      <c r="C204" t="s">
        <v>749</v>
      </c>
      <c r="F204" s="3">
        <v>31.504145000000001</v>
      </c>
      <c r="G204" s="3">
        <v>-109.015702</v>
      </c>
      <c r="H204">
        <v>3487181.230951</v>
      </c>
      <c r="I204">
        <v>688447.32119399996</v>
      </c>
      <c r="J204" t="s">
        <v>750</v>
      </c>
      <c r="K204" s="2">
        <v>41351</v>
      </c>
      <c r="L204">
        <v>1712</v>
      </c>
    </row>
    <row r="205" spans="1:12">
      <c r="A205" t="s">
        <v>1114</v>
      </c>
      <c r="B205" t="s">
        <v>1525</v>
      </c>
      <c r="C205" t="s">
        <v>751</v>
      </c>
      <c r="F205" s="3">
        <v>31.504031000000001</v>
      </c>
      <c r="G205" s="3">
        <v>-109.015862</v>
      </c>
      <c r="H205">
        <v>3487168.3378929999</v>
      </c>
      <c r="I205">
        <v>688432.43051099998</v>
      </c>
      <c r="J205" t="s">
        <v>752</v>
      </c>
      <c r="K205" s="2">
        <v>41351</v>
      </c>
      <c r="L205">
        <v>1711</v>
      </c>
    </row>
    <row r="206" spans="1:12">
      <c r="A206" t="s">
        <v>1114</v>
      </c>
      <c r="B206" t="s">
        <v>1525</v>
      </c>
      <c r="C206" t="s">
        <v>753</v>
      </c>
      <c r="F206" s="3">
        <v>31.503926</v>
      </c>
      <c r="G206" s="3">
        <v>-109.01591000000001</v>
      </c>
      <c r="H206">
        <v>3487156.5267599998</v>
      </c>
      <c r="I206">
        <v>688428.00111199997</v>
      </c>
      <c r="J206" t="s">
        <v>754</v>
      </c>
      <c r="K206" s="2">
        <v>41351</v>
      </c>
      <c r="L206">
        <v>1710</v>
      </c>
    </row>
    <row r="207" spans="1:12">
      <c r="A207" t="s">
        <v>1114</v>
      </c>
      <c r="B207" t="s">
        <v>1525</v>
      </c>
      <c r="C207" t="s">
        <v>755</v>
      </c>
      <c r="F207" s="3">
        <v>31.503935999999999</v>
      </c>
      <c r="G207" s="3">
        <v>-109.015917</v>
      </c>
      <c r="H207">
        <v>3487157.6495039999</v>
      </c>
      <c r="I207">
        <v>688427.37552500004</v>
      </c>
      <c r="J207" t="s">
        <v>756</v>
      </c>
      <c r="K207" s="2">
        <v>41351</v>
      </c>
      <c r="L207">
        <v>1712</v>
      </c>
    </row>
    <row r="208" spans="1:12">
      <c r="A208" t="s">
        <v>1114</v>
      </c>
      <c r="B208" t="s">
        <v>1525</v>
      </c>
      <c r="C208" t="s">
        <v>757</v>
      </c>
      <c r="F208" s="3">
        <v>31.503955000000001</v>
      </c>
      <c r="G208" s="3">
        <v>-109.01590899999999</v>
      </c>
      <c r="H208">
        <v>3487159.781091</v>
      </c>
      <c r="I208">
        <v>688428.05374899996</v>
      </c>
      <c r="J208" t="s">
        <v>758</v>
      </c>
      <c r="K208" s="2">
        <v>41351</v>
      </c>
      <c r="L208">
        <v>1711</v>
      </c>
    </row>
    <row r="209" spans="1:12">
      <c r="A209" t="s">
        <v>1114</v>
      </c>
      <c r="B209" t="s">
        <v>1525</v>
      </c>
      <c r="C209" t="s">
        <v>759</v>
      </c>
      <c r="F209" s="3">
        <v>31.503896999999998</v>
      </c>
      <c r="G209" s="3">
        <v>-109.01643199999999</v>
      </c>
      <c r="H209">
        <v>3487152.4790349999</v>
      </c>
      <c r="I209">
        <v>688378.47286500002</v>
      </c>
      <c r="J209" t="s">
        <v>760</v>
      </c>
      <c r="K209" s="2">
        <v>41351</v>
      </c>
      <c r="L209">
        <v>1711</v>
      </c>
    </row>
    <row r="210" spans="1:12">
      <c r="A210" t="s">
        <v>1114</v>
      </c>
      <c r="B210" t="s">
        <v>1525</v>
      </c>
      <c r="C210" t="s">
        <v>761</v>
      </c>
      <c r="F210" s="3">
        <v>31.506357000000001</v>
      </c>
      <c r="G210" s="3">
        <v>-109.01356699999999</v>
      </c>
      <c r="H210">
        <v>3487430.1265969998</v>
      </c>
      <c r="I210">
        <v>688645.74740200001</v>
      </c>
      <c r="J210" t="s">
        <v>762</v>
      </c>
      <c r="K210" s="2">
        <v>41351</v>
      </c>
      <c r="L210">
        <v>1703</v>
      </c>
    </row>
    <row r="211" spans="1:12">
      <c r="A211" t="s">
        <v>1114</v>
      </c>
      <c r="B211" t="s">
        <v>1525</v>
      </c>
      <c r="C211" t="s">
        <v>763</v>
      </c>
      <c r="F211" s="3">
        <v>31.505312</v>
      </c>
      <c r="G211" s="3">
        <v>-109.01449</v>
      </c>
      <c r="H211">
        <v>3487312.7055779998</v>
      </c>
      <c r="I211">
        <v>688560.12650599994</v>
      </c>
      <c r="J211" t="s">
        <v>764</v>
      </c>
      <c r="K211" s="2">
        <v>41351</v>
      </c>
      <c r="L211">
        <v>1709</v>
      </c>
    </row>
    <row r="212" spans="1:12">
      <c r="A212" t="s">
        <v>1114</v>
      </c>
      <c r="B212" t="s">
        <v>1525</v>
      </c>
      <c r="C212" t="s">
        <v>765</v>
      </c>
      <c r="F212" s="3">
        <v>31.506333000000001</v>
      </c>
      <c r="G212" s="3">
        <v>-109.013531</v>
      </c>
      <c r="H212">
        <v>3487427.4653559998</v>
      </c>
      <c r="I212">
        <v>688649.18834700005</v>
      </c>
      <c r="J212" t="s">
        <v>766</v>
      </c>
      <c r="K212" s="2">
        <v>41351</v>
      </c>
      <c r="L212">
        <v>1703</v>
      </c>
    </row>
    <row r="213" spans="1:12">
      <c r="A213" t="s">
        <v>467</v>
      </c>
      <c r="B213" t="s">
        <v>1525</v>
      </c>
      <c r="C213" t="s">
        <v>324</v>
      </c>
      <c r="F213" s="3">
        <v>31.501871999999999</v>
      </c>
      <c r="G213" s="3">
        <v>-109.017456</v>
      </c>
      <c r="H213">
        <v>3486926.21245</v>
      </c>
      <c r="I213">
        <v>688285.30594800005</v>
      </c>
      <c r="J213" t="s">
        <v>325</v>
      </c>
      <c r="K213" s="2">
        <v>41351</v>
      </c>
      <c r="L213">
        <v>1718</v>
      </c>
    </row>
    <row r="214" spans="1:12">
      <c r="A214" t="s">
        <v>467</v>
      </c>
      <c r="B214" t="s">
        <v>1525</v>
      </c>
      <c r="C214" t="s">
        <v>330</v>
      </c>
      <c r="F214" s="3">
        <v>31.503903000000001</v>
      </c>
      <c r="G214" s="3">
        <v>-109.016378</v>
      </c>
      <c r="H214">
        <v>3487153.2510739998</v>
      </c>
      <c r="I214">
        <v>688383.63573099999</v>
      </c>
      <c r="J214" t="s">
        <v>331</v>
      </c>
      <c r="K214" s="2">
        <v>41351</v>
      </c>
      <c r="L214">
        <v>1712</v>
      </c>
    </row>
    <row r="215" spans="1:12">
      <c r="A215" t="s">
        <v>1114</v>
      </c>
      <c r="B215" t="s">
        <v>1525</v>
      </c>
      <c r="C215" t="s">
        <v>771</v>
      </c>
      <c r="F215" s="3">
        <v>31.498631</v>
      </c>
      <c r="G215" s="3">
        <v>-109.01990499999999</v>
      </c>
      <c r="H215">
        <v>3486562.7208409999</v>
      </c>
      <c r="I215">
        <v>688059.12765100005</v>
      </c>
      <c r="J215" t="s">
        <v>772</v>
      </c>
      <c r="K215" s="2">
        <v>41351</v>
      </c>
      <c r="L215">
        <v>1717</v>
      </c>
    </row>
    <row r="216" spans="1:12">
      <c r="A216" t="s">
        <v>467</v>
      </c>
      <c r="B216" t="s">
        <v>1525</v>
      </c>
      <c r="C216" t="s">
        <v>332</v>
      </c>
      <c r="F216" s="3">
        <v>31.505974999999999</v>
      </c>
      <c r="G216" s="3">
        <v>-109.01405699999999</v>
      </c>
      <c r="H216">
        <v>3487386.95425</v>
      </c>
      <c r="I216">
        <v>688599.89999199996</v>
      </c>
      <c r="J216" t="s">
        <v>333</v>
      </c>
      <c r="K216" s="2">
        <v>41351</v>
      </c>
      <c r="L216">
        <v>1708</v>
      </c>
    </row>
    <row r="217" spans="1:12">
      <c r="A217" t="s">
        <v>1114</v>
      </c>
      <c r="B217" t="s">
        <v>1525</v>
      </c>
      <c r="C217" t="s">
        <v>779</v>
      </c>
      <c r="F217" s="3">
        <v>31.498701000000001</v>
      </c>
      <c r="G217" s="3">
        <v>-109.019824</v>
      </c>
      <c r="H217">
        <v>3486570.555687</v>
      </c>
      <c r="I217">
        <v>688066.77559900004</v>
      </c>
      <c r="J217" t="s">
        <v>780</v>
      </c>
      <c r="K217" s="2">
        <v>41351</v>
      </c>
      <c r="L217">
        <v>1717</v>
      </c>
    </row>
    <row r="218" spans="1:12">
      <c r="A218" t="s">
        <v>467</v>
      </c>
      <c r="B218" t="s">
        <v>1525</v>
      </c>
      <c r="C218" t="s">
        <v>350</v>
      </c>
      <c r="F218" s="3">
        <v>31.50609</v>
      </c>
      <c r="G218" s="3">
        <v>-109.01391599999999</v>
      </c>
      <c r="H218">
        <v>3487399.9471780001</v>
      </c>
      <c r="I218">
        <v>688613.10799599998</v>
      </c>
      <c r="J218" t="s">
        <v>351</v>
      </c>
      <c r="K218" s="2">
        <v>41351</v>
      </c>
      <c r="L218">
        <v>1705</v>
      </c>
    </row>
    <row r="219" spans="1:12">
      <c r="A219" t="s">
        <v>467</v>
      </c>
      <c r="B219" t="s">
        <v>1525</v>
      </c>
      <c r="C219" t="s">
        <v>356</v>
      </c>
      <c r="F219" s="3">
        <v>31.506022999999999</v>
      </c>
      <c r="G219" s="3">
        <v>-109.014025</v>
      </c>
      <c r="H219">
        <v>3487392.279596</v>
      </c>
      <c r="I219">
        <v>688602.91752999998</v>
      </c>
      <c r="J219" t="s">
        <v>357</v>
      </c>
      <c r="K219" s="2">
        <v>41351</v>
      </c>
      <c r="L219">
        <v>1705</v>
      </c>
    </row>
    <row r="220" spans="1:12">
      <c r="A220" t="s">
        <v>467</v>
      </c>
      <c r="B220" t="s">
        <v>1525</v>
      </c>
      <c r="C220" t="s">
        <v>362</v>
      </c>
      <c r="F220" s="3">
        <v>31.504491999999999</v>
      </c>
      <c r="G220" s="3">
        <v>-109.01494</v>
      </c>
      <c r="H220">
        <v>3487221.0042849998</v>
      </c>
      <c r="I220">
        <v>688519.05171899998</v>
      </c>
      <c r="J220" t="s">
        <v>363</v>
      </c>
      <c r="K220" s="2">
        <v>41351</v>
      </c>
      <c r="L220">
        <v>1709</v>
      </c>
    </row>
    <row r="221" spans="1:12">
      <c r="A221" t="s">
        <v>1114</v>
      </c>
      <c r="B221" t="s">
        <v>1525</v>
      </c>
      <c r="C221" t="s">
        <v>783</v>
      </c>
      <c r="F221" s="3">
        <v>31.500402000000001</v>
      </c>
      <c r="G221" s="3">
        <v>-109.018548</v>
      </c>
      <c r="H221">
        <v>3486761.3464170001</v>
      </c>
      <c r="I221">
        <v>688184.54947500001</v>
      </c>
      <c r="J221" t="s">
        <v>784</v>
      </c>
      <c r="K221" s="2">
        <v>41351</v>
      </c>
      <c r="L221">
        <v>1724</v>
      </c>
    </row>
    <row r="222" spans="1:12">
      <c r="A222" t="s">
        <v>467</v>
      </c>
      <c r="B222" t="s">
        <v>1525</v>
      </c>
      <c r="C222" t="s">
        <v>378</v>
      </c>
      <c r="F222" s="3">
        <v>31.501404000000001</v>
      </c>
      <c r="G222" s="3">
        <v>-109.01738</v>
      </c>
      <c r="H222">
        <v>3486874.4449430001</v>
      </c>
      <c r="I222">
        <v>688293.49792999995</v>
      </c>
      <c r="J222" t="s">
        <v>379</v>
      </c>
      <c r="K222" s="2">
        <v>41351</v>
      </c>
      <c r="L222">
        <v>1719</v>
      </c>
    </row>
    <row r="223" spans="1:12">
      <c r="A223" t="s">
        <v>467</v>
      </c>
      <c r="B223" t="s">
        <v>1525</v>
      </c>
      <c r="C223" t="s">
        <v>380</v>
      </c>
      <c r="F223" s="3">
        <v>31.504428000000001</v>
      </c>
      <c r="G223" s="3">
        <v>-108.99591100000001</v>
      </c>
      <c r="H223">
        <v>3487246.7798359999</v>
      </c>
      <c r="I223">
        <v>690326.63361100003</v>
      </c>
      <c r="J223" t="s">
        <v>381</v>
      </c>
      <c r="K223" s="2">
        <v>41351</v>
      </c>
      <c r="L223">
        <v>1709</v>
      </c>
    </row>
    <row r="224" spans="1:12">
      <c r="A224" t="s">
        <v>467</v>
      </c>
      <c r="B224" t="s">
        <v>1525</v>
      </c>
      <c r="C224" t="s">
        <v>388</v>
      </c>
      <c r="F224" s="3">
        <v>31.504569</v>
      </c>
      <c r="G224" s="3">
        <v>-109.01497000000001</v>
      </c>
      <c r="H224">
        <v>3487229.4372339998</v>
      </c>
      <c r="I224">
        <v>688516.079639</v>
      </c>
      <c r="J224" t="s">
        <v>389</v>
      </c>
      <c r="K224" s="2">
        <v>41351</v>
      </c>
      <c r="L224">
        <v>1710</v>
      </c>
    </row>
    <row r="225" spans="1:12">
      <c r="A225" t="s">
        <v>467</v>
      </c>
      <c r="B225" t="s">
        <v>1525</v>
      </c>
      <c r="C225" t="s">
        <v>392</v>
      </c>
      <c r="F225" s="3">
        <v>31.506067999999999</v>
      </c>
      <c r="G225" s="3">
        <v>-109.01396099999999</v>
      </c>
      <c r="H225">
        <v>3487397.3422500002</v>
      </c>
      <c r="I225">
        <v>688608.88644300005</v>
      </c>
      <c r="J225" t="s">
        <v>393</v>
      </c>
      <c r="K225" s="2">
        <v>41351</v>
      </c>
      <c r="L225">
        <v>1706</v>
      </c>
    </row>
    <row r="226" spans="1:12">
      <c r="A226" t="s">
        <v>1479</v>
      </c>
      <c r="B226" t="s">
        <v>1525</v>
      </c>
      <c r="C226" t="s">
        <v>1451</v>
      </c>
      <c r="F226" s="3">
        <v>31.489470000000001</v>
      </c>
      <c r="G226" s="3">
        <v>-108.97686400000001</v>
      </c>
      <c r="H226">
        <v>3485621.7142759999</v>
      </c>
      <c r="I226">
        <v>692166.42935200001</v>
      </c>
      <c r="J226" t="s">
        <v>1452</v>
      </c>
      <c r="K226" s="2">
        <v>41351</v>
      </c>
      <c r="L226">
        <v>1689</v>
      </c>
    </row>
    <row r="227" spans="1:12">
      <c r="A227" t="s">
        <v>1479</v>
      </c>
      <c r="B227" t="s">
        <v>1525</v>
      </c>
      <c r="C227" t="s">
        <v>1453</v>
      </c>
      <c r="F227" s="3">
        <v>31.48883</v>
      </c>
      <c r="G227" s="3">
        <v>-108.97698800000001</v>
      </c>
      <c r="H227">
        <v>3485550.5670210002</v>
      </c>
      <c r="I227">
        <v>692155.99267299997</v>
      </c>
      <c r="J227" t="s">
        <v>1454</v>
      </c>
      <c r="K227" s="2">
        <v>41351</v>
      </c>
      <c r="L227">
        <v>1691</v>
      </c>
    </row>
    <row r="228" spans="1:12">
      <c r="A228" t="s">
        <v>467</v>
      </c>
      <c r="B228" t="s">
        <v>1525</v>
      </c>
      <c r="C228" t="s">
        <v>396</v>
      </c>
      <c r="F228" s="3">
        <v>31.503907999999999</v>
      </c>
      <c r="G228" s="3">
        <v>-109.016307</v>
      </c>
      <c r="H228">
        <v>3487153.8933760002</v>
      </c>
      <c r="I228">
        <v>688390.36179700005</v>
      </c>
      <c r="J228" t="s">
        <v>397</v>
      </c>
      <c r="K228" s="2">
        <v>41351</v>
      </c>
      <c r="L228">
        <v>1713</v>
      </c>
    </row>
    <row r="229" spans="1:12">
      <c r="A229" t="s">
        <v>1479</v>
      </c>
      <c r="B229" t="s">
        <v>1525</v>
      </c>
      <c r="C229" t="s">
        <v>1455</v>
      </c>
      <c r="F229" s="3">
        <v>31.489570000000001</v>
      </c>
      <c r="G229" s="3">
        <v>-108.97716699999999</v>
      </c>
      <c r="H229">
        <v>3485632.2335589998</v>
      </c>
      <c r="I229">
        <v>692137.51892900001</v>
      </c>
      <c r="J229" t="s">
        <v>1456</v>
      </c>
      <c r="K229" s="2">
        <v>41351</v>
      </c>
      <c r="L229">
        <v>1688</v>
      </c>
    </row>
    <row r="230" spans="1:12">
      <c r="A230" t="s">
        <v>1114</v>
      </c>
      <c r="B230" t="s">
        <v>1525</v>
      </c>
      <c r="C230" t="s">
        <v>791</v>
      </c>
      <c r="F230" s="3">
        <v>31.500582999999999</v>
      </c>
      <c r="G230" s="3">
        <v>-109.018351</v>
      </c>
      <c r="H230">
        <v>3486781.737979</v>
      </c>
      <c r="I230">
        <v>688202.897566</v>
      </c>
      <c r="J230" t="s">
        <v>792</v>
      </c>
      <c r="K230" s="2">
        <v>41351</v>
      </c>
      <c r="L230">
        <v>1723</v>
      </c>
    </row>
    <row r="231" spans="1:12">
      <c r="A231" t="s">
        <v>1114</v>
      </c>
      <c r="B231" t="s">
        <v>1525</v>
      </c>
      <c r="C231" t="s">
        <v>793</v>
      </c>
      <c r="F231" s="3">
        <v>31.498501000000001</v>
      </c>
      <c r="G231" s="3">
        <v>-109.02002400000001</v>
      </c>
      <c r="H231">
        <v>3486548.0117799998</v>
      </c>
      <c r="I231">
        <v>688048.12327099999</v>
      </c>
      <c r="J231" t="s">
        <v>794</v>
      </c>
      <c r="K231" s="2">
        <v>41351</v>
      </c>
      <c r="L231">
        <v>1715</v>
      </c>
    </row>
    <row r="232" spans="1:12">
      <c r="A232" t="s">
        <v>1114</v>
      </c>
      <c r="B232" t="s">
        <v>1525</v>
      </c>
      <c r="C232" t="s">
        <v>795</v>
      </c>
      <c r="F232" s="3">
        <v>31.498639000000001</v>
      </c>
      <c r="G232" s="3">
        <v>-109.019867</v>
      </c>
      <c r="H232">
        <v>3486563.66909</v>
      </c>
      <c r="I232">
        <v>688062.73439999996</v>
      </c>
      <c r="J232" t="s">
        <v>796</v>
      </c>
      <c r="K232" s="2">
        <v>41351</v>
      </c>
      <c r="L232">
        <v>1717</v>
      </c>
    </row>
    <row r="233" spans="1:12">
      <c r="A233" t="s">
        <v>1114</v>
      </c>
      <c r="B233" t="s">
        <v>1525</v>
      </c>
      <c r="C233" t="s">
        <v>797</v>
      </c>
      <c r="F233" s="3">
        <v>31.498981000000001</v>
      </c>
      <c r="G233" s="3">
        <v>-109.01948899999999</v>
      </c>
      <c r="H233">
        <v>3486602.1672410001</v>
      </c>
      <c r="I233">
        <v>688098.01544600003</v>
      </c>
      <c r="J233" t="s">
        <v>798</v>
      </c>
      <c r="K233" s="2">
        <v>41351</v>
      </c>
      <c r="L233">
        <v>1718</v>
      </c>
    </row>
    <row r="234" spans="1:12">
      <c r="A234" t="s">
        <v>1114</v>
      </c>
      <c r="B234" t="s">
        <v>1525</v>
      </c>
      <c r="C234" t="s">
        <v>799</v>
      </c>
      <c r="F234" s="3">
        <v>31.500665000000001</v>
      </c>
      <c r="G234" s="3">
        <v>-109.018407</v>
      </c>
      <c r="H234">
        <v>3486790.7114269999</v>
      </c>
      <c r="I234">
        <v>688197.42301499995</v>
      </c>
      <c r="J234" t="s">
        <v>800</v>
      </c>
      <c r="K234" s="2">
        <v>41351</v>
      </c>
      <c r="L234">
        <v>1723</v>
      </c>
    </row>
    <row r="235" spans="1:12">
      <c r="A235" t="s">
        <v>1114</v>
      </c>
      <c r="B235" t="s">
        <v>1525</v>
      </c>
      <c r="C235" t="s">
        <v>803</v>
      </c>
      <c r="F235" s="3">
        <v>31.502950999999999</v>
      </c>
      <c r="G235" s="3">
        <v>-109.017602</v>
      </c>
      <c r="H235">
        <v>3487045.621876</v>
      </c>
      <c r="I235">
        <v>688269.29608999996</v>
      </c>
      <c r="J235" t="s">
        <v>804</v>
      </c>
      <c r="K235" s="2">
        <v>41351</v>
      </c>
      <c r="L235">
        <v>1717</v>
      </c>
    </row>
    <row r="236" spans="1:12">
      <c r="A236" t="s">
        <v>1114</v>
      </c>
      <c r="B236" t="s">
        <v>1525</v>
      </c>
      <c r="C236" t="s">
        <v>805</v>
      </c>
      <c r="F236" s="3">
        <v>31.504182</v>
      </c>
      <c r="G236" s="3">
        <v>-109.01559399999999</v>
      </c>
      <c r="H236">
        <v>3487185.4493780001</v>
      </c>
      <c r="I236">
        <v>688457.49480700004</v>
      </c>
      <c r="J236" t="s">
        <v>806</v>
      </c>
      <c r="K236" s="2">
        <v>41351</v>
      </c>
      <c r="L236">
        <v>1710</v>
      </c>
    </row>
    <row r="237" spans="1:12">
      <c r="A237" t="s">
        <v>1114</v>
      </c>
      <c r="B237" t="s">
        <v>1525</v>
      </c>
      <c r="C237" t="s">
        <v>809</v>
      </c>
      <c r="F237" s="3">
        <v>31.504087999999999</v>
      </c>
      <c r="G237" s="3">
        <v>-109.015804</v>
      </c>
      <c r="H237">
        <v>3487174.681849</v>
      </c>
      <c r="I237">
        <v>688437.80301000003</v>
      </c>
      <c r="J237" t="s">
        <v>810</v>
      </c>
      <c r="K237" s="2">
        <v>41351</v>
      </c>
      <c r="L237">
        <v>1711</v>
      </c>
    </row>
    <row r="238" spans="1:12">
      <c r="A238" t="s">
        <v>1114</v>
      </c>
      <c r="B238" t="s">
        <v>1525</v>
      </c>
      <c r="C238" t="s">
        <v>811</v>
      </c>
      <c r="F238" s="3">
        <v>31.504100000000001</v>
      </c>
      <c r="G238" s="3">
        <v>-109.01586</v>
      </c>
      <c r="H238">
        <v>3487175.979173</v>
      </c>
      <c r="I238">
        <v>688432.44344499998</v>
      </c>
      <c r="J238" t="s">
        <v>812</v>
      </c>
      <c r="K238" s="2">
        <v>41351</v>
      </c>
      <c r="L238">
        <v>1711</v>
      </c>
    </row>
    <row r="239" spans="1:12">
      <c r="A239" t="s">
        <v>1114</v>
      </c>
      <c r="B239" t="s">
        <v>1525</v>
      </c>
      <c r="C239" t="s">
        <v>813</v>
      </c>
      <c r="F239" s="3">
        <v>31.504049999999999</v>
      </c>
      <c r="G239" s="3">
        <v>-109.015872</v>
      </c>
      <c r="H239">
        <v>3487170.4201199999</v>
      </c>
      <c r="I239">
        <v>688431.40520499996</v>
      </c>
      <c r="J239" t="s">
        <v>814</v>
      </c>
      <c r="K239" s="2">
        <v>41351</v>
      </c>
      <c r="L239">
        <v>1711</v>
      </c>
    </row>
    <row r="240" spans="1:12">
      <c r="A240" t="s">
        <v>1114</v>
      </c>
      <c r="B240" t="s">
        <v>1525</v>
      </c>
      <c r="C240" t="s">
        <v>815</v>
      </c>
      <c r="F240" s="3">
        <v>31.504006</v>
      </c>
      <c r="G240" s="3">
        <v>-109.015852</v>
      </c>
      <c r="H240">
        <v>3487165.5022860002</v>
      </c>
      <c r="I240">
        <v>688433.42954899999</v>
      </c>
      <c r="J240" t="s">
        <v>816</v>
      </c>
      <c r="K240" s="2">
        <v>41351</v>
      </c>
      <c r="L240">
        <v>1711</v>
      </c>
    </row>
    <row r="241" spans="1:15">
      <c r="A241" t="s">
        <v>467</v>
      </c>
      <c r="B241" t="s">
        <v>1525</v>
      </c>
      <c r="C241" t="s">
        <v>432</v>
      </c>
      <c r="F241" s="3">
        <v>31.504328000000001</v>
      </c>
      <c r="G241" s="3">
        <v>-109.01535199999999</v>
      </c>
      <c r="H241">
        <v>3487202.0815929999</v>
      </c>
      <c r="I241">
        <v>688480.21830800001</v>
      </c>
      <c r="J241" t="s">
        <v>433</v>
      </c>
      <c r="K241" s="2">
        <v>41351</v>
      </c>
      <c r="L241">
        <v>1711</v>
      </c>
    </row>
    <row r="242" spans="1:15">
      <c r="A242" t="s">
        <v>1114</v>
      </c>
      <c r="B242" t="s">
        <v>1525</v>
      </c>
      <c r="C242" t="s">
        <v>432</v>
      </c>
      <c r="F242" s="3">
        <v>31.503978</v>
      </c>
      <c r="G242" s="3">
        <v>-109.01585</v>
      </c>
      <c r="H242">
        <v>3487162.4197519999</v>
      </c>
      <c r="I242">
        <v>688433.62873500003</v>
      </c>
      <c r="J242" t="s">
        <v>817</v>
      </c>
      <c r="K242" s="2">
        <v>41351</v>
      </c>
      <c r="L242">
        <v>1711</v>
      </c>
    </row>
    <row r="243" spans="1:15">
      <c r="A243" t="s">
        <v>1114</v>
      </c>
      <c r="B243" t="s">
        <v>1525</v>
      </c>
      <c r="C243" t="s">
        <v>818</v>
      </c>
      <c r="F243" s="3">
        <v>31.503927000000001</v>
      </c>
      <c r="G243" s="3">
        <v>-109.015826</v>
      </c>
      <c r="H243">
        <v>3487156.866589</v>
      </c>
      <c r="I243">
        <v>688435.99106300005</v>
      </c>
      <c r="J243" t="s">
        <v>819</v>
      </c>
      <c r="K243" s="2">
        <v>41351</v>
      </c>
      <c r="L243">
        <v>1711</v>
      </c>
    </row>
    <row r="244" spans="1:15">
      <c r="A244" t="s">
        <v>1114</v>
      </c>
      <c r="B244" t="s">
        <v>1525</v>
      </c>
      <c r="C244" t="s">
        <v>820</v>
      </c>
      <c r="F244" s="3">
        <v>31.503957</v>
      </c>
      <c r="G244" s="3">
        <v>-109.01581299999999</v>
      </c>
      <c r="H244">
        <v>3487160.1238819999</v>
      </c>
      <c r="I244">
        <v>688437.23031799996</v>
      </c>
      <c r="J244" t="s">
        <v>821</v>
      </c>
      <c r="K244" s="2">
        <v>41351</v>
      </c>
      <c r="L244">
        <v>1711</v>
      </c>
    </row>
    <row r="245" spans="1:15">
      <c r="A245" t="s">
        <v>1114</v>
      </c>
      <c r="B245" t="s">
        <v>1525</v>
      </c>
      <c r="C245" t="s">
        <v>822</v>
      </c>
      <c r="F245" s="3">
        <v>31.506174000000001</v>
      </c>
      <c r="G245" s="3">
        <v>-109.01389</v>
      </c>
      <c r="H245">
        <v>3487409.2658139998</v>
      </c>
      <c r="I245">
        <v>688615.40800000005</v>
      </c>
      <c r="J245" t="s">
        <v>823</v>
      </c>
      <c r="K245" s="2">
        <v>41351</v>
      </c>
      <c r="L245">
        <v>1705</v>
      </c>
    </row>
    <row r="246" spans="1:15">
      <c r="A246" t="s">
        <v>467</v>
      </c>
      <c r="B246" t="s">
        <v>1525</v>
      </c>
      <c r="C246" t="s">
        <v>434</v>
      </c>
      <c r="F246" s="3">
        <v>31.503876999999999</v>
      </c>
      <c r="G246" s="3">
        <v>-109.016471</v>
      </c>
      <c r="H246">
        <v>3487150.1910899999</v>
      </c>
      <c r="I246">
        <v>688374.81086900004</v>
      </c>
      <c r="J246" t="s">
        <v>435</v>
      </c>
      <c r="K246" s="2">
        <v>41351</v>
      </c>
      <c r="L246">
        <v>1713</v>
      </c>
    </row>
    <row r="247" spans="1:15">
      <c r="A247" t="s">
        <v>467</v>
      </c>
      <c r="B247" t="s">
        <v>1525</v>
      </c>
      <c r="C247" t="s">
        <v>436</v>
      </c>
      <c r="F247" s="3">
        <v>31.501736999999999</v>
      </c>
      <c r="G247" s="3">
        <v>-109.01733900000001</v>
      </c>
      <c r="H247">
        <v>3486911.4427180002</v>
      </c>
      <c r="I247">
        <v>688296.65960999997</v>
      </c>
      <c r="J247" t="s">
        <v>437</v>
      </c>
      <c r="K247" s="2">
        <v>41351</v>
      </c>
      <c r="L247">
        <v>1718</v>
      </c>
    </row>
    <row r="248" spans="1:15">
      <c r="A248" t="s">
        <v>467</v>
      </c>
      <c r="B248" t="s">
        <v>1525</v>
      </c>
      <c r="C248" t="s">
        <v>452</v>
      </c>
      <c r="F248" s="3">
        <v>31.501859</v>
      </c>
      <c r="G248" s="3">
        <v>-109.017453</v>
      </c>
      <c r="H248">
        <v>3486924.8045069999</v>
      </c>
      <c r="I248">
        <v>688285.57837</v>
      </c>
      <c r="J248" t="s">
        <v>453</v>
      </c>
      <c r="K248" s="2">
        <v>41351</v>
      </c>
      <c r="L248">
        <v>1720</v>
      </c>
    </row>
    <row r="249" spans="1:15">
      <c r="A249" t="s">
        <v>1114</v>
      </c>
      <c r="B249" t="s">
        <v>1525</v>
      </c>
      <c r="C249" t="s">
        <v>828</v>
      </c>
      <c r="F249" s="3">
        <v>31.49841</v>
      </c>
      <c r="G249" s="3">
        <v>-109.02009700000001</v>
      </c>
      <c r="H249">
        <v>3486537.813848</v>
      </c>
      <c r="I249">
        <v>688041.39408500004</v>
      </c>
      <c r="J249" t="s">
        <v>829</v>
      </c>
      <c r="K249" s="2">
        <v>41351</v>
      </c>
      <c r="L249">
        <v>1715</v>
      </c>
    </row>
    <row r="250" spans="1:15">
      <c r="A250" t="s">
        <v>467</v>
      </c>
      <c r="B250" t="s">
        <v>1525</v>
      </c>
      <c r="C250" t="s">
        <v>458</v>
      </c>
      <c r="F250" s="3">
        <v>31.503869000000002</v>
      </c>
      <c r="G250" s="3">
        <v>-109.01647699999999</v>
      </c>
      <c r="H250">
        <v>3487149.2798239999</v>
      </c>
      <c r="I250">
        <v>688374.27787500003</v>
      </c>
      <c r="J250" t="s">
        <v>459</v>
      </c>
      <c r="K250" s="2">
        <v>41351</v>
      </c>
      <c r="L250">
        <v>1713</v>
      </c>
    </row>
    <row r="251" spans="1:15">
      <c r="A251" t="s">
        <v>467</v>
      </c>
      <c r="B251" t="s">
        <v>1525</v>
      </c>
      <c r="C251" t="s">
        <v>462</v>
      </c>
      <c r="F251" s="3">
        <v>31.500985</v>
      </c>
      <c r="G251" s="3">
        <v>-109.017656</v>
      </c>
      <c r="H251">
        <v>3486827.460827</v>
      </c>
      <c r="I251">
        <v>688268.07284000004</v>
      </c>
      <c r="J251" t="s">
        <v>463</v>
      </c>
      <c r="K251" s="2">
        <v>41351</v>
      </c>
      <c r="L251">
        <v>1719</v>
      </c>
    </row>
    <row r="252" spans="1:15">
      <c r="A252" t="s">
        <v>1479</v>
      </c>
      <c r="B252" t="s">
        <v>1529</v>
      </c>
      <c r="C252" t="s">
        <v>1561</v>
      </c>
      <c r="E252" t="s">
        <v>1568</v>
      </c>
      <c r="F252" s="3">
        <v>31.485612</v>
      </c>
      <c r="G252" s="3">
        <v>-108.947298</v>
      </c>
      <c r="H252">
        <v>3485246.1432389999</v>
      </c>
      <c r="I252">
        <v>694983.34284099995</v>
      </c>
      <c r="J252" t="s">
        <v>1211</v>
      </c>
      <c r="K252" s="2">
        <v>41352</v>
      </c>
      <c r="L252">
        <v>1631</v>
      </c>
    </row>
    <row r="253" spans="1:15">
      <c r="A253" t="s">
        <v>1479</v>
      </c>
      <c r="B253" t="s">
        <v>1526</v>
      </c>
      <c r="C253" t="s">
        <v>1562</v>
      </c>
      <c r="E253" t="s">
        <v>1568</v>
      </c>
      <c r="F253" s="3">
        <v>31.485430000000001</v>
      </c>
      <c r="G253" s="3">
        <v>-108.94733600000001</v>
      </c>
      <c r="H253">
        <v>3485225.8922910001</v>
      </c>
      <c r="I253">
        <v>694980.12922100001</v>
      </c>
      <c r="J253" t="s">
        <v>1262</v>
      </c>
      <c r="K253" s="2">
        <v>41352</v>
      </c>
      <c r="L253">
        <v>1638</v>
      </c>
      <c r="O253" t="s">
        <v>1261</v>
      </c>
    </row>
    <row r="254" spans="1:15">
      <c r="A254" t="s">
        <v>1479</v>
      </c>
      <c r="B254" t="s">
        <v>1526</v>
      </c>
      <c r="C254" t="s">
        <v>1563</v>
      </c>
      <c r="E254" t="s">
        <v>1568</v>
      </c>
      <c r="F254" s="3">
        <v>31.485493000000002</v>
      </c>
      <c r="G254" s="3">
        <v>-108.947328</v>
      </c>
      <c r="H254">
        <v>3485232.9492830001</v>
      </c>
      <c r="I254">
        <v>694980.69813499996</v>
      </c>
      <c r="J254" t="s">
        <v>1264</v>
      </c>
      <c r="K254" s="2">
        <v>41352</v>
      </c>
      <c r="L254">
        <v>1636</v>
      </c>
      <c r="O254" t="s">
        <v>1263</v>
      </c>
    </row>
    <row r="255" spans="1:15">
      <c r="A255" t="s">
        <v>1479</v>
      </c>
      <c r="B255" t="s">
        <v>1526</v>
      </c>
      <c r="C255" t="s">
        <v>1564</v>
      </c>
      <c r="E255" t="s">
        <v>1568</v>
      </c>
      <c r="F255" s="3">
        <v>31.485454000000001</v>
      </c>
      <c r="G255" s="3">
        <v>-108.947344</v>
      </c>
      <c r="H255">
        <v>3485228.554585</v>
      </c>
      <c r="I255">
        <v>694979.33056300005</v>
      </c>
      <c r="J255" t="s">
        <v>1266</v>
      </c>
      <c r="K255" s="2">
        <v>41352</v>
      </c>
      <c r="L255">
        <v>1638</v>
      </c>
      <c r="O255" t="s">
        <v>1265</v>
      </c>
    </row>
    <row r="256" spans="1:15">
      <c r="A256" t="s">
        <v>1479</v>
      </c>
      <c r="B256" t="s">
        <v>1526</v>
      </c>
      <c r="C256" t="s">
        <v>1560</v>
      </c>
      <c r="E256" t="s">
        <v>1568</v>
      </c>
      <c r="F256" s="3">
        <v>31.485536</v>
      </c>
      <c r="G256" s="3">
        <v>-109.025369</v>
      </c>
      <c r="H256">
        <v>3485101.5844720001</v>
      </c>
      <c r="I256">
        <v>687566.31301100005</v>
      </c>
      <c r="J256" t="s">
        <v>1268</v>
      </c>
      <c r="K256" s="2">
        <v>41352</v>
      </c>
      <c r="L256">
        <v>1637</v>
      </c>
      <c r="O256" t="s">
        <v>1267</v>
      </c>
    </row>
    <row r="257" spans="1:15">
      <c r="A257" t="s">
        <v>1479</v>
      </c>
      <c r="B257" t="s">
        <v>1526</v>
      </c>
      <c r="C257" t="s">
        <v>1565</v>
      </c>
      <c r="E257" t="s">
        <v>1568</v>
      </c>
      <c r="F257" s="3">
        <v>31.485253</v>
      </c>
      <c r="G257" s="3">
        <v>-109.025452</v>
      </c>
      <c r="H257">
        <v>3485070.0711039999</v>
      </c>
      <c r="I257">
        <v>687558.99430499994</v>
      </c>
      <c r="J257" t="s">
        <v>1270</v>
      </c>
      <c r="K257" s="2">
        <v>41352</v>
      </c>
      <c r="L257">
        <v>1641</v>
      </c>
      <c r="O257" t="s">
        <v>1269</v>
      </c>
    </row>
    <row r="258" spans="1:15">
      <c r="A258" t="s">
        <v>1479</v>
      </c>
      <c r="B258" t="s">
        <v>1526</v>
      </c>
      <c r="C258" t="s">
        <v>1566</v>
      </c>
      <c r="E258" t="s">
        <v>1568</v>
      </c>
      <c r="F258" s="3">
        <v>31.485503999999999</v>
      </c>
      <c r="G258" s="3">
        <v>-108.94734200000001</v>
      </c>
      <c r="H258">
        <v>3485234.1615160001</v>
      </c>
      <c r="I258">
        <v>694979.40884299995</v>
      </c>
      <c r="J258" t="s">
        <v>1272</v>
      </c>
      <c r="K258" s="2">
        <v>41352</v>
      </c>
      <c r="L258">
        <v>1639</v>
      </c>
      <c r="O258" t="s">
        <v>1271</v>
      </c>
    </row>
    <row r="259" spans="1:15">
      <c r="A259" t="s">
        <v>1479</v>
      </c>
      <c r="B259" t="s">
        <v>1526</v>
      </c>
      <c r="C259" t="s">
        <v>1567</v>
      </c>
      <c r="E259" t="s">
        <v>1568</v>
      </c>
      <c r="F259" s="3">
        <v>31.485503999999999</v>
      </c>
      <c r="G259" s="3">
        <v>-108.94734200000001</v>
      </c>
      <c r="H259">
        <v>3485234.1615160001</v>
      </c>
      <c r="I259">
        <v>694979.40884299995</v>
      </c>
      <c r="J259" t="s">
        <v>1272</v>
      </c>
      <c r="K259" s="2">
        <v>41352</v>
      </c>
      <c r="L259">
        <v>1639</v>
      </c>
      <c r="O259" t="s">
        <v>1271</v>
      </c>
    </row>
    <row r="260" spans="1:15">
      <c r="A260" t="s">
        <v>467</v>
      </c>
      <c r="B260" t="s">
        <v>1534</v>
      </c>
      <c r="C260" t="s">
        <v>250</v>
      </c>
      <c r="F260" s="3">
        <v>31.493794999999999</v>
      </c>
      <c r="G260" s="3">
        <v>-108.940665</v>
      </c>
      <c r="H260">
        <v>3486165.1771820001</v>
      </c>
      <c r="I260">
        <v>695596.42162299994</v>
      </c>
      <c r="J260" t="s">
        <v>251</v>
      </c>
      <c r="K260" s="2">
        <v>41352</v>
      </c>
      <c r="L260">
        <v>1616</v>
      </c>
    </row>
    <row r="261" spans="1:15">
      <c r="A261" t="s">
        <v>1479</v>
      </c>
      <c r="B261" t="s">
        <v>1535</v>
      </c>
      <c r="C261" t="s">
        <v>1319</v>
      </c>
      <c r="F261" s="3">
        <v>31.485239</v>
      </c>
      <c r="G261" s="3">
        <v>-108.94771799999999</v>
      </c>
      <c r="H261">
        <v>3485204.0439499998</v>
      </c>
      <c r="I261">
        <v>694944.21233200002</v>
      </c>
      <c r="J261" t="s">
        <v>1320</v>
      </c>
      <c r="K261" s="2">
        <v>41352</v>
      </c>
      <c r="L261">
        <v>1605</v>
      </c>
    </row>
    <row r="262" spans="1:15">
      <c r="A262" t="s">
        <v>1479</v>
      </c>
      <c r="B262" t="s">
        <v>1535</v>
      </c>
      <c r="C262" t="s">
        <v>1321</v>
      </c>
      <c r="F262" s="3">
        <v>31.4879</v>
      </c>
      <c r="G262" s="3">
        <v>-108.945562</v>
      </c>
      <c r="H262">
        <v>3485502.9787070001</v>
      </c>
      <c r="I262">
        <v>695143.54204099998</v>
      </c>
      <c r="J262" t="s">
        <v>1322</v>
      </c>
      <c r="K262" s="2">
        <v>41352</v>
      </c>
      <c r="L262">
        <v>1631</v>
      </c>
    </row>
    <row r="263" spans="1:15">
      <c r="A263" t="s">
        <v>1479</v>
      </c>
      <c r="B263" t="s">
        <v>1535</v>
      </c>
      <c r="C263" t="s">
        <v>1323</v>
      </c>
      <c r="F263" s="3">
        <v>31.485800000000001</v>
      </c>
      <c r="G263" s="3">
        <v>-108.947273</v>
      </c>
      <c r="H263">
        <v>3485267.0966730001</v>
      </c>
      <c r="I263">
        <v>694985.34845299996</v>
      </c>
      <c r="J263" t="s">
        <v>1324</v>
      </c>
      <c r="K263" s="2">
        <v>41352</v>
      </c>
      <c r="L263">
        <v>1633</v>
      </c>
    </row>
    <row r="264" spans="1:15">
      <c r="A264" t="s">
        <v>1479</v>
      </c>
      <c r="B264" t="s">
        <v>1535</v>
      </c>
      <c r="C264" t="s">
        <v>1325</v>
      </c>
      <c r="F264" s="3">
        <v>31.493490000000001</v>
      </c>
      <c r="G264" s="3">
        <v>-108.93691800000001</v>
      </c>
      <c r="H264">
        <v>3486138.0643119998</v>
      </c>
      <c r="I264">
        <v>695953.093964</v>
      </c>
      <c r="J264" t="s">
        <v>1326</v>
      </c>
      <c r="K264" s="2">
        <v>41352</v>
      </c>
      <c r="L264">
        <v>1620</v>
      </c>
    </row>
    <row r="265" spans="1:15">
      <c r="A265" t="s">
        <v>1479</v>
      </c>
      <c r="B265" t="s">
        <v>1535</v>
      </c>
      <c r="C265" t="s">
        <v>1327</v>
      </c>
      <c r="F265" s="3">
        <v>31.493611999999999</v>
      </c>
      <c r="G265" s="3">
        <v>-108.93682800000001</v>
      </c>
      <c r="H265">
        <v>3486151.7818390001</v>
      </c>
      <c r="I265">
        <v>695961.311109</v>
      </c>
      <c r="J265" t="s">
        <v>1328</v>
      </c>
      <c r="K265" s="2">
        <v>41352</v>
      </c>
      <c r="L265">
        <v>1605</v>
      </c>
    </row>
    <row r="266" spans="1:15">
      <c r="A266" t="s">
        <v>1479</v>
      </c>
      <c r="B266" t="s">
        <v>1535</v>
      </c>
      <c r="C266" t="s">
        <v>1329</v>
      </c>
      <c r="F266" s="3">
        <v>31.509664000000001</v>
      </c>
      <c r="G266" s="3">
        <v>-108.95299799999999</v>
      </c>
      <c r="H266">
        <v>3487902.5737040001</v>
      </c>
      <c r="I266">
        <v>694391.966763</v>
      </c>
      <c r="J266" t="s">
        <v>1330</v>
      </c>
      <c r="K266" s="2">
        <v>41352</v>
      </c>
      <c r="L266">
        <v>1649</v>
      </c>
    </row>
    <row r="267" spans="1:15">
      <c r="A267" t="s">
        <v>1479</v>
      </c>
      <c r="B267" t="s">
        <v>1535</v>
      </c>
      <c r="C267" t="s">
        <v>1331</v>
      </c>
      <c r="F267" s="3">
        <v>31.520620999999998</v>
      </c>
      <c r="G267" s="3">
        <v>-109.016892</v>
      </c>
      <c r="H267">
        <v>3489005.783241</v>
      </c>
      <c r="I267">
        <v>688301.30305800005</v>
      </c>
      <c r="J267" t="s">
        <v>1332</v>
      </c>
      <c r="K267" s="2">
        <v>41352</v>
      </c>
      <c r="L267">
        <v>1707</v>
      </c>
    </row>
    <row r="268" spans="1:15">
      <c r="A268" t="s">
        <v>1479</v>
      </c>
      <c r="B268" t="s">
        <v>1535</v>
      </c>
      <c r="C268" t="s">
        <v>1333</v>
      </c>
      <c r="F268" s="3">
        <v>31.520702</v>
      </c>
      <c r="G268" s="3">
        <v>-109.016705</v>
      </c>
      <c r="H268">
        <v>3489015.006327</v>
      </c>
      <c r="I268">
        <v>688318.86138100002</v>
      </c>
      <c r="J268" t="s">
        <v>1334</v>
      </c>
      <c r="K268" s="2">
        <v>41352</v>
      </c>
      <c r="L268">
        <v>1706</v>
      </c>
    </row>
    <row r="269" spans="1:15">
      <c r="A269" t="s">
        <v>1479</v>
      </c>
      <c r="B269" t="s">
        <v>1535</v>
      </c>
      <c r="C269" t="s">
        <v>1335</v>
      </c>
      <c r="F269" s="3">
        <v>31.525075999999999</v>
      </c>
      <c r="G269" s="3">
        <v>-108.9986</v>
      </c>
      <c r="H269">
        <v>3489531.2668969999</v>
      </c>
      <c r="I269">
        <v>690029.39238700003</v>
      </c>
      <c r="J269" t="s">
        <v>1336</v>
      </c>
      <c r="K269" s="2">
        <v>41352</v>
      </c>
      <c r="L269">
        <v>1698</v>
      </c>
    </row>
    <row r="270" spans="1:15">
      <c r="A270" t="s">
        <v>1479</v>
      </c>
      <c r="B270" t="s">
        <v>1535</v>
      </c>
      <c r="C270" t="s">
        <v>1337</v>
      </c>
      <c r="F270" s="3">
        <v>31.51905</v>
      </c>
      <c r="G270" s="3">
        <v>-109.007797</v>
      </c>
      <c r="H270">
        <v>3488847.274429</v>
      </c>
      <c r="I270">
        <v>689168.17422699998</v>
      </c>
      <c r="J270" t="s">
        <v>1338</v>
      </c>
      <c r="K270" s="2">
        <v>41352</v>
      </c>
      <c r="L270">
        <v>1679</v>
      </c>
    </row>
    <row r="271" spans="1:15">
      <c r="A271" t="s">
        <v>1479</v>
      </c>
      <c r="B271" t="s">
        <v>1535</v>
      </c>
      <c r="C271" t="s">
        <v>1339</v>
      </c>
      <c r="F271" s="3">
        <v>31.519186000000001</v>
      </c>
      <c r="G271" s="3">
        <v>-109.007679</v>
      </c>
      <c r="H271">
        <v>3488862.4955310002</v>
      </c>
      <c r="I271">
        <v>689179.13328800001</v>
      </c>
      <c r="J271" t="s">
        <v>1340</v>
      </c>
      <c r="K271" s="2">
        <v>41352</v>
      </c>
      <c r="L271">
        <v>1686</v>
      </c>
    </row>
    <row r="272" spans="1:15">
      <c r="A272" t="s">
        <v>467</v>
      </c>
      <c r="B272" t="s">
        <v>1531</v>
      </c>
      <c r="C272" t="s">
        <v>244</v>
      </c>
      <c r="F272" s="3">
        <v>31.49269</v>
      </c>
      <c r="G272" s="3">
        <v>-108.942218</v>
      </c>
      <c r="H272">
        <v>3486039.9760179999</v>
      </c>
      <c r="I272">
        <v>695451.21872799995</v>
      </c>
      <c r="J272" t="s">
        <v>245</v>
      </c>
      <c r="K272" s="2">
        <v>41352</v>
      </c>
      <c r="L272">
        <v>1618</v>
      </c>
    </row>
    <row r="273" spans="1:12">
      <c r="A273" t="s">
        <v>467</v>
      </c>
      <c r="B273" t="s">
        <v>1531</v>
      </c>
      <c r="C273" t="s">
        <v>254</v>
      </c>
      <c r="F273" s="3">
        <v>31.491485999999998</v>
      </c>
      <c r="G273" s="3">
        <v>-108.936865</v>
      </c>
      <c r="H273">
        <v>3485916.006852</v>
      </c>
      <c r="I273">
        <v>695962.28309399995</v>
      </c>
      <c r="J273" t="s">
        <v>255</v>
      </c>
      <c r="K273" s="2">
        <v>41352</v>
      </c>
      <c r="L273">
        <v>1623</v>
      </c>
    </row>
    <row r="274" spans="1:12">
      <c r="A274" t="s">
        <v>1114</v>
      </c>
      <c r="B274" t="s">
        <v>1531</v>
      </c>
      <c r="C274" t="s">
        <v>789</v>
      </c>
      <c r="F274" s="3">
        <v>31.513052999999999</v>
      </c>
      <c r="G274" s="3">
        <v>-108.981903</v>
      </c>
      <c r="H274">
        <v>3488227.3784440001</v>
      </c>
      <c r="I274">
        <v>691639.58909300005</v>
      </c>
      <c r="J274" t="s">
        <v>790</v>
      </c>
      <c r="K274" s="2">
        <v>41352</v>
      </c>
      <c r="L274">
        <v>1664</v>
      </c>
    </row>
    <row r="275" spans="1:12">
      <c r="A275" t="s">
        <v>1479</v>
      </c>
      <c r="B275" t="s">
        <v>1527</v>
      </c>
      <c r="C275" t="s">
        <v>1203</v>
      </c>
      <c r="F275" s="3">
        <v>31.493570999999999</v>
      </c>
      <c r="G275" s="3">
        <v>-108.937021</v>
      </c>
      <c r="H275">
        <v>3486146.939857</v>
      </c>
      <c r="I275">
        <v>695943.09742899996</v>
      </c>
      <c r="J275" t="s">
        <v>1204</v>
      </c>
      <c r="K275" s="2">
        <v>41352</v>
      </c>
      <c r="L275">
        <v>1619</v>
      </c>
    </row>
    <row r="276" spans="1:12">
      <c r="A276" t="s">
        <v>1479</v>
      </c>
      <c r="B276" t="s">
        <v>1527</v>
      </c>
      <c r="C276" t="s">
        <v>1205</v>
      </c>
      <c r="F276" s="3">
        <v>31.493783000000001</v>
      </c>
      <c r="G276" s="3">
        <v>-108.936892</v>
      </c>
      <c r="H276">
        <v>3486170.6344389999</v>
      </c>
      <c r="I276">
        <v>695954.90255600004</v>
      </c>
      <c r="J276" t="s">
        <v>1206</v>
      </c>
      <c r="K276" s="2">
        <v>41352</v>
      </c>
      <c r="L276">
        <v>1618</v>
      </c>
    </row>
    <row r="277" spans="1:12">
      <c r="A277" t="s">
        <v>1479</v>
      </c>
      <c r="B277" t="s">
        <v>1527</v>
      </c>
      <c r="C277" t="s">
        <v>1207</v>
      </c>
      <c r="F277" s="3">
        <v>31.493248999999999</v>
      </c>
      <c r="G277" s="3">
        <v>-108.937121</v>
      </c>
      <c r="H277">
        <v>3486111.0585830002</v>
      </c>
      <c r="I277">
        <v>695934.27769999998</v>
      </c>
      <c r="J277" t="s">
        <v>1208</v>
      </c>
      <c r="K277" s="2">
        <v>41352</v>
      </c>
      <c r="L277">
        <v>1622</v>
      </c>
    </row>
    <row r="278" spans="1:12">
      <c r="A278" t="s">
        <v>1479</v>
      </c>
      <c r="B278" t="s">
        <v>1527</v>
      </c>
      <c r="C278" t="s">
        <v>1227</v>
      </c>
      <c r="F278" s="3">
        <v>31.509620999999999</v>
      </c>
      <c r="G278" s="3">
        <v>-108.953323</v>
      </c>
      <c r="H278">
        <v>3487897.258442</v>
      </c>
      <c r="I278">
        <v>694361.22100799996</v>
      </c>
      <c r="J278" t="s">
        <v>1228</v>
      </c>
      <c r="K278" s="2">
        <v>41352</v>
      </c>
      <c r="L278">
        <v>1648</v>
      </c>
    </row>
    <row r="279" spans="1:12">
      <c r="A279" t="s">
        <v>1479</v>
      </c>
      <c r="B279" t="s">
        <v>1527</v>
      </c>
      <c r="C279" t="s">
        <v>1229</v>
      </c>
      <c r="F279" s="3">
        <v>31.510116</v>
      </c>
      <c r="G279" s="3">
        <v>-108.952997</v>
      </c>
      <c r="H279">
        <v>3487952.775169</v>
      </c>
      <c r="I279">
        <v>694391.14840399998</v>
      </c>
      <c r="J279" t="s">
        <v>1230</v>
      </c>
      <c r="K279" s="2">
        <v>41352</v>
      </c>
      <c r="L279">
        <v>1649</v>
      </c>
    </row>
    <row r="280" spans="1:12">
      <c r="A280" t="s">
        <v>1479</v>
      </c>
      <c r="B280" t="s">
        <v>1527</v>
      </c>
      <c r="C280" t="s">
        <v>1231</v>
      </c>
      <c r="F280" s="3">
        <v>31.509495000000001</v>
      </c>
      <c r="G280" s="3">
        <v>-108.952653</v>
      </c>
      <c r="H280">
        <v>3487884.5081850002</v>
      </c>
      <c r="I280">
        <v>694425.11633899994</v>
      </c>
      <c r="J280" t="s">
        <v>1232</v>
      </c>
      <c r="K280" s="2">
        <v>41352</v>
      </c>
      <c r="L280">
        <v>1647</v>
      </c>
    </row>
    <row r="281" spans="1:12">
      <c r="A281" t="s">
        <v>467</v>
      </c>
      <c r="B281" t="s">
        <v>1527</v>
      </c>
      <c r="C281" t="s">
        <v>156</v>
      </c>
      <c r="F281" s="3">
        <v>31.489405999999999</v>
      </c>
      <c r="G281" s="3">
        <v>-108.94464000000001</v>
      </c>
      <c r="H281">
        <v>3485671.5258800001</v>
      </c>
      <c r="I281">
        <v>695227.97646300006</v>
      </c>
      <c r="J281" t="s">
        <v>157</v>
      </c>
      <c r="K281" s="2">
        <v>41352</v>
      </c>
      <c r="L281">
        <v>1628</v>
      </c>
    </row>
    <row r="282" spans="1:12">
      <c r="A282" t="s">
        <v>1479</v>
      </c>
      <c r="B282" t="s">
        <v>1527</v>
      </c>
      <c r="C282" t="s">
        <v>1239</v>
      </c>
      <c r="F282" s="3">
        <v>31.519248000000001</v>
      </c>
      <c r="G282" s="3">
        <v>-109.00761900000001</v>
      </c>
      <c r="H282">
        <v>3488869.4838339998</v>
      </c>
      <c r="I282">
        <v>689184.64402600005</v>
      </c>
      <c r="J282" t="s">
        <v>1240</v>
      </c>
      <c r="K282" s="2">
        <v>41352</v>
      </c>
      <c r="L282">
        <v>1684</v>
      </c>
    </row>
    <row r="283" spans="1:12">
      <c r="A283" t="s">
        <v>1479</v>
      </c>
      <c r="B283" t="s">
        <v>1527</v>
      </c>
      <c r="C283" t="s">
        <v>1241</v>
      </c>
      <c r="F283" s="3">
        <v>31.519112</v>
      </c>
      <c r="G283" s="3">
        <v>-109.00772600000001</v>
      </c>
      <c r="H283">
        <v>3488854.2361039999</v>
      </c>
      <c r="I283">
        <v>689174.77638000005</v>
      </c>
      <c r="J283" t="s">
        <v>1242</v>
      </c>
      <c r="K283" s="2">
        <v>41352</v>
      </c>
      <c r="L283">
        <v>1686</v>
      </c>
    </row>
    <row r="284" spans="1:12">
      <c r="A284" t="s">
        <v>1479</v>
      </c>
      <c r="B284" t="s">
        <v>1527</v>
      </c>
      <c r="C284" t="s">
        <v>1243</v>
      </c>
      <c r="F284" s="3">
        <v>31.525371</v>
      </c>
      <c r="G284" s="3">
        <v>-108.998778</v>
      </c>
      <c r="H284">
        <v>3489563.6121780002</v>
      </c>
      <c r="I284">
        <v>690011.88890100003</v>
      </c>
      <c r="J284" t="s">
        <v>1244</v>
      </c>
      <c r="K284" s="2">
        <v>41352</v>
      </c>
      <c r="L284">
        <v>1698</v>
      </c>
    </row>
    <row r="285" spans="1:12">
      <c r="A285" t="s">
        <v>1479</v>
      </c>
      <c r="B285" t="s">
        <v>1527</v>
      </c>
      <c r="C285" t="s">
        <v>1245</v>
      </c>
      <c r="F285" s="3">
        <v>31.525144999999998</v>
      </c>
      <c r="G285" s="3">
        <v>-108.998417</v>
      </c>
      <c r="H285">
        <v>3489539.260737</v>
      </c>
      <c r="I285">
        <v>690046.66042099998</v>
      </c>
      <c r="J285" t="s">
        <v>1246</v>
      </c>
      <c r="K285" s="2">
        <v>41352</v>
      </c>
      <c r="L285">
        <v>1698</v>
      </c>
    </row>
    <row r="286" spans="1:12">
      <c r="A286" t="s">
        <v>1479</v>
      </c>
      <c r="B286" t="s">
        <v>1527</v>
      </c>
      <c r="C286" t="s">
        <v>1247</v>
      </c>
      <c r="F286" s="3">
        <v>31.525006000000001</v>
      </c>
      <c r="G286" s="3">
        <v>-108.998878</v>
      </c>
      <c r="H286">
        <v>3489523.0624469998</v>
      </c>
      <c r="I286">
        <v>690003.13840399997</v>
      </c>
      <c r="J286" t="s">
        <v>1248</v>
      </c>
      <c r="K286" s="2">
        <v>41352</v>
      </c>
      <c r="L286">
        <v>1695</v>
      </c>
    </row>
    <row r="287" spans="1:12">
      <c r="A287" t="s">
        <v>1479</v>
      </c>
      <c r="B287" t="s">
        <v>1527</v>
      </c>
      <c r="C287" t="s">
        <v>1275</v>
      </c>
      <c r="F287" s="3">
        <v>31.520505</v>
      </c>
      <c r="G287" s="3">
        <v>-109.01687099999999</v>
      </c>
      <c r="H287">
        <v>3488992.902098</v>
      </c>
      <c r="I287">
        <v>688303.49505799997</v>
      </c>
      <c r="J287" t="s">
        <v>1276</v>
      </c>
      <c r="K287" s="2">
        <v>41352</v>
      </c>
      <c r="L287">
        <v>1710</v>
      </c>
    </row>
    <row r="288" spans="1:12">
      <c r="A288" t="s">
        <v>1479</v>
      </c>
      <c r="B288" t="s">
        <v>1527</v>
      </c>
      <c r="C288" t="s">
        <v>1277</v>
      </c>
      <c r="F288" s="3">
        <v>31.52083</v>
      </c>
      <c r="G288" s="3">
        <v>-109.017223</v>
      </c>
      <c r="H288">
        <v>3489028.3702489999</v>
      </c>
      <c r="I288">
        <v>688269.39310600003</v>
      </c>
      <c r="J288" t="s">
        <v>1278</v>
      </c>
      <c r="K288" s="2">
        <v>41352</v>
      </c>
      <c r="L288">
        <v>1705</v>
      </c>
    </row>
    <row r="289" spans="1:15">
      <c r="A289" t="s">
        <v>1479</v>
      </c>
      <c r="B289" t="s">
        <v>1527</v>
      </c>
      <c r="C289" t="s">
        <v>1279</v>
      </c>
      <c r="F289" s="3">
        <v>31.520809</v>
      </c>
      <c r="G289" s="3">
        <v>-109.016672</v>
      </c>
      <c r="H289">
        <v>3489026.9295600001</v>
      </c>
      <c r="I289">
        <v>688321.77492600004</v>
      </c>
      <c r="J289" t="s">
        <v>1280</v>
      </c>
      <c r="K289" s="2">
        <v>41352</v>
      </c>
      <c r="L289">
        <v>1705</v>
      </c>
    </row>
    <row r="290" spans="1:15">
      <c r="A290" t="s">
        <v>1114</v>
      </c>
      <c r="B290" t="s">
        <v>1527</v>
      </c>
      <c r="C290" t="s">
        <v>785</v>
      </c>
      <c r="F290" s="3">
        <v>31.509799999999998</v>
      </c>
      <c r="G290" s="3">
        <v>-109.006467</v>
      </c>
      <c r="H290">
        <v>3487824.063656</v>
      </c>
      <c r="I290">
        <v>689313.172487</v>
      </c>
      <c r="J290" t="s">
        <v>786</v>
      </c>
      <c r="K290" s="2">
        <v>41352</v>
      </c>
      <c r="L290">
        <v>1681</v>
      </c>
    </row>
    <row r="291" spans="1:15">
      <c r="A291" t="s">
        <v>1114</v>
      </c>
      <c r="B291" t="s">
        <v>1525</v>
      </c>
      <c r="C291" t="s">
        <v>469</v>
      </c>
      <c r="F291" s="3">
        <v>31.503136999999999</v>
      </c>
      <c r="G291" s="3">
        <v>-108.997342</v>
      </c>
      <c r="H291">
        <v>3487101.1901989998</v>
      </c>
      <c r="I291">
        <v>690193.35880000005</v>
      </c>
      <c r="J291" t="s">
        <v>470</v>
      </c>
      <c r="K291" s="2">
        <v>41352</v>
      </c>
      <c r="L291">
        <v>1705</v>
      </c>
      <c r="O291" t="s">
        <v>1513</v>
      </c>
    </row>
    <row r="292" spans="1:15">
      <c r="A292" t="s">
        <v>1114</v>
      </c>
      <c r="B292" t="s">
        <v>1525</v>
      </c>
      <c r="C292" t="s">
        <v>8</v>
      </c>
      <c r="F292" s="3">
        <v>31.503357000000001</v>
      </c>
      <c r="G292" s="3">
        <v>-108.99782999999999</v>
      </c>
      <c r="H292">
        <v>3487124.7172810002</v>
      </c>
      <c r="I292">
        <v>690146.53619300004</v>
      </c>
      <c r="J292" t="s">
        <v>471</v>
      </c>
      <c r="K292" s="2">
        <v>41352</v>
      </c>
      <c r="L292">
        <v>1705</v>
      </c>
    </row>
    <row r="293" spans="1:15">
      <c r="A293" t="s">
        <v>1114</v>
      </c>
      <c r="B293" t="s">
        <v>1525</v>
      </c>
      <c r="C293" t="s">
        <v>472</v>
      </c>
      <c r="F293" s="3">
        <v>31.503292999999999</v>
      </c>
      <c r="G293" s="3">
        <v>-108.99693000000001</v>
      </c>
      <c r="H293">
        <v>3487119.2269879999</v>
      </c>
      <c r="I293">
        <v>690232.19026499998</v>
      </c>
      <c r="J293" t="s">
        <v>473</v>
      </c>
      <c r="K293" s="2">
        <v>41352</v>
      </c>
      <c r="L293">
        <v>1702</v>
      </c>
    </row>
    <row r="294" spans="1:15">
      <c r="A294" t="s">
        <v>1114</v>
      </c>
      <c r="B294" t="s">
        <v>1525</v>
      </c>
      <c r="C294" t="s">
        <v>12</v>
      </c>
      <c r="F294" s="3">
        <v>31.503173</v>
      </c>
      <c r="G294" s="3">
        <v>-108.99699699999999</v>
      </c>
      <c r="H294">
        <v>3487105.7752240002</v>
      </c>
      <c r="I294">
        <v>690226.04073500005</v>
      </c>
      <c r="J294" t="s">
        <v>474</v>
      </c>
      <c r="K294" s="2">
        <v>41352</v>
      </c>
      <c r="L294">
        <v>1703</v>
      </c>
    </row>
    <row r="295" spans="1:15">
      <c r="A295" t="s">
        <v>1114</v>
      </c>
      <c r="B295" t="s">
        <v>1525</v>
      </c>
      <c r="C295" t="s">
        <v>475</v>
      </c>
      <c r="F295" s="3">
        <v>31.504797</v>
      </c>
      <c r="G295" s="3">
        <v>-108.994285</v>
      </c>
      <c r="H295">
        <v>3487290.5585559998</v>
      </c>
      <c r="I295">
        <v>690480.380412</v>
      </c>
      <c r="J295" t="s">
        <v>476</v>
      </c>
      <c r="K295" s="2">
        <v>41352</v>
      </c>
      <c r="L295">
        <v>1701</v>
      </c>
      <c r="O295" t="s">
        <v>1504</v>
      </c>
    </row>
    <row r="296" spans="1:15">
      <c r="A296" t="s">
        <v>1114</v>
      </c>
      <c r="B296" t="s">
        <v>1525</v>
      </c>
      <c r="C296" t="s">
        <v>477</v>
      </c>
      <c r="F296" s="3">
        <v>31.504529000000002</v>
      </c>
      <c r="G296" s="3">
        <v>-108.99579900000001</v>
      </c>
      <c r="H296">
        <v>3487258.2011609999</v>
      </c>
      <c r="I296">
        <v>690337.13681299996</v>
      </c>
      <c r="J296" t="s">
        <v>478</v>
      </c>
      <c r="K296" s="2">
        <v>41352</v>
      </c>
      <c r="L296">
        <v>1702</v>
      </c>
    </row>
    <row r="297" spans="1:15">
      <c r="A297" t="s">
        <v>1114</v>
      </c>
      <c r="B297" t="s">
        <v>1525</v>
      </c>
      <c r="C297" t="s">
        <v>479</v>
      </c>
      <c r="F297" s="3">
        <v>31.504799999999999</v>
      </c>
      <c r="G297" s="3">
        <v>-108.995502</v>
      </c>
      <c r="H297">
        <v>3487288.694743</v>
      </c>
      <c r="I297">
        <v>690364.788726</v>
      </c>
      <c r="J297" t="s">
        <v>480</v>
      </c>
      <c r="K297" s="2">
        <v>41352</v>
      </c>
      <c r="L297">
        <v>1697</v>
      </c>
      <c r="O297" t="s">
        <v>1513</v>
      </c>
    </row>
    <row r="298" spans="1:15">
      <c r="A298" t="s">
        <v>1114</v>
      </c>
      <c r="B298" t="s">
        <v>1525</v>
      </c>
      <c r="C298" t="s">
        <v>481</v>
      </c>
      <c r="F298" s="3">
        <v>31.504742</v>
      </c>
      <c r="G298" s="3">
        <v>-108.995006</v>
      </c>
      <c r="H298">
        <v>3487283.18144</v>
      </c>
      <c r="I298">
        <v>690411.998379</v>
      </c>
      <c r="J298" t="s">
        <v>482</v>
      </c>
      <c r="K298" s="2">
        <v>41352</v>
      </c>
      <c r="L298">
        <v>1700</v>
      </c>
    </row>
    <row r="299" spans="1:15">
      <c r="A299" t="s">
        <v>1114</v>
      </c>
      <c r="B299" t="s">
        <v>1525</v>
      </c>
      <c r="C299" t="s">
        <v>483</v>
      </c>
      <c r="F299" s="3">
        <v>31.505140000000001</v>
      </c>
      <c r="G299" s="3">
        <v>-108.994449</v>
      </c>
      <c r="H299">
        <v>3487328.2989210002</v>
      </c>
      <c r="I299">
        <v>690464.11949099996</v>
      </c>
      <c r="J299" t="s">
        <v>484</v>
      </c>
      <c r="K299" s="2">
        <v>41352</v>
      </c>
      <c r="L299">
        <v>1697</v>
      </c>
      <c r="O299" t="s">
        <v>1515</v>
      </c>
    </row>
    <row r="300" spans="1:15">
      <c r="A300" t="s">
        <v>1114</v>
      </c>
      <c r="B300" t="s">
        <v>1525</v>
      </c>
      <c r="C300" t="s">
        <v>485</v>
      </c>
      <c r="F300" s="3">
        <v>31.504797</v>
      </c>
      <c r="G300" s="3">
        <v>-108.994259</v>
      </c>
      <c r="H300">
        <v>3487290.5204579998</v>
      </c>
      <c r="I300">
        <v>690482.87390300003</v>
      </c>
      <c r="J300" t="s">
        <v>486</v>
      </c>
      <c r="K300" s="2">
        <v>41352</v>
      </c>
      <c r="L300">
        <v>1698</v>
      </c>
    </row>
    <row r="301" spans="1:15">
      <c r="A301" t="s">
        <v>1114</v>
      </c>
      <c r="B301" t="s">
        <v>1525</v>
      </c>
      <c r="C301" t="s">
        <v>487</v>
      </c>
      <c r="F301" s="3">
        <v>31.507325999999999</v>
      </c>
      <c r="G301" s="3">
        <v>-108.995103</v>
      </c>
      <c r="H301">
        <v>3487569.456764</v>
      </c>
      <c r="I301">
        <v>690397.53862500004</v>
      </c>
      <c r="J301" t="s">
        <v>488</v>
      </c>
      <c r="K301" s="2">
        <v>41352</v>
      </c>
      <c r="L301">
        <v>1694</v>
      </c>
      <c r="O301" t="s">
        <v>1507</v>
      </c>
    </row>
    <row r="302" spans="1:15">
      <c r="A302" t="s">
        <v>1114</v>
      </c>
      <c r="B302" t="s">
        <v>1525</v>
      </c>
      <c r="C302" t="s">
        <v>489</v>
      </c>
      <c r="F302" s="3">
        <v>31.506402999999999</v>
      </c>
      <c r="G302" s="3">
        <v>-108.99487999999999</v>
      </c>
      <c r="H302">
        <v>3487467.495354</v>
      </c>
      <c r="I302">
        <v>690420.57270999998</v>
      </c>
      <c r="J302" t="s">
        <v>490</v>
      </c>
      <c r="K302" s="2">
        <v>41352</v>
      </c>
      <c r="L302">
        <v>1695</v>
      </c>
    </row>
    <row r="303" spans="1:15">
      <c r="A303" t="s">
        <v>1114</v>
      </c>
      <c r="B303" t="s">
        <v>1525</v>
      </c>
      <c r="C303" t="s">
        <v>491</v>
      </c>
      <c r="F303" s="3">
        <v>31.507655</v>
      </c>
      <c r="G303" s="3">
        <v>-108.994478</v>
      </c>
      <c r="H303">
        <v>3487606.9875469999</v>
      </c>
      <c r="I303">
        <v>690456.18428499997</v>
      </c>
      <c r="J303" s="1">
        <v>41352.15902777778</v>
      </c>
      <c r="K303" s="2">
        <v>41352</v>
      </c>
      <c r="L303">
        <v>1691</v>
      </c>
    </row>
    <row r="304" spans="1:15">
      <c r="A304" t="s">
        <v>1114</v>
      </c>
      <c r="B304" t="s">
        <v>1525</v>
      </c>
      <c r="C304" t="s">
        <v>492</v>
      </c>
      <c r="F304" s="3">
        <v>31.507417</v>
      </c>
      <c r="G304" s="3">
        <v>-108.99500999999999</v>
      </c>
      <c r="H304">
        <v>3487579.7187239998</v>
      </c>
      <c r="I304">
        <v>690406.15119100001</v>
      </c>
      <c r="J304" t="s">
        <v>493</v>
      </c>
      <c r="K304" s="2">
        <v>41352</v>
      </c>
      <c r="L304">
        <v>1694</v>
      </c>
    </row>
    <row r="305" spans="1:15">
      <c r="A305" t="s">
        <v>1114</v>
      </c>
      <c r="B305" t="s">
        <v>1525</v>
      </c>
      <c r="C305" t="s">
        <v>494</v>
      </c>
      <c r="F305" s="3">
        <v>31.507740999999999</v>
      </c>
      <c r="G305" s="3">
        <v>-108.99347899999999</v>
      </c>
      <c r="H305">
        <v>3487618.278655</v>
      </c>
      <c r="I305">
        <v>690550.972893</v>
      </c>
      <c r="J305" t="s">
        <v>495</v>
      </c>
      <c r="K305" s="2">
        <v>41352</v>
      </c>
      <c r="L305">
        <v>1690</v>
      </c>
    </row>
    <row r="306" spans="1:15">
      <c r="A306" t="s">
        <v>1114</v>
      </c>
      <c r="B306" t="s">
        <v>1525</v>
      </c>
      <c r="C306" t="s">
        <v>496</v>
      </c>
      <c r="F306" s="3">
        <v>31.507662</v>
      </c>
      <c r="G306" s="3">
        <v>-108.99369799999999</v>
      </c>
      <c r="H306">
        <v>3487609.115547</v>
      </c>
      <c r="I306">
        <v>690530.29076</v>
      </c>
      <c r="J306" t="s">
        <v>497</v>
      </c>
      <c r="K306" s="2">
        <v>41352</v>
      </c>
      <c r="L306">
        <v>1691</v>
      </c>
    </row>
    <row r="307" spans="1:15">
      <c r="A307" t="s">
        <v>1114</v>
      </c>
      <c r="B307" t="s">
        <v>1525</v>
      </c>
      <c r="C307" t="s">
        <v>498</v>
      </c>
      <c r="F307" s="3">
        <v>31.507956</v>
      </c>
      <c r="G307" s="3">
        <v>-108.993044</v>
      </c>
      <c r="H307">
        <v>3487642.9533819999</v>
      </c>
      <c r="I307">
        <v>690591.79873599997</v>
      </c>
      <c r="J307" t="s">
        <v>499</v>
      </c>
      <c r="K307" s="2">
        <v>41352</v>
      </c>
      <c r="L307">
        <v>1688</v>
      </c>
      <c r="O307" t="s">
        <v>1516</v>
      </c>
    </row>
    <row r="308" spans="1:15">
      <c r="A308" t="s">
        <v>1114</v>
      </c>
      <c r="B308" t="s">
        <v>1525</v>
      </c>
      <c r="C308" t="s">
        <v>500</v>
      </c>
      <c r="F308" s="3">
        <v>31.507777999999998</v>
      </c>
      <c r="G308" s="3">
        <v>-108.99332200000001</v>
      </c>
      <c r="H308">
        <v>3487622.6590189999</v>
      </c>
      <c r="I308">
        <v>690565.809366</v>
      </c>
      <c r="J308" t="s">
        <v>501</v>
      </c>
      <c r="K308" s="2">
        <v>41352</v>
      </c>
      <c r="L308">
        <v>1689</v>
      </c>
    </row>
    <row r="309" spans="1:15">
      <c r="A309" t="s">
        <v>1114</v>
      </c>
      <c r="B309" t="s">
        <v>1525</v>
      </c>
      <c r="C309" t="s">
        <v>502</v>
      </c>
      <c r="F309" s="3">
        <v>31.508614999999999</v>
      </c>
      <c r="G309" s="3">
        <v>-108.991384</v>
      </c>
      <c r="H309">
        <v>3487718.8452639999</v>
      </c>
      <c r="I309">
        <v>690748.15966100001</v>
      </c>
      <c r="J309" s="1">
        <v>41352.172222222223</v>
      </c>
      <c r="K309" s="2">
        <v>41352</v>
      </c>
      <c r="L309">
        <v>1687</v>
      </c>
    </row>
    <row r="310" spans="1:15">
      <c r="A310" t="s">
        <v>1114</v>
      </c>
      <c r="B310" t="s">
        <v>1525</v>
      </c>
      <c r="C310" t="s">
        <v>503</v>
      </c>
      <c r="F310" s="3">
        <v>31.508306999999999</v>
      </c>
      <c r="G310" s="3">
        <v>-108.99258399999999</v>
      </c>
      <c r="H310">
        <v>3487682.6440650001</v>
      </c>
      <c r="I310">
        <v>690634.82617000001</v>
      </c>
      <c r="J310" t="s">
        <v>504</v>
      </c>
      <c r="K310" s="2">
        <v>41352</v>
      </c>
      <c r="L310">
        <v>1687</v>
      </c>
    </row>
    <row r="311" spans="1:15">
      <c r="A311" t="s">
        <v>1114</v>
      </c>
      <c r="B311" t="s">
        <v>1525</v>
      </c>
      <c r="C311" t="s">
        <v>14</v>
      </c>
      <c r="F311" s="3">
        <v>31.509865999999999</v>
      </c>
      <c r="G311" s="3">
        <v>-108.989897</v>
      </c>
      <c r="H311">
        <v>3487860.1730550001</v>
      </c>
      <c r="I311">
        <v>690886.82473300002</v>
      </c>
      <c r="J311" t="s">
        <v>505</v>
      </c>
      <c r="K311" s="2">
        <v>41352</v>
      </c>
      <c r="L311">
        <v>1678</v>
      </c>
    </row>
    <row r="312" spans="1:15">
      <c r="A312" t="s">
        <v>1114</v>
      </c>
      <c r="B312" t="s">
        <v>1525</v>
      </c>
      <c r="C312" t="s">
        <v>506</v>
      </c>
      <c r="F312" s="3">
        <v>31.510066999999999</v>
      </c>
      <c r="G312" s="3">
        <v>-108.986253</v>
      </c>
      <c r="H312">
        <v>3487888.821949</v>
      </c>
      <c r="I312">
        <v>691232.59293699998</v>
      </c>
      <c r="J312" t="s">
        <v>507</v>
      </c>
      <c r="K312" s="2">
        <v>41352</v>
      </c>
      <c r="L312">
        <v>1672</v>
      </c>
    </row>
    <row r="313" spans="1:15">
      <c r="A313" t="s">
        <v>1114</v>
      </c>
      <c r="B313" t="s">
        <v>1525</v>
      </c>
      <c r="C313" t="s">
        <v>508</v>
      </c>
      <c r="F313" s="3">
        <v>31.509505000000001</v>
      </c>
      <c r="G313" s="3">
        <v>-108.988592</v>
      </c>
      <c r="H313">
        <v>3487822.35103</v>
      </c>
      <c r="I313">
        <v>691011.57267100003</v>
      </c>
      <c r="J313" t="s">
        <v>509</v>
      </c>
      <c r="K313" s="2">
        <v>41352</v>
      </c>
      <c r="L313">
        <v>1677</v>
      </c>
    </row>
    <row r="314" spans="1:15">
      <c r="A314" t="s">
        <v>1114</v>
      </c>
      <c r="B314" t="s">
        <v>1525</v>
      </c>
      <c r="C314" t="s">
        <v>510</v>
      </c>
      <c r="F314" s="3">
        <v>31.514735999999999</v>
      </c>
      <c r="G314" s="3">
        <v>-108.997269</v>
      </c>
      <c r="H314">
        <v>3488387.2708239998</v>
      </c>
      <c r="I314">
        <v>690176.77582600003</v>
      </c>
      <c r="J314" t="s">
        <v>511</v>
      </c>
      <c r="K314" s="2">
        <v>41352</v>
      </c>
      <c r="L314">
        <v>1667</v>
      </c>
    </row>
    <row r="315" spans="1:15">
      <c r="A315" t="s">
        <v>1114</v>
      </c>
      <c r="B315" t="s">
        <v>1525</v>
      </c>
      <c r="C315" t="s">
        <v>512</v>
      </c>
      <c r="F315" s="3">
        <v>31.508614000000001</v>
      </c>
      <c r="G315" s="3">
        <v>-109.007231</v>
      </c>
      <c r="H315">
        <v>3487691.272041</v>
      </c>
      <c r="I315">
        <v>689242.96518699999</v>
      </c>
      <c r="J315" t="s">
        <v>513</v>
      </c>
      <c r="K315" s="2">
        <v>41352</v>
      </c>
      <c r="L315">
        <v>1682</v>
      </c>
    </row>
    <row r="316" spans="1:15">
      <c r="A316" t="s">
        <v>1114</v>
      </c>
      <c r="B316" t="s">
        <v>1525</v>
      </c>
      <c r="C316" t="s">
        <v>514</v>
      </c>
      <c r="F316" s="3">
        <v>31.504767000000001</v>
      </c>
      <c r="G316" s="3">
        <v>-108.99529</v>
      </c>
      <c r="H316">
        <v>3487285.411173</v>
      </c>
      <c r="I316">
        <v>690384.99845499999</v>
      </c>
      <c r="J316" t="s">
        <v>515</v>
      </c>
      <c r="K316" s="2">
        <v>41352</v>
      </c>
      <c r="L316">
        <v>1702</v>
      </c>
    </row>
    <row r="317" spans="1:15">
      <c r="A317" t="s">
        <v>1114</v>
      </c>
      <c r="B317" t="s">
        <v>1525</v>
      </c>
      <c r="C317" t="s">
        <v>516</v>
      </c>
      <c r="F317" s="3">
        <v>31.504753000000001</v>
      </c>
      <c r="G317" s="3">
        <v>-108.995121</v>
      </c>
      <c r="H317">
        <v>3487284.2264089999</v>
      </c>
      <c r="I317">
        <v>690401.02835699997</v>
      </c>
      <c r="J317" t="s">
        <v>517</v>
      </c>
      <c r="K317" s="2">
        <v>41352</v>
      </c>
      <c r="L317">
        <v>1701</v>
      </c>
    </row>
    <row r="318" spans="1:15">
      <c r="A318" t="s">
        <v>1114</v>
      </c>
      <c r="B318" t="s">
        <v>1525</v>
      </c>
      <c r="C318" t="s">
        <v>518</v>
      </c>
      <c r="F318" s="3">
        <v>31.504819999999999</v>
      </c>
      <c r="G318" s="3">
        <v>-108.99430599999999</v>
      </c>
      <c r="H318">
        <v>3487293.0306739998</v>
      </c>
      <c r="I318">
        <v>690478.32012699998</v>
      </c>
      <c r="J318" t="s">
        <v>519</v>
      </c>
      <c r="K318" s="2">
        <v>41352</v>
      </c>
      <c r="L318">
        <v>1698</v>
      </c>
    </row>
    <row r="319" spans="1:15">
      <c r="A319" t="s">
        <v>1114</v>
      </c>
      <c r="B319" t="s">
        <v>1525</v>
      </c>
      <c r="C319" t="s">
        <v>520</v>
      </c>
      <c r="F319" s="3">
        <v>31.508261000000001</v>
      </c>
      <c r="G319" s="3">
        <v>-108.992633</v>
      </c>
      <c r="H319">
        <v>3487677.4285220001</v>
      </c>
      <c r="I319">
        <v>690630.22295800003</v>
      </c>
      <c r="J319" t="s">
        <v>521</v>
      </c>
      <c r="K319" s="2">
        <v>41352</v>
      </c>
      <c r="L319">
        <v>1688</v>
      </c>
    </row>
    <row r="320" spans="1:15">
      <c r="A320" t="s">
        <v>1114</v>
      </c>
      <c r="B320" t="s">
        <v>1525</v>
      </c>
      <c r="C320" t="s">
        <v>522</v>
      </c>
      <c r="F320" s="3">
        <v>31.509492999999999</v>
      </c>
      <c r="G320" s="3">
        <v>-108.988534</v>
      </c>
      <c r="H320">
        <v>3487821.12274</v>
      </c>
      <c r="I320">
        <v>691017.07435799995</v>
      </c>
      <c r="J320" t="s">
        <v>523</v>
      </c>
      <c r="K320" s="2">
        <v>41352</v>
      </c>
      <c r="L320">
        <v>1676</v>
      </c>
    </row>
    <row r="321" spans="1:15">
      <c r="A321" t="s">
        <v>1114</v>
      </c>
      <c r="B321" t="s">
        <v>1525</v>
      </c>
      <c r="C321" t="s">
        <v>16</v>
      </c>
      <c r="F321" s="3">
        <v>31.509513999999999</v>
      </c>
      <c r="G321" s="3">
        <v>-108.988919</v>
      </c>
      <c r="H321">
        <v>3487822.8111919998</v>
      </c>
      <c r="I321">
        <v>690980.42518699996</v>
      </c>
      <c r="J321" t="s">
        <v>524</v>
      </c>
      <c r="K321" s="2">
        <v>41352</v>
      </c>
      <c r="L321">
        <v>1676</v>
      </c>
    </row>
    <row r="322" spans="1:15">
      <c r="A322" t="s">
        <v>1114</v>
      </c>
      <c r="B322" t="s">
        <v>1525</v>
      </c>
      <c r="C322" t="s">
        <v>18</v>
      </c>
      <c r="F322" s="3">
        <v>31.509710999999999</v>
      </c>
      <c r="G322" s="3">
        <v>-108.987809</v>
      </c>
      <c r="H322">
        <v>3487846.576291</v>
      </c>
      <c r="I322">
        <v>691085.52690199995</v>
      </c>
      <c r="J322" t="s">
        <v>525</v>
      </c>
      <c r="K322" s="2">
        <v>41352</v>
      </c>
      <c r="L322">
        <v>1674</v>
      </c>
    </row>
    <row r="323" spans="1:15">
      <c r="A323" t="s">
        <v>1114</v>
      </c>
      <c r="B323" t="s">
        <v>1525</v>
      </c>
      <c r="C323" t="s">
        <v>526</v>
      </c>
      <c r="F323" s="3">
        <v>31.510137</v>
      </c>
      <c r="G323" s="3">
        <v>-109.005887</v>
      </c>
      <c r="H323">
        <v>3487862.4680989999</v>
      </c>
      <c r="I323">
        <v>689367.55937200005</v>
      </c>
      <c r="J323" t="s">
        <v>527</v>
      </c>
      <c r="K323" s="2">
        <v>41352</v>
      </c>
      <c r="L323">
        <v>1675</v>
      </c>
    </row>
    <row r="324" spans="1:15">
      <c r="A324" t="s">
        <v>1114</v>
      </c>
      <c r="B324" t="s">
        <v>1525</v>
      </c>
      <c r="C324" t="s">
        <v>528</v>
      </c>
      <c r="F324" s="3">
        <v>31.509799999999998</v>
      </c>
      <c r="G324" s="3">
        <v>-108.989642</v>
      </c>
      <c r="H324">
        <v>3487853.2856330001</v>
      </c>
      <c r="I324">
        <v>690911.18520399998</v>
      </c>
      <c r="J324" t="s">
        <v>529</v>
      </c>
      <c r="K324" s="2">
        <v>41352</v>
      </c>
      <c r="L324">
        <v>1672</v>
      </c>
    </row>
    <row r="325" spans="1:15">
      <c r="A325" t="s">
        <v>1114</v>
      </c>
      <c r="B325" t="s">
        <v>1525</v>
      </c>
      <c r="C325" t="s">
        <v>530</v>
      </c>
      <c r="F325" s="3">
        <v>31.50975</v>
      </c>
      <c r="G325" s="3">
        <v>-108.98653299999999</v>
      </c>
      <c r="H325">
        <v>3487853.1131739998</v>
      </c>
      <c r="I325">
        <v>691206.58594200003</v>
      </c>
      <c r="J325" t="s">
        <v>531</v>
      </c>
      <c r="K325" s="2">
        <v>41352</v>
      </c>
      <c r="L325">
        <v>1672</v>
      </c>
    </row>
    <row r="326" spans="1:15">
      <c r="A326" t="s">
        <v>1114</v>
      </c>
      <c r="B326" t="s">
        <v>1525</v>
      </c>
      <c r="C326" t="s">
        <v>532</v>
      </c>
      <c r="F326" s="3">
        <v>31.509988</v>
      </c>
      <c r="G326" s="3">
        <v>-109.006061</v>
      </c>
      <c r="H326">
        <v>3487845.5623360001</v>
      </c>
      <c r="I326">
        <v>689351.37398799998</v>
      </c>
      <c r="J326" t="s">
        <v>533</v>
      </c>
      <c r="K326" s="2">
        <v>41352</v>
      </c>
      <c r="L326">
        <v>1673</v>
      </c>
    </row>
    <row r="327" spans="1:15">
      <c r="A327" t="s">
        <v>1114</v>
      </c>
      <c r="B327" t="s">
        <v>1525</v>
      </c>
      <c r="C327" t="s">
        <v>20</v>
      </c>
      <c r="F327" s="3">
        <v>31.515163999999999</v>
      </c>
      <c r="G327" s="3">
        <v>-108.996782</v>
      </c>
      <c r="H327">
        <v>3488435.5084299999</v>
      </c>
      <c r="I327">
        <v>690222.15359</v>
      </c>
      <c r="J327" t="s">
        <v>534</v>
      </c>
      <c r="K327" s="2">
        <v>41352</v>
      </c>
      <c r="L327">
        <v>1649</v>
      </c>
    </row>
    <row r="328" spans="1:15">
      <c r="A328" t="s">
        <v>1114</v>
      </c>
      <c r="B328" t="s">
        <v>1525</v>
      </c>
      <c r="C328" t="s">
        <v>535</v>
      </c>
      <c r="F328" s="3">
        <v>31.512815</v>
      </c>
      <c r="G328" s="3">
        <v>-109.000355</v>
      </c>
      <c r="H328">
        <v>3488168.8565219999</v>
      </c>
      <c r="I328">
        <v>689887.53207700001</v>
      </c>
      <c r="J328" t="s">
        <v>536</v>
      </c>
      <c r="K328" s="2">
        <v>41352</v>
      </c>
      <c r="L328">
        <v>1672</v>
      </c>
    </row>
    <row r="329" spans="1:15">
      <c r="A329" t="s">
        <v>1114</v>
      </c>
      <c r="B329" t="s">
        <v>1525</v>
      </c>
      <c r="C329" t="s">
        <v>537</v>
      </c>
      <c r="F329" s="3">
        <v>31.512657000000001</v>
      </c>
      <c r="G329" s="3">
        <v>-109.000834</v>
      </c>
      <c r="H329">
        <v>3488150.5943740001</v>
      </c>
      <c r="I329">
        <v>689842.40118599997</v>
      </c>
      <c r="J329" t="s">
        <v>538</v>
      </c>
      <c r="K329" s="2">
        <v>41352</v>
      </c>
      <c r="L329">
        <v>1672</v>
      </c>
    </row>
    <row r="330" spans="1:15">
      <c r="A330" t="s">
        <v>1114</v>
      </c>
      <c r="B330" t="s">
        <v>1525</v>
      </c>
      <c r="C330" t="s">
        <v>539</v>
      </c>
      <c r="F330" s="3">
        <v>31.512207</v>
      </c>
      <c r="G330" s="3">
        <v>-109.00135299999999</v>
      </c>
      <c r="H330">
        <v>3488099.7560149999</v>
      </c>
      <c r="I330">
        <v>689793.97797799995</v>
      </c>
      <c r="J330" t="s">
        <v>540</v>
      </c>
      <c r="K330" s="2">
        <v>41352</v>
      </c>
      <c r="L330">
        <v>1670</v>
      </c>
    </row>
    <row r="331" spans="1:15">
      <c r="A331" t="s">
        <v>1114</v>
      </c>
      <c r="B331" t="s">
        <v>1525</v>
      </c>
      <c r="C331" t="s">
        <v>541</v>
      </c>
      <c r="F331" s="3">
        <v>31.511731000000001</v>
      </c>
      <c r="G331" s="3">
        <v>-109.00315399999999</v>
      </c>
      <c r="H331">
        <v>3488043.8368759998</v>
      </c>
      <c r="I331">
        <v>689623.88228799996</v>
      </c>
      <c r="J331" t="s">
        <v>542</v>
      </c>
      <c r="K331" s="2">
        <v>41352</v>
      </c>
      <c r="L331">
        <v>1675</v>
      </c>
    </row>
    <row r="332" spans="1:15">
      <c r="A332" t="s">
        <v>1114</v>
      </c>
      <c r="B332" t="s">
        <v>1525</v>
      </c>
      <c r="C332" t="s">
        <v>543</v>
      </c>
      <c r="F332" s="3">
        <v>31.504425000000001</v>
      </c>
      <c r="G332" s="3">
        <v>-109.015186</v>
      </c>
      <c r="H332">
        <v>3487213.1565689999</v>
      </c>
      <c r="I332">
        <v>688495.83467600006</v>
      </c>
      <c r="J332" t="s">
        <v>544</v>
      </c>
      <c r="K332" s="2">
        <v>41352</v>
      </c>
      <c r="L332">
        <v>1701</v>
      </c>
    </row>
    <row r="333" spans="1:15">
      <c r="A333" t="s">
        <v>1114</v>
      </c>
      <c r="B333" t="s">
        <v>1525</v>
      </c>
      <c r="C333" t="s">
        <v>545</v>
      </c>
      <c r="F333" s="3">
        <v>31.514388</v>
      </c>
      <c r="G333" s="3">
        <v>-108.997748</v>
      </c>
      <c r="H333">
        <v>3488347.8465470001</v>
      </c>
      <c r="I333">
        <v>690131.953324</v>
      </c>
      <c r="J333" t="s">
        <v>546</v>
      </c>
      <c r="K333" s="2">
        <v>41352</v>
      </c>
      <c r="L333">
        <v>1667</v>
      </c>
      <c r="O333" t="s">
        <v>1510</v>
      </c>
    </row>
    <row r="334" spans="1:15">
      <c r="A334" t="s">
        <v>1114</v>
      </c>
      <c r="B334" t="s">
        <v>1525</v>
      </c>
      <c r="C334" t="s">
        <v>38</v>
      </c>
      <c r="F334" s="3">
        <v>31.514697000000002</v>
      </c>
      <c r="G334" s="3">
        <v>-108.997377</v>
      </c>
      <c r="H334">
        <v>3488382.7068630001</v>
      </c>
      <c r="I334">
        <v>690166.61827600002</v>
      </c>
      <c r="J334" t="s">
        <v>547</v>
      </c>
      <c r="K334" s="2">
        <v>41352</v>
      </c>
      <c r="L334">
        <v>1667</v>
      </c>
    </row>
    <row r="335" spans="1:15">
      <c r="A335" t="s">
        <v>1114</v>
      </c>
      <c r="B335" t="s">
        <v>1525</v>
      </c>
      <c r="C335" t="s">
        <v>40</v>
      </c>
      <c r="F335" s="3">
        <v>31.510079000000001</v>
      </c>
      <c r="G335" s="3">
        <v>-108.987133</v>
      </c>
      <c r="H335">
        <v>3487888.521737</v>
      </c>
      <c r="I335">
        <v>691148.96156299999</v>
      </c>
      <c r="J335" t="s">
        <v>548</v>
      </c>
      <c r="K335" s="2">
        <v>41352</v>
      </c>
      <c r="L335">
        <v>1674</v>
      </c>
    </row>
    <row r="336" spans="1:15">
      <c r="A336" t="s">
        <v>1114</v>
      </c>
      <c r="B336" t="s">
        <v>1525</v>
      </c>
      <c r="C336" t="s">
        <v>42</v>
      </c>
      <c r="F336" s="3">
        <v>31.503162</v>
      </c>
      <c r="G336" s="3">
        <v>-108.997106</v>
      </c>
      <c r="H336">
        <v>3487104.3506999998</v>
      </c>
      <c r="I336">
        <v>690215.73683199997</v>
      </c>
      <c r="J336" t="s">
        <v>549</v>
      </c>
      <c r="K336" s="2">
        <v>41352</v>
      </c>
      <c r="L336">
        <v>1705</v>
      </c>
    </row>
    <row r="337" spans="1:15">
      <c r="A337" t="s">
        <v>1114</v>
      </c>
      <c r="B337" t="s">
        <v>1525</v>
      </c>
      <c r="C337" t="s">
        <v>550</v>
      </c>
      <c r="F337" s="3">
        <v>31.505189999999999</v>
      </c>
      <c r="G337" s="3">
        <v>-108.99445299999999</v>
      </c>
      <c r="H337">
        <v>3487333.7838420002</v>
      </c>
      <c r="I337">
        <v>690463.636864</v>
      </c>
      <c r="J337" t="s">
        <v>551</v>
      </c>
      <c r="K337" s="2">
        <v>41352</v>
      </c>
      <c r="L337">
        <v>1697</v>
      </c>
    </row>
    <row r="338" spans="1:15">
      <c r="A338" t="s">
        <v>1114</v>
      </c>
      <c r="B338" t="s">
        <v>1525</v>
      </c>
      <c r="C338" t="s">
        <v>552</v>
      </c>
      <c r="F338" s="3">
        <v>31.507708000000001</v>
      </c>
      <c r="G338" s="3">
        <v>-108.993781</v>
      </c>
      <c r="H338">
        <v>3487614.1560800001</v>
      </c>
      <c r="I338">
        <v>690522.290194</v>
      </c>
      <c r="J338" t="s">
        <v>553</v>
      </c>
      <c r="K338" s="2">
        <v>41352</v>
      </c>
      <c r="L338">
        <v>1692</v>
      </c>
    </row>
    <row r="339" spans="1:15">
      <c r="A339" t="s">
        <v>1114</v>
      </c>
      <c r="B339" t="s">
        <v>1525</v>
      </c>
      <c r="C339" t="s">
        <v>554</v>
      </c>
      <c r="F339" s="3">
        <v>31.514355999999999</v>
      </c>
      <c r="G339" s="3">
        <v>-108.998625</v>
      </c>
      <c r="H339">
        <v>3488342.7290949998</v>
      </c>
      <c r="I339">
        <v>690048.75685400004</v>
      </c>
      <c r="J339" t="s">
        <v>555</v>
      </c>
      <c r="K339" s="2">
        <v>41352</v>
      </c>
      <c r="L339">
        <v>1668</v>
      </c>
    </row>
    <row r="340" spans="1:15">
      <c r="A340" t="s">
        <v>1114</v>
      </c>
      <c r="B340" t="s">
        <v>1525</v>
      </c>
      <c r="C340" t="s">
        <v>556</v>
      </c>
      <c r="F340" s="3">
        <v>31.514196999999999</v>
      </c>
      <c r="G340" s="3">
        <v>-108.998875</v>
      </c>
      <c r="H340">
        <v>3488324.7049699998</v>
      </c>
      <c r="I340">
        <v>690025.35486399999</v>
      </c>
      <c r="J340" t="s">
        <v>557</v>
      </c>
      <c r="K340" s="2">
        <v>41352</v>
      </c>
      <c r="L340">
        <v>1669</v>
      </c>
    </row>
    <row r="341" spans="1:15">
      <c r="A341" t="s">
        <v>1114</v>
      </c>
      <c r="B341" t="s">
        <v>1525</v>
      </c>
      <c r="C341" t="s">
        <v>558</v>
      </c>
      <c r="F341" s="3">
        <v>31.512716000000001</v>
      </c>
      <c r="G341" s="3">
        <v>-109.002617</v>
      </c>
      <c r="H341">
        <v>3488154.0298509998</v>
      </c>
      <c r="I341">
        <v>689672.96069700003</v>
      </c>
      <c r="J341" t="s">
        <v>559</v>
      </c>
      <c r="K341" s="2">
        <v>41352</v>
      </c>
      <c r="L341">
        <v>1671</v>
      </c>
    </row>
    <row r="342" spans="1:15">
      <c r="A342" t="s">
        <v>1114</v>
      </c>
      <c r="B342" t="s">
        <v>1525</v>
      </c>
      <c r="C342" t="s">
        <v>54</v>
      </c>
      <c r="F342" s="3">
        <v>31.510297999999999</v>
      </c>
      <c r="G342" s="3">
        <v>-108.985649</v>
      </c>
      <c r="H342">
        <v>3487915.4027530001</v>
      </c>
      <c r="I342">
        <v>691289.468246</v>
      </c>
      <c r="J342" t="s">
        <v>560</v>
      </c>
      <c r="K342" s="2">
        <v>41352</v>
      </c>
      <c r="L342">
        <v>1670</v>
      </c>
    </row>
    <row r="343" spans="1:15">
      <c r="A343" t="s">
        <v>1114</v>
      </c>
      <c r="B343" t="s">
        <v>1525</v>
      </c>
      <c r="C343" t="s">
        <v>561</v>
      </c>
      <c r="F343" s="3">
        <v>31.511925999999999</v>
      </c>
      <c r="G343" s="3">
        <v>-109.016992</v>
      </c>
      <c r="H343">
        <v>3488041.658822</v>
      </c>
      <c r="I343">
        <v>688309.25337199995</v>
      </c>
      <c r="J343" t="s">
        <v>562</v>
      </c>
      <c r="K343" s="2">
        <v>41352</v>
      </c>
      <c r="L343">
        <v>1675</v>
      </c>
    </row>
    <row r="344" spans="1:15">
      <c r="A344" t="s">
        <v>1114</v>
      </c>
      <c r="B344" t="s">
        <v>1525</v>
      </c>
      <c r="C344" t="s">
        <v>563</v>
      </c>
      <c r="F344" s="3">
        <v>31.511391</v>
      </c>
      <c r="G344" s="3">
        <v>-109.00342000000001</v>
      </c>
      <c r="H344">
        <v>3488005.7150070001</v>
      </c>
      <c r="I344">
        <v>689599.371897</v>
      </c>
      <c r="J344" t="s">
        <v>417</v>
      </c>
      <c r="K344" s="2">
        <v>41352</v>
      </c>
      <c r="L344">
        <v>1674</v>
      </c>
    </row>
    <row r="345" spans="1:15">
      <c r="A345" t="s">
        <v>1114</v>
      </c>
      <c r="B345" t="s">
        <v>1525</v>
      </c>
      <c r="C345" t="s">
        <v>564</v>
      </c>
      <c r="F345" s="3">
        <v>31.503091000000001</v>
      </c>
      <c r="G345" s="3">
        <v>-108.99724399999999</v>
      </c>
      <c r="H345">
        <v>3487096.257586</v>
      </c>
      <c r="I345">
        <v>690202.70363200002</v>
      </c>
      <c r="J345" t="s">
        <v>565</v>
      </c>
      <c r="K345" s="2">
        <v>41352</v>
      </c>
      <c r="L345">
        <v>1706</v>
      </c>
    </row>
    <row r="346" spans="1:15">
      <c r="A346" t="s">
        <v>1114</v>
      </c>
      <c r="B346" t="s">
        <v>1525</v>
      </c>
      <c r="C346" t="s">
        <v>566</v>
      </c>
      <c r="F346" s="3">
        <v>31.511202000000001</v>
      </c>
      <c r="G346" s="3">
        <v>-109.003614</v>
      </c>
      <c r="H346">
        <v>3487984.4700420001</v>
      </c>
      <c r="I346">
        <v>689581.27520399995</v>
      </c>
      <c r="J346" t="s">
        <v>567</v>
      </c>
      <c r="K346" s="2">
        <v>41352</v>
      </c>
      <c r="L346">
        <v>1675</v>
      </c>
    </row>
    <row r="347" spans="1:15">
      <c r="A347" t="s">
        <v>1114</v>
      </c>
      <c r="B347" t="s">
        <v>1525</v>
      </c>
      <c r="C347" t="s">
        <v>66</v>
      </c>
      <c r="F347" s="3">
        <v>31.514987999999999</v>
      </c>
      <c r="G347" s="3">
        <v>-108.99672099999999</v>
      </c>
      <c r="H347">
        <v>3488416.0722949998</v>
      </c>
      <c r="I347">
        <v>690228.32216800004</v>
      </c>
      <c r="J347" t="s">
        <v>568</v>
      </c>
      <c r="K347" s="2">
        <v>41352</v>
      </c>
      <c r="L347">
        <v>1666</v>
      </c>
    </row>
    <row r="348" spans="1:15">
      <c r="A348" t="s">
        <v>1114</v>
      </c>
      <c r="B348" t="s">
        <v>1525</v>
      </c>
      <c r="C348" t="s">
        <v>569</v>
      </c>
      <c r="F348" s="3">
        <v>31.507709999999999</v>
      </c>
      <c r="G348" s="3">
        <v>-108.994288</v>
      </c>
      <c r="H348">
        <v>3487613.4988159998</v>
      </c>
      <c r="I348">
        <v>690474.19929300004</v>
      </c>
      <c r="J348" t="s">
        <v>570</v>
      </c>
      <c r="K348" s="2">
        <v>41352</v>
      </c>
      <c r="L348">
        <v>1691</v>
      </c>
    </row>
    <row r="349" spans="1:15">
      <c r="A349" t="s">
        <v>1114</v>
      </c>
      <c r="B349" t="s">
        <v>1525</v>
      </c>
      <c r="C349" t="s">
        <v>571</v>
      </c>
      <c r="F349" s="3">
        <v>31.514876999999998</v>
      </c>
      <c r="G349" s="3">
        <v>-108.99700900000001</v>
      </c>
      <c r="H349">
        <v>3488403.3520169999</v>
      </c>
      <c r="I349">
        <v>690201.16853799997</v>
      </c>
      <c r="J349" t="s">
        <v>572</v>
      </c>
      <c r="K349" s="2">
        <v>41352</v>
      </c>
      <c r="L349">
        <v>1666</v>
      </c>
    </row>
    <row r="350" spans="1:15">
      <c r="A350" t="s">
        <v>1114</v>
      </c>
      <c r="B350" t="s">
        <v>1525</v>
      </c>
      <c r="C350" t="s">
        <v>573</v>
      </c>
      <c r="F350" s="3">
        <v>31.508785</v>
      </c>
      <c r="G350" s="3">
        <v>-108.991417</v>
      </c>
      <c r="H350">
        <v>3487737.6426189998</v>
      </c>
      <c r="I350">
        <v>690744.68526000006</v>
      </c>
      <c r="J350" t="s">
        <v>574</v>
      </c>
      <c r="K350" s="2">
        <v>41352</v>
      </c>
      <c r="L350">
        <v>1685</v>
      </c>
      <c r="O350" t="s">
        <v>1505</v>
      </c>
    </row>
    <row r="351" spans="1:15">
      <c r="A351" t="s">
        <v>1114</v>
      </c>
      <c r="B351" t="s">
        <v>1525</v>
      </c>
      <c r="C351" t="s">
        <v>575</v>
      </c>
      <c r="F351" s="3">
        <v>31.508628000000002</v>
      </c>
      <c r="G351" s="3">
        <v>-109.024382</v>
      </c>
      <c r="H351">
        <v>3487663.3000650001</v>
      </c>
      <c r="I351">
        <v>687613.89503699995</v>
      </c>
      <c r="J351" t="s">
        <v>576</v>
      </c>
      <c r="K351" s="2">
        <v>41352</v>
      </c>
      <c r="L351">
        <v>1686</v>
      </c>
    </row>
    <row r="352" spans="1:15">
      <c r="A352" t="s">
        <v>1114</v>
      </c>
      <c r="B352" t="s">
        <v>1525</v>
      </c>
      <c r="C352" t="s">
        <v>577</v>
      </c>
      <c r="F352" s="3">
        <v>31.509104000000001</v>
      </c>
      <c r="G352" s="3">
        <v>-108.990876</v>
      </c>
      <c r="H352">
        <v>3487773.8969660001</v>
      </c>
      <c r="I352">
        <v>690795.451948</v>
      </c>
      <c r="J352" t="s">
        <v>578</v>
      </c>
      <c r="K352" s="2">
        <v>41352</v>
      </c>
      <c r="L352">
        <v>1683</v>
      </c>
      <c r="O352" t="s">
        <v>1504</v>
      </c>
    </row>
    <row r="353" spans="1:15">
      <c r="A353" t="s">
        <v>1114</v>
      </c>
      <c r="B353" t="s">
        <v>1525</v>
      </c>
      <c r="C353" t="s">
        <v>72</v>
      </c>
      <c r="F353" s="3">
        <v>31.508880000000001</v>
      </c>
      <c r="G353" s="3">
        <v>-108.991304</v>
      </c>
      <c r="H353">
        <v>3487748.3389989999</v>
      </c>
      <c r="I353">
        <v>690755.16886400001</v>
      </c>
      <c r="J353" t="s">
        <v>579</v>
      </c>
      <c r="K353" s="2">
        <v>41352</v>
      </c>
      <c r="L353">
        <v>1684</v>
      </c>
    </row>
    <row r="354" spans="1:15">
      <c r="A354" t="s">
        <v>1114</v>
      </c>
      <c r="B354" t="s">
        <v>1525</v>
      </c>
      <c r="C354" t="s">
        <v>584</v>
      </c>
      <c r="F354" s="3">
        <v>31.509543000000001</v>
      </c>
      <c r="G354" s="3">
        <v>-108.990588</v>
      </c>
      <c r="H354">
        <v>3487823.0630919999</v>
      </c>
      <c r="I354">
        <v>690821.86674299999</v>
      </c>
      <c r="J354" t="s">
        <v>585</v>
      </c>
      <c r="K354" s="2">
        <v>41352</v>
      </c>
      <c r="L354">
        <v>1683</v>
      </c>
      <c r="O354" t="s">
        <v>1505</v>
      </c>
    </row>
    <row r="355" spans="1:15">
      <c r="A355" t="s">
        <v>1114</v>
      </c>
      <c r="B355" t="s">
        <v>1525</v>
      </c>
      <c r="C355" t="s">
        <v>74</v>
      </c>
      <c r="F355" s="3">
        <v>31.509103</v>
      </c>
      <c r="G355" s="3">
        <v>-109.022688</v>
      </c>
      <c r="H355">
        <v>3487718.9187659998</v>
      </c>
      <c r="I355">
        <v>687773.85660599999</v>
      </c>
      <c r="J355" t="s">
        <v>586</v>
      </c>
      <c r="K355" s="2">
        <v>41352</v>
      </c>
      <c r="L355">
        <v>1683</v>
      </c>
    </row>
    <row r="356" spans="1:15">
      <c r="A356" t="s">
        <v>1114</v>
      </c>
      <c r="B356" t="s">
        <v>1525</v>
      </c>
      <c r="C356" t="s">
        <v>76</v>
      </c>
      <c r="F356" s="3">
        <v>31.509824999999999</v>
      </c>
      <c r="G356" s="3">
        <v>-108.99042300000001</v>
      </c>
      <c r="H356">
        <v>3487854.7137870002</v>
      </c>
      <c r="I356">
        <v>690837.00711699994</v>
      </c>
      <c r="J356" t="s">
        <v>587</v>
      </c>
      <c r="K356" s="2">
        <v>41352</v>
      </c>
      <c r="L356">
        <v>1680</v>
      </c>
      <c r="O356" t="s">
        <v>1503</v>
      </c>
    </row>
    <row r="357" spans="1:15">
      <c r="A357" t="s">
        <v>1114</v>
      </c>
      <c r="B357" t="s">
        <v>1525</v>
      </c>
      <c r="C357" t="s">
        <v>78</v>
      </c>
      <c r="F357" s="3">
        <v>31.509608</v>
      </c>
      <c r="G357" s="3">
        <v>-108.99054599999999</v>
      </c>
      <c r="H357">
        <v>3487830.4216189999</v>
      </c>
      <c r="I357">
        <v>690825.72179400001</v>
      </c>
      <c r="J357" t="s">
        <v>588</v>
      </c>
      <c r="K357" s="2">
        <v>41352</v>
      </c>
      <c r="L357">
        <v>1683</v>
      </c>
    </row>
    <row r="358" spans="1:15">
      <c r="A358" t="s">
        <v>1114</v>
      </c>
      <c r="B358" t="s">
        <v>1525</v>
      </c>
      <c r="C358" t="s">
        <v>80</v>
      </c>
      <c r="F358" s="3">
        <v>31.509872000000001</v>
      </c>
      <c r="G358" s="3">
        <v>-108.990205</v>
      </c>
      <c r="H358">
        <v>3487860.2130129999</v>
      </c>
      <c r="I358">
        <v>690857.58052099997</v>
      </c>
      <c r="J358" t="s">
        <v>589</v>
      </c>
      <c r="K358" s="2">
        <v>41352</v>
      </c>
      <c r="L358">
        <v>1678</v>
      </c>
      <c r="O358" t="s">
        <v>1504</v>
      </c>
    </row>
    <row r="359" spans="1:15">
      <c r="A359" t="s">
        <v>1114</v>
      </c>
      <c r="B359" t="s">
        <v>1525</v>
      </c>
      <c r="C359" t="s">
        <v>82</v>
      </c>
      <c r="F359" s="3">
        <v>31.509917999999999</v>
      </c>
      <c r="G359" s="3">
        <v>-108.990157</v>
      </c>
      <c r="H359">
        <v>3487865.3884620001</v>
      </c>
      <c r="I359">
        <v>690862.01705100003</v>
      </c>
      <c r="J359" t="s">
        <v>590</v>
      </c>
      <c r="K359" s="2">
        <v>41352</v>
      </c>
      <c r="L359">
        <v>1678</v>
      </c>
    </row>
    <row r="360" spans="1:15">
      <c r="A360" t="s">
        <v>1114</v>
      </c>
      <c r="B360" t="s">
        <v>1525</v>
      </c>
      <c r="C360" t="s">
        <v>591</v>
      </c>
      <c r="F360" s="3">
        <v>31.509799000000001</v>
      </c>
      <c r="G360" s="3">
        <v>-108.98952300000001</v>
      </c>
      <c r="H360">
        <v>3487853.3357850001</v>
      </c>
      <c r="I360">
        <v>690922.53283699998</v>
      </c>
      <c r="J360" t="s">
        <v>592</v>
      </c>
      <c r="K360" s="2">
        <v>41352</v>
      </c>
      <c r="L360">
        <v>1677</v>
      </c>
      <c r="O360" t="s">
        <v>1506</v>
      </c>
    </row>
    <row r="361" spans="1:15">
      <c r="A361" t="s">
        <v>1114</v>
      </c>
      <c r="B361" t="s">
        <v>1525</v>
      </c>
      <c r="C361" t="s">
        <v>593</v>
      </c>
      <c r="F361" s="3">
        <v>31.509475999999999</v>
      </c>
      <c r="G361" s="3">
        <v>-108.989011</v>
      </c>
      <c r="H361">
        <v>3487818.3957929998</v>
      </c>
      <c r="I361">
        <v>690971.81761899998</v>
      </c>
      <c r="J361" t="s">
        <v>594</v>
      </c>
      <c r="K361" s="2">
        <v>41352</v>
      </c>
      <c r="L361">
        <v>1678</v>
      </c>
    </row>
    <row r="362" spans="1:15">
      <c r="A362" t="s">
        <v>1114</v>
      </c>
      <c r="B362" t="s">
        <v>1525</v>
      </c>
      <c r="C362" t="s">
        <v>595</v>
      </c>
      <c r="F362" s="3">
        <v>31.509865000000001</v>
      </c>
      <c r="G362" s="3">
        <v>-108.98989400000001</v>
      </c>
      <c r="H362">
        <v>3487860.076533</v>
      </c>
      <c r="I362">
        <v>690887.13710099994</v>
      </c>
      <c r="J362" t="s">
        <v>596</v>
      </c>
      <c r="K362" s="2">
        <v>41352</v>
      </c>
      <c r="L362">
        <v>1679</v>
      </c>
    </row>
    <row r="363" spans="1:15">
      <c r="A363" t="s">
        <v>1114</v>
      </c>
      <c r="B363" t="s">
        <v>1525</v>
      </c>
      <c r="C363" t="s">
        <v>90</v>
      </c>
      <c r="F363" s="3">
        <v>31.509566</v>
      </c>
      <c r="G363" s="3">
        <v>-108.989217</v>
      </c>
      <c r="H363">
        <v>3487828.0622769999</v>
      </c>
      <c r="I363">
        <v>690952.00115400006</v>
      </c>
      <c r="J363" t="s">
        <v>597</v>
      </c>
      <c r="K363" s="2">
        <v>41352</v>
      </c>
      <c r="L363">
        <v>1679</v>
      </c>
    </row>
    <row r="364" spans="1:15">
      <c r="A364" t="s">
        <v>1114</v>
      </c>
      <c r="B364" t="s">
        <v>1525</v>
      </c>
      <c r="C364" t="s">
        <v>598</v>
      </c>
      <c r="F364" s="3">
        <v>31.510269000000001</v>
      </c>
      <c r="G364" s="3">
        <v>-108.985686</v>
      </c>
      <c r="H364">
        <v>3487912.1218429999</v>
      </c>
      <c r="I364">
        <v>691285.95284399996</v>
      </c>
      <c r="J364" t="s">
        <v>599</v>
      </c>
      <c r="K364" s="2">
        <v>41352</v>
      </c>
      <c r="L364">
        <v>1670</v>
      </c>
      <c r="O364" t="s">
        <v>1508</v>
      </c>
    </row>
    <row r="365" spans="1:15">
      <c r="A365" t="s">
        <v>1114</v>
      </c>
      <c r="B365" t="s">
        <v>1525</v>
      </c>
      <c r="C365" t="s">
        <v>600</v>
      </c>
      <c r="F365" s="3">
        <v>31.510100999999999</v>
      </c>
      <c r="G365" s="3">
        <v>-108.986148</v>
      </c>
      <c r="H365">
        <v>3487892.7302089999</v>
      </c>
      <c r="I365">
        <v>691242.42023299995</v>
      </c>
      <c r="J365" t="s">
        <v>601</v>
      </c>
      <c r="K365" s="2">
        <v>41352</v>
      </c>
      <c r="L365">
        <v>1672</v>
      </c>
    </row>
    <row r="366" spans="1:15">
      <c r="A366" t="s">
        <v>1114</v>
      </c>
      <c r="B366" t="s">
        <v>1525</v>
      </c>
      <c r="C366" t="s">
        <v>602</v>
      </c>
      <c r="F366" s="3">
        <v>31.510413</v>
      </c>
      <c r="G366" s="3">
        <v>-108.985157</v>
      </c>
      <c r="H366">
        <v>3487929.0571409999</v>
      </c>
      <c r="I366">
        <v>691335.92539700004</v>
      </c>
      <c r="J366" t="s">
        <v>603</v>
      </c>
      <c r="K366" s="2">
        <v>41352</v>
      </c>
      <c r="L366">
        <v>1669</v>
      </c>
      <c r="O366" t="s">
        <v>1509</v>
      </c>
    </row>
    <row r="367" spans="1:15">
      <c r="A367" t="s">
        <v>1114</v>
      </c>
      <c r="B367" t="s">
        <v>1525</v>
      </c>
      <c r="C367" t="s">
        <v>604</v>
      </c>
      <c r="F367" s="3">
        <v>31.510418999999999</v>
      </c>
      <c r="G367" s="3">
        <v>-108.98539599999999</v>
      </c>
      <c r="H367">
        <v>3487929.308458</v>
      </c>
      <c r="I367">
        <v>691313.19183300005</v>
      </c>
      <c r="J367" t="s">
        <v>605</v>
      </c>
      <c r="K367" s="2">
        <v>41352</v>
      </c>
      <c r="L367">
        <v>1669</v>
      </c>
    </row>
    <row r="368" spans="1:15">
      <c r="A368" t="s">
        <v>1114</v>
      </c>
      <c r="B368" t="s">
        <v>1525</v>
      </c>
      <c r="C368" t="s">
        <v>94</v>
      </c>
      <c r="F368" s="3">
        <v>31.509550999999998</v>
      </c>
      <c r="G368" s="3">
        <v>-108.988985</v>
      </c>
      <c r="H368">
        <v>3487826.803392</v>
      </c>
      <c r="I368">
        <v>690974.076382</v>
      </c>
      <c r="J368" t="s">
        <v>606</v>
      </c>
      <c r="K368" s="2">
        <v>41352</v>
      </c>
      <c r="L368">
        <v>1676</v>
      </c>
    </row>
    <row r="369" spans="1:15">
      <c r="A369" t="s">
        <v>1114</v>
      </c>
      <c r="B369" t="s">
        <v>1525</v>
      </c>
      <c r="C369" t="s">
        <v>607</v>
      </c>
      <c r="F369" s="3">
        <v>31.507802000000002</v>
      </c>
      <c r="G369" s="3">
        <v>-108.993437</v>
      </c>
      <c r="H369">
        <v>3487625.1160820001</v>
      </c>
      <c r="I369">
        <v>690554.80583099998</v>
      </c>
      <c r="J369" t="s">
        <v>608</v>
      </c>
      <c r="K369" s="2">
        <v>41352</v>
      </c>
      <c r="L369">
        <v>1690</v>
      </c>
    </row>
    <row r="370" spans="1:15">
      <c r="A370" t="s">
        <v>1114</v>
      </c>
      <c r="B370" t="s">
        <v>1525</v>
      </c>
      <c r="C370" t="s">
        <v>609</v>
      </c>
      <c r="F370" s="3">
        <v>31.50939</v>
      </c>
      <c r="G370" s="3">
        <v>-109.007008</v>
      </c>
      <c r="H370">
        <v>3487777.7247040002</v>
      </c>
      <c r="I370">
        <v>689262.56896900001</v>
      </c>
      <c r="J370" t="s">
        <v>610</v>
      </c>
      <c r="K370" s="2">
        <v>41352</v>
      </c>
      <c r="L370">
        <v>1680</v>
      </c>
    </row>
    <row r="371" spans="1:15">
      <c r="A371" t="s">
        <v>1114</v>
      </c>
      <c r="B371" t="s">
        <v>1525</v>
      </c>
      <c r="C371" t="s">
        <v>611</v>
      </c>
      <c r="F371" s="3">
        <v>31.512900999999999</v>
      </c>
      <c r="G371" s="3">
        <v>-109.000291</v>
      </c>
      <c r="H371">
        <v>3488178.5217499998</v>
      </c>
      <c r="I371">
        <v>689893.51951500005</v>
      </c>
      <c r="J371" t="s">
        <v>612</v>
      </c>
      <c r="K371" s="2">
        <v>41352</v>
      </c>
      <c r="L371">
        <v>1672</v>
      </c>
      <c r="O371" t="s">
        <v>1511</v>
      </c>
    </row>
    <row r="372" spans="1:15">
      <c r="A372" t="s">
        <v>1114</v>
      </c>
      <c r="B372" t="s">
        <v>1525</v>
      </c>
      <c r="C372" t="s">
        <v>613</v>
      </c>
      <c r="F372" s="3">
        <v>31.513311999999999</v>
      </c>
      <c r="G372" s="3">
        <v>-109.00017200000001</v>
      </c>
      <c r="H372">
        <v>3488224.2608150002</v>
      </c>
      <c r="I372">
        <v>689903.94521899999</v>
      </c>
      <c r="J372" t="s">
        <v>614</v>
      </c>
      <c r="K372" s="2">
        <v>41352</v>
      </c>
      <c r="L372">
        <v>1672</v>
      </c>
    </row>
    <row r="373" spans="1:15">
      <c r="A373" t="s">
        <v>1114</v>
      </c>
      <c r="B373" t="s">
        <v>1525</v>
      </c>
      <c r="C373" t="s">
        <v>100</v>
      </c>
      <c r="F373" s="3">
        <v>31.509553</v>
      </c>
      <c r="G373" s="3">
        <v>-108.98843599999999</v>
      </c>
      <c r="H373">
        <v>3487827.9464170001</v>
      </c>
      <c r="I373">
        <v>691026.21918100002</v>
      </c>
      <c r="J373" t="s">
        <v>615</v>
      </c>
      <c r="K373" s="2">
        <v>41352</v>
      </c>
      <c r="L373">
        <v>1678</v>
      </c>
    </row>
    <row r="374" spans="1:15">
      <c r="A374" t="s">
        <v>1114</v>
      </c>
      <c r="B374" t="s">
        <v>1525</v>
      </c>
      <c r="C374" t="s">
        <v>616</v>
      </c>
      <c r="F374" s="3">
        <v>31.509924999999999</v>
      </c>
      <c r="G374" s="3">
        <v>-108.987025</v>
      </c>
      <c r="H374">
        <v>3487871.6773569998</v>
      </c>
      <c r="I374">
        <v>691159.56032499997</v>
      </c>
      <c r="J374" t="s">
        <v>617</v>
      </c>
      <c r="K374" s="2">
        <v>41352</v>
      </c>
      <c r="L374">
        <v>1673</v>
      </c>
    </row>
    <row r="375" spans="1:15">
      <c r="A375" t="s">
        <v>1114</v>
      </c>
      <c r="B375" t="s">
        <v>1525</v>
      </c>
      <c r="C375" t="s">
        <v>618</v>
      </c>
      <c r="F375" s="3">
        <v>31.507729000000001</v>
      </c>
      <c r="G375" s="3">
        <v>-108.994058</v>
      </c>
      <c r="H375">
        <v>3487615.9980230001</v>
      </c>
      <c r="I375">
        <v>690495.95909500006</v>
      </c>
      <c r="J375" t="s">
        <v>619</v>
      </c>
      <c r="K375" s="2">
        <v>41352</v>
      </c>
      <c r="L375">
        <v>1693</v>
      </c>
    </row>
    <row r="376" spans="1:15">
      <c r="A376" t="s">
        <v>1114</v>
      </c>
      <c r="B376" t="s">
        <v>1525</v>
      </c>
      <c r="C376" t="s">
        <v>114</v>
      </c>
      <c r="F376" s="3">
        <v>31.507670000000001</v>
      </c>
      <c r="G376" s="3">
        <v>-108.994421</v>
      </c>
      <c r="H376">
        <v>3487608.7887820001</v>
      </c>
      <c r="I376">
        <v>690461.65449300001</v>
      </c>
      <c r="J376" t="s">
        <v>620</v>
      </c>
      <c r="K376" s="2">
        <v>41352</v>
      </c>
      <c r="L376">
        <v>1691</v>
      </c>
    </row>
    <row r="377" spans="1:15">
      <c r="A377" t="s">
        <v>1114</v>
      </c>
      <c r="B377" t="s">
        <v>1525</v>
      </c>
      <c r="C377" t="s">
        <v>621</v>
      </c>
      <c r="F377" s="3">
        <v>31.514358999999999</v>
      </c>
      <c r="G377" s="3">
        <v>-108.99787499999999</v>
      </c>
      <c r="H377">
        <v>3488344.3278049999</v>
      </c>
      <c r="I377">
        <v>690119.97678699996</v>
      </c>
      <c r="J377" t="s">
        <v>622</v>
      </c>
      <c r="K377" s="2">
        <v>41352</v>
      </c>
      <c r="L377">
        <v>1667</v>
      </c>
    </row>
    <row r="378" spans="1:15">
      <c r="A378" t="s">
        <v>1114</v>
      </c>
      <c r="B378" t="s">
        <v>1525</v>
      </c>
      <c r="C378" t="s">
        <v>623</v>
      </c>
      <c r="F378" s="3">
        <v>31.512421</v>
      </c>
      <c r="G378" s="3">
        <v>-109.000602</v>
      </c>
      <c r="H378">
        <v>3488124.7734360001</v>
      </c>
      <c r="I378">
        <v>689864.95541599998</v>
      </c>
      <c r="J378" t="s">
        <v>624</v>
      </c>
      <c r="K378" s="2">
        <v>41352</v>
      </c>
      <c r="L378">
        <v>1672</v>
      </c>
      <c r="O378" t="s">
        <v>1512</v>
      </c>
    </row>
    <row r="379" spans="1:15">
      <c r="A379" t="s">
        <v>1114</v>
      </c>
      <c r="B379" t="s">
        <v>1525</v>
      </c>
      <c r="C379" t="s">
        <v>118</v>
      </c>
      <c r="F379" s="3">
        <v>31.51239</v>
      </c>
      <c r="G379" s="3">
        <v>-109.000401</v>
      </c>
      <c r="H379">
        <v>3488121.7484809998</v>
      </c>
      <c r="I379">
        <v>689884.09941899998</v>
      </c>
      <c r="J379" t="s">
        <v>625</v>
      </c>
      <c r="K379" s="2">
        <v>41352</v>
      </c>
      <c r="L379">
        <v>1671</v>
      </c>
    </row>
    <row r="380" spans="1:15">
      <c r="A380" t="s">
        <v>1114</v>
      </c>
      <c r="B380" t="s">
        <v>1525</v>
      </c>
      <c r="C380" t="s">
        <v>626</v>
      </c>
      <c r="F380" s="3">
        <v>31.514353</v>
      </c>
      <c r="G380" s="3">
        <v>-108.998535</v>
      </c>
      <c r="H380">
        <v>3488342.5882230001</v>
      </c>
      <c r="I380">
        <v>690057.32810000004</v>
      </c>
      <c r="J380" t="s">
        <v>627</v>
      </c>
      <c r="K380" s="2">
        <v>41352</v>
      </c>
      <c r="L380">
        <v>1669</v>
      </c>
    </row>
    <row r="381" spans="1:15">
      <c r="A381" t="s">
        <v>1114</v>
      </c>
      <c r="B381" t="s">
        <v>1525</v>
      </c>
      <c r="C381" t="s">
        <v>628</v>
      </c>
      <c r="F381" s="3">
        <v>31.512211000000001</v>
      </c>
      <c r="G381" s="3">
        <v>-109.00120099999999</v>
      </c>
      <c r="H381">
        <v>3488100.5123319998</v>
      </c>
      <c r="I381">
        <v>689808.434106</v>
      </c>
      <c r="J381" t="s">
        <v>629</v>
      </c>
      <c r="K381" s="2">
        <v>41352</v>
      </c>
      <c r="L381">
        <v>1670</v>
      </c>
    </row>
    <row r="382" spans="1:15">
      <c r="A382" t="s">
        <v>1114</v>
      </c>
      <c r="B382" t="s">
        <v>1525</v>
      </c>
      <c r="C382" t="s">
        <v>124</v>
      </c>
      <c r="F382" s="3">
        <v>31.502050000000001</v>
      </c>
      <c r="G382" s="3">
        <v>-108.999368</v>
      </c>
      <c r="H382">
        <v>3486977.14065</v>
      </c>
      <c r="I382">
        <v>690003.05927199998</v>
      </c>
      <c r="J382" t="s">
        <v>630</v>
      </c>
      <c r="K382" s="2">
        <v>41352</v>
      </c>
      <c r="L382">
        <v>1712</v>
      </c>
    </row>
    <row r="383" spans="1:15">
      <c r="A383" t="s">
        <v>1114</v>
      </c>
      <c r="B383" t="s">
        <v>1525</v>
      </c>
      <c r="C383" t="s">
        <v>631</v>
      </c>
      <c r="F383" s="3">
        <v>31.510957999999999</v>
      </c>
      <c r="G383" s="3">
        <v>-109.00409399999999</v>
      </c>
      <c r="H383">
        <v>3487956.5062950002</v>
      </c>
      <c r="I383">
        <v>689536.24005999998</v>
      </c>
      <c r="J383" t="s">
        <v>632</v>
      </c>
      <c r="K383" s="2">
        <v>41352</v>
      </c>
      <c r="L383">
        <v>1677</v>
      </c>
    </row>
    <row r="384" spans="1:15">
      <c r="A384" t="s">
        <v>1114</v>
      </c>
      <c r="B384" t="s">
        <v>1525</v>
      </c>
      <c r="C384" t="s">
        <v>130</v>
      </c>
      <c r="F384" s="3">
        <v>31.511108</v>
      </c>
      <c r="G384" s="3">
        <v>-109.00376900000001</v>
      </c>
      <c r="H384">
        <v>3487973.748499</v>
      </c>
      <c r="I384">
        <v>689566.78545700002</v>
      </c>
      <c r="J384" t="s">
        <v>633</v>
      </c>
      <c r="K384" s="2">
        <v>41352</v>
      </c>
      <c r="L384">
        <v>1676</v>
      </c>
    </row>
    <row r="385" spans="1:15">
      <c r="A385" t="s">
        <v>1114</v>
      </c>
      <c r="B385" t="s">
        <v>1525</v>
      </c>
      <c r="C385" t="s">
        <v>634</v>
      </c>
      <c r="F385" s="3">
        <v>31.509727999999999</v>
      </c>
      <c r="G385" s="3">
        <v>-108.98934300000001</v>
      </c>
      <c r="H385">
        <v>3487845.8154910002</v>
      </c>
      <c r="I385">
        <v>690939.75341999996</v>
      </c>
      <c r="J385" t="s">
        <v>635</v>
      </c>
      <c r="K385" s="2">
        <v>41352</v>
      </c>
      <c r="L385">
        <v>1680</v>
      </c>
    </row>
    <row r="386" spans="1:15">
      <c r="A386" t="s">
        <v>1114</v>
      </c>
      <c r="B386" t="s">
        <v>1525</v>
      </c>
      <c r="C386" t="s">
        <v>636</v>
      </c>
      <c r="F386" s="3">
        <v>31.510487000000001</v>
      </c>
      <c r="G386" s="3">
        <v>-109.004721</v>
      </c>
      <c r="H386">
        <v>3487903.28944</v>
      </c>
      <c r="I386">
        <v>689477.57661300001</v>
      </c>
      <c r="J386" s="1">
        <v>41352.473611111112</v>
      </c>
      <c r="K386" s="2">
        <v>41352</v>
      </c>
      <c r="L386">
        <v>1677</v>
      </c>
    </row>
    <row r="387" spans="1:15">
      <c r="A387" t="s">
        <v>1114</v>
      </c>
      <c r="B387" t="s">
        <v>1525</v>
      </c>
      <c r="C387" t="s">
        <v>637</v>
      </c>
      <c r="F387" s="3">
        <v>31.510822999999998</v>
      </c>
      <c r="G387" s="3">
        <v>-109.004386</v>
      </c>
      <c r="H387">
        <v>3487941.0761449998</v>
      </c>
      <c r="I387">
        <v>689508.71171199996</v>
      </c>
      <c r="J387" t="s">
        <v>638</v>
      </c>
      <c r="K387" s="2">
        <v>41352</v>
      </c>
      <c r="L387">
        <v>1677</v>
      </c>
    </row>
    <row r="388" spans="1:15">
      <c r="A388" t="s">
        <v>1114</v>
      </c>
      <c r="B388" t="s">
        <v>1525</v>
      </c>
      <c r="C388" t="s">
        <v>639</v>
      </c>
      <c r="F388" s="3">
        <v>31.514408</v>
      </c>
      <c r="G388" s="3">
        <v>-108.998385</v>
      </c>
      <c r="H388">
        <v>3488348.8704519998</v>
      </c>
      <c r="I388">
        <v>690071.48381600005</v>
      </c>
      <c r="J388" t="s">
        <v>640</v>
      </c>
      <c r="K388" s="2">
        <v>41352</v>
      </c>
      <c r="L388">
        <v>1668</v>
      </c>
    </row>
    <row r="389" spans="1:15">
      <c r="A389" t="s">
        <v>1114</v>
      </c>
      <c r="B389" t="s">
        <v>1525</v>
      </c>
      <c r="C389" t="s">
        <v>641</v>
      </c>
      <c r="F389" s="3">
        <v>31.509796999999999</v>
      </c>
      <c r="G389" s="3">
        <v>-108.98687099999999</v>
      </c>
      <c r="H389">
        <v>3487857.7640169999</v>
      </c>
      <c r="I389">
        <v>691174.36604899995</v>
      </c>
      <c r="J389" t="s">
        <v>642</v>
      </c>
      <c r="K389" s="2">
        <v>41352</v>
      </c>
      <c r="L389">
        <v>1679</v>
      </c>
    </row>
    <row r="390" spans="1:15">
      <c r="A390" t="s">
        <v>1114</v>
      </c>
      <c r="B390" t="s">
        <v>1525</v>
      </c>
      <c r="C390" t="s">
        <v>643</v>
      </c>
      <c r="F390" s="3">
        <v>31.509812</v>
      </c>
      <c r="G390" s="3">
        <v>-109.006827</v>
      </c>
      <c r="H390">
        <v>3487824.7975860001</v>
      </c>
      <c r="I390">
        <v>689278.91468799999</v>
      </c>
      <c r="J390" t="s">
        <v>644</v>
      </c>
      <c r="K390" s="2">
        <v>41352</v>
      </c>
      <c r="L390">
        <v>1683</v>
      </c>
      <c r="O390" t="s">
        <v>1513</v>
      </c>
    </row>
    <row r="391" spans="1:15">
      <c r="A391" t="s">
        <v>1114</v>
      </c>
      <c r="B391" t="s">
        <v>1525</v>
      </c>
      <c r="C391" t="s">
        <v>645</v>
      </c>
      <c r="F391" s="3">
        <v>31.509986000000001</v>
      </c>
      <c r="G391" s="3">
        <v>-108.98636399999999</v>
      </c>
      <c r="H391">
        <v>3487879.5760090002</v>
      </c>
      <c r="I391">
        <v>691222.14694100001</v>
      </c>
      <c r="J391" t="s">
        <v>646</v>
      </c>
      <c r="K391" s="2">
        <v>41352</v>
      </c>
      <c r="L391">
        <v>1680</v>
      </c>
    </row>
    <row r="392" spans="1:15">
      <c r="A392" t="s">
        <v>1114</v>
      </c>
      <c r="B392" t="s">
        <v>1525</v>
      </c>
      <c r="C392" t="s">
        <v>647</v>
      </c>
      <c r="F392" s="3">
        <v>31.509029999999999</v>
      </c>
      <c r="G392" s="3">
        <v>-109.00710100000001</v>
      </c>
      <c r="H392">
        <v>3487737.577999</v>
      </c>
      <c r="I392">
        <v>689254.45123300003</v>
      </c>
      <c r="J392" t="s">
        <v>648</v>
      </c>
      <c r="K392" s="2">
        <v>41352</v>
      </c>
      <c r="L392">
        <v>1682</v>
      </c>
      <c r="O392" t="s">
        <v>1513</v>
      </c>
    </row>
    <row r="393" spans="1:15">
      <c r="A393" t="s">
        <v>1114</v>
      </c>
      <c r="B393" t="s">
        <v>1525</v>
      </c>
      <c r="C393" t="s">
        <v>146</v>
      </c>
      <c r="F393" s="3">
        <v>31.509264999999999</v>
      </c>
      <c r="G393" s="3">
        <v>-108.990641</v>
      </c>
      <c r="H393">
        <v>3487792.2209029999</v>
      </c>
      <c r="I393">
        <v>690817.35933200002</v>
      </c>
      <c r="J393" t="s">
        <v>649</v>
      </c>
      <c r="K393" s="2">
        <v>41352</v>
      </c>
      <c r="L393">
        <v>1680</v>
      </c>
    </row>
    <row r="394" spans="1:15">
      <c r="A394" t="s">
        <v>1114</v>
      </c>
      <c r="B394" t="s">
        <v>1525</v>
      </c>
      <c r="C394" t="s">
        <v>650</v>
      </c>
      <c r="F394" s="3">
        <v>31.502742000000001</v>
      </c>
      <c r="G394" s="3">
        <v>-108.999067</v>
      </c>
      <c r="H394">
        <v>3487054.4111319999</v>
      </c>
      <c r="I394">
        <v>690030.31285300001</v>
      </c>
      <c r="J394" t="s">
        <v>651</v>
      </c>
      <c r="K394" s="2">
        <v>41352</v>
      </c>
      <c r="L394">
        <v>1708</v>
      </c>
      <c r="O394" t="s">
        <v>1514</v>
      </c>
    </row>
    <row r="395" spans="1:15">
      <c r="A395" t="s">
        <v>1114</v>
      </c>
      <c r="B395" t="s">
        <v>1525</v>
      </c>
      <c r="C395" t="s">
        <v>150</v>
      </c>
      <c r="F395" s="3">
        <v>31.502143</v>
      </c>
      <c r="G395" s="3">
        <v>-108.999173</v>
      </c>
      <c r="H395">
        <v>3486987.7477119998</v>
      </c>
      <c r="I395">
        <v>690021.43091200001</v>
      </c>
      <c r="J395" t="s">
        <v>652</v>
      </c>
      <c r="K395" s="2">
        <v>41352</v>
      </c>
      <c r="L395">
        <v>1710</v>
      </c>
    </row>
    <row r="396" spans="1:15">
      <c r="A396" t="s">
        <v>1114</v>
      </c>
      <c r="B396" t="s">
        <v>1525</v>
      </c>
      <c r="C396" t="s">
        <v>653</v>
      </c>
      <c r="F396" s="3">
        <v>31.503271000000002</v>
      </c>
      <c r="G396" s="3">
        <v>-108.998734</v>
      </c>
      <c r="H396">
        <v>3487113.624636</v>
      </c>
      <c r="I396">
        <v>690060.86646699999</v>
      </c>
      <c r="J396" t="s">
        <v>654</v>
      </c>
      <c r="K396" s="2">
        <v>41352</v>
      </c>
      <c r="L396">
        <v>1707</v>
      </c>
    </row>
    <row r="397" spans="1:15">
      <c r="A397" t="s">
        <v>1114</v>
      </c>
      <c r="B397" t="s">
        <v>1525</v>
      </c>
      <c r="C397" t="s">
        <v>154</v>
      </c>
      <c r="F397" s="3">
        <v>31.503117</v>
      </c>
      <c r="G397" s="3">
        <v>-108.99880400000001</v>
      </c>
      <c r="H397">
        <v>3487096.386583</v>
      </c>
      <c r="I397">
        <v>690054.54687900003</v>
      </c>
      <c r="J397" t="s">
        <v>655</v>
      </c>
      <c r="K397" s="2">
        <v>41352</v>
      </c>
      <c r="L397">
        <v>1706</v>
      </c>
    </row>
    <row r="398" spans="1:15">
      <c r="A398" t="s">
        <v>467</v>
      </c>
      <c r="B398" t="s">
        <v>1525</v>
      </c>
      <c r="C398" t="s">
        <v>158</v>
      </c>
      <c r="F398" s="3">
        <v>31.491817999999999</v>
      </c>
      <c r="G398" s="3">
        <v>-108.936627</v>
      </c>
      <c r="H398">
        <v>3485953.240888</v>
      </c>
      <c r="I398">
        <v>695984.20497700002</v>
      </c>
      <c r="J398" t="s">
        <v>159</v>
      </c>
      <c r="K398" s="2">
        <v>41352</v>
      </c>
      <c r="L398">
        <v>1624</v>
      </c>
    </row>
    <row r="399" spans="1:15">
      <c r="A399" t="s">
        <v>467</v>
      </c>
      <c r="B399" t="s">
        <v>1525</v>
      </c>
      <c r="C399" t="s">
        <v>198</v>
      </c>
      <c r="F399" s="3">
        <v>31.486521</v>
      </c>
      <c r="G399" s="3">
        <v>-108.94706600000001</v>
      </c>
      <c r="H399">
        <v>3485347.3904619999</v>
      </c>
      <c r="I399">
        <v>695003.47376800003</v>
      </c>
      <c r="J399" t="s">
        <v>199</v>
      </c>
      <c r="K399" s="2">
        <v>41352</v>
      </c>
      <c r="L399">
        <v>1629</v>
      </c>
    </row>
    <row r="400" spans="1:15">
      <c r="A400" t="s">
        <v>467</v>
      </c>
      <c r="B400" t="s">
        <v>1525</v>
      </c>
      <c r="C400" t="s">
        <v>202</v>
      </c>
      <c r="F400" s="3">
        <v>31.493297999999999</v>
      </c>
      <c r="G400" s="3">
        <v>-108.941515</v>
      </c>
      <c r="H400">
        <v>3486108.658119</v>
      </c>
      <c r="I400">
        <v>695516.76047600002</v>
      </c>
      <c r="J400" t="s">
        <v>203</v>
      </c>
      <c r="K400" s="2">
        <v>41352</v>
      </c>
      <c r="L400">
        <v>1617</v>
      </c>
    </row>
    <row r="401" spans="1:12">
      <c r="A401" t="s">
        <v>467</v>
      </c>
      <c r="B401" t="s">
        <v>1525</v>
      </c>
      <c r="C401" t="s">
        <v>204</v>
      </c>
      <c r="F401" s="3">
        <v>31.493777999999999</v>
      </c>
      <c r="G401" s="3">
        <v>-108.94097499999999</v>
      </c>
      <c r="H401">
        <v>3486162.7760350001</v>
      </c>
      <c r="I401">
        <v>695567.07393900002</v>
      </c>
      <c r="J401" t="s">
        <v>205</v>
      </c>
      <c r="K401" s="2">
        <v>41352</v>
      </c>
      <c r="L401">
        <v>1615</v>
      </c>
    </row>
    <row r="402" spans="1:12">
      <c r="A402" t="s">
        <v>467</v>
      </c>
      <c r="B402" t="s">
        <v>1525</v>
      </c>
      <c r="C402" t="s">
        <v>206</v>
      </c>
      <c r="F402" s="3">
        <v>31.493908000000001</v>
      </c>
      <c r="G402" s="3">
        <v>-108.939502</v>
      </c>
      <c r="H402">
        <v>3486179.8544040001</v>
      </c>
      <c r="I402">
        <v>695706.68305400002</v>
      </c>
      <c r="J402" t="s">
        <v>207</v>
      </c>
      <c r="K402" s="2">
        <v>41352</v>
      </c>
      <c r="L402">
        <v>1617</v>
      </c>
    </row>
    <row r="403" spans="1:12">
      <c r="A403" t="s">
        <v>467</v>
      </c>
      <c r="B403" t="s">
        <v>1525</v>
      </c>
      <c r="C403" t="s">
        <v>208</v>
      </c>
      <c r="F403" s="3">
        <v>31.493874999999999</v>
      </c>
      <c r="G403" s="3">
        <v>-108.93873000000001</v>
      </c>
      <c r="H403">
        <v>3486177.5728750001</v>
      </c>
      <c r="I403">
        <v>695780.15197699994</v>
      </c>
      <c r="J403" t="s">
        <v>209</v>
      </c>
      <c r="K403" s="2">
        <v>41352</v>
      </c>
      <c r="L403">
        <v>1607</v>
      </c>
    </row>
    <row r="404" spans="1:12">
      <c r="A404" t="s">
        <v>467</v>
      </c>
      <c r="B404" t="s">
        <v>1525</v>
      </c>
      <c r="C404" t="s">
        <v>228</v>
      </c>
      <c r="F404" s="3">
        <v>31.488168000000002</v>
      </c>
      <c r="G404" s="3">
        <v>-108.945217</v>
      </c>
      <c r="H404">
        <v>3485533.3002320002</v>
      </c>
      <c r="I404">
        <v>695175.69002600003</v>
      </c>
      <c r="J404" t="s">
        <v>229</v>
      </c>
      <c r="K404" s="2">
        <v>41352</v>
      </c>
      <c r="L404">
        <v>1629</v>
      </c>
    </row>
    <row r="405" spans="1:12">
      <c r="A405" t="s">
        <v>467</v>
      </c>
      <c r="B405" t="s">
        <v>1525</v>
      </c>
      <c r="C405" t="s">
        <v>230</v>
      </c>
      <c r="F405" s="3">
        <v>31.487221999999999</v>
      </c>
      <c r="G405" s="3">
        <v>-108.946405</v>
      </c>
      <c r="H405">
        <v>3485426.2259120001</v>
      </c>
      <c r="I405">
        <v>695064.84973999998</v>
      </c>
      <c r="J405" t="s">
        <v>231</v>
      </c>
      <c r="K405" s="2">
        <v>41352</v>
      </c>
      <c r="L405">
        <v>1631</v>
      </c>
    </row>
    <row r="406" spans="1:12">
      <c r="A406" t="s">
        <v>467</v>
      </c>
      <c r="B406" t="s">
        <v>1525</v>
      </c>
      <c r="C406" t="s">
        <v>234</v>
      </c>
      <c r="F406" s="3">
        <v>31.489464000000002</v>
      </c>
      <c r="G406" s="3">
        <v>-108.956509</v>
      </c>
      <c r="H406">
        <v>3485656.9353519999</v>
      </c>
      <c r="I406">
        <v>694100.26446700003</v>
      </c>
      <c r="J406" t="s">
        <v>235</v>
      </c>
      <c r="K406" s="2">
        <v>41352</v>
      </c>
      <c r="L406">
        <v>1628</v>
      </c>
    </row>
    <row r="407" spans="1:12">
      <c r="A407" t="s">
        <v>467</v>
      </c>
      <c r="B407" t="s">
        <v>1525</v>
      </c>
      <c r="C407" t="s">
        <v>236</v>
      </c>
      <c r="F407" s="3">
        <v>31.489757999999998</v>
      </c>
      <c r="G407" s="3">
        <v>-108.944597</v>
      </c>
      <c r="H407">
        <v>3485710.6495630001</v>
      </c>
      <c r="I407">
        <v>695231.28968000005</v>
      </c>
      <c r="J407" t="s">
        <v>237</v>
      </c>
      <c r="K407" s="2">
        <v>41352</v>
      </c>
      <c r="L407">
        <v>1627</v>
      </c>
    </row>
    <row r="408" spans="1:12">
      <c r="A408" t="s">
        <v>467</v>
      </c>
      <c r="B408" t="s">
        <v>1525</v>
      </c>
      <c r="C408" t="s">
        <v>240</v>
      </c>
      <c r="F408" s="3">
        <v>31.492979999999999</v>
      </c>
      <c r="G408" s="3">
        <v>-108.941965</v>
      </c>
      <c r="H408">
        <v>3486072.5520779998</v>
      </c>
      <c r="I408">
        <v>695474.64737200004</v>
      </c>
      <c r="J408" t="s">
        <v>241</v>
      </c>
      <c r="K408" s="2">
        <v>41352</v>
      </c>
      <c r="L408">
        <v>1616</v>
      </c>
    </row>
    <row r="409" spans="1:12">
      <c r="A409" t="s">
        <v>467</v>
      </c>
      <c r="B409" t="s">
        <v>1525</v>
      </c>
      <c r="C409" t="s">
        <v>242</v>
      </c>
      <c r="F409" s="3">
        <v>31.491703999999999</v>
      </c>
      <c r="G409" s="3">
        <v>-108.943918</v>
      </c>
      <c r="H409">
        <v>3485927.6180099999</v>
      </c>
      <c r="I409">
        <v>695291.807684</v>
      </c>
      <c r="J409" t="s">
        <v>243</v>
      </c>
      <c r="K409" s="2">
        <v>41352</v>
      </c>
      <c r="L409">
        <v>1620</v>
      </c>
    </row>
    <row r="410" spans="1:12">
      <c r="A410" t="s">
        <v>1114</v>
      </c>
      <c r="B410" t="s">
        <v>1525</v>
      </c>
      <c r="C410" t="s">
        <v>699</v>
      </c>
      <c r="F410" s="3">
        <v>31.508658</v>
      </c>
      <c r="G410" s="3">
        <v>-108.99140300000001</v>
      </c>
      <c r="H410">
        <v>3487723.6254949998</v>
      </c>
      <c r="I410">
        <v>690746.24824600003</v>
      </c>
      <c r="J410" t="s">
        <v>700</v>
      </c>
      <c r="K410" s="2">
        <v>41352</v>
      </c>
      <c r="L410">
        <v>1685</v>
      </c>
    </row>
    <row r="411" spans="1:12">
      <c r="A411" t="s">
        <v>467</v>
      </c>
      <c r="B411" t="s">
        <v>1525</v>
      </c>
      <c r="C411" t="s">
        <v>262</v>
      </c>
      <c r="F411" s="3">
        <v>31.489232000000001</v>
      </c>
      <c r="G411" s="3">
        <v>-108.94491499999999</v>
      </c>
      <c r="H411">
        <v>3485651.7160009998</v>
      </c>
      <c r="I411">
        <v>695202.179886</v>
      </c>
      <c r="J411" t="s">
        <v>263</v>
      </c>
      <c r="K411" s="2">
        <v>41352</v>
      </c>
      <c r="L411">
        <v>1627</v>
      </c>
    </row>
    <row r="412" spans="1:12">
      <c r="A412" t="s">
        <v>467</v>
      </c>
      <c r="B412" t="s">
        <v>1525</v>
      </c>
      <c r="C412" t="s">
        <v>266</v>
      </c>
      <c r="F412" s="3">
        <v>31.492386</v>
      </c>
      <c r="G412" s="3">
        <v>-108.936554</v>
      </c>
      <c r="H412">
        <v>3486016.3667620001</v>
      </c>
      <c r="I412">
        <v>695989.95504599996</v>
      </c>
      <c r="J412" t="s">
        <v>267</v>
      </c>
      <c r="K412" s="2">
        <v>41352</v>
      </c>
      <c r="L412">
        <v>1622</v>
      </c>
    </row>
    <row r="413" spans="1:12">
      <c r="A413" t="s">
        <v>467</v>
      </c>
      <c r="B413" t="s">
        <v>1525</v>
      </c>
      <c r="C413" t="s">
        <v>268</v>
      </c>
      <c r="F413" s="3">
        <v>31.493787999999999</v>
      </c>
      <c r="G413" s="3">
        <v>-108.94089200000001</v>
      </c>
      <c r="H413">
        <v>3486164.0949559999</v>
      </c>
      <c r="I413">
        <v>695574.93503099994</v>
      </c>
      <c r="J413" t="s">
        <v>269</v>
      </c>
      <c r="K413" s="2">
        <v>41352</v>
      </c>
      <c r="L413">
        <v>1616</v>
      </c>
    </row>
    <row r="414" spans="1:12">
      <c r="A414" t="s">
        <v>467</v>
      </c>
      <c r="B414" t="s">
        <v>1525</v>
      </c>
      <c r="C414" t="s">
        <v>274</v>
      </c>
      <c r="F414" s="3">
        <v>31.488899</v>
      </c>
      <c r="G414" s="3">
        <v>-108.944844</v>
      </c>
      <c r="H414">
        <v>3485614.932602</v>
      </c>
      <c r="I414">
        <v>695209.65629099996</v>
      </c>
      <c r="J414" t="s">
        <v>275</v>
      </c>
      <c r="K414" s="2">
        <v>41352</v>
      </c>
      <c r="L414">
        <v>1628</v>
      </c>
    </row>
    <row r="415" spans="1:12">
      <c r="A415" t="s">
        <v>467</v>
      </c>
      <c r="B415" t="s">
        <v>1525</v>
      </c>
      <c r="C415" t="s">
        <v>284</v>
      </c>
      <c r="F415" s="3">
        <v>31.486661000000002</v>
      </c>
      <c r="G415" s="3">
        <v>-108.94704900000001</v>
      </c>
      <c r="H415">
        <v>3485362.9019880001</v>
      </c>
      <c r="I415">
        <v>695004.78447800002</v>
      </c>
      <c r="J415" t="s">
        <v>285</v>
      </c>
      <c r="K415" s="2">
        <v>41352</v>
      </c>
      <c r="L415">
        <v>1630</v>
      </c>
    </row>
    <row r="416" spans="1:12">
      <c r="A416" t="s">
        <v>467</v>
      </c>
      <c r="B416" t="s">
        <v>1525</v>
      </c>
      <c r="C416" t="s">
        <v>286</v>
      </c>
      <c r="F416" s="3">
        <v>31.486951000000001</v>
      </c>
      <c r="G416" s="3">
        <v>-108.946916</v>
      </c>
      <c r="H416">
        <v>3485395.3009339999</v>
      </c>
      <c r="I416">
        <v>695016.83599599998</v>
      </c>
      <c r="J416" t="s">
        <v>287</v>
      </c>
      <c r="K416" s="2">
        <v>41352</v>
      </c>
      <c r="L416">
        <v>1632</v>
      </c>
    </row>
    <row r="417" spans="1:12">
      <c r="A417" t="s">
        <v>467</v>
      </c>
      <c r="B417" t="s">
        <v>1525</v>
      </c>
      <c r="C417" t="s">
        <v>290</v>
      </c>
      <c r="F417" s="3">
        <v>31.487795999999999</v>
      </c>
      <c r="G417" s="3">
        <v>-108.94567499999999</v>
      </c>
      <c r="H417">
        <v>3485491.1989839999</v>
      </c>
      <c r="I417">
        <v>695133.03249600006</v>
      </c>
      <c r="J417" t="s">
        <v>291</v>
      </c>
      <c r="K417" s="2">
        <v>41352</v>
      </c>
      <c r="L417">
        <v>1629</v>
      </c>
    </row>
    <row r="418" spans="1:12">
      <c r="A418" t="s">
        <v>467</v>
      </c>
      <c r="B418" t="s">
        <v>1525</v>
      </c>
      <c r="C418" t="s">
        <v>294</v>
      </c>
      <c r="F418" s="3">
        <v>31.491987000000002</v>
      </c>
      <c r="G418" s="3">
        <v>-108.936646</v>
      </c>
      <c r="H418">
        <v>3485971.9042870002</v>
      </c>
      <c r="I418">
        <v>695982.06945499999</v>
      </c>
      <c r="J418" t="s">
        <v>295</v>
      </c>
      <c r="K418" s="2">
        <v>41352</v>
      </c>
      <c r="L418">
        <v>1625</v>
      </c>
    </row>
    <row r="419" spans="1:12">
      <c r="A419" t="s">
        <v>467</v>
      </c>
      <c r="B419" t="s">
        <v>1525</v>
      </c>
      <c r="C419" t="s">
        <v>296</v>
      </c>
      <c r="F419" s="3">
        <v>31.487437</v>
      </c>
      <c r="G419" s="3">
        <v>-108.946157</v>
      </c>
      <c r="H419">
        <v>3485450.5208970001</v>
      </c>
      <c r="I419">
        <v>695087.926293</v>
      </c>
      <c r="J419" t="s">
        <v>297</v>
      </c>
      <c r="K419" s="2">
        <v>41352</v>
      </c>
      <c r="L419">
        <v>1629</v>
      </c>
    </row>
    <row r="420" spans="1:12">
      <c r="A420" t="s">
        <v>467</v>
      </c>
      <c r="B420" t="s">
        <v>1525</v>
      </c>
      <c r="C420" t="s">
        <v>298</v>
      </c>
      <c r="F420" s="3">
        <v>31.493722999999999</v>
      </c>
      <c r="G420" s="3">
        <v>-108.940547</v>
      </c>
      <c r="H420">
        <v>3486157.3962480002</v>
      </c>
      <c r="I420">
        <v>695607.791188</v>
      </c>
      <c r="J420" t="s">
        <v>299</v>
      </c>
      <c r="K420" s="2">
        <v>41352</v>
      </c>
      <c r="L420">
        <v>1616</v>
      </c>
    </row>
    <row r="421" spans="1:12">
      <c r="A421" t="s">
        <v>467</v>
      </c>
      <c r="B421" t="s">
        <v>1525</v>
      </c>
      <c r="C421" t="s">
        <v>308</v>
      </c>
      <c r="F421" s="3">
        <v>31.487062999999999</v>
      </c>
      <c r="G421" s="3">
        <v>-108.946563</v>
      </c>
      <c r="H421">
        <v>3485408.3900239998</v>
      </c>
      <c r="I421">
        <v>695050.11996899999</v>
      </c>
      <c r="J421" t="s">
        <v>309</v>
      </c>
      <c r="K421" s="2">
        <v>41352</v>
      </c>
      <c r="L421">
        <v>1632</v>
      </c>
    </row>
    <row r="422" spans="1:12">
      <c r="A422" t="s">
        <v>467</v>
      </c>
      <c r="B422" t="s">
        <v>1525</v>
      </c>
      <c r="C422" t="s">
        <v>310</v>
      </c>
      <c r="F422" s="3">
        <v>31.488458999999999</v>
      </c>
      <c r="G422" s="3">
        <v>-108.94509499999999</v>
      </c>
      <c r="H422">
        <v>3485565.735783</v>
      </c>
      <c r="I422">
        <v>695186.70448099996</v>
      </c>
      <c r="J422" t="s">
        <v>311</v>
      </c>
      <c r="K422" s="2">
        <v>41352</v>
      </c>
      <c r="L422">
        <v>1627</v>
      </c>
    </row>
    <row r="423" spans="1:12">
      <c r="A423" t="s">
        <v>467</v>
      </c>
      <c r="B423" t="s">
        <v>1525</v>
      </c>
      <c r="C423" t="s">
        <v>312</v>
      </c>
      <c r="F423" s="3">
        <v>31.489391999999999</v>
      </c>
      <c r="G423" s="3">
        <v>-108.944395</v>
      </c>
      <c r="H423">
        <v>3485670.400721</v>
      </c>
      <c r="I423">
        <v>695251.26578999998</v>
      </c>
      <c r="J423" t="s">
        <v>313</v>
      </c>
      <c r="K423" s="2">
        <v>41352</v>
      </c>
      <c r="L423">
        <v>1627</v>
      </c>
    </row>
    <row r="424" spans="1:12">
      <c r="A424" t="s">
        <v>467</v>
      </c>
      <c r="B424" t="s">
        <v>1525</v>
      </c>
      <c r="C424" t="s">
        <v>314</v>
      </c>
      <c r="F424" s="3">
        <v>31.488716</v>
      </c>
      <c r="G424" s="3">
        <v>-108.977073</v>
      </c>
      <c r="H424">
        <v>3485537.687471</v>
      </c>
      <c r="I424">
        <v>692148.16894799995</v>
      </c>
      <c r="J424" t="s">
        <v>315</v>
      </c>
      <c r="K424" s="2">
        <v>41352</v>
      </c>
      <c r="L424">
        <v>1628</v>
      </c>
    </row>
    <row r="425" spans="1:12">
      <c r="A425" t="s">
        <v>467</v>
      </c>
      <c r="B425" t="s">
        <v>1525</v>
      </c>
      <c r="C425" t="s">
        <v>316</v>
      </c>
      <c r="F425" s="3">
        <v>31.487794000000001</v>
      </c>
      <c r="G425" s="3">
        <v>-108.94592299999999</v>
      </c>
      <c r="H425">
        <v>3485490.5702379998</v>
      </c>
      <c r="I425">
        <v>695109.39332499995</v>
      </c>
      <c r="J425" t="s">
        <v>317</v>
      </c>
      <c r="K425" s="2">
        <v>41352</v>
      </c>
      <c r="L425">
        <v>1630</v>
      </c>
    </row>
    <row r="426" spans="1:12">
      <c r="A426" t="s">
        <v>467</v>
      </c>
      <c r="B426" t="s">
        <v>1525</v>
      </c>
      <c r="C426" t="s">
        <v>318</v>
      </c>
      <c r="F426" s="3">
        <v>31.486587</v>
      </c>
      <c r="G426" s="3">
        <v>-108.947052</v>
      </c>
      <c r="H426">
        <v>3485354.6727260002</v>
      </c>
      <c r="I426">
        <v>695004.65980100003</v>
      </c>
      <c r="J426" t="s">
        <v>319</v>
      </c>
      <c r="K426" s="2">
        <v>41352</v>
      </c>
      <c r="L426">
        <v>1631</v>
      </c>
    </row>
    <row r="427" spans="1:12">
      <c r="A427" t="s">
        <v>467</v>
      </c>
      <c r="B427" t="s">
        <v>1525</v>
      </c>
      <c r="C427" t="s">
        <v>320</v>
      </c>
      <c r="F427" s="3">
        <v>31.492550000000001</v>
      </c>
      <c r="G427" s="3">
        <v>-108.936556</v>
      </c>
      <c r="H427">
        <v>3486034.568002</v>
      </c>
      <c r="I427">
        <v>695989.44511800003</v>
      </c>
      <c r="J427" t="s">
        <v>321</v>
      </c>
      <c r="K427" s="2">
        <v>41352</v>
      </c>
      <c r="L427">
        <v>1621</v>
      </c>
    </row>
    <row r="428" spans="1:12">
      <c r="A428" t="s">
        <v>467</v>
      </c>
      <c r="B428" t="s">
        <v>1525</v>
      </c>
      <c r="C428" t="s">
        <v>360</v>
      </c>
      <c r="F428" s="3">
        <v>31.491671</v>
      </c>
      <c r="G428" s="3">
        <v>-108.944321</v>
      </c>
      <c r="H428">
        <v>3485923.2475899998</v>
      </c>
      <c r="I428">
        <v>695253.56685299997</v>
      </c>
      <c r="J428" t="s">
        <v>361</v>
      </c>
      <c r="K428" s="2">
        <v>41352</v>
      </c>
      <c r="L428">
        <v>1621</v>
      </c>
    </row>
    <row r="429" spans="1:12">
      <c r="A429" t="s">
        <v>467</v>
      </c>
      <c r="B429" t="s">
        <v>1525</v>
      </c>
      <c r="C429" t="s">
        <v>374</v>
      </c>
      <c r="F429" s="3">
        <v>31.492702999999999</v>
      </c>
      <c r="G429" s="3">
        <v>-108.93658600000001</v>
      </c>
      <c r="H429">
        <v>3486051.389405</v>
      </c>
      <c r="I429">
        <v>695986.24500700005</v>
      </c>
      <c r="J429" t="s">
        <v>375</v>
      </c>
      <c r="K429" s="2">
        <v>41352</v>
      </c>
      <c r="L429">
        <v>1622</v>
      </c>
    </row>
    <row r="430" spans="1:12">
      <c r="A430" t="s">
        <v>467</v>
      </c>
      <c r="B430" t="s">
        <v>1525</v>
      </c>
      <c r="C430" t="s">
        <v>384</v>
      </c>
      <c r="F430" s="3">
        <v>31.491643</v>
      </c>
      <c r="G430" s="3">
        <v>-108.944277</v>
      </c>
      <c r="H430">
        <v>3485920.1749260002</v>
      </c>
      <c r="I430">
        <v>695257.75864100002</v>
      </c>
      <c r="J430" t="s">
        <v>385</v>
      </c>
      <c r="K430" s="2">
        <v>41352</v>
      </c>
      <c r="L430">
        <v>1623</v>
      </c>
    </row>
    <row r="431" spans="1:12">
      <c r="A431" t="s">
        <v>467</v>
      </c>
      <c r="B431" t="s">
        <v>1525</v>
      </c>
      <c r="C431" t="s">
        <v>386</v>
      </c>
      <c r="F431" s="3">
        <v>31.489397</v>
      </c>
      <c r="G431" s="3">
        <v>-108.94465700000001</v>
      </c>
      <c r="H431">
        <v>3485670.5016660001</v>
      </c>
      <c r="I431">
        <v>695226.40247299999</v>
      </c>
      <c r="J431" t="s">
        <v>387</v>
      </c>
      <c r="K431" s="2">
        <v>41352</v>
      </c>
      <c r="L431">
        <v>1627</v>
      </c>
    </row>
    <row r="432" spans="1:12">
      <c r="A432" t="s">
        <v>467</v>
      </c>
      <c r="B432" t="s">
        <v>1525</v>
      </c>
      <c r="C432" t="s">
        <v>390</v>
      </c>
      <c r="F432" s="3">
        <v>31.493895999999999</v>
      </c>
      <c r="G432" s="3">
        <v>-108.93857800000001</v>
      </c>
      <c r="H432">
        <v>3486180.1576180002</v>
      </c>
      <c r="I432">
        <v>695794.51301400003</v>
      </c>
      <c r="J432" t="s">
        <v>391</v>
      </c>
      <c r="K432" s="2">
        <v>41352</v>
      </c>
      <c r="L432">
        <v>1609</v>
      </c>
    </row>
    <row r="433" spans="1:15">
      <c r="A433" t="s">
        <v>467</v>
      </c>
      <c r="B433" t="s">
        <v>1525</v>
      </c>
      <c r="C433" t="s">
        <v>406</v>
      </c>
      <c r="F433" s="3">
        <v>31.487107000000002</v>
      </c>
      <c r="G433" s="3">
        <v>-108.946468</v>
      </c>
      <c r="H433">
        <v>3485413.4015580001</v>
      </c>
      <c r="I433">
        <v>695059.10743400001</v>
      </c>
      <c r="J433" t="s">
        <v>407</v>
      </c>
      <c r="K433" s="2">
        <v>41352</v>
      </c>
      <c r="L433">
        <v>1630</v>
      </c>
    </row>
    <row r="434" spans="1:15">
      <c r="A434" t="s">
        <v>467</v>
      </c>
      <c r="B434" t="s">
        <v>1525</v>
      </c>
      <c r="C434" t="s">
        <v>408</v>
      </c>
      <c r="F434" s="3">
        <v>31.489377000000001</v>
      </c>
      <c r="G434" s="3">
        <v>-108.944728</v>
      </c>
      <c r="H434">
        <v>3485668.2098659999</v>
      </c>
      <c r="I434">
        <v>695219.69034199999</v>
      </c>
      <c r="J434" t="s">
        <v>409</v>
      </c>
      <c r="K434" s="2">
        <v>41352</v>
      </c>
      <c r="L434">
        <v>1628</v>
      </c>
    </row>
    <row r="435" spans="1:15">
      <c r="A435" t="s">
        <v>467</v>
      </c>
      <c r="B435" t="s">
        <v>1525</v>
      </c>
      <c r="C435" t="s">
        <v>410</v>
      </c>
      <c r="F435" s="3">
        <v>31.493793</v>
      </c>
      <c r="G435" s="3">
        <v>-108.94068300000001</v>
      </c>
      <c r="H435">
        <v>3486164.9876359999</v>
      </c>
      <c r="I435">
        <v>695594.74444399995</v>
      </c>
      <c r="J435" t="s">
        <v>411</v>
      </c>
      <c r="K435" s="2">
        <v>41352</v>
      </c>
      <c r="L435">
        <v>1616</v>
      </c>
    </row>
    <row r="436" spans="1:15">
      <c r="A436" t="s">
        <v>467</v>
      </c>
      <c r="B436" t="s">
        <v>1525</v>
      </c>
      <c r="C436" t="s">
        <v>416</v>
      </c>
      <c r="F436" s="3">
        <v>31.487783</v>
      </c>
      <c r="G436" s="3">
        <v>-108.945888</v>
      </c>
      <c r="H436">
        <v>3485489.387197</v>
      </c>
      <c r="I436">
        <v>695112.73725400004</v>
      </c>
      <c r="J436" t="s">
        <v>417</v>
      </c>
      <c r="K436" s="2">
        <v>41352</v>
      </c>
      <c r="L436">
        <v>1630</v>
      </c>
    </row>
    <row r="437" spans="1:15">
      <c r="A437" t="s">
        <v>467</v>
      </c>
      <c r="B437" t="s">
        <v>1525</v>
      </c>
      <c r="C437" t="s">
        <v>418</v>
      </c>
      <c r="F437" s="3">
        <v>31.487604000000001</v>
      </c>
      <c r="G437" s="3">
        <v>-108.94601</v>
      </c>
      <c r="H437">
        <v>3485469.349283</v>
      </c>
      <c r="I437">
        <v>695101.54602400004</v>
      </c>
      <c r="J437" t="s">
        <v>419</v>
      </c>
      <c r="K437" s="2">
        <v>41352</v>
      </c>
      <c r="L437">
        <v>1630</v>
      </c>
    </row>
    <row r="438" spans="1:15">
      <c r="A438" t="s">
        <v>467</v>
      </c>
      <c r="B438" t="s">
        <v>1525</v>
      </c>
      <c r="C438" t="s">
        <v>422</v>
      </c>
      <c r="F438" s="3">
        <v>31.488313999999999</v>
      </c>
      <c r="G438" s="3">
        <v>-108.945144</v>
      </c>
      <c r="H438">
        <v>3485549.5718120001</v>
      </c>
      <c r="I438">
        <v>695182.33147700003</v>
      </c>
      <c r="J438" t="s">
        <v>423</v>
      </c>
      <c r="K438" s="2">
        <v>41352</v>
      </c>
      <c r="L438">
        <v>1627</v>
      </c>
    </row>
    <row r="439" spans="1:15">
      <c r="A439" t="s">
        <v>467</v>
      </c>
      <c r="B439" t="s">
        <v>1525</v>
      </c>
      <c r="C439" t="s">
        <v>424</v>
      </c>
      <c r="F439" s="3">
        <v>31.486494</v>
      </c>
      <c r="G439" s="3">
        <v>-108.94711599999999</v>
      </c>
      <c r="H439">
        <v>3485344.3087320002</v>
      </c>
      <c r="I439">
        <v>694998.75175499998</v>
      </c>
      <c r="J439" t="s">
        <v>425</v>
      </c>
      <c r="K439" s="2">
        <v>41352</v>
      </c>
      <c r="L439">
        <v>1630</v>
      </c>
    </row>
    <row r="440" spans="1:15">
      <c r="A440" t="s">
        <v>467</v>
      </c>
      <c r="B440" t="s">
        <v>1525</v>
      </c>
      <c r="C440" t="s">
        <v>426</v>
      </c>
      <c r="F440" s="3">
        <v>31.488613000000001</v>
      </c>
      <c r="G440" s="3">
        <v>-108.945049</v>
      </c>
      <c r="H440">
        <v>3485582.8514939998</v>
      </c>
      <c r="I440">
        <v>695190.77299900004</v>
      </c>
      <c r="J440" t="s">
        <v>427</v>
      </c>
      <c r="K440" s="2">
        <v>41352</v>
      </c>
      <c r="L440">
        <v>1627</v>
      </c>
    </row>
    <row r="441" spans="1:15">
      <c r="A441" t="s">
        <v>467</v>
      </c>
      <c r="B441" t="s">
        <v>1525</v>
      </c>
      <c r="C441" t="s">
        <v>428</v>
      </c>
      <c r="F441" s="3">
        <v>31.489189</v>
      </c>
      <c r="G441" s="3">
        <v>-108.944929</v>
      </c>
      <c r="H441">
        <v>3485646.942605</v>
      </c>
      <c r="I441">
        <v>695200.94701700006</v>
      </c>
      <c r="J441" t="s">
        <v>429</v>
      </c>
      <c r="K441" s="2">
        <v>41352</v>
      </c>
      <c r="L441">
        <v>1629</v>
      </c>
    </row>
    <row r="442" spans="1:15">
      <c r="A442" t="s">
        <v>467</v>
      </c>
      <c r="B442" t="s">
        <v>1525</v>
      </c>
      <c r="C442" t="s">
        <v>438</v>
      </c>
      <c r="F442" s="3">
        <v>31.486782000000002</v>
      </c>
      <c r="G442" s="3">
        <v>-108.94699900000001</v>
      </c>
      <c r="H442">
        <v>3485376.4480070001</v>
      </c>
      <c r="I442">
        <v>695009.35037799994</v>
      </c>
      <c r="J442" t="s">
        <v>439</v>
      </c>
      <c r="K442" s="2">
        <v>41352</v>
      </c>
      <c r="L442">
        <v>1630</v>
      </c>
    </row>
    <row r="443" spans="1:15">
      <c r="A443" t="s">
        <v>467</v>
      </c>
      <c r="B443" t="s">
        <v>1525</v>
      </c>
      <c r="C443" t="s">
        <v>440</v>
      </c>
      <c r="F443" s="3">
        <v>31.489865000000002</v>
      </c>
      <c r="G443" s="3">
        <v>-108.944596</v>
      </c>
      <c r="H443">
        <v>3485722.5555779999</v>
      </c>
      <c r="I443">
        <v>695231.17796</v>
      </c>
      <c r="J443" t="s">
        <v>441</v>
      </c>
      <c r="K443" s="2">
        <v>41352</v>
      </c>
      <c r="L443">
        <v>1626</v>
      </c>
    </row>
    <row r="444" spans="1:15">
      <c r="A444" t="s">
        <v>467</v>
      </c>
      <c r="B444" t="s">
        <v>1525</v>
      </c>
      <c r="C444" t="s">
        <v>456</v>
      </c>
      <c r="F444" s="3">
        <v>31.492764999999999</v>
      </c>
      <c r="G444" s="3">
        <v>-108.936544</v>
      </c>
      <c r="H444">
        <v>3486058.3698220002</v>
      </c>
      <c r="I444">
        <v>695990.152168</v>
      </c>
      <c r="J444" t="s">
        <v>457</v>
      </c>
      <c r="K444" s="2">
        <v>41352</v>
      </c>
      <c r="L444">
        <v>1623</v>
      </c>
    </row>
    <row r="445" spans="1:15">
      <c r="A445" t="s">
        <v>1479</v>
      </c>
      <c r="B445" t="s">
        <v>1537</v>
      </c>
      <c r="C445" t="s">
        <v>1463</v>
      </c>
      <c r="F445" s="3">
        <v>31.509625</v>
      </c>
      <c r="G445" s="3">
        <v>-108.952997</v>
      </c>
      <c r="H445">
        <v>3487898.2465030001</v>
      </c>
      <c r="I445">
        <v>694392.21482400002</v>
      </c>
      <c r="J445" t="s">
        <v>1464</v>
      </c>
      <c r="K445" s="2">
        <v>41352</v>
      </c>
      <c r="L445">
        <v>1646</v>
      </c>
    </row>
    <row r="446" spans="1:15">
      <c r="A446" t="s">
        <v>467</v>
      </c>
      <c r="B446" t="s">
        <v>1529</v>
      </c>
      <c r="C446" t="s">
        <v>246</v>
      </c>
      <c r="E446" t="s">
        <v>1575</v>
      </c>
      <c r="F446" s="3">
        <v>31.518252</v>
      </c>
      <c r="G446" s="3">
        <v>-109.003449</v>
      </c>
      <c r="H446">
        <v>3488766.2707349998</v>
      </c>
      <c r="I446">
        <v>689582.72554000001</v>
      </c>
      <c r="J446" t="s">
        <v>247</v>
      </c>
      <c r="K446" s="2">
        <v>41353</v>
      </c>
      <c r="L446">
        <v>1701</v>
      </c>
      <c r="O446" t="s">
        <v>1596</v>
      </c>
    </row>
    <row r="447" spans="1:15">
      <c r="A447" t="s">
        <v>1479</v>
      </c>
      <c r="B447" t="s">
        <v>1529</v>
      </c>
      <c r="C447" t="s">
        <v>1255</v>
      </c>
      <c r="E447" t="s">
        <v>1574</v>
      </c>
      <c r="F447" s="3">
        <v>31.510662</v>
      </c>
      <c r="G447" s="3">
        <v>-108.98441800000001</v>
      </c>
      <c r="H447">
        <v>3487957.975877</v>
      </c>
      <c r="I447">
        <v>691405.65872599999</v>
      </c>
      <c r="J447" t="s">
        <v>1256</v>
      </c>
      <c r="K447" s="2">
        <v>41353</v>
      </c>
      <c r="L447">
        <v>1672</v>
      </c>
      <c r="O447" t="s">
        <v>1595</v>
      </c>
    </row>
    <row r="448" spans="1:15">
      <c r="A448" t="s">
        <v>467</v>
      </c>
      <c r="B448" t="s">
        <v>1535</v>
      </c>
      <c r="C448" t="s">
        <v>256</v>
      </c>
      <c r="F448" s="3">
        <v>31.507631</v>
      </c>
      <c r="G448" s="3">
        <v>-108.995795</v>
      </c>
      <c r="H448">
        <v>3487602.1254670001</v>
      </c>
      <c r="I448">
        <v>690331.16581499996</v>
      </c>
      <c r="J448" t="s">
        <v>257</v>
      </c>
      <c r="K448" s="2">
        <v>41353</v>
      </c>
      <c r="L448">
        <v>1691</v>
      </c>
    </row>
    <row r="449" spans="1:12">
      <c r="A449" t="s">
        <v>1479</v>
      </c>
      <c r="B449" t="s">
        <v>1535</v>
      </c>
      <c r="C449" t="s">
        <v>1283</v>
      </c>
      <c r="F449" s="3">
        <v>31.507687000000001</v>
      </c>
      <c r="G449" s="3">
        <v>-108.99352500000001</v>
      </c>
      <c r="H449">
        <v>3487612.2880910002</v>
      </c>
      <c r="I449">
        <v>690546.68642399996</v>
      </c>
      <c r="J449" t="s">
        <v>1284</v>
      </c>
      <c r="K449" s="2">
        <v>41353</v>
      </c>
      <c r="L449">
        <v>1688</v>
      </c>
    </row>
    <row r="450" spans="1:12">
      <c r="A450" t="s">
        <v>1479</v>
      </c>
      <c r="B450" t="s">
        <v>1535</v>
      </c>
      <c r="C450" t="s">
        <v>1341</v>
      </c>
      <c r="F450" s="3">
        <v>31.509899000000001</v>
      </c>
      <c r="G450" s="3">
        <v>-108.990083</v>
      </c>
      <c r="H450">
        <v>3487863.501749</v>
      </c>
      <c r="I450">
        <v>690869.13154600002</v>
      </c>
      <c r="J450" t="s">
        <v>1342</v>
      </c>
      <c r="K450" s="2">
        <v>41353</v>
      </c>
      <c r="L450">
        <v>1678</v>
      </c>
    </row>
    <row r="451" spans="1:12">
      <c r="A451" t="s">
        <v>1479</v>
      </c>
      <c r="B451" t="s">
        <v>1535</v>
      </c>
      <c r="C451" t="s">
        <v>1343</v>
      </c>
      <c r="F451" s="3">
        <v>31.509713999999999</v>
      </c>
      <c r="G451" s="3">
        <v>-108.990492</v>
      </c>
      <c r="H451">
        <v>3487842.271063</v>
      </c>
      <c r="I451">
        <v>690830.64917999995</v>
      </c>
      <c r="J451" t="s">
        <v>1344</v>
      </c>
      <c r="K451" s="2">
        <v>41353</v>
      </c>
      <c r="L451">
        <v>1679</v>
      </c>
    </row>
    <row r="452" spans="1:12">
      <c r="A452" t="s">
        <v>1479</v>
      </c>
      <c r="B452" t="s">
        <v>1535</v>
      </c>
      <c r="C452" t="s">
        <v>1345</v>
      </c>
      <c r="F452" s="3">
        <v>31.509266</v>
      </c>
      <c r="G452" s="3">
        <v>-109.00703900000001</v>
      </c>
      <c r="H452">
        <v>3487763.919032</v>
      </c>
      <c r="I452">
        <v>689259.921218</v>
      </c>
      <c r="J452" t="s">
        <v>1346</v>
      </c>
      <c r="K452" s="2">
        <v>41353</v>
      </c>
      <c r="L452">
        <v>1681</v>
      </c>
    </row>
    <row r="453" spans="1:12">
      <c r="A453" t="s">
        <v>1479</v>
      </c>
      <c r="B453" t="s">
        <v>1535</v>
      </c>
      <c r="C453" t="s">
        <v>1347</v>
      </c>
      <c r="F453" s="3">
        <v>31.508673999999999</v>
      </c>
      <c r="G453" s="3">
        <v>-108.991331</v>
      </c>
      <c r="H453">
        <v>3487725.4418009999</v>
      </c>
      <c r="I453">
        <v>690753.04010400001</v>
      </c>
      <c r="J453" t="s">
        <v>1348</v>
      </c>
      <c r="K453" s="2">
        <v>41353</v>
      </c>
      <c r="L453">
        <v>1683</v>
      </c>
    </row>
    <row r="454" spans="1:12">
      <c r="A454" t="s">
        <v>1479</v>
      </c>
      <c r="B454" t="s">
        <v>1535</v>
      </c>
      <c r="C454" t="s">
        <v>1349</v>
      </c>
      <c r="F454" s="3">
        <v>31.507532999999999</v>
      </c>
      <c r="G454" s="3">
        <v>-108.994788</v>
      </c>
      <c r="H454">
        <v>3487592.919462</v>
      </c>
      <c r="I454">
        <v>690427.03038600006</v>
      </c>
      <c r="J454" t="s">
        <v>1350</v>
      </c>
      <c r="K454" s="2">
        <v>41353</v>
      </c>
      <c r="L454">
        <v>1688</v>
      </c>
    </row>
    <row r="455" spans="1:12">
      <c r="A455" t="s">
        <v>1479</v>
      </c>
      <c r="B455" t="s">
        <v>1535</v>
      </c>
      <c r="C455" t="s">
        <v>1351</v>
      </c>
      <c r="F455" s="3">
        <v>31.507263999999999</v>
      </c>
      <c r="G455" s="3">
        <v>-108.994945</v>
      </c>
      <c r="H455">
        <v>3487562.8267390002</v>
      </c>
      <c r="I455">
        <v>690412.66426600004</v>
      </c>
      <c r="J455" t="s">
        <v>1352</v>
      </c>
      <c r="K455" s="2">
        <v>41353</v>
      </c>
      <c r="L455">
        <v>1689</v>
      </c>
    </row>
    <row r="456" spans="1:12">
      <c r="A456" t="s">
        <v>1479</v>
      </c>
      <c r="B456" t="s">
        <v>1535</v>
      </c>
      <c r="C456" t="s">
        <v>1353</v>
      </c>
      <c r="F456" s="3">
        <v>31.507598999999999</v>
      </c>
      <c r="G456" s="3">
        <v>-108.995728</v>
      </c>
      <c r="H456">
        <v>3487598.6739790002</v>
      </c>
      <c r="I456">
        <v>690337.62401399994</v>
      </c>
      <c r="J456" t="s">
        <v>1354</v>
      </c>
      <c r="K456" s="2">
        <v>41353</v>
      </c>
      <c r="L456">
        <v>1692</v>
      </c>
    </row>
    <row r="457" spans="1:12">
      <c r="A457" t="s">
        <v>1479</v>
      </c>
      <c r="B457" t="s">
        <v>1535</v>
      </c>
      <c r="C457" t="s">
        <v>1355</v>
      </c>
      <c r="F457" s="3">
        <v>31.507923999999999</v>
      </c>
      <c r="G457" s="3">
        <v>-108.997321</v>
      </c>
      <c r="H457">
        <v>3487631.869858</v>
      </c>
      <c r="I457">
        <v>690185.64457200002</v>
      </c>
      <c r="J457" t="s">
        <v>1356</v>
      </c>
      <c r="K457" s="2">
        <v>41353</v>
      </c>
      <c r="L457">
        <v>1711</v>
      </c>
    </row>
    <row r="458" spans="1:12">
      <c r="A458" t="s">
        <v>1479</v>
      </c>
      <c r="B458" t="s">
        <v>1535</v>
      </c>
      <c r="C458" t="s">
        <v>1357</v>
      </c>
      <c r="F458" s="3">
        <v>31.498484999999999</v>
      </c>
      <c r="G458" s="3">
        <v>-109.044866</v>
      </c>
      <c r="H458">
        <v>3486503.9282129998</v>
      </c>
      <c r="I458">
        <v>685688.42928100005</v>
      </c>
      <c r="J458" t="s">
        <v>1358</v>
      </c>
      <c r="K458" s="2">
        <v>41353</v>
      </c>
      <c r="L458">
        <v>1626</v>
      </c>
    </row>
    <row r="459" spans="1:12">
      <c r="A459" t="s">
        <v>1479</v>
      </c>
      <c r="B459" t="s">
        <v>1535</v>
      </c>
      <c r="C459" t="s">
        <v>1359</v>
      </c>
      <c r="F459" s="3">
        <v>31.516694999999999</v>
      </c>
      <c r="G459" s="3">
        <v>-109.017871</v>
      </c>
      <c r="H459">
        <v>3488568.7716709999</v>
      </c>
      <c r="I459">
        <v>688216.13991000003</v>
      </c>
      <c r="J459" t="s">
        <v>1360</v>
      </c>
      <c r="K459" s="2">
        <v>41353</v>
      </c>
      <c r="L459">
        <v>1701</v>
      </c>
    </row>
    <row r="460" spans="1:12">
      <c r="A460" t="s">
        <v>1479</v>
      </c>
      <c r="B460" t="s">
        <v>1535</v>
      </c>
      <c r="C460" t="s">
        <v>1361</v>
      </c>
      <c r="F460" s="3">
        <v>31.519658</v>
      </c>
      <c r="G460" s="3">
        <v>-109.007221</v>
      </c>
      <c r="H460">
        <v>3488915.6680000001</v>
      </c>
      <c r="I460">
        <v>689221.62821700005</v>
      </c>
      <c r="J460" t="s">
        <v>1362</v>
      </c>
      <c r="K460" s="2">
        <v>41353</v>
      </c>
      <c r="L460">
        <v>1685</v>
      </c>
    </row>
    <row r="461" spans="1:12">
      <c r="A461" t="s">
        <v>1479</v>
      </c>
      <c r="B461" t="s">
        <v>1535</v>
      </c>
      <c r="C461" t="s">
        <v>1363</v>
      </c>
      <c r="F461" s="3">
        <v>31.519234000000001</v>
      </c>
      <c r="G461" s="3">
        <v>-109.00585100000001</v>
      </c>
      <c r="H461">
        <v>3488871.0255700001</v>
      </c>
      <c r="I461">
        <v>689352.65960500005</v>
      </c>
      <c r="J461" t="s">
        <v>1364</v>
      </c>
      <c r="K461" s="2">
        <v>41353</v>
      </c>
      <c r="L461">
        <v>1686</v>
      </c>
    </row>
    <row r="462" spans="1:12">
      <c r="A462" t="s">
        <v>1479</v>
      </c>
      <c r="B462" t="s">
        <v>1535</v>
      </c>
      <c r="C462" t="s">
        <v>1365</v>
      </c>
      <c r="F462" s="3">
        <v>31.518840999999998</v>
      </c>
      <c r="G462" s="3">
        <v>-109.003924</v>
      </c>
      <c r="H462">
        <v>3488830.748598</v>
      </c>
      <c r="I462">
        <v>689536.47149200004</v>
      </c>
      <c r="J462" t="s">
        <v>1366</v>
      </c>
      <c r="K462" s="2">
        <v>41353</v>
      </c>
      <c r="L462">
        <v>1686</v>
      </c>
    </row>
    <row r="463" spans="1:12">
      <c r="A463" t="s">
        <v>1479</v>
      </c>
      <c r="B463" t="s">
        <v>1535</v>
      </c>
      <c r="C463" t="s">
        <v>1367</v>
      </c>
      <c r="F463" s="3">
        <v>31.518536000000001</v>
      </c>
      <c r="G463" s="3">
        <v>-109.003743</v>
      </c>
      <c r="H463">
        <v>3488797.2455620002</v>
      </c>
      <c r="I463">
        <v>689554.250367</v>
      </c>
      <c r="J463" t="s">
        <v>1368</v>
      </c>
      <c r="K463" s="2">
        <v>41353</v>
      </c>
      <c r="L463">
        <v>1686</v>
      </c>
    </row>
    <row r="464" spans="1:12">
      <c r="A464" t="s">
        <v>1479</v>
      </c>
      <c r="B464" t="s">
        <v>1535</v>
      </c>
      <c r="C464" t="s">
        <v>1369</v>
      </c>
      <c r="F464" s="3">
        <v>31.517211</v>
      </c>
      <c r="G464" s="3">
        <v>-109.000227</v>
      </c>
      <c r="H464">
        <v>3488656.483823</v>
      </c>
      <c r="I464">
        <v>689890.80038200004</v>
      </c>
      <c r="J464" t="s">
        <v>1370</v>
      </c>
      <c r="K464" s="2">
        <v>41353</v>
      </c>
      <c r="L464">
        <v>1679</v>
      </c>
    </row>
    <row r="465" spans="1:12">
      <c r="A465" t="s">
        <v>1479</v>
      </c>
      <c r="B465" t="s">
        <v>1535</v>
      </c>
      <c r="C465" t="s">
        <v>1371</v>
      </c>
      <c r="F465" s="3">
        <v>31.515505999999998</v>
      </c>
      <c r="G465" s="3">
        <v>-108.996926</v>
      </c>
      <c r="H465">
        <v>3488473.1532840002</v>
      </c>
      <c r="I465">
        <v>690207.76826000004</v>
      </c>
      <c r="J465" t="s">
        <v>1372</v>
      </c>
      <c r="K465" s="2">
        <v>41353</v>
      </c>
      <c r="L465">
        <v>1674</v>
      </c>
    </row>
    <row r="466" spans="1:12">
      <c r="A466" t="s">
        <v>467</v>
      </c>
      <c r="B466" t="s">
        <v>1535</v>
      </c>
      <c r="C466" t="s">
        <v>258</v>
      </c>
      <c r="F466" s="3">
        <v>31.507878999999999</v>
      </c>
      <c r="G466" s="3">
        <v>-108.997398</v>
      </c>
      <c r="H466">
        <v>3487626.8305919999</v>
      </c>
      <c r="I466">
        <v>690178.46548200003</v>
      </c>
      <c r="J466" t="s">
        <v>259</v>
      </c>
      <c r="K466" s="2">
        <v>41353</v>
      </c>
      <c r="L466">
        <v>1711</v>
      </c>
    </row>
    <row r="467" spans="1:12">
      <c r="A467" t="s">
        <v>1479</v>
      </c>
      <c r="B467" t="s">
        <v>1535</v>
      </c>
      <c r="C467" t="s">
        <v>1461</v>
      </c>
      <c r="F467" s="3">
        <v>31.48659</v>
      </c>
      <c r="G467" s="3">
        <v>-109.05996500000001</v>
      </c>
      <c r="H467">
        <v>3485159.7509039999</v>
      </c>
      <c r="I467">
        <v>684277.44826099998</v>
      </c>
      <c r="J467" t="s">
        <v>1462</v>
      </c>
      <c r="K467" s="2">
        <v>41353</v>
      </c>
      <c r="L467">
        <v>1536</v>
      </c>
    </row>
    <row r="468" spans="1:12">
      <c r="A468" t="s">
        <v>1114</v>
      </c>
      <c r="B468" t="s">
        <v>1531</v>
      </c>
      <c r="C468" t="s">
        <v>658</v>
      </c>
      <c r="F468" s="3">
        <v>31.534388</v>
      </c>
      <c r="G468" s="3">
        <v>-108.9867</v>
      </c>
      <c r="H468">
        <v>3490584.3340099999</v>
      </c>
      <c r="I468">
        <v>691140.524248</v>
      </c>
      <c r="J468" t="s">
        <v>659</v>
      </c>
      <c r="K468" s="2">
        <v>41353</v>
      </c>
      <c r="L468">
        <v>1709</v>
      </c>
    </row>
    <row r="469" spans="1:12">
      <c r="A469" t="s">
        <v>1479</v>
      </c>
      <c r="B469" t="s">
        <v>1531</v>
      </c>
      <c r="C469" t="s">
        <v>1273</v>
      </c>
      <c r="F469" s="3">
        <v>31.499863000000001</v>
      </c>
      <c r="G469" s="3">
        <v>-109.04558400000001</v>
      </c>
      <c r="H469">
        <v>3486655.534885</v>
      </c>
      <c r="I469">
        <v>685617.46164700005</v>
      </c>
      <c r="J469" t="s">
        <v>1274</v>
      </c>
      <c r="K469" s="2">
        <v>41353</v>
      </c>
      <c r="L469">
        <v>1632</v>
      </c>
    </row>
    <row r="470" spans="1:12">
      <c r="A470" t="s">
        <v>1114</v>
      </c>
      <c r="B470" t="s">
        <v>1531</v>
      </c>
      <c r="C470" t="s">
        <v>787</v>
      </c>
      <c r="F470" s="3">
        <v>31.533684000000001</v>
      </c>
      <c r="G470" s="3">
        <v>-108.97727500000001</v>
      </c>
      <c r="H470">
        <v>3490522.8066540002</v>
      </c>
      <c r="I470">
        <v>692036.98023800005</v>
      </c>
      <c r="J470" t="s">
        <v>788</v>
      </c>
      <c r="K470" s="2">
        <v>41353</v>
      </c>
    </row>
    <row r="471" spans="1:12">
      <c r="A471" t="s">
        <v>1114</v>
      </c>
      <c r="B471" t="s">
        <v>1532</v>
      </c>
      <c r="C471" t="s">
        <v>775</v>
      </c>
      <c r="F471" s="3">
        <v>31.526298000000001</v>
      </c>
      <c r="G471" s="3">
        <v>-108.97615999999999</v>
      </c>
      <c r="H471">
        <v>3489705.8745419998</v>
      </c>
      <c r="I471">
        <v>692157.98661799997</v>
      </c>
      <c r="J471" t="s">
        <v>776</v>
      </c>
      <c r="K471" s="2">
        <v>41353</v>
      </c>
      <c r="L471">
        <v>1642</v>
      </c>
    </row>
    <row r="472" spans="1:12">
      <c r="A472" t="s">
        <v>1479</v>
      </c>
      <c r="B472" t="s">
        <v>1537</v>
      </c>
      <c r="C472" t="s">
        <v>1467</v>
      </c>
      <c r="F472" s="3">
        <v>31.486692999999999</v>
      </c>
      <c r="G472" s="3">
        <v>-109.05987500000001</v>
      </c>
      <c r="H472">
        <v>3485171.3140039998</v>
      </c>
      <c r="I472">
        <v>684285.83842000004</v>
      </c>
      <c r="J472" t="s">
        <v>1468</v>
      </c>
      <c r="K472" s="2">
        <v>41353</v>
      </c>
      <c r="L472">
        <v>1537</v>
      </c>
    </row>
    <row r="473" spans="1:12">
      <c r="A473" t="s">
        <v>1114</v>
      </c>
      <c r="B473" t="s">
        <v>1538</v>
      </c>
      <c r="C473" t="s">
        <v>832</v>
      </c>
      <c r="F473" s="3">
        <v>31.526097</v>
      </c>
      <c r="G473" s="3">
        <v>-108.976283</v>
      </c>
      <c r="H473">
        <v>3489683.3838599999</v>
      </c>
      <c r="I473">
        <v>692146.69718500006</v>
      </c>
      <c r="J473" t="s">
        <v>833</v>
      </c>
      <c r="K473" s="2">
        <v>41353</v>
      </c>
      <c r="L473">
        <v>1641</v>
      </c>
    </row>
    <row r="474" spans="1:12">
      <c r="A474" t="s">
        <v>1114</v>
      </c>
      <c r="B474" t="s">
        <v>1538</v>
      </c>
      <c r="C474" t="s">
        <v>834</v>
      </c>
      <c r="F474" s="3">
        <v>31.526596000000001</v>
      </c>
      <c r="G474" s="3">
        <v>-108.97579500000001</v>
      </c>
      <c r="H474">
        <v>3489739.5677370001</v>
      </c>
      <c r="I474">
        <v>692191.96134100005</v>
      </c>
      <c r="J474" t="s">
        <v>835</v>
      </c>
      <c r="K474" s="2">
        <v>41353</v>
      </c>
      <c r="L474">
        <v>1644</v>
      </c>
    </row>
    <row r="475" spans="1:12">
      <c r="A475" t="s">
        <v>1114</v>
      </c>
      <c r="B475" t="s">
        <v>1538</v>
      </c>
      <c r="C475" t="s">
        <v>856</v>
      </c>
      <c r="F475" s="3">
        <v>31.526641000000001</v>
      </c>
      <c r="G475" s="3">
        <v>-108.97749899999999</v>
      </c>
      <c r="H475">
        <v>3489741.5878880001</v>
      </c>
      <c r="I475">
        <v>692030.09331100003</v>
      </c>
      <c r="J475" t="s">
        <v>857</v>
      </c>
      <c r="K475" s="2">
        <v>41353</v>
      </c>
      <c r="L475">
        <v>1644</v>
      </c>
    </row>
    <row r="476" spans="1:12">
      <c r="A476" t="s">
        <v>1114</v>
      </c>
      <c r="B476" t="s">
        <v>1538</v>
      </c>
      <c r="C476" t="s">
        <v>876</v>
      </c>
      <c r="F476" s="3">
        <v>31.526613999999999</v>
      </c>
      <c r="G476" s="3">
        <v>-108.97580499999999</v>
      </c>
      <c r="H476">
        <v>3489741.557455</v>
      </c>
      <c r="I476">
        <v>692190.976975</v>
      </c>
      <c r="J476" t="s">
        <v>877</v>
      </c>
      <c r="K476" s="2">
        <v>41353</v>
      </c>
      <c r="L476">
        <v>1645</v>
      </c>
    </row>
    <row r="477" spans="1:12">
      <c r="A477" t="s">
        <v>1114</v>
      </c>
      <c r="B477" t="s">
        <v>1538</v>
      </c>
      <c r="C477" t="s">
        <v>898</v>
      </c>
      <c r="F477" s="3">
        <v>31.526709</v>
      </c>
      <c r="G477" s="3">
        <v>-108.975881</v>
      </c>
      <c r="H477">
        <v>3489751.9161060001</v>
      </c>
      <c r="I477">
        <v>692183.60330299998</v>
      </c>
      <c r="J477" t="s">
        <v>899</v>
      </c>
      <c r="K477" s="2">
        <v>41353</v>
      </c>
      <c r="L477">
        <v>1644</v>
      </c>
    </row>
    <row r="478" spans="1:12">
      <c r="A478" t="s">
        <v>1114</v>
      </c>
      <c r="B478" t="s">
        <v>1538</v>
      </c>
      <c r="C478" t="s">
        <v>920</v>
      </c>
      <c r="F478" s="3">
        <v>31.526653</v>
      </c>
      <c r="G478" s="3">
        <v>-108.97595800000001</v>
      </c>
      <c r="H478">
        <v>3489745.592065</v>
      </c>
      <c r="I478">
        <v>692176.40266300004</v>
      </c>
      <c r="J478" t="s">
        <v>921</v>
      </c>
      <c r="K478" s="2">
        <v>41353</v>
      </c>
      <c r="L478">
        <v>1644</v>
      </c>
    </row>
    <row r="479" spans="1:12">
      <c r="A479" t="s">
        <v>1114</v>
      </c>
      <c r="B479" t="s">
        <v>1538</v>
      </c>
      <c r="C479" t="s">
        <v>928</v>
      </c>
      <c r="F479" s="3">
        <v>31.526644999999998</v>
      </c>
      <c r="G479" s="3">
        <v>-108.97591799999999</v>
      </c>
      <c r="H479">
        <v>3489744.7887169998</v>
      </c>
      <c r="I479">
        <v>692180.21557700005</v>
      </c>
      <c r="J479" t="s">
        <v>929</v>
      </c>
      <c r="K479" s="2">
        <v>41353</v>
      </c>
      <c r="L479">
        <v>1645</v>
      </c>
    </row>
    <row r="480" spans="1:12">
      <c r="A480" t="s">
        <v>1114</v>
      </c>
      <c r="B480" t="s">
        <v>1538</v>
      </c>
      <c r="C480" t="s">
        <v>930</v>
      </c>
      <c r="F480" s="3">
        <v>31.526745999999999</v>
      </c>
      <c r="G480" s="3">
        <v>-108.975911</v>
      </c>
      <c r="H480">
        <v>3489756.0181359998</v>
      </c>
      <c r="I480">
        <v>692180.724712</v>
      </c>
      <c r="J480" t="s">
        <v>931</v>
      </c>
      <c r="K480" s="2">
        <v>41353</v>
      </c>
      <c r="L480">
        <v>1644</v>
      </c>
    </row>
    <row r="481" spans="1:12">
      <c r="A481" t="s">
        <v>1114</v>
      </c>
      <c r="B481" t="s">
        <v>1538</v>
      </c>
      <c r="C481" t="s">
        <v>932</v>
      </c>
      <c r="F481" s="3">
        <v>31.526824000000001</v>
      </c>
      <c r="G481" s="3">
        <v>-108.97691</v>
      </c>
      <c r="H481">
        <v>3489762.9433209999</v>
      </c>
      <c r="I481">
        <v>692085.61975299998</v>
      </c>
      <c r="J481" t="s">
        <v>933</v>
      </c>
      <c r="K481" s="2">
        <v>41353</v>
      </c>
      <c r="L481">
        <v>1645</v>
      </c>
    </row>
    <row r="482" spans="1:12">
      <c r="A482" t="s">
        <v>1114</v>
      </c>
      <c r="B482" t="s">
        <v>1538</v>
      </c>
      <c r="C482" t="s">
        <v>934</v>
      </c>
      <c r="F482" s="3">
        <v>31.526783999999999</v>
      </c>
      <c r="G482" s="3">
        <v>-108.975964</v>
      </c>
      <c r="H482">
        <v>3489760.0776550001</v>
      </c>
      <c r="I482">
        <v>692175.54570799996</v>
      </c>
      <c r="J482" t="s">
        <v>935</v>
      </c>
      <c r="K482" s="2">
        <v>41353</v>
      </c>
      <c r="L482">
        <v>1647</v>
      </c>
    </row>
    <row r="483" spans="1:12">
      <c r="A483" t="s">
        <v>1114</v>
      </c>
      <c r="B483" t="s">
        <v>1538</v>
      </c>
      <c r="C483" t="s">
        <v>936</v>
      </c>
      <c r="F483" s="3">
        <v>31.526775000000001</v>
      </c>
      <c r="G483" s="3">
        <v>-108.976015</v>
      </c>
      <c r="H483">
        <v>3489759.0130799999</v>
      </c>
      <c r="I483">
        <v>692170.75598300004</v>
      </c>
      <c r="J483" t="s">
        <v>937</v>
      </c>
      <c r="K483" s="2">
        <v>41353</v>
      </c>
      <c r="L483">
        <v>1647</v>
      </c>
    </row>
    <row r="484" spans="1:12">
      <c r="A484" t="s">
        <v>1114</v>
      </c>
      <c r="B484" t="s">
        <v>1538</v>
      </c>
      <c r="C484" t="s">
        <v>938</v>
      </c>
      <c r="F484" s="3">
        <v>31.526212000000001</v>
      </c>
      <c r="G484" s="3">
        <v>-108.97624</v>
      </c>
      <c r="H484">
        <v>3489696.237284</v>
      </c>
      <c r="I484">
        <v>692150.57631000003</v>
      </c>
      <c r="J484" t="s">
        <v>939</v>
      </c>
      <c r="K484" s="2">
        <v>41353</v>
      </c>
      <c r="L484">
        <v>1641</v>
      </c>
    </row>
    <row r="485" spans="1:12">
      <c r="A485" t="s">
        <v>1114</v>
      </c>
      <c r="B485" t="s">
        <v>1538</v>
      </c>
      <c r="C485" t="s">
        <v>940</v>
      </c>
      <c r="F485" s="3">
        <v>31.526886999999999</v>
      </c>
      <c r="G485" s="3">
        <v>-108.976009</v>
      </c>
      <c r="H485">
        <v>3489771.4289990002</v>
      </c>
      <c r="I485">
        <v>692171.07600600005</v>
      </c>
      <c r="J485" t="s">
        <v>941</v>
      </c>
      <c r="K485" s="2">
        <v>41353</v>
      </c>
      <c r="L485">
        <v>1645</v>
      </c>
    </row>
    <row r="486" spans="1:12">
      <c r="A486" t="s">
        <v>1114</v>
      </c>
      <c r="B486" t="s">
        <v>1538</v>
      </c>
      <c r="C486" t="s">
        <v>942</v>
      </c>
      <c r="F486" s="3">
        <v>31.526793999999999</v>
      </c>
      <c r="G486" s="3">
        <v>-108.97575000000001</v>
      </c>
      <c r="H486">
        <v>3489761.6342569999</v>
      </c>
      <c r="I486">
        <v>692195.89306999999</v>
      </c>
      <c r="J486" t="s">
        <v>943</v>
      </c>
      <c r="K486" s="2">
        <v>41353</v>
      </c>
      <c r="L486">
        <v>1644</v>
      </c>
    </row>
    <row r="487" spans="1:12">
      <c r="A487" t="s">
        <v>1114</v>
      </c>
      <c r="B487" t="s">
        <v>1538</v>
      </c>
      <c r="C487" t="s">
        <v>944</v>
      </c>
      <c r="F487" s="3">
        <v>31.526731000000002</v>
      </c>
      <c r="G487" s="3">
        <v>-108.975785</v>
      </c>
      <c r="H487">
        <v>3489754.5942799998</v>
      </c>
      <c r="I487">
        <v>692192.71073799999</v>
      </c>
      <c r="J487" t="s">
        <v>945</v>
      </c>
      <c r="K487" s="2">
        <v>41353</v>
      </c>
      <c r="L487">
        <v>1644</v>
      </c>
    </row>
    <row r="488" spans="1:12">
      <c r="A488" t="s">
        <v>1114</v>
      </c>
      <c r="B488" t="s">
        <v>1538</v>
      </c>
      <c r="C488" t="s">
        <v>946</v>
      </c>
      <c r="F488" s="3">
        <v>31.526741000000001</v>
      </c>
      <c r="G488" s="3">
        <v>-108.975677</v>
      </c>
      <c r="H488">
        <v>3489755.8992539998</v>
      </c>
      <c r="I488">
        <v>692202.95833499997</v>
      </c>
      <c r="J488" t="s">
        <v>947</v>
      </c>
      <c r="K488" s="2">
        <v>41353</v>
      </c>
      <c r="L488">
        <v>1644</v>
      </c>
    </row>
    <row r="489" spans="1:12">
      <c r="A489" t="s">
        <v>1114</v>
      </c>
      <c r="B489" t="s">
        <v>1538</v>
      </c>
      <c r="C489" t="s">
        <v>948</v>
      </c>
      <c r="F489" s="3">
        <v>31.526900999999999</v>
      </c>
      <c r="G489" s="3">
        <v>-108.977355</v>
      </c>
      <c r="H489">
        <v>3489770.6667200001</v>
      </c>
      <c r="I489">
        <v>692043.259785</v>
      </c>
      <c r="J489" t="s">
        <v>949</v>
      </c>
      <c r="K489" s="2">
        <v>41353</v>
      </c>
      <c r="L489">
        <v>1644</v>
      </c>
    </row>
    <row r="490" spans="1:12">
      <c r="A490" t="s">
        <v>1114</v>
      </c>
      <c r="B490" t="s">
        <v>1538</v>
      </c>
      <c r="C490" t="s">
        <v>950</v>
      </c>
      <c r="F490" s="3">
        <v>31.527059000000001</v>
      </c>
      <c r="G490" s="3">
        <v>-108.975723</v>
      </c>
      <c r="H490">
        <v>3489790.9807230001</v>
      </c>
      <c r="I490">
        <v>692197.87484599999</v>
      </c>
      <c r="J490" t="s">
        <v>951</v>
      </c>
      <c r="K490" s="2">
        <v>41353</v>
      </c>
      <c r="L490">
        <v>1645</v>
      </c>
    </row>
    <row r="491" spans="1:12">
      <c r="A491" t="s">
        <v>1114</v>
      </c>
      <c r="B491" t="s">
        <v>1538</v>
      </c>
      <c r="C491" t="s">
        <v>952</v>
      </c>
      <c r="F491" s="3">
        <v>31.526562999999999</v>
      </c>
      <c r="G491" s="3">
        <v>-108.97751700000001</v>
      </c>
      <c r="H491">
        <v>3489732.8856660002</v>
      </c>
      <c r="I491">
        <v>692028.51014599996</v>
      </c>
      <c r="J491" t="s">
        <v>953</v>
      </c>
      <c r="K491" s="2">
        <v>41353</v>
      </c>
      <c r="L491">
        <v>1650</v>
      </c>
    </row>
    <row r="492" spans="1:12">
      <c r="A492" t="s">
        <v>1114</v>
      </c>
      <c r="B492" t="s">
        <v>1538</v>
      </c>
      <c r="C492" t="s">
        <v>954</v>
      </c>
      <c r="F492" s="3">
        <v>31.526609000000001</v>
      </c>
      <c r="G492" s="3">
        <v>-108.97757799999999</v>
      </c>
      <c r="H492">
        <v>3489737.935881</v>
      </c>
      <c r="I492">
        <v>692022.61220800004</v>
      </c>
      <c r="J492" t="s">
        <v>955</v>
      </c>
      <c r="K492" s="2">
        <v>41353</v>
      </c>
      <c r="L492">
        <v>1650</v>
      </c>
    </row>
    <row r="493" spans="1:12">
      <c r="A493" t="s">
        <v>1114</v>
      </c>
      <c r="B493" t="s">
        <v>1538</v>
      </c>
      <c r="C493" t="s">
        <v>956</v>
      </c>
      <c r="F493" s="3">
        <v>31.526591</v>
      </c>
      <c r="G493" s="3">
        <v>-108.97751100000001</v>
      </c>
      <c r="H493">
        <v>3489735.9534820002</v>
      </c>
      <c r="I493">
        <v>692029.02680300002</v>
      </c>
      <c r="J493" t="s">
        <v>957</v>
      </c>
      <c r="K493" s="2">
        <v>41353</v>
      </c>
      <c r="L493">
        <v>1652</v>
      </c>
    </row>
    <row r="494" spans="1:12">
      <c r="A494" t="s">
        <v>1114</v>
      </c>
      <c r="B494" t="s">
        <v>1538</v>
      </c>
      <c r="C494" t="s">
        <v>958</v>
      </c>
      <c r="F494" s="3">
        <v>31.526623000000001</v>
      </c>
      <c r="G494" s="3">
        <v>-108.977497</v>
      </c>
      <c r="H494">
        <v>3489739.612129</v>
      </c>
      <c r="I494">
        <v>692030.32083300001</v>
      </c>
      <c r="J494" t="s">
        <v>959</v>
      </c>
      <c r="K494" s="2">
        <v>41353</v>
      </c>
      <c r="L494">
        <v>1652</v>
      </c>
    </row>
    <row r="495" spans="1:12">
      <c r="A495" t="s">
        <v>1114</v>
      </c>
      <c r="B495" t="s">
        <v>1538</v>
      </c>
      <c r="C495" t="s">
        <v>960</v>
      </c>
      <c r="F495" s="3">
        <v>31.526298000000001</v>
      </c>
      <c r="G495" s="3">
        <v>-108.976167</v>
      </c>
      <c r="H495">
        <v>3489705.9083449999</v>
      </c>
      <c r="I495">
        <v>692157.30115900002</v>
      </c>
      <c r="J495" t="s">
        <v>961</v>
      </c>
      <c r="K495" s="2">
        <v>41353</v>
      </c>
      <c r="L495">
        <v>1642</v>
      </c>
    </row>
    <row r="496" spans="1:12">
      <c r="A496" t="s">
        <v>1114</v>
      </c>
      <c r="B496" t="s">
        <v>1538</v>
      </c>
      <c r="C496" t="s">
        <v>962</v>
      </c>
      <c r="F496" s="3">
        <v>31.526603000000001</v>
      </c>
      <c r="G496" s="3">
        <v>-108.977479</v>
      </c>
      <c r="H496">
        <v>3489737.3567969999</v>
      </c>
      <c r="I496">
        <v>692032.026633</v>
      </c>
      <c r="J496" t="s">
        <v>963</v>
      </c>
      <c r="K496" s="2">
        <v>41353</v>
      </c>
      <c r="L496">
        <v>1652</v>
      </c>
    </row>
    <row r="497" spans="1:12">
      <c r="A497" t="s">
        <v>1114</v>
      </c>
      <c r="B497" t="s">
        <v>1538</v>
      </c>
      <c r="C497" t="s">
        <v>964</v>
      </c>
      <c r="F497" s="3">
        <v>31.526637000000001</v>
      </c>
      <c r="G497" s="3">
        <v>-108.97580499999999</v>
      </c>
      <c r="H497">
        <v>3489744.0491559999</v>
      </c>
      <c r="I497">
        <v>692191.002553</v>
      </c>
      <c r="J497" t="s">
        <v>965</v>
      </c>
      <c r="K497" s="2">
        <v>41353</v>
      </c>
      <c r="L497">
        <v>1652</v>
      </c>
    </row>
    <row r="498" spans="1:12">
      <c r="A498" t="s">
        <v>1114</v>
      </c>
      <c r="B498" t="s">
        <v>1538</v>
      </c>
      <c r="C498" t="s">
        <v>966</v>
      </c>
      <c r="F498" s="3">
        <v>31.526668999999998</v>
      </c>
      <c r="G498" s="3">
        <v>-108.97746600000001</v>
      </c>
      <c r="H498">
        <v>3489744.757915</v>
      </c>
      <c r="I498">
        <v>692033.12416300003</v>
      </c>
      <c r="J498" t="s">
        <v>967</v>
      </c>
      <c r="K498" s="2">
        <v>41353</v>
      </c>
      <c r="L498">
        <v>1652</v>
      </c>
    </row>
    <row r="499" spans="1:12">
      <c r="A499" t="s">
        <v>1114</v>
      </c>
      <c r="B499" t="s">
        <v>1538</v>
      </c>
      <c r="C499" t="s">
        <v>968</v>
      </c>
      <c r="F499" s="3">
        <v>31.526686999999999</v>
      </c>
      <c r="G499" s="3">
        <v>-108.977509</v>
      </c>
      <c r="H499">
        <v>3489746.6903240001</v>
      </c>
      <c r="I499">
        <v>692029.03553999995</v>
      </c>
      <c r="J499" t="s">
        <v>969</v>
      </c>
      <c r="K499" s="2">
        <v>41353</v>
      </c>
      <c r="L499">
        <v>1652</v>
      </c>
    </row>
    <row r="500" spans="1:12">
      <c r="A500" t="s">
        <v>1114</v>
      </c>
      <c r="B500" t="s">
        <v>1538</v>
      </c>
      <c r="C500" t="s">
        <v>970</v>
      </c>
      <c r="F500" s="3">
        <v>31.526688</v>
      </c>
      <c r="G500" s="3">
        <v>-108.97743</v>
      </c>
      <c r="H500">
        <v>3489746.88558</v>
      </c>
      <c r="I500">
        <v>692036.58844700002</v>
      </c>
      <c r="J500" t="s">
        <v>971</v>
      </c>
      <c r="K500" s="2">
        <v>41353</v>
      </c>
      <c r="L500">
        <v>1652</v>
      </c>
    </row>
    <row r="501" spans="1:12">
      <c r="A501" t="s">
        <v>1114</v>
      </c>
      <c r="B501" t="s">
        <v>1538</v>
      </c>
      <c r="C501" t="s">
        <v>972</v>
      </c>
      <c r="F501" s="3">
        <v>31.526347999999999</v>
      </c>
      <c r="G501" s="3">
        <v>-108.977456</v>
      </c>
      <c r="H501">
        <v>3489709.129156</v>
      </c>
      <c r="I501">
        <v>692034.74553800002</v>
      </c>
      <c r="J501" t="s">
        <v>973</v>
      </c>
      <c r="K501" s="2">
        <v>41353</v>
      </c>
      <c r="L501">
        <v>1653</v>
      </c>
    </row>
    <row r="502" spans="1:12">
      <c r="A502" t="s">
        <v>1114</v>
      </c>
      <c r="B502" t="s">
        <v>1538</v>
      </c>
      <c r="C502" t="s">
        <v>974</v>
      </c>
      <c r="F502" s="3">
        <v>31.526367</v>
      </c>
      <c r="G502" s="3">
        <v>-108.977487</v>
      </c>
      <c r="H502">
        <v>3489711.1948870001</v>
      </c>
      <c r="I502">
        <v>692031.840952</v>
      </c>
      <c r="J502" t="s">
        <v>975</v>
      </c>
      <c r="K502" s="2">
        <v>41353</v>
      </c>
      <c r="L502">
        <v>1651</v>
      </c>
    </row>
    <row r="503" spans="1:12">
      <c r="A503" t="s">
        <v>1114</v>
      </c>
      <c r="B503" t="s">
        <v>1538</v>
      </c>
      <c r="C503" t="s">
        <v>976</v>
      </c>
      <c r="F503" s="3">
        <v>31.526336000000001</v>
      </c>
      <c r="G503" s="3">
        <v>-108.97744899999999</v>
      </c>
      <c r="H503">
        <v>3489707.869498</v>
      </c>
      <c r="I503">
        <v>692035.50141599996</v>
      </c>
      <c r="J503" t="s">
        <v>977</v>
      </c>
      <c r="K503" s="2">
        <v>41353</v>
      </c>
      <c r="L503">
        <v>1652</v>
      </c>
    </row>
    <row r="504" spans="1:12">
      <c r="A504" t="s">
        <v>1114</v>
      </c>
      <c r="B504" t="s">
        <v>1538</v>
      </c>
      <c r="C504" t="s">
        <v>978</v>
      </c>
      <c r="F504" s="3">
        <v>31.526339</v>
      </c>
      <c r="G504" s="3">
        <v>-108.977377</v>
      </c>
      <c r="H504">
        <v>3489708.30168</v>
      </c>
      <c r="I504">
        <v>692042.29342100001</v>
      </c>
      <c r="J504" t="s">
        <v>979</v>
      </c>
      <c r="K504" s="2">
        <v>41353</v>
      </c>
      <c r="L504">
        <v>1653</v>
      </c>
    </row>
    <row r="505" spans="1:12">
      <c r="A505" t="s">
        <v>1114</v>
      </c>
      <c r="B505" t="s">
        <v>1538</v>
      </c>
      <c r="C505" t="s">
        <v>980</v>
      </c>
      <c r="F505" s="3">
        <v>31.526606000000001</v>
      </c>
      <c r="G505" s="3">
        <v>-108.975793</v>
      </c>
      <c r="H505">
        <v>3489740.6878249999</v>
      </c>
      <c r="I505">
        <v>692192.21128699998</v>
      </c>
      <c r="J505" t="s">
        <v>981</v>
      </c>
      <c r="K505" s="2">
        <v>41353</v>
      </c>
      <c r="L505">
        <v>1653</v>
      </c>
    </row>
    <row r="506" spans="1:12">
      <c r="A506" t="s">
        <v>1114</v>
      </c>
      <c r="B506" t="s">
        <v>1538</v>
      </c>
      <c r="C506" t="s">
        <v>982</v>
      </c>
      <c r="F506" s="3">
        <v>31.526396999999999</v>
      </c>
      <c r="G506" s="3">
        <v>-108.97635699999999</v>
      </c>
      <c r="H506">
        <v>3489716.5212650001</v>
      </c>
      <c r="I506">
        <v>692139.030058</v>
      </c>
      <c r="J506" t="s">
        <v>983</v>
      </c>
      <c r="K506" s="2">
        <v>41353</v>
      </c>
      <c r="L506">
        <v>1642</v>
      </c>
    </row>
    <row r="507" spans="1:12">
      <c r="A507" t="s">
        <v>1114</v>
      </c>
      <c r="B507" t="s">
        <v>1538</v>
      </c>
      <c r="C507" t="s">
        <v>984</v>
      </c>
      <c r="F507" s="3">
        <v>31.526675000000001</v>
      </c>
      <c r="G507" s="3">
        <v>-108.977102</v>
      </c>
      <c r="H507">
        <v>3489746.0853550001</v>
      </c>
      <c r="I507">
        <v>692067.75265399995</v>
      </c>
      <c r="J507" t="s">
        <v>985</v>
      </c>
      <c r="K507" s="2">
        <v>41353</v>
      </c>
      <c r="L507">
        <v>1653</v>
      </c>
    </row>
    <row r="508" spans="1:12">
      <c r="A508" t="s">
        <v>1114</v>
      </c>
      <c r="B508" t="s">
        <v>1538</v>
      </c>
      <c r="C508" t="s">
        <v>986</v>
      </c>
      <c r="F508" s="3">
        <v>31.526665000000001</v>
      </c>
      <c r="G508" s="3">
        <v>-108.976938</v>
      </c>
      <c r="H508">
        <v>3489745.1647819998</v>
      </c>
      <c r="I508">
        <v>692083.33639499999</v>
      </c>
      <c r="J508" t="s">
        <v>987</v>
      </c>
      <c r="K508" s="2">
        <v>41353</v>
      </c>
      <c r="L508">
        <v>1653</v>
      </c>
    </row>
    <row r="509" spans="1:12">
      <c r="A509" t="s">
        <v>1114</v>
      </c>
      <c r="B509" t="s">
        <v>1538</v>
      </c>
      <c r="C509" t="s">
        <v>988</v>
      </c>
      <c r="F509" s="3">
        <v>31.526655000000002</v>
      </c>
      <c r="G509" s="3">
        <v>-108.976919</v>
      </c>
      <c r="H509">
        <v>3489744.1569070001</v>
      </c>
      <c r="I509">
        <v>692085.138576</v>
      </c>
      <c r="J509" t="s">
        <v>989</v>
      </c>
      <c r="K509" s="2">
        <v>41353</v>
      </c>
      <c r="L509">
        <v>1653</v>
      </c>
    </row>
    <row r="510" spans="1:12">
      <c r="A510" t="s">
        <v>1114</v>
      </c>
      <c r="B510" t="s">
        <v>1538</v>
      </c>
      <c r="C510" t="s">
        <v>990</v>
      </c>
      <c r="F510" s="3">
        <v>31.526819</v>
      </c>
      <c r="G510" s="3">
        <v>-108.97591799999999</v>
      </c>
      <c r="H510">
        <v>3489764.0622129999</v>
      </c>
      <c r="I510">
        <v>692179.89132000005</v>
      </c>
      <c r="J510" t="s">
        <v>991</v>
      </c>
      <c r="K510" s="2">
        <v>41353</v>
      </c>
      <c r="L510">
        <v>1653</v>
      </c>
    </row>
    <row r="511" spans="1:12">
      <c r="A511" t="s">
        <v>1114</v>
      </c>
      <c r="B511" t="s">
        <v>1538</v>
      </c>
      <c r="C511" t="s">
        <v>992</v>
      </c>
      <c r="F511" s="3">
        <v>31.526941999999998</v>
      </c>
      <c r="G511" s="3">
        <v>-108.976952</v>
      </c>
      <c r="H511">
        <v>3489775.8606500002</v>
      </c>
      <c r="I511">
        <v>692081.38389299996</v>
      </c>
      <c r="J511" t="s">
        <v>993</v>
      </c>
      <c r="K511" s="2">
        <v>41353</v>
      </c>
      <c r="L511">
        <v>1655</v>
      </c>
    </row>
    <row r="512" spans="1:12">
      <c r="A512" t="s">
        <v>1114</v>
      </c>
      <c r="B512" t="s">
        <v>1538</v>
      </c>
      <c r="C512" t="s">
        <v>994</v>
      </c>
      <c r="F512" s="3">
        <v>31.526923</v>
      </c>
      <c r="G512" s="3">
        <v>-108.976901</v>
      </c>
      <c r="H512">
        <v>3489773.8413359998</v>
      </c>
      <c r="I512">
        <v>692086.302302</v>
      </c>
      <c r="J512" t="s">
        <v>995</v>
      </c>
      <c r="K512" s="2">
        <v>41353</v>
      </c>
      <c r="L512">
        <v>1655</v>
      </c>
    </row>
    <row r="513" spans="1:12">
      <c r="A513" t="s">
        <v>1114</v>
      </c>
      <c r="B513" t="s">
        <v>1538</v>
      </c>
      <c r="C513" t="s">
        <v>996</v>
      </c>
      <c r="F513" s="3">
        <v>31.526845000000002</v>
      </c>
      <c r="G513" s="3">
        <v>-108.977119</v>
      </c>
      <c r="H513">
        <v>3489764.79807</v>
      </c>
      <c r="I513">
        <v>692065.75077799999</v>
      </c>
      <c r="J513" t="s">
        <v>997</v>
      </c>
      <c r="K513" s="2">
        <v>41353</v>
      </c>
      <c r="L513">
        <v>1655</v>
      </c>
    </row>
    <row r="514" spans="1:12">
      <c r="A514" t="s">
        <v>1114</v>
      </c>
      <c r="B514" t="s">
        <v>1538</v>
      </c>
      <c r="C514" t="s">
        <v>998</v>
      </c>
      <c r="F514" s="3">
        <v>31.526926</v>
      </c>
      <c r="G514" s="3">
        <v>-108.9772</v>
      </c>
      <c r="H514">
        <v>3489773.6988550001</v>
      </c>
      <c r="I514">
        <v>692057.95037900005</v>
      </c>
      <c r="J514" t="s">
        <v>999</v>
      </c>
      <c r="K514" s="2">
        <v>41353</v>
      </c>
      <c r="L514">
        <v>1652</v>
      </c>
    </row>
    <row r="515" spans="1:12">
      <c r="A515" t="s">
        <v>1114</v>
      </c>
      <c r="B515" t="s">
        <v>1538</v>
      </c>
      <c r="C515" t="s">
        <v>1000</v>
      </c>
      <c r="F515" s="3">
        <v>31.526966999999999</v>
      </c>
      <c r="G515" s="3">
        <v>-108.977242</v>
      </c>
      <c r="H515">
        <v>3489778.1591770002</v>
      </c>
      <c r="I515">
        <v>692053.83103500004</v>
      </c>
      <c r="J515" t="s">
        <v>1001</v>
      </c>
      <c r="K515" s="2">
        <v>41353</v>
      </c>
      <c r="L515">
        <v>1653</v>
      </c>
    </row>
    <row r="516" spans="1:12">
      <c r="A516" t="s">
        <v>1114</v>
      </c>
      <c r="B516" t="s">
        <v>1538</v>
      </c>
      <c r="C516" t="s">
        <v>1002</v>
      </c>
      <c r="F516" s="3">
        <v>31.526952000000001</v>
      </c>
      <c r="G516" s="3">
        <v>-108.97727</v>
      </c>
      <c r="H516">
        <v>3489776.502413</v>
      </c>
      <c r="I516">
        <v>692051.20211099996</v>
      </c>
      <c r="J516" t="s">
        <v>1003</v>
      </c>
      <c r="K516" s="2">
        <v>41353</v>
      </c>
      <c r="L516">
        <v>1652</v>
      </c>
    </row>
    <row r="517" spans="1:12">
      <c r="A517" t="s">
        <v>1114</v>
      </c>
      <c r="B517" t="s">
        <v>1538</v>
      </c>
      <c r="C517" t="s">
        <v>1004</v>
      </c>
      <c r="F517" s="3">
        <v>31.526457000000001</v>
      </c>
      <c r="G517" s="3">
        <v>-108.976313</v>
      </c>
      <c r="H517">
        <v>3489723.2063660002</v>
      </c>
      <c r="I517">
        <v>692143.12669199996</v>
      </c>
      <c r="J517" t="s">
        <v>1005</v>
      </c>
      <c r="K517" s="2">
        <v>41353</v>
      </c>
      <c r="L517">
        <v>1644</v>
      </c>
    </row>
    <row r="518" spans="1:12">
      <c r="A518" t="s">
        <v>1114</v>
      </c>
      <c r="B518" t="s">
        <v>1538</v>
      </c>
      <c r="C518" t="s">
        <v>1006</v>
      </c>
      <c r="F518" s="3">
        <v>31.526902</v>
      </c>
      <c r="G518" s="3">
        <v>-108.975612</v>
      </c>
      <c r="H518">
        <v>3489773.770058</v>
      </c>
      <c r="I518">
        <v>692208.71931700001</v>
      </c>
      <c r="J518" t="s">
        <v>1007</v>
      </c>
      <c r="K518" s="2">
        <v>41353</v>
      </c>
      <c r="L518">
        <v>1651</v>
      </c>
    </row>
    <row r="519" spans="1:12">
      <c r="A519" t="s">
        <v>1114</v>
      </c>
      <c r="B519" t="s">
        <v>1538</v>
      </c>
      <c r="C519" t="s">
        <v>1008</v>
      </c>
      <c r="F519" s="3">
        <v>31.526906</v>
      </c>
      <c r="G519" s="3">
        <v>-108.97725</v>
      </c>
      <c r="H519">
        <v>3489771.3529810002</v>
      </c>
      <c r="I519">
        <v>692053.24007900001</v>
      </c>
      <c r="J519" t="s">
        <v>1009</v>
      </c>
      <c r="K519" s="2">
        <v>41353</v>
      </c>
      <c r="L519">
        <v>1651</v>
      </c>
    </row>
    <row r="520" spans="1:12">
      <c r="A520" t="s">
        <v>1114</v>
      </c>
      <c r="B520" t="s">
        <v>1538</v>
      </c>
      <c r="C520" t="s">
        <v>1010</v>
      </c>
      <c r="F520" s="3">
        <v>31.526978</v>
      </c>
      <c r="G520" s="3">
        <v>-108.977434</v>
      </c>
      <c r="H520">
        <v>3489778.9934089999</v>
      </c>
      <c r="I520">
        <v>692035.58144400001</v>
      </c>
      <c r="J520" t="s">
        <v>1011</v>
      </c>
      <c r="K520" s="2">
        <v>41353</v>
      </c>
      <c r="L520">
        <v>1651</v>
      </c>
    </row>
    <row r="521" spans="1:12">
      <c r="A521" t="s">
        <v>1114</v>
      </c>
      <c r="B521" t="s">
        <v>1538</v>
      </c>
      <c r="C521" t="s">
        <v>1012</v>
      </c>
      <c r="F521" s="3">
        <v>31.526363</v>
      </c>
      <c r="G521" s="3">
        <v>-108.977261</v>
      </c>
      <c r="H521">
        <v>3489711.2186719999</v>
      </c>
      <c r="I521">
        <v>692053.25978199998</v>
      </c>
      <c r="J521" t="s">
        <v>1013</v>
      </c>
      <c r="K521" s="2">
        <v>41353</v>
      </c>
      <c r="L521">
        <v>1652</v>
      </c>
    </row>
    <row r="522" spans="1:12">
      <c r="A522" t="s">
        <v>1114</v>
      </c>
      <c r="B522" t="s">
        <v>1538</v>
      </c>
      <c r="C522" t="s">
        <v>1014</v>
      </c>
      <c r="F522" s="3">
        <v>31.526377</v>
      </c>
      <c r="G522" s="3">
        <v>-108.977182</v>
      </c>
      <c r="H522">
        <v>3489712.9089350002</v>
      </c>
      <c r="I522">
        <v>692060.72924799996</v>
      </c>
      <c r="J522" t="s">
        <v>1015</v>
      </c>
      <c r="K522" s="2">
        <v>41353</v>
      </c>
      <c r="L522">
        <v>1653</v>
      </c>
    </row>
    <row r="523" spans="1:12">
      <c r="A523" t="s">
        <v>1114</v>
      </c>
      <c r="B523" t="s">
        <v>1538</v>
      </c>
      <c r="C523" t="s">
        <v>1016</v>
      </c>
      <c r="F523" s="3">
        <v>31.526420000000002</v>
      </c>
      <c r="G523" s="3">
        <v>-108.977142</v>
      </c>
      <c r="H523">
        <v>3489717.6820879998</v>
      </c>
      <c r="I523">
        <v>692064.48704899999</v>
      </c>
      <c r="J523" t="s">
        <v>1017</v>
      </c>
      <c r="K523" s="2">
        <v>41353</v>
      </c>
      <c r="L523">
        <v>1652</v>
      </c>
    </row>
    <row r="524" spans="1:12">
      <c r="A524" t="s">
        <v>1114</v>
      </c>
      <c r="B524" t="s">
        <v>1538</v>
      </c>
      <c r="C524" t="s">
        <v>1018</v>
      </c>
      <c r="F524" s="3">
        <v>31.526439</v>
      </c>
      <c r="G524" s="3">
        <v>-108.97592299999999</v>
      </c>
      <c r="H524">
        <v>3489721.9106109999</v>
      </c>
      <c r="I524">
        <v>692180.16062500002</v>
      </c>
      <c r="J524" t="s">
        <v>1019</v>
      </c>
      <c r="K524" s="2">
        <v>41353</v>
      </c>
      <c r="L524">
        <v>1652</v>
      </c>
    </row>
    <row r="525" spans="1:12">
      <c r="A525" t="s">
        <v>1114</v>
      </c>
      <c r="B525" t="s">
        <v>1538</v>
      </c>
      <c r="C525" t="s">
        <v>1026</v>
      </c>
      <c r="F525" s="3">
        <v>31.526522</v>
      </c>
      <c r="G525" s="3">
        <v>-108.976247</v>
      </c>
      <c r="H525">
        <v>3489730.560945</v>
      </c>
      <c r="I525">
        <v>692149.24939500005</v>
      </c>
      <c r="J525" t="s">
        <v>1027</v>
      </c>
      <c r="K525" s="2">
        <v>41353</v>
      </c>
      <c r="L525">
        <v>1644</v>
      </c>
    </row>
    <row r="526" spans="1:12">
      <c r="A526" t="s">
        <v>1114</v>
      </c>
      <c r="B526" t="s">
        <v>1538</v>
      </c>
      <c r="C526" t="s">
        <v>1048</v>
      </c>
      <c r="F526" s="3">
        <v>31.526440000000001</v>
      </c>
      <c r="G526" s="3">
        <v>-108.977121</v>
      </c>
      <c r="H526">
        <v>3489719.9016809999</v>
      </c>
      <c r="I526">
        <v>692066.38893400005</v>
      </c>
      <c r="J526" t="s">
        <v>1049</v>
      </c>
      <c r="K526" s="2">
        <v>41353</v>
      </c>
      <c r="L526">
        <v>1643</v>
      </c>
    </row>
    <row r="527" spans="1:12">
      <c r="A527" t="s">
        <v>1114</v>
      </c>
      <c r="B527" t="s">
        <v>1538</v>
      </c>
      <c r="C527" t="s">
        <v>1070</v>
      </c>
      <c r="F527" s="3">
        <v>31.526605</v>
      </c>
      <c r="G527" s="3">
        <v>-108.97713400000001</v>
      </c>
      <c r="H527">
        <v>3489738.1955349999</v>
      </c>
      <c r="I527">
        <v>692064.85667000001</v>
      </c>
      <c r="J527" t="s">
        <v>1071</v>
      </c>
      <c r="K527" s="2">
        <v>41353</v>
      </c>
      <c r="L527">
        <v>1644</v>
      </c>
    </row>
    <row r="528" spans="1:12">
      <c r="A528" t="s">
        <v>1114</v>
      </c>
      <c r="B528" t="s">
        <v>1538</v>
      </c>
      <c r="C528" t="s">
        <v>1092</v>
      </c>
      <c r="F528" s="3">
        <v>31.526568000000001</v>
      </c>
      <c r="G528" s="3">
        <v>-108.975748</v>
      </c>
      <c r="H528">
        <v>3489736.5940959998</v>
      </c>
      <c r="I528">
        <v>692196.54698600003</v>
      </c>
      <c r="J528" t="s">
        <v>1093</v>
      </c>
      <c r="K528" s="2">
        <v>41353</v>
      </c>
      <c r="L528">
        <v>1645</v>
      </c>
    </row>
    <row r="529" spans="1:12">
      <c r="A529" t="s">
        <v>1479</v>
      </c>
      <c r="B529" t="s">
        <v>1539</v>
      </c>
      <c r="C529" t="s">
        <v>1471</v>
      </c>
      <c r="F529" s="3">
        <v>31.509626999999998</v>
      </c>
      <c r="G529" s="3">
        <v>-108.987809</v>
      </c>
      <c r="H529">
        <v>3487837.2921210001</v>
      </c>
      <c r="I529">
        <v>691085.64959199994</v>
      </c>
      <c r="J529" t="s">
        <v>1472</v>
      </c>
      <c r="K529" s="2">
        <v>41353</v>
      </c>
      <c r="L529">
        <v>1676</v>
      </c>
    </row>
    <row r="530" spans="1:12">
      <c r="A530" t="s">
        <v>1114</v>
      </c>
      <c r="B530" t="s">
        <v>1529</v>
      </c>
      <c r="C530" t="s">
        <v>660</v>
      </c>
      <c r="E530" t="s">
        <v>1577</v>
      </c>
      <c r="F530" s="3">
        <v>31.468584</v>
      </c>
      <c r="G530" s="3">
        <v>-109.07378</v>
      </c>
      <c r="H530">
        <v>3483140.459276</v>
      </c>
      <c r="I530">
        <v>683000.04527</v>
      </c>
      <c r="J530" t="s">
        <v>661</v>
      </c>
      <c r="K530" s="2">
        <v>41354</v>
      </c>
      <c r="L530">
        <v>1529</v>
      </c>
    </row>
    <row r="531" spans="1:12">
      <c r="A531" t="s">
        <v>1479</v>
      </c>
      <c r="B531" t="s">
        <v>1535</v>
      </c>
      <c r="C531" t="s">
        <v>1373</v>
      </c>
      <c r="F531" s="3">
        <v>31.549569999999999</v>
      </c>
      <c r="G531" s="3">
        <v>-109.019211</v>
      </c>
      <c r="H531">
        <v>3492211.234133</v>
      </c>
      <c r="I531">
        <v>688022.94039200002</v>
      </c>
      <c r="J531" t="s">
        <v>1374</v>
      </c>
      <c r="K531" s="2">
        <v>41354</v>
      </c>
      <c r="L531">
        <v>1722</v>
      </c>
    </row>
    <row r="532" spans="1:12">
      <c r="A532" t="s">
        <v>1479</v>
      </c>
      <c r="B532" t="s">
        <v>1535</v>
      </c>
      <c r="C532" t="s">
        <v>1375</v>
      </c>
      <c r="F532" s="3">
        <v>31.549142</v>
      </c>
      <c r="G532" s="3">
        <v>-109.017858</v>
      </c>
      <c r="H532">
        <v>3492166.0473349998</v>
      </c>
      <c r="I532">
        <v>688152.30308300001</v>
      </c>
      <c r="J532" t="s">
        <v>1376</v>
      </c>
      <c r="K532" s="2">
        <v>41354</v>
      </c>
      <c r="L532">
        <v>1719</v>
      </c>
    </row>
    <row r="533" spans="1:12">
      <c r="A533" t="s">
        <v>1479</v>
      </c>
      <c r="B533" t="s">
        <v>1535</v>
      </c>
      <c r="C533" t="s">
        <v>1377</v>
      </c>
      <c r="F533" s="3">
        <v>31.548459000000001</v>
      </c>
      <c r="G533" s="3">
        <v>-109.01625900000001</v>
      </c>
      <c r="H533">
        <v>3492093.136616</v>
      </c>
      <c r="I533">
        <v>688305.44579400006</v>
      </c>
      <c r="J533" t="s">
        <v>1378</v>
      </c>
      <c r="K533" s="2">
        <v>41354</v>
      </c>
      <c r="L533">
        <v>1712</v>
      </c>
    </row>
    <row r="534" spans="1:12">
      <c r="A534" t="s">
        <v>1479</v>
      </c>
      <c r="B534" t="s">
        <v>1535</v>
      </c>
      <c r="C534" t="s">
        <v>1379</v>
      </c>
      <c r="F534" s="3">
        <v>31.549330999999999</v>
      </c>
      <c r="G534" s="3">
        <v>-109.017804</v>
      </c>
      <c r="H534">
        <v>3492187.140652</v>
      </c>
      <c r="I534">
        <v>688157.00778500002</v>
      </c>
      <c r="J534" t="s">
        <v>1380</v>
      </c>
      <c r="K534" s="2">
        <v>41354</v>
      </c>
      <c r="L534">
        <v>1711</v>
      </c>
    </row>
    <row r="535" spans="1:12">
      <c r="A535" t="s">
        <v>1479</v>
      </c>
      <c r="B535" t="s">
        <v>1535</v>
      </c>
      <c r="C535" t="s">
        <v>1381</v>
      </c>
      <c r="F535" s="3">
        <v>31.549474</v>
      </c>
      <c r="G535" s="3">
        <v>-109.013201</v>
      </c>
      <c r="H535">
        <v>3492210.9267099998</v>
      </c>
      <c r="I535">
        <v>688593.76274599996</v>
      </c>
      <c r="J535" t="s">
        <v>1382</v>
      </c>
      <c r="K535" s="2">
        <v>41354</v>
      </c>
      <c r="L535">
        <v>1704</v>
      </c>
    </row>
    <row r="536" spans="1:12">
      <c r="A536" t="s">
        <v>1479</v>
      </c>
      <c r="B536" t="s">
        <v>1535</v>
      </c>
      <c r="C536" t="s">
        <v>1383</v>
      </c>
      <c r="F536" s="3">
        <v>31.548722000000001</v>
      </c>
      <c r="G536" s="3">
        <v>-109.012456</v>
      </c>
      <c r="H536">
        <v>3492128.8556840001</v>
      </c>
      <c r="I536">
        <v>688665.97347299999</v>
      </c>
      <c r="J536" t="s">
        <v>1384</v>
      </c>
      <c r="K536" s="2">
        <v>41354</v>
      </c>
      <c r="L536">
        <v>1701</v>
      </c>
    </row>
    <row r="537" spans="1:12">
      <c r="A537" t="s">
        <v>1479</v>
      </c>
      <c r="B537" t="s">
        <v>1535</v>
      </c>
      <c r="C537" t="s">
        <v>1385</v>
      </c>
      <c r="F537" s="3">
        <v>31.548147</v>
      </c>
      <c r="G537" s="3">
        <v>-109.012108</v>
      </c>
      <c r="H537">
        <v>3492065.6342910002</v>
      </c>
      <c r="I537">
        <v>688700.18149800005</v>
      </c>
      <c r="J537" t="s">
        <v>1386</v>
      </c>
      <c r="K537" s="2">
        <v>41354</v>
      </c>
      <c r="L537">
        <v>1698</v>
      </c>
    </row>
    <row r="538" spans="1:12">
      <c r="A538" t="s">
        <v>1479</v>
      </c>
      <c r="B538" t="s">
        <v>1535</v>
      </c>
      <c r="C538" t="s">
        <v>1387</v>
      </c>
      <c r="F538" s="3">
        <v>31.546924000000001</v>
      </c>
      <c r="G538" s="3">
        <v>-109.012182</v>
      </c>
      <c r="H538">
        <v>3491929.9740010002</v>
      </c>
      <c r="I538">
        <v>688695.60790099995</v>
      </c>
      <c r="J538" t="s">
        <v>1388</v>
      </c>
      <c r="K538" s="2">
        <v>41354</v>
      </c>
      <c r="L538">
        <v>1698</v>
      </c>
    </row>
    <row r="539" spans="1:12">
      <c r="A539" t="s">
        <v>1479</v>
      </c>
      <c r="B539" t="s">
        <v>1535</v>
      </c>
      <c r="C539" t="s">
        <v>1389</v>
      </c>
      <c r="F539" s="3">
        <v>31.546514999999999</v>
      </c>
      <c r="G539" s="3">
        <v>-109.01195199999999</v>
      </c>
      <c r="H539">
        <v>3491885.003887</v>
      </c>
      <c r="I539">
        <v>688718.25272400002</v>
      </c>
      <c r="J539" t="s">
        <v>1390</v>
      </c>
      <c r="K539" s="2">
        <v>41354</v>
      </c>
      <c r="L539">
        <v>1695</v>
      </c>
    </row>
    <row r="540" spans="1:12">
      <c r="A540" t="s">
        <v>1479</v>
      </c>
      <c r="B540" t="s">
        <v>1535</v>
      </c>
      <c r="C540" t="s">
        <v>1391</v>
      </c>
      <c r="F540" s="3">
        <v>31.546949999999999</v>
      </c>
      <c r="G540" s="3">
        <v>-109.011186</v>
      </c>
      <c r="H540">
        <v>3491934.5266439999</v>
      </c>
      <c r="I540">
        <v>688790.16141399997</v>
      </c>
      <c r="J540" t="s">
        <v>1392</v>
      </c>
      <c r="K540" s="2">
        <v>41354</v>
      </c>
      <c r="L540">
        <v>1695</v>
      </c>
    </row>
    <row r="541" spans="1:12">
      <c r="A541" t="s">
        <v>1479</v>
      </c>
      <c r="B541" t="s">
        <v>1535</v>
      </c>
      <c r="C541" t="s">
        <v>1393</v>
      </c>
      <c r="F541" s="3">
        <v>31.546500999999999</v>
      </c>
      <c r="G541" s="3">
        <v>-109.009483</v>
      </c>
      <c r="H541">
        <v>3491887.6752630002</v>
      </c>
      <c r="I541">
        <v>688952.72598700004</v>
      </c>
      <c r="J541" t="s">
        <v>1394</v>
      </c>
      <c r="K541" s="2">
        <v>41354</v>
      </c>
      <c r="L541">
        <v>1692</v>
      </c>
    </row>
    <row r="542" spans="1:12">
      <c r="A542" t="s">
        <v>1479</v>
      </c>
      <c r="B542" t="s">
        <v>1535</v>
      </c>
      <c r="C542" t="s">
        <v>1395</v>
      </c>
      <c r="F542" s="3">
        <v>31.543441000000001</v>
      </c>
      <c r="G542" s="3">
        <v>-109.007893</v>
      </c>
      <c r="H542">
        <v>3491551.2415709998</v>
      </c>
      <c r="I542">
        <v>689109.87064099999</v>
      </c>
      <c r="J542" t="s">
        <v>1396</v>
      </c>
      <c r="K542" s="2">
        <v>41354</v>
      </c>
      <c r="L542">
        <v>1687</v>
      </c>
    </row>
    <row r="543" spans="1:12">
      <c r="A543" t="s">
        <v>1479</v>
      </c>
      <c r="B543" t="s">
        <v>1535</v>
      </c>
      <c r="C543" t="s">
        <v>1397</v>
      </c>
      <c r="F543" s="3">
        <v>31.541734999999999</v>
      </c>
      <c r="G543" s="3">
        <v>-109.005886</v>
      </c>
      <c r="H543">
        <v>3491365.569621</v>
      </c>
      <c r="I543">
        <v>689303.90190699999</v>
      </c>
      <c r="J543" t="s">
        <v>1398</v>
      </c>
      <c r="K543" s="2">
        <v>41354</v>
      </c>
      <c r="L543">
        <v>1674</v>
      </c>
    </row>
    <row r="544" spans="1:12">
      <c r="A544" t="s">
        <v>1479</v>
      </c>
      <c r="B544" t="s">
        <v>1535</v>
      </c>
      <c r="C544" t="s">
        <v>1399</v>
      </c>
      <c r="F544" s="3">
        <v>31.539787</v>
      </c>
      <c r="G544" s="3">
        <v>-109.005982</v>
      </c>
      <c r="H544">
        <v>3491149.452788</v>
      </c>
      <c r="I544">
        <v>689298.71449399996</v>
      </c>
      <c r="J544" t="s">
        <v>1400</v>
      </c>
      <c r="K544" s="2">
        <v>41354</v>
      </c>
      <c r="L544">
        <v>1674</v>
      </c>
    </row>
    <row r="545" spans="1:15">
      <c r="A545" t="s">
        <v>1479</v>
      </c>
      <c r="B545" t="s">
        <v>1535</v>
      </c>
      <c r="C545" t="s">
        <v>1401</v>
      </c>
      <c r="F545" s="3">
        <v>31.537894000000001</v>
      </c>
      <c r="G545" s="3">
        <v>-109.007245</v>
      </c>
      <c r="H545">
        <v>3490937.3955839998</v>
      </c>
      <c r="I545">
        <v>689182.58153299999</v>
      </c>
      <c r="J545" t="s">
        <v>1402</v>
      </c>
      <c r="K545" s="2">
        <v>41354</v>
      </c>
      <c r="L545">
        <v>1678</v>
      </c>
    </row>
    <row r="546" spans="1:15">
      <c r="A546" t="s">
        <v>1479</v>
      </c>
      <c r="B546" t="s">
        <v>1535</v>
      </c>
      <c r="C546" t="s">
        <v>1403</v>
      </c>
      <c r="F546" s="3">
        <v>31.537413999999998</v>
      </c>
      <c r="G546" s="3">
        <v>-109.009316</v>
      </c>
      <c r="H546">
        <v>3490880.6094599999</v>
      </c>
      <c r="I546">
        <v>688986.91885799996</v>
      </c>
      <c r="J546" t="s">
        <v>1404</v>
      </c>
      <c r="K546" s="2">
        <v>41354</v>
      </c>
      <c r="L546">
        <v>1682</v>
      </c>
    </row>
    <row r="547" spans="1:15">
      <c r="A547" t="s">
        <v>1114</v>
      </c>
      <c r="B547" t="s">
        <v>1531</v>
      </c>
      <c r="C547" t="s">
        <v>662</v>
      </c>
      <c r="F547" s="3">
        <v>31.473296999999999</v>
      </c>
      <c r="G547" s="3">
        <v>-109.068617</v>
      </c>
      <c r="H547">
        <v>3483671.5648099999</v>
      </c>
      <c r="I547">
        <v>683481.41507400002</v>
      </c>
      <c r="J547" t="s">
        <v>663</v>
      </c>
      <c r="K547" s="2">
        <v>41354</v>
      </c>
      <c r="L547">
        <v>1578</v>
      </c>
    </row>
    <row r="548" spans="1:15">
      <c r="A548" t="s">
        <v>1114</v>
      </c>
      <c r="B548" t="s">
        <v>1531</v>
      </c>
      <c r="C548" t="s">
        <v>697</v>
      </c>
      <c r="F548" s="3">
        <v>31.467251000000001</v>
      </c>
      <c r="G548" s="3">
        <v>-109.081957</v>
      </c>
      <c r="H548">
        <v>3482979.0056340001</v>
      </c>
      <c r="I548">
        <v>682225.61815899995</v>
      </c>
      <c r="J548" t="s">
        <v>698</v>
      </c>
      <c r="K548" s="2">
        <v>41354</v>
      </c>
      <c r="L548">
        <v>1471</v>
      </c>
    </row>
    <row r="549" spans="1:15">
      <c r="A549" t="s">
        <v>1479</v>
      </c>
      <c r="B549" t="s">
        <v>1531</v>
      </c>
      <c r="C549" t="s">
        <v>1469</v>
      </c>
      <c r="F549" s="3">
        <v>31.521035000000001</v>
      </c>
      <c r="G549" s="3">
        <v>-109.013773</v>
      </c>
      <c r="H549">
        <v>3489056.9992049998</v>
      </c>
      <c r="I549">
        <v>688596.68848699995</v>
      </c>
      <c r="J549" t="s">
        <v>1470</v>
      </c>
      <c r="K549" s="2">
        <v>41354</v>
      </c>
      <c r="L549">
        <v>1695</v>
      </c>
    </row>
    <row r="550" spans="1:15">
      <c r="A550" t="s">
        <v>1479</v>
      </c>
      <c r="B550" t="s">
        <v>1524</v>
      </c>
      <c r="C550" t="s">
        <v>1473</v>
      </c>
      <c r="F550" s="3">
        <v>31.549310999999999</v>
      </c>
      <c r="G550" s="3">
        <v>-109.017831</v>
      </c>
      <c r="H550">
        <v>3492184.8177840002</v>
      </c>
      <c r="I550">
        <v>688154.49454800005</v>
      </c>
      <c r="J550" t="s">
        <v>1474</v>
      </c>
      <c r="K550" s="2">
        <v>41354</v>
      </c>
      <c r="L550">
        <v>1719</v>
      </c>
    </row>
    <row r="551" spans="1:15">
      <c r="A551" t="s">
        <v>1479</v>
      </c>
      <c r="B551" t="s">
        <v>1524</v>
      </c>
      <c r="C551" t="s">
        <v>1475</v>
      </c>
      <c r="F551" s="3">
        <v>31.549325</v>
      </c>
      <c r="G551" s="3">
        <v>-109.01495300000001</v>
      </c>
      <c r="H551">
        <v>3492191.3588620001</v>
      </c>
      <c r="I551">
        <v>688427.72897399997</v>
      </c>
      <c r="J551" t="s">
        <v>1476</v>
      </c>
      <c r="K551" s="2">
        <v>41354</v>
      </c>
      <c r="L551">
        <v>1719</v>
      </c>
    </row>
    <row r="552" spans="1:15">
      <c r="A552" t="s">
        <v>1479</v>
      </c>
      <c r="B552" t="s">
        <v>1530</v>
      </c>
      <c r="C552" t="s">
        <v>1225</v>
      </c>
      <c r="F552" s="3">
        <v>31.535737999999998</v>
      </c>
      <c r="G552" s="3">
        <v>-109.017512</v>
      </c>
      <c r="H552">
        <v>3490680.6473949999</v>
      </c>
      <c r="I552">
        <v>688212.02176399995</v>
      </c>
      <c r="J552" t="s">
        <v>1226</v>
      </c>
      <c r="K552" s="2">
        <v>41354</v>
      </c>
      <c r="L552">
        <v>1702</v>
      </c>
    </row>
    <row r="553" spans="1:15">
      <c r="A553" t="s">
        <v>1479</v>
      </c>
      <c r="B553" t="s">
        <v>1526</v>
      </c>
      <c r="C553" t="s">
        <v>1251</v>
      </c>
      <c r="E553" t="s">
        <v>1573</v>
      </c>
      <c r="F553" s="3">
        <v>31.498068</v>
      </c>
      <c r="G553" s="3">
        <v>-109.020443</v>
      </c>
      <c r="H553">
        <v>3486499.288685</v>
      </c>
      <c r="I553">
        <v>688009.23527199996</v>
      </c>
      <c r="J553" t="s">
        <v>1252</v>
      </c>
      <c r="K553" s="2">
        <v>41355</v>
      </c>
      <c r="L553">
        <v>1726</v>
      </c>
      <c r="O553" t="s">
        <v>1598</v>
      </c>
    </row>
    <row r="554" spans="1:15">
      <c r="A554" t="s">
        <v>1479</v>
      </c>
      <c r="B554" t="s">
        <v>1526</v>
      </c>
      <c r="C554" t="s">
        <v>1253</v>
      </c>
      <c r="E554" t="s">
        <v>1573</v>
      </c>
      <c r="F554" s="3">
        <v>31.498165</v>
      </c>
      <c r="G554" s="3">
        <v>-109.02046199999999</v>
      </c>
      <c r="H554">
        <v>3486510.0726330001</v>
      </c>
      <c r="I554">
        <v>688007.24050800002</v>
      </c>
      <c r="J554" t="s">
        <v>1254</v>
      </c>
      <c r="K554" s="2">
        <v>41355</v>
      </c>
      <c r="L554">
        <v>1726</v>
      </c>
      <c r="O554" t="s">
        <v>1602</v>
      </c>
    </row>
    <row r="555" spans="1:15">
      <c r="A555" t="s">
        <v>1479</v>
      </c>
      <c r="B555" t="s">
        <v>1535</v>
      </c>
      <c r="C555" t="s">
        <v>1405</v>
      </c>
      <c r="F555" s="3">
        <v>31.484857999999999</v>
      </c>
      <c r="G555" s="3">
        <v>-109.025694</v>
      </c>
      <c r="H555">
        <v>3485025.8430989999</v>
      </c>
      <c r="I555">
        <v>687536.79333599994</v>
      </c>
      <c r="J555" t="s">
        <v>1406</v>
      </c>
      <c r="K555" s="2">
        <v>41355</v>
      </c>
      <c r="L555">
        <v>1803</v>
      </c>
    </row>
    <row r="556" spans="1:15">
      <c r="A556" t="s">
        <v>1479</v>
      </c>
      <c r="B556" t="s">
        <v>1535</v>
      </c>
      <c r="C556" t="s">
        <v>1407</v>
      </c>
      <c r="F556" s="3">
        <v>31.469104000000002</v>
      </c>
      <c r="G556" s="3">
        <v>-109.010609</v>
      </c>
      <c r="H556">
        <v>3483305.1883189999</v>
      </c>
      <c r="I556">
        <v>689001.57493200002</v>
      </c>
      <c r="J556" t="s">
        <v>1408</v>
      </c>
      <c r="K556" s="2">
        <v>41355</v>
      </c>
    </row>
    <row r="557" spans="1:15">
      <c r="A557" t="s">
        <v>1479</v>
      </c>
      <c r="B557" t="s">
        <v>1535</v>
      </c>
      <c r="C557" t="s">
        <v>1409</v>
      </c>
      <c r="F557" s="3">
        <v>31.469494999999998</v>
      </c>
      <c r="G557" s="3">
        <v>-109.011059</v>
      </c>
      <c r="H557">
        <v>3483347.7067450001</v>
      </c>
      <c r="I557">
        <v>688958.02787700004</v>
      </c>
      <c r="J557" t="s">
        <v>1410</v>
      </c>
      <c r="K557" s="2">
        <v>41355</v>
      </c>
      <c r="L557">
        <v>1702</v>
      </c>
    </row>
    <row r="558" spans="1:15">
      <c r="A558" t="s">
        <v>1479</v>
      </c>
      <c r="B558" t="s">
        <v>1535</v>
      </c>
      <c r="C558" t="s">
        <v>1411</v>
      </c>
      <c r="F558" s="3">
        <v>31.469830000000002</v>
      </c>
      <c r="G558" s="3">
        <v>-109.011321</v>
      </c>
      <c r="H558">
        <v>3483384.4343980001</v>
      </c>
      <c r="I558">
        <v>688932.44065300003</v>
      </c>
      <c r="J558" t="s">
        <v>1412</v>
      </c>
      <c r="K558" s="2">
        <v>41355</v>
      </c>
      <c r="L558">
        <v>1702</v>
      </c>
    </row>
    <row r="559" spans="1:15">
      <c r="A559" t="s">
        <v>1479</v>
      </c>
      <c r="B559" t="s">
        <v>1535</v>
      </c>
      <c r="C559" t="s">
        <v>1413</v>
      </c>
      <c r="F559" s="3">
        <v>31.470289999999999</v>
      </c>
      <c r="G559" s="3">
        <v>-109.011959</v>
      </c>
      <c r="H559">
        <v>3483434.297307</v>
      </c>
      <c r="I559">
        <v>688870.98651800002</v>
      </c>
      <c r="J559" t="s">
        <v>1414</v>
      </c>
      <c r="K559" s="2">
        <v>41355</v>
      </c>
      <c r="L559">
        <v>1702</v>
      </c>
    </row>
    <row r="560" spans="1:15">
      <c r="A560" t="s">
        <v>1479</v>
      </c>
      <c r="B560" t="s">
        <v>1535</v>
      </c>
      <c r="C560" t="s">
        <v>1415</v>
      </c>
      <c r="F560" s="3">
        <v>31.477612000000001</v>
      </c>
      <c r="G560" s="3">
        <v>-109.014253</v>
      </c>
      <c r="H560">
        <v>3484242.1033780002</v>
      </c>
      <c r="I560">
        <v>688638.23878500005</v>
      </c>
      <c r="J560" t="s">
        <v>1416</v>
      </c>
      <c r="K560" s="2">
        <v>41355</v>
      </c>
      <c r="L560">
        <v>1719</v>
      </c>
    </row>
    <row r="561" spans="1:12">
      <c r="A561" t="s">
        <v>1479</v>
      </c>
      <c r="B561" t="s">
        <v>1535</v>
      </c>
      <c r="C561" t="s">
        <v>1417</v>
      </c>
      <c r="F561" s="3">
        <v>31.478062000000001</v>
      </c>
      <c r="G561" s="3">
        <v>-109.015202</v>
      </c>
      <c r="H561">
        <v>3484290.382493</v>
      </c>
      <c r="I561">
        <v>688547.23207999999</v>
      </c>
      <c r="J561" t="s">
        <v>1418</v>
      </c>
      <c r="K561" s="2">
        <v>41355</v>
      </c>
      <c r="L561">
        <v>1724</v>
      </c>
    </row>
    <row r="562" spans="1:12">
      <c r="A562" t="s">
        <v>1479</v>
      </c>
      <c r="B562" t="s">
        <v>1535</v>
      </c>
      <c r="C562" t="s">
        <v>1419</v>
      </c>
      <c r="F562" s="3">
        <v>31.480402000000002</v>
      </c>
      <c r="G562" s="3">
        <v>-109.017398</v>
      </c>
      <c r="H562">
        <v>3484546.0643330002</v>
      </c>
      <c r="I562">
        <v>688333.88084100001</v>
      </c>
      <c r="J562" t="s">
        <v>1420</v>
      </c>
      <c r="K562" s="2">
        <v>41355</v>
      </c>
      <c r="L562">
        <v>1739</v>
      </c>
    </row>
    <row r="563" spans="1:12">
      <c r="A563" t="s">
        <v>1479</v>
      </c>
      <c r="B563" t="s">
        <v>1535</v>
      </c>
      <c r="C563" t="s">
        <v>1421</v>
      </c>
      <c r="F563" s="3">
        <v>31.480445</v>
      </c>
      <c r="G563" s="3">
        <v>-109.01748000000001</v>
      </c>
      <c r="H563">
        <v>3484550.6338030002</v>
      </c>
      <c r="I563">
        <v>688325.95154499996</v>
      </c>
      <c r="J563" t="s">
        <v>1422</v>
      </c>
      <c r="K563" s="2">
        <v>41355</v>
      </c>
      <c r="L563">
        <v>1738</v>
      </c>
    </row>
    <row r="564" spans="1:12">
      <c r="A564" t="s">
        <v>1479</v>
      </c>
      <c r="B564" t="s">
        <v>1535</v>
      </c>
      <c r="C564" t="s">
        <v>1423</v>
      </c>
      <c r="F564" s="3">
        <v>31.480622</v>
      </c>
      <c r="G564" s="3">
        <v>-109.017555</v>
      </c>
      <c r="H564">
        <v>3484570.168453</v>
      </c>
      <c r="I564">
        <v>688318.50048100005</v>
      </c>
      <c r="J564" t="s">
        <v>1424</v>
      </c>
      <c r="K564" s="2">
        <v>41355</v>
      </c>
      <c r="L564">
        <v>1739</v>
      </c>
    </row>
    <row r="565" spans="1:12">
      <c r="A565" t="s">
        <v>1479</v>
      </c>
      <c r="B565" t="s">
        <v>1535</v>
      </c>
      <c r="C565" t="s">
        <v>1425</v>
      </c>
      <c r="F565" s="3">
        <v>31.48068</v>
      </c>
      <c r="G565" s="3">
        <v>-109.017579</v>
      </c>
      <c r="H565">
        <v>3484576.5942779998</v>
      </c>
      <c r="I565">
        <v>688316.074073</v>
      </c>
      <c r="J565" t="s">
        <v>1426</v>
      </c>
      <c r="K565" s="2">
        <v>41355</v>
      </c>
      <c r="L565">
        <v>1739</v>
      </c>
    </row>
    <row r="566" spans="1:12">
      <c r="A566" t="s">
        <v>1479</v>
      </c>
      <c r="B566" t="s">
        <v>1535</v>
      </c>
      <c r="C566" t="s">
        <v>1427</v>
      </c>
      <c r="F566" s="3">
        <v>31.482804000000002</v>
      </c>
      <c r="G566" s="3">
        <v>-109.021085</v>
      </c>
      <c r="H566">
        <v>3484805.9669789998</v>
      </c>
      <c r="I566">
        <v>687978.747783</v>
      </c>
      <c r="J566" t="s">
        <v>1428</v>
      </c>
      <c r="K566" s="2">
        <v>41355</v>
      </c>
      <c r="L566">
        <v>1749</v>
      </c>
    </row>
    <row r="567" spans="1:12">
      <c r="A567" t="s">
        <v>1479</v>
      </c>
      <c r="B567" t="s">
        <v>1535</v>
      </c>
      <c r="C567" t="s">
        <v>1429</v>
      </c>
      <c r="F567" s="3">
        <v>31.482817000000001</v>
      </c>
      <c r="G567" s="3">
        <v>-109.019791</v>
      </c>
      <c r="H567">
        <v>3484809.6459599999</v>
      </c>
      <c r="I567">
        <v>688101.709027</v>
      </c>
      <c r="J567" t="s">
        <v>1430</v>
      </c>
      <c r="K567" s="2">
        <v>41355</v>
      </c>
      <c r="L567">
        <v>1760</v>
      </c>
    </row>
    <row r="568" spans="1:12">
      <c r="A568" t="s">
        <v>1479</v>
      </c>
      <c r="B568" t="s">
        <v>1535</v>
      </c>
      <c r="C568" t="s">
        <v>1431</v>
      </c>
      <c r="F568" s="3">
        <v>31.482759000000001</v>
      </c>
      <c r="G568" s="3">
        <v>-109.021387</v>
      </c>
      <c r="H568">
        <v>3484800.5064989999</v>
      </c>
      <c r="I568">
        <v>687950.19246199995</v>
      </c>
      <c r="J568" t="s">
        <v>1432</v>
      </c>
      <c r="K568" s="2">
        <v>41355</v>
      </c>
      <c r="L568">
        <v>1768</v>
      </c>
    </row>
    <row r="569" spans="1:12">
      <c r="A569" t="s">
        <v>1479</v>
      </c>
      <c r="B569" t="s">
        <v>1535</v>
      </c>
      <c r="C569" t="s">
        <v>1433</v>
      </c>
      <c r="F569" s="3">
        <v>31.483322000000001</v>
      </c>
      <c r="G569" s="3">
        <v>-109.023123</v>
      </c>
      <c r="H569">
        <v>3484859.9390429999</v>
      </c>
      <c r="I569">
        <v>687784.05686300003</v>
      </c>
      <c r="J569" t="s">
        <v>1434</v>
      </c>
      <c r="K569" s="2">
        <v>41355</v>
      </c>
      <c r="L569">
        <v>1790</v>
      </c>
    </row>
    <row r="570" spans="1:12">
      <c r="A570" t="s">
        <v>1479</v>
      </c>
      <c r="B570" t="s">
        <v>1535</v>
      </c>
      <c r="C570" t="s">
        <v>1435</v>
      </c>
      <c r="F570" s="3">
        <v>31.483689999999999</v>
      </c>
      <c r="G570" s="3">
        <v>-109.02423899999999</v>
      </c>
      <c r="H570">
        <v>3484898.8793210001</v>
      </c>
      <c r="I570">
        <v>687677.36791100004</v>
      </c>
      <c r="J570" t="s">
        <v>1436</v>
      </c>
      <c r="K570" s="2">
        <v>41355</v>
      </c>
      <c r="L570">
        <v>1798</v>
      </c>
    </row>
    <row r="571" spans="1:12">
      <c r="A571" t="s">
        <v>467</v>
      </c>
      <c r="B571" s="5" t="s">
        <v>1528</v>
      </c>
      <c r="C571">
        <v>4</v>
      </c>
      <c r="F571" s="3">
        <v>31.472643000000001</v>
      </c>
      <c r="G571" s="3">
        <v>-109.01299899999999</v>
      </c>
      <c r="H571">
        <v>3483693.43065</v>
      </c>
      <c r="I571">
        <v>688767.42069099995</v>
      </c>
      <c r="J571" t="s">
        <v>4</v>
      </c>
      <c r="K571" s="2">
        <v>41355</v>
      </c>
      <c r="L571">
        <v>1707</v>
      </c>
    </row>
    <row r="572" spans="1:12">
      <c r="A572" t="s">
        <v>467</v>
      </c>
      <c r="B572" s="5" t="s">
        <v>1528</v>
      </c>
      <c r="C572">
        <v>5</v>
      </c>
      <c r="F572" s="3">
        <v>31.472643000000001</v>
      </c>
      <c r="G572" s="3">
        <v>-109.012998</v>
      </c>
      <c r="H572">
        <v>3483693.4602069999</v>
      </c>
      <c r="I572">
        <v>688767.51567999995</v>
      </c>
      <c r="J572" t="s">
        <v>5</v>
      </c>
      <c r="K572" s="2">
        <v>41355</v>
      </c>
      <c r="L572">
        <v>1707</v>
      </c>
    </row>
    <row r="573" spans="1:12">
      <c r="A573" t="s">
        <v>1479</v>
      </c>
      <c r="B573" t="s">
        <v>1532</v>
      </c>
      <c r="C573" t="s">
        <v>1249</v>
      </c>
      <c r="F573" s="3">
        <v>31.510138999999999</v>
      </c>
      <c r="G573" s="3">
        <v>-108.98718100000001</v>
      </c>
      <c r="H573">
        <v>3487895.1197819998</v>
      </c>
      <c r="I573">
        <v>691144.30093300005</v>
      </c>
      <c r="J573" t="s">
        <v>1250</v>
      </c>
      <c r="K573" s="2">
        <v>41355</v>
      </c>
      <c r="L573">
        <v>1674</v>
      </c>
    </row>
    <row r="574" spans="1:12">
      <c r="A574" t="s">
        <v>467</v>
      </c>
      <c r="B574" t="s">
        <v>1533</v>
      </c>
      <c r="C574" t="s">
        <v>336</v>
      </c>
      <c r="F574" s="3">
        <v>31.478238999999999</v>
      </c>
      <c r="G574" s="3">
        <v>-109.01567900000001</v>
      </c>
      <c r="H574">
        <v>3484309.2252059998</v>
      </c>
      <c r="I574">
        <v>688501.54603199998</v>
      </c>
      <c r="J574" t="s">
        <v>337</v>
      </c>
      <c r="K574" s="2">
        <v>41355</v>
      </c>
      <c r="L574">
        <v>1722</v>
      </c>
    </row>
    <row r="575" spans="1:12">
      <c r="A575" t="s">
        <v>467</v>
      </c>
      <c r="B575" t="s">
        <v>1525</v>
      </c>
      <c r="C575" t="s">
        <v>160</v>
      </c>
      <c r="F575" s="3">
        <v>31.472045999999999</v>
      </c>
      <c r="G575" s="3">
        <v>-109.012761</v>
      </c>
      <c r="H575">
        <v>3483627.6965129999</v>
      </c>
      <c r="I575">
        <v>688791.245582</v>
      </c>
      <c r="J575" t="s">
        <v>161</v>
      </c>
      <c r="K575" s="2">
        <v>41355</v>
      </c>
      <c r="L575">
        <v>1710</v>
      </c>
    </row>
    <row r="576" spans="1:12">
      <c r="A576" t="s">
        <v>467</v>
      </c>
      <c r="B576" t="s">
        <v>1525</v>
      </c>
      <c r="C576" t="s">
        <v>162</v>
      </c>
      <c r="F576" s="3">
        <v>31.472435000000001</v>
      </c>
      <c r="G576" s="3">
        <v>-109.01287600000001</v>
      </c>
      <c r="H576">
        <v>3483670.6247430001</v>
      </c>
      <c r="I576">
        <v>688779.52125999995</v>
      </c>
      <c r="J576" t="s">
        <v>163</v>
      </c>
      <c r="K576" s="2">
        <v>41355</v>
      </c>
      <c r="L576">
        <v>1711</v>
      </c>
    </row>
    <row r="577" spans="1:12">
      <c r="A577" t="s">
        <v>467</v>
      </c>
      <c r="B577" t="s">
        <v>1525</v>
      </c>
      <c r="C577" t="s">
        <v>164</v>
      </c>
      <c r="F577" s="3">
        <v>31.472650999999999</v>
      </c>
      <c r="G577" s="3">
        <v>-109.012912</v>
      </c>
      <c r="H577">
        <v>3483694.4434239999</v>
      </c>
      <c r="I577">
        <v>688775.60823699995</v>
      </c>
      <c r="J577" t="s">
        <v>165</v>
      </c>
      <c r="K577" s="2">
        <v>41355</v>
      </c>
      <c r="L577">
        <v>1710</v>
      </c>
    </row>
    <row r="578" spans="1:12">
      <c r="A578" t="s">
        <v>467</v>
      </c>
      <c r="B578" t="s">
        <v>1525</v>
      </c>
      <c r="C578" t="s">
        <v>166</v>
      </c>
      <c r="F578" s="3">
        <v>31.478024000000001</v>
      </c>
      <c r="G578" s="3">
        <v>-109.015158</v>
      </c>
      <c r="H578">
        <v>3484286.276048</v>
      </c>
      <c r="I578">
        <v>688551.46483900002</v>
      </c>
      <c r="J578" t="s">
        <v>167</v>
      </c>
      <c r="K578" s="2">
        <v>41355</v>
      </c>
      <c r="L578">
        <v>1721</v>
      </c>
    </row>
    <row r="579" spans="1:12">
      <c r="A579" t="s">
        <v>467</v>
      </c>
      <c r="B579" t="s">
        <v>1525</v>
      </c>
      <c r="C579" t="s">
        <v>168</v>
      </c>
      <c r="F579" s="3">
        <v>31.478038000000002</v>
      </c>
      <c r="G579" s="3">
        <v>-109.015163</v>
      </c>
      <c r="H579">
        <v>3484287.8191280002</v>
      </c>
      <c r="I579">
        <v>688550.95095600002</v>
      </c>
      <c r="J579" t="s">
        <v>169</v>
      </c>
      <c r="K579" s="2">
        <v>41355</v>
      </c>
      <c r="L579">
        <v>1720</v>
      </c>
    </row>
    <row r="580" spans="1:12">
      <c r="A580" t="s">
        <v>467</v>
      </c>
      <c r="B580" t="s">
        <v>1525</v>
      </c>
      <c r="C580" t="s">
        <v>170</v>
      </c>
      <c r="F580" s="3">
        <v>31.474257999999999</v>
      </c>
      <c r="G580" s="3">
        <v>-109.013329</v>
      </c>
      <c r="H580">
        <v>3483871.844759</v>
      </c>
      <c r="I580">
        <v>688732.78376499994</v>
      </c>
      <c r="J580" t="s">
        <v>171</v>
      </c>
      <c r="K580" s="2">
        <v>41355</v>
      </c>
      <c r="L580">
        <v>1712</v>
      </c>
    </row>
    <row r="581" spans="1:12">
      <c r="A581" t="s">
        <v>467</v>
      </c>
      <c r="B581" t="s">
        <v>1525</v>
      </c>
      <c r="C581" t="s">
        <v>172</v>
      </c>
      <c r="F581" s="3">
        <v>31.474899000000001</v>
      </c>
      <c r="G581" s="3">
        <v>-109.013214</v>
      </c>
      <c r="H581">
        <v>3483943.1670269999</v>
      </c>
      <c r="I581">
        <v>688742.39847699995</v>
      </c>
      <c r="J581" t="s">
        <v>173</v>
      </c>
      <c r="K581" s="2">
        <v>41355</v>
      </c>
      <c r="L581">
        <v>1713</v>
      </c>
    </row>
    <row r="582" spans="1:12">
      <c r="A582" t="s">
        <v>467</v>
      </c>
      <c r="B582" t="s">
        <v>1525</v>
      </c>
      <c r="C582" t="s">
        <v>176</v>
      </c>
      <c r="F582" s="3">
        <v>31.477646</v>
      </c>
      <c r="G582" s="3">
        <v>-109.014363</v>
      </c>
      <c r="H582">
        <v>3484245.696802</v>
      </c>
      <c r="I582">
        <v>688627.75355999998</v>
      </c>
      <c r="J582" t="s">
        <v>177</v>
      </c>
      <c r="K582" s="2">
        <v>41355</v>
      </c>
      <c r="L582">
        <v>1720</v>
      </c>
    </row>
    <row r="583" spans="1:12">
      <c r="A583" t="s">
        <v>467</v>
      </c>
      <c r="B583" t="s">
        <v>1525</v>
      </c>
      <c r="C583" t="s">
        <v>178</v>
      </c>
      <c r="F583" s="3">
        <v>31.477957</v>
      </c>
      <c r="G583" s="3">
        <v>-109.01473300000001</v>
      </c>
      <c r="H583">
        <v>3484279.5735499999</v>
      </c>
      <c r="I583">
        <v>688592.01605800004</v>
      </c>
      <c r="J583" t="s">
        <v>179</v>
      </c>
      <c r="K583" s="2">
        <v>41355</v>
      </c>
      <c r="L583">
        <v>1720</v>
      </c>
    </row>
    <row r="584" spans="1:12">
      <c r="A584" t="s">
        <v>467</v>
      </c>
      <c r="B584" t="s">
        <v>1525</v>
      </c>
      <c r="C584" t="s">
        <v>180</v>
      </c>
      <c r="F584" s="3">
        <v>31.470523</v>
      </c>
      <c r="G584" s="3">
        <v>-109.012315</v>
      </c>
      <c r="H584">
        <v>3483459.6010969998</v>
      </c>
      <c r="I584">
        <v>688836.68365000002</v>
      </c>
      <c r="J584" t="s">
        <v>181</v>
      </c>
      <c r="K584" s="2">
        <v>41355</v>
      </c>
      <c r="L584">
        <v>1707</v>
      </c>
    </row>
    <row r="585" spans="1:12">
      <c r="A585" t="s">
        <v>467</v>
      </c>
      <c r="B585" t="s">
        <v>1525</v>
      </c>
      <c r="C585" t="s">
        <v>182</v>
      </c>
      <c r="F585" s="3">
        <v>31.472555</v>
      </c>
      <c r="G585" s="3">
        <v>-109.012877</v>
      </c>
      <c r="H585">
        <v>3483683.9012239999</v>
      </c>
      <c r="I585">
        <v>688779.145319</v>
      </c>
      <c r="J585" t="s">
        <v>183</v>
      </c>
      <c r="K585" s="2">
        <v>41355</v>
      </c>
      <c r="L585">
        <v>1708</v>
      </c>
    </row>
    <row r="586" spans="1:12">
      <c r="A586" t="s">
        <v>467</v>
      </c>
      <c r="B586" t="s">
        <v>1525</v>
      </c>
      <c r="C586" t="s">
        <v>184</v>
      </c>
      <c r="F586" s="3">
        <v>31.472954000000001</v>
      </c>
      <c r="G586" s="3">
        <v>-109.013104</v>
      </c>
      <c r="H586">
        <v>3483727.668759</v>
      </c>
      <c r="I586">
        <v>688756.78606499999</v>
      </c>
      <c r="J586" t="s">
        <v>185</v>
      </c>
      <c r="K586" s="2">
        <v>41355</v>
      </c>
      <c r="L586">
        <v>1707</v>
      </c>
    </row>
    <row r="587" spans="1:12">
      <c r="A587" t="s">
        <v>467</v>
      </c>
      <c r="B587" t="s">
        <v>1525</v>
      </c>
      <c r="C587" t="s">
        <v>186</v>
      </c>
      <c r="F587" s="3">
        <v>31.482780999999999</v>
      </c>
      <c r="G587" s="3">
        <v>-109.020115</v>
      </c>
      <c r="H587">
        <v>3484805.1395080001</v>
      </c>
      <c r="I587">
        <v>688070.92193800001</v>
      </c>
      <c r="J587" t="s">
        <v>187</v>
      </c>
      <c r="K587" s="2">
        <v>41355</v>
      </c>
      <c r="L587">
        <v>1748</v>
      </c>
    </row>
    <row r="588" spans="1:12">
      <c r="A588" t="s">
        <v>467</v>
      </c>
      <c r="B588" t="s">
        <v>1525</v>
      </c>
      <c r="C588" t="s">
        <v>188</v>
      </c>
      <c r="F588" s="3">
        <v>31.482802</v>
      </c>
      <c r="G588" s="3">
        <v>-109.020061</v>
      </c>
      <c r="H588">
        <v>3484807.5371969999</v>
      </c>
      <c r="I588">
        <v>688076.04067400005</v>
      </c>
      <c r="J588" t="s">
        <v>189</v>
      </c>
      <c r="K588" s="2">
        <v>41355</v>
      </c>
      <c r="L588">
        <v>1751</v>
      </c>
    </row>
    <row r="589" spans="1:12">
      <c r="A589" t="s">
        <v>467</v>
      </c>
      <c r="B589" t="s">
        <v>1525</v>
      </c>
      <c r="C589" t="s">
        <v>190</v>
      </c>
      <c r="F589" s="3">
        <v>31.471661999999998</v>
      </c>
      <c r="G589" s="3">
        <v>-109.01263</v>
      </c>
      <c r="H589">
        <v>3483585.2495809998</v>
      </c>
      <c r="I589">
        <v>688804.395196</v>
      </c>
      <c r="J589" t="s">
        <v>191</v>
      </c>
      <c r="K589" s="2">
        <v>41355</v>
      </c>
      <c r="L589">
        <v>1705</v>
      </c>
    </row>
    <row r="590" spans="1:12">
      <c r="A590" t="s">
        <v>467</v>
      </c>
      <c r="B590" t="s">
        <v>1525</v>
      </c>
      <c r="C590" t="s">
        <v>192</v>
      </c>
      <c r="F590" s="3">
        <v>31.470382000000001</v>
      </c>
      <c r="G590" s="3">
        <v>-109.012169</v>
      </c>
      <c r="H590">
        <v>3483444.1651110002</v>
      </c>
      <c r="I590">
        <v>688850.75436699996</v>
      </c>
      <c r="J590" t="s">
        <v>193</v>
      </c>
      <c r="K590" s="2">
        <v>41355</v>
      </c>
      <c r="L590">
        <v>1708</v>
      </c>
    </row>
    <row r="591" spans="1:12">
      <c r="A591" t="s">
        <v>467</v>
      </c>
      <c r="B591" t="s">
        <v>1525</v>
      </c>
      <c r="C591" t="s">
        <v>196</v>
      </c>
      <c r="F591" s="3">
        <v>31.468895</v>
      </c>
      <c r="G591" s="3">
        <v>-109.010361</v>
      </c>
      <c r="H591">
        <v>3483282.4682530002</v>
      </c>
      <c r="I591">
        <v>689025.57000800001</v>
      </c>
      <c r="J591" t="s">
        <v>197</v>
      </c>
      <c r="K591" s="2">
        <v>41355</v>
      </c>
      <c r="L591">
        <v>1706</v>
      </c>
    </row>
    <row r="592" spans="1:12">
      <c r="A592" t="s">
        <v>467</v>
      </c>
      <c r="B592" t="s">
        <v>1525</v>
      </c>
      <c r="C592" t="s">
        <v>218</v>
      </c>
      <c r="F592" s="3">
        <v>31.477093</v>
      </c>
      <c r="G592" s="3">
        <v>-109.01315</v>
      </c>
      <c r="H592">
        <v>3484186.5271879998</v>
      </c>
      <c r="I592">
        <v>688744.08492699999</v>
      </c>
      <c r="J592" t="s">
        <v>219</v>
      </c>
      <c r="K592" s="2">
        <v>41355</v>
      </c>
      <c r="L592">
        <v>1715</v>
      </c>
    </row>
    <row r="593" spans="1:12">
      <c r="A593" t="s">
        <v>467</v>
      </c>
      <c r="B593" t="s">
        <v>1525</v>
      </c>
      <c r="C593" t="s">
        <v>220</v>
      </c>
      <c r="F593" s="3">
        <v>31.477378000000002</v>
      </c>
      <c r="G593" s="3">
        <v>-109.013552</v>
      </c>
      <c r="H593">
        <v>3484217.4388299999</v>
      </c>
      <c r="I593">
        <v>688705.301507</v>
      </c>
      <c r="J593" t="s">
        <v>221</v>
      </c>
      <c r="K593" s="2">
        <v>41355</v>
      </c>
      <c r="L593">
        <v>1714</v>
      </c>
    </row>
    <row r="594" spans="1:12">
      <c r="A594" t="s">
        <v>467</v>
      </c>
      <c r="B594" t="s">
        <v>1525</v>
      </c>
      <c r="C594" t="s">
        <v>224</v>
      </c>
      <c r="F594" s="3">
        <v>31.477373</v>
      </c>
      <c r="G594" s="3">
        <v>-109.01358399999999</v>
      </c>
      <c r="H594">
        <v>3484216.7896380001</v>
      </c>
      <c r="I594">
        <v>688702.30197000003</v>
      </c>
      <c r="J594" t="s">
        <v>225</v>
      </c>
      <c r="K594" s="2">
        <v>41355</v>
      </c>
      <c r="L594">
        <v>1713</v>
      </c>
    </row>
    <row r="595" spans="1:12">
      <c r="A595" t="s">
        <v>467</v>
      </c>
      <c r="B595" t="s">
        <v>1525</v>
      </c>
      <c r="C595" t="s">
        <v>226</v>
      </c>
      <c r="F595" s="3">
        <v>31.477512999999998</v>
      </c>
      <c r="G595" s="3">
        <v>-109.014002</v>
      </c>
      <c r="H595">
        <v>3484231.598824</v>
      </c>
      <c r="I595">
        <v>688662.33650500001</v>
      </c>
      <c r="J595" t="s">
        <v>227</v>
      </c>
      <c r="K595" s="2">
        <v>41355</v>
      </c>
      <c r="L595">
        <v>1714</v>
      </c>
    </row>
    <row r="596" spans="1:12">
      <c r="A596" t="s">
        <v>467</v>
      </c>
      <c r="B596" t="s">
        <v>1525</v>
      </c>
      <c r="C596" t="s">
        <v>232</v>
      </c>
      <c r="F596" s="3">
        <v>31.473258999999999</v>
      </c>
      <c r="G596" s="3">
        <v>-109.013077</v>
      </c>
      <c r="H596">
        <v>3483761.6234590001</v>
      </c>
      <c r="I596">
        <v>688758.73641999997</v>
      </c>
      <c r="J596" t="s">
        <v>233</v>
      </c>
      <c r="K596" s="2">
        <v>41355</v>
      </c>
      <c r="L596">
        <v>1705</v>
      </c>
    </row>
    <row r="597" spans="1:12">
      <c r="A597" t="s">
        <v>467</v>
      </c>
      <c r="B597" t="s">
        <v>1525</v>
      </c>
      <c r="C597" t="s">
        <v>238</v>
      </c>
      <c r="F597" s="3">
        <v>31.473773999999999</v>
      </c>
      <c r="G597" s="3">
        <v>-109.013244</v>
      </c>
      <c r="H597">
        <v>3483818.42032</v>
      </c>
      <c r="I597">
        <v>688741.86160599999</v>
      </c>
      <c r="J597" t="s">
        <v>239</v>
      </c>
      <c r="K597" s="2">
        <v>41355</v>
      </c>
      <c r="L597">
        <v>1708</v>
      </c>
    </row>
    <row r="598" spans="1:12">
      <c r="A598" t="s">
        <v>467</v>
      </c>
      <c r="B598" t="s">
        <v>1525</v>
      </c>
      <c r="C598" t="s">
        <v>270</v>
      </c>
      <c r="F598" s="3">
        <v>31.477533999999999</v>
      </c>
      <c r="G598" s="3">
        <v>-109.014235</v>
      </c>
      <c r="H598">
        <v>3484233.4744170001</v>
      </c>
      <c r="I598">
        <v>688640.147719</v>
      </c>
      <c r="J598" t="s">
        <v>271</v>
      </c>
      <c r="K598" s="2">
        <v>41355</v>
      </c>
      <c r="L598">
        <v>1717</v>
      </c>
    </row>
    <row r="599" spans="1:12">
      <c r="A599" t="s">
        <v>467</v>
      </c>
      <c r="B599" t="s">
        <v>1525</v>
      </c>
      <c r="C599" t="s">
        <v>272</v>
      </c>
      <c r="F599" s="3">
        <v>31.475472</v>
      </c>
      <c r="G599" s="3">
        <v>-109.01259400000001</v>
      </c>
      <c r="H599">
        <v>3484007.7669330002</v>
      </c>
      <c r="I599">
        <v>688800.15015799995</v>
      </c>
      <c r="J599" t="s">
        <v>273</v>
      </c>
      <c r="K599" s="2">
        <v>41355</v>
      </c>
      <c r="L599">
        <v>1712</v>
      </c>
    </row>
    <row r="600" spans="1:12">
      <c r="A600" t="s">
        <v>467</v>
      </c>
      <c r="B600" t="s">
        <v>1525</v>
      </c>
      <c r="C600" t="s">
        <v>276</v>
      </c>
      <c r="F600" s="3">
        <v>31.470351999999998</v>
      </c>
      <c r="G600" s="3">
        <v>-109.012187</v>
      </c>
      <c r="H600">
        <v>3483440.8739470001</v>
      </c>
      <c r="I600">
        <v>688849.18871400005</v>
      </c>
      <c r="J600" t="s">
        <v>277</v>
      </c>
      <c r="K600" s="2">
        <v>41355</v>
      </c>
      <c r="L600">
        <v>1708</v>
      </c>
    </row>
    <row r="601" spans="1:12">
      <c r="A601" t="s">
        <v>467</v>
      </c>
      <c r="B601" t="s">
        <v>1525</v>
      </c>
      <c r="C601" t="s">
        <v>278</v>
      </c>
      <c r="F601" s="3">
        <v>31.474053000000001</v>
      </c>
      <c r="G601" s="3">
        <v>-109.013333</v>
      </c>
      <c r="H601">
        <v>3483849.1275169998</v>
      </c>
      <c r="I601">
        <v>688732.84466299997</v>
      </c>
      <c r="J601" t="s">
        <v>279</v>
      </c>
      <c r="K601" s="2">
        <v>41355</v>
      </c>
      <c r="L601">
        <v>1711</v>
      </c>
    </row>
    <row r="602" spans="1:12">
      <c r="A602" t="s">
        <v>467</v>
      </c>
      <c r="B602" t="s">
        <v>1525</v>
      </c>
      <c r="C602" t="s">
        <v>280</v>
      </c>
      <c r="F602" s="3">
        <v>31.472598000000001</v>
      </c>
      <c r="G602" s="3">
        <v>-109.012879</v>
      </c>
      <c r="H602">
        <v>3483688.5817809999</v>
      </c>
      <c r="I602">
        <v>688778.90122999996</v>
      </c>
      <c r="J602" t="s">
        <v>281</v>
      </c>
      <c r="K602" s="2">
        <v>41355</v>
      </c>
      <c r="L602">
        <v>1709</v>
      </c>
    </row>
    <row r="603" spans="1:12">
      <c r="A603" t="s">
        <v>467</v>
      </c>
      <c r="B603" t="s">
        <v>1525</v>
      </c>
      <c r="C603" t="s">
        <v>300</v>
      </c>
      <c r="F603" s="3">
        <v>31.471644000000001</v>
      </c>
      <c r="G603" s="3">
        <v>-109.012674</v>
      </c>
      <c r="H603">
        <v>3483583.1855569999</v>
      </c>
      <c r="I603">
        <v>688800.26586699998</v>
      </c>
      <c r="J603" t="s">
        <v>301</v>
      </c>
      <c r="K603" s="2">
        <v>41355</v>
      </c>
      <c r="L603">
        <v>1703</v>
      </c>
    </row>
    <row r="604" spans="1:12">
      <c r="A604" t="s">
        <v>467</v>
      </c>
      <c r="B604" t="s">
        <v>1525</v>
      </c>
      <c r="C604" t="s">
        <v>302</v>
      </c>
      <c r="F604" s="3">
        <v>31.482771</v>
      </c>
      <c r="G604" s="3">
        <v>-109.01993899999999</v>
      </c>
      <c r="H604">
        <v>3484804.318095</v>
      </c>
      <c r="I604">
        <v>688087.72914800001</v>
      </c>
      <c r="J604" t="s">
        <v>303</v>
      </c>
      <c r="K604" s="2">
        <v>41355</v>
      </c>
      <c r="L604">
        <v>1747</v>
      </c>
    </row>
    <row r="605" spans="1:12">
      <c r="A605" t="s">
        <v>467</v>
      </c>
      <c r="B605" t="s">
        <v>1525</v>
      </c>
      <c r="C605" t="s">
        <v>304</v>
      </c>
      <c r="F605" s="3">
        <v>31.474065</v>
      </c>
      <c r="G605" s="3">
        <v>-109.013369</v>
      </c>
      <c r="H605">
        <v>3483850.4218120002</v>
      </c>
      <c r="I605">
        <v>688729.37155599997</v>
      </c>
      <c r="J605" t="s">
        <v>305</v>
      </c>
      <c r="K605" s="2">
        <v>41355</v>
      </c>
      <c r="L605">
        <v>1711</v>
      </c>
    </row>
    <row r="606" spans="1:12">
      <c r="A606" t="s">
        <v>467</v>
      </c>
      <c r="B606" t="s">
        <v>1525</v>
      </c>
      <c r="C606" t="s">
        <v>322</v>
      </c>
      <c r="F606" s="3">
        <v>31.476832000000002</v>
      </c>
      <c r="G606" s="3">
        <v>-109.01294799999999</v>
      </c>
      <c r="H606">
        <v>3484157.9296280001</v>
      </c>
      <c r="I606">
        <v>688763.85023900005</v>
      </c>
      <c r="J606" t="s">
        <v>323</v>
      </c>
      <c r="K606" s="2">
        <v>41355</v>
      </c>
      <c r="L606">
        <v>1713</v>
      </c>
    </row>
    <row r="607" spans="1:12">
      <c r="A607" t="s">
        <v>467</v>
      </c>
      <c r="B607" t="s">
        <v>1525</v>
      </c>
      <c r="C607" t="s">
        <v>326</v>
      </c>
      <c r="F607" s="3">
        <v>31.483350999999999</v>
      </c>
      <c r="G607" s="3">
        <v>-109.023177</v>
      </c>
      <c r="H607">
        <v>3484863.0247590002</v>
      </c>
      <c r="I607">
        <v>687778.87917099998</v>
      </c>
      <c r="J607" t="s">
        <v>327</v>
      </c>
      <c r="K607" s="2">
        <v>41355</v>
      </c>
      <c r="L607">
        <v>1791</v>
      </c>
    </row>
    <row r="608" spans="1:12">
      <c r="A608" t="s">
        <v>467</v>
      </c>
      <c r="B608" t="s">
        <v>1525</v>
      </c>
      <c r="C608" t="s">
        <v>328</v>
      </c>
      <c r="F608" s="3">
        <v>31.483355</v>
      </c>
      <c r="G608" s="3">
        <v>-109.022971</v>
      </c>
      <c r="H608">
        <v>3484863.9080429999</v>
      </c>
      <c r="I608">
        <v>687798.48344099999</v>
      </c>
      <c r="J608" t="s">
        <v>329</v>
      </c>
      <c r="K608" s="2">
        <v>41355</v>
      </c>
      <c r="L608">
        <v>1792</v>
      </c>
    </row>
    <row r="609" spans="1:12">
      <c r="A609" t="s">
        <v>467</v>
      </c>
      <c r="B609" t="s">
        <v>1525</v>
      </c>
      <c r="C609" t="s">
        <v>334</v>
      </c>
      <c r="F609" s="3">
        <v>31.483594</v>
      </c>
      <c r="G609" s="3">
        <v>-109.02397499999999</v>
      </c>
      <c r="H609">
        <v>3484888.5977520002</v>
      </c>
      <c r="I609">
        <v>687702.606103</v>
      </c>
      <c r="J609" t="s">
        <v>335</v>
      </c>
      <c r="K609" s="2">
        <v>41355</v>
      </c>
      <c r="L609">
        <v>1797</v>
      </c>
    </row>
    <row r="610" spans="1:12">
      <c r="A610" t="s">
        <v>467</v>
      </c>
      <c r="B610" t="s">
        <v>1525</v>
      </c>
      <c r="C610" t="s">
        <v>338</v>
      </c>
      <c r="F610" s="3">
        <v>31.471753</v>
      </c>
      <c r="G610" s="3">
        <v>-109.01258799999999</v>
      </c>
      <c r="H610">
        <v>3483595.4699539999</v>
      </c>
      <c r="I610">
        <v>688808.24140599999</v>
      </c>
      <c r="J610" t="s">
        <v>339</v>
      </c>
      <c r="K610" s="2">
        <v>41355</v>
      </c>
      <c r="L610">
        <v>1710</v>
      </c>
    </row>
    <row r="611" spans="1:12">
      <c r="A611" t="s">
        <v>467</v>
      </c>
      <c r="B611" t="s">
        <v>1525</v>
      </c>
      <c r="C611" t="s">
        <v>340</v>
      </c>
      <c r="F611" s="3">
        <v>31.483193</v>
      </c>
      <c r="G611" s="3">
        <v>-109.021968</v>
      </c>
      <c r="H611">
        <v>3484847.6271810001</v>
      </c>
      <c r="I611">
        <v>687894.12200700003</v>
      </c>
      <c r="J611" t="s">
        <v>341</v>
      </c>
      <c r="K611" s="2">
        <v>41355</v>
      </c>
      <c r="L611">
        <v>1775</v>
      </c>
    </row>
    <row r="612" spans="1:12">
      <c r="A612" t="s">
        <v>467</v>
      </c>
      <c r="B612" t="s">
        <v>1525</v>
      </c>
      <c r="C612" t="s">
        <v>342</v>
      </c>
      <c r="F612" s="3">
        <v>31.483298000000001</v>
      </c>
      <c r="G612" s="3">
        <v>-109.022324</v>
      </c>
      <c r="H612">
        <v>3484858.6782920002</v>
      </c>
      <c r="I612">
        <v>687860.03535699996</v>
      </c>
      <c r="J612" t="s">
        <v>343</v>
      </c>
      <c r="K612" s="2">
        <v>41355</v>
      </c>
      <c r="L612">
        <v>1782</v>
      </c>
    </row>
    <row r="613" spans="1:12">
      <c r="A613" t="s">
        <v>467</v>
      </c>
      <c r="B613" t="s">
        <v>1525</v>
      </c>
      <c r="C613" t="s">
        <v>344</v>
      </c>
      <c r="F613" s="3">
        <v>31.482786000000001</v>
      </c>
      <c r="G613" s="3">
        <v>-109.021209</v>
      </c>
      <c r="H613">
        <v>3484803.7658930002</v>
      </c>
      <c r="I613">
        <v>687967.00575799996</v>
      </c>
      <c r="J613" t="s">
        <v>345</v>
      </c>
      <c r="K613" s="2">
        <v>41355</v>
      </c>
      <c r="L613">
        <v>1763</v>
      </c>
    </row>
    <row r="614" spans="1:12">
      <c r="A614" t="s">
        <v>467</v>
      </c>
      <c r="B614" t="s">
        <v>1525</v>
      </c>
      <c r="C614" t="s">
        <v>346</v>
      </c>
      <c r="F614" s="3">
        <v>31.483243999999999</v>
      </c>
      <c r="G614" s="3">
        <v>-109.022144</v>
      </c>
      <c r="H614">
        <v>3484853.0116710002</v>
      </c>
      <c r="I614">
        <v>687877.24848299997</v>
      </c>
      <c r="J614" t="s">
        <v>347</v>
      </c>
      <c r="K614" s="2">
        <v>41355</v>
      </c>
      <c r="L614">
        <v>1779</v>
      </c>
    </row>
    <row r="615" spans="1:12">
      <c r="A615" t="s">
        <v>467</v>
      </c>
      <c r="B615" t="s">
        <v>1525</v>
      </c>
      <c r="C615" t="s">
        <v>348</v>
      </c>
      <c r="F615" s="3">
        <v>31.477599000000001</v>
      </c>
      <c r="G615" s="3">
        <v>-109.01406900000001</v>
      </c>
      <c r="H615">
        <v>3484241.0540979998</v>
      </c>
      <c r="I615">
        <v>688655.76026999997</v>
      </c>
      <c r="J615" t="s">
        <v>349</v>
      </c>
      <c r="K615" s="2">
        <v>41355</v>
      </c>
      <c r="L615">
        <v>1716</v>
      </c>
    </row>
    <row r="616" spans="1:12">
      <c r="A616" t="s">
        <v>467</v>
      </c>
      <c r="B616" t="s">
        <v>1525</v>
      </c>
      <c r="C616" t="s">
        <v>352</v>
      </c>
      <c r="F616" s="3">
        <v>31.482804000000002</v>
      </c>
      <c r="G616" s="3">
        <v>-109.020318</v>
      </c>
      <c r="H616">
        <v>3484807.3195059998</v>
      </c>
      <c r="I616">
        <v>688051.62861300004</v>
      </c>
      <c r="J616" t="s">
        <v>353</v>
      </c>
      <c r="K616" s="2">
        <v>41355</v>
      </c>
      <c r="L616">
        <v>1761</v>
      </c>
    </row>
    <row r="617" spans="1:12">
      <c r="A617" t="s">
        <v>467</v>
      </c>
      <c r="B617" t="s">
        <v>1525</v>
      </c>
      <c r="C617" t="s">
        <v>354</v>
      </c>
      <c r="F617" s="3">
        <v>31.483343999999999</v>
      </c>
      <c r="G617" s="3">
        <v>-109.022659</v>
      </c>
      <c r="H617">
        <v>3484863.1325610001</v>
      </c>
      <c r="I617">
        <v>687828.17073000001</v>
      </c>
      <c r="J617" t="s">
        <v>355</v>
      </c>
      <c r="K617" s="2">
        <v>41355</v>
      </c>
      <c r="L617">
        <v>1783</v>
      </c>
    </row>
    <row r="618" spans="1:12">
      <c r="A618" t="s">
        <v>467</v>
      </c>
      <c r="B618" t="s">
        <v>1525</v>
      </c>
      <c r="C618" t="s">
        <v>358</v>
      </c>
      <c r="F618" s="3">
        <v>31.477965999999999</v>
      </c>
      <c r="G618" s="3">
        <v>-109.01473900000001</v>
      </c>
      <c r="H618">
        <v>3484280.5753020002</v>
      </c>
      <c r="I618">
        <v>688591.38451300003</v>
      </c>
      <c r="J618" t="s">
        <v>359</v>
      </c>
      <c r="K618" s="2">
        <v>41355</v>
      </c>
      <c r="L618">
        <v>1719</v>
      </c>
    </row>
    <row r="619" spans="1:12">
      <c r="A619" t="s">
        <v>467</v>
      </c>
      <c r="B619" t="s">
        <v>1525</v>
      </c>
      <c r="C619" t="s">
        <v>364</v>
      </c>
      <c r="F619" s="3">
        <v>31.476291</v>
      </c>
      <c r="G619" s="3">
        <v>-109.01253</v>
      </c>
      <c r="H619">
        <v>3484098.6461590002</v>
      </c>
      <c r="I619">
        <v>688804.58209200006</v>
      </c>
      <c r="J619" t="s">
        <v>365</v>
      </c>
      <c r="K619" s="2">
        <v>41355</v>
      </c>
      <c r="L619">
        <v>1717</v>
      </c>
    </row>
    <row r="620" spans="1:12">
      <c r="A620" t="s">
        <v>467</v>
      </c>
      <c r="B620" t="s">
        <v>1525</v>
      </c>
      <c r="C620" t="s">
        <v>366</v>
      </c>
      <c r="F620" s="3">
        <v>31.482562999999999</v>
      </c>
      <c r="G620" s="3">
        <v>-109.021541</v>
      </c>
      <c r="H620">
        <v>3484778.5347799999</v>
      </c>
      <c r="I620">
        <v>687935.92344000004</v>
      </c>
      <c r="J620" t="s">
        <v>367</v>
      </c>
      <c r="K620" s="2">
        <v>41355</v>
      </c>
      <c r="L620">
        <v>1767</v>
      </c>
    </row>
    <row r="621" spans="1:12">
      <c r="A621" t="s">
        <v>467</v>
      </c>
      <c r="B621" t="s">
        <v>1525</v>
      </c>
      <c r="C621" t="s">
        <v>368</v>
      </c>
      <c r="F621" s="3">
        <v>31.48367</v>
      </c>
      <c r="G621" s="3">
        <v>-109.02421099999999</v>
      </c>
      <c r="H621">
        <v>3484896.668023</v>
      </c>
      <c r="I621">
        <v>687680.00465100002</v>
      </c>
      <c r="J621" t="s">
        <v>369</v>
      </c>
      <c r="K621" s="2">
        <v>41355</v>
      </c>
      <c r="L621">
        <v>1798</v>
      </c>
    </row>
    <row r="622" spans="1:12">
      <c r="A622" t="s">
        <v>467</v>
      </c>
      <c r="B622" t="s">
        <v>1525</v>
      </c>
      <c r="C622" t="s">
        <v>370</v>
      </c>
      <c r="F622" s="3">
        <v>31.483504</v>
      </c>
      <c r="G622" s="3">
        <v>-109.02367599999999</v>
      </c>
      <c r="H622">
        <v>3484879.203127</v>
      </c>
      <c r="I622">
        <v>687731.15012300003</v>
      </c>
      <c r="J622" t="s">
        <v>371</v>
      </c>
      <c r="K622" s="2">
        <v>41355</v>
      </c>
      <c r="L622">
        <v>1797</v>
      </c>
    </row>
    <row r="623" spans="1:12">
      <c r="A623" t="s">
        <v>467</v>
      </c>
      <c r="B623" t="s">
        <v>1525</v>
      </c>
      <c r="C623" t="s">
        <v>372</v>
      </c>
      <c r="F623" s="3">
        <v>31.483038000000001</v>
      </c>
      <c r="G623" s="3">
        <v>-109.021918</v>
      </c>
      <c r="H623">
        <v>3484830.4742530002</v>
      </c>
      <c r="I623">
        <v>687899.12333800003</v>
      </c>
      <c r="J623" t="s">
        <v>373</v>
      </c>
      <c r="K623" s="2">
        <v>41355</v>
      </c>
      <c r="L623">
        <v>1774</v>
      </c>
    </row>
    <row r="624" spans="1:12">
      <c r="A624" t="s">
        <v>467</v>
      </c>
      <c r="B624" t="s">
        <v>1525</v>
      </c>
      <c r="C624" t="s">
        <v>376</v>
      </c>
      <c r="F624" s="3">
        <v>31.482889</v>
      </c>
      <c r="G624" s="3">
        <v>-109.020927</v>
      </c>
      <c r="H624">
        <v>3484815.6602150002</v>
      </c>
      <c r="I624">
        <v>687993.57298399997</v>
      </c>
      <c r="J624" t="s">
        <v>377</v>
      </c>
      <c r="K624" s="2">
        <v>41355</v>
      </c>
      <c r="L624">
        <v>1761</v>
      </c>
    </row>
    <row r="625" spans="1:12">
      <c r="A625" t="s">
        <v>467</v>
      </c>
      <c r="B625" t="s">
        <v>1525</v>
      </c>
      <c r="C625" t="s">
        <v>382</v>
      </c>
      <c r="F625" s="3">
        <v>31.470395</v>
      </c>
      <c r="G625" s="3">
        <v>-109.01220600000001</v>
      </c>
      <c r="H625">
        <v>3483445.5697829998</v>
      </c>
      <c r="I625">
        <v>688847.22341099998</v>
      </c>
      <c r="J625" t="s">
        <v>383</v>
      </c>
      <c r="K625" s="2">
        <v>41355</v>
      </c>
      <c r="L625">
        <v>1706</v>
      </c>
    </row>
    <row r="626" spans="1:12">
      <c r="A626" t="s">
        <v>467</v>
      </c>
      <c r="B626" t="s">
        <v>1525</v>
      </c>
      <c r="C626" t="s">
        <v>394</v>
      </c>
      <c r="F626" s="3">
        <v>31.471858999999998</v>
      </c>
      <c r="G626" s="3">
        <v>-109.01272299999999</v>
      </c>
      <c r="H626">
        <v>3483607.0115709999</v>
      </c>
      <c r="I626">
        <v>688795.22136099997</v>
      </c>
      <c r="J626" t="s">
        <v>395</v>
      </c>
      <c r="K626" s="2">
        <v>41355</v>
      </c>
      <c r="L626">
        <v>1711</v>
      </c>
    </row>
    <row r="627" spans="1:12">
      <c r="A627" t="s">
        <v>467</v>
      </c>
      <c r="B627" t="s">
        <v>1525</v>
      </c>
      <c r="C627" t="s">
        <v>404</v>
      </c>
      <c r="F627" s="3">
        <v>31.482844</v>
      </c>
      <c r="G627" s="3">
        <v>-109.020206</v>
      </c>
      <c r="H627">
        <v>3484811.9534339998</v>
      </c>
      <c r="I627">
        <v>688062.18757099996</v>
      </c>
      <c r="J627" t="s">
        <v>405</v>
      </c>
      <c r="K627" s="2">
        <v>41355</v>
      </c>
      <c r="L627">
        <v>1759</v>
      </c>
    </row>
    <row r="628" spans="1:12">
      <c r="A628" t="s">
        <v>467</v>
      </c>
      <c r="B628" t="s">
        <v>1525</v>
      </c>
      <c r="C628" t="s">
        <v>412</v>
      </c>
      <c r="F628" s="3">
        <v>31.47296</v>
      </c>
      <c r="G628" s="3">
        <v>-109.013058</v>
      </c>
      <c r="H628">
        <v>3483728.4918749998</v>
      </c>
      <c r="I628">
        <v>688761.17686699994</v>
      </c>
      <c r="J628" t="s">
        <v>413</v>
      </c>
      <c r="K628" s="2">
        <v>41355</v>
      </c>
      <c r="L628">
        <v>1705</v>
      </c>
    </row>
    <row r="629" spans="1:12">
      <c r="A629" t="s">
        <v>467</v>
      </c>
      <c r="B629" t="s">
        <v>1525</v>
      </c>
      <c r="C629" t="s">
        <v>414</v>
      </c>
      <c r="F629" s="3">
        <v>31.474156000000001</v>
      </c>
      <c r="G629" s="3">
        <v>-109.013364</v>
      </c>
      <c r="H629">
        <v>3483860.5402589999</v>
      </c>
      <c r="I629">
        <v>688729.64244199998</v>
      </c>
      <c r="J629" t="s">
        <v>415</v>
      </c>
      <c r="K629" s="2">
        <v>41355</v>
      </c>
      <c r="L629">
        <v>1713</v>
      </c>
    </row>
    <row r="630" spans="1:12">
      <c r="A630" t="s">
        <v>467</v>
      </c>
      <c r="B630" t="s">
        <v>1525</v>
      </c>
      <c r="C630" t="s">
        <v>420</v>
      </c>
      <c r="F630" s="3">
        <v>31.482773999999999</v>
      </c>
      <c r="G630" s="3">
        <v>-109.019921</v>
      </c>
      <c r="H630">
        <v>3484804.682302</v>
      </c>
      <c r="I630">
        <v>688089.36360499996</v>
      </c>
      <c r="J630" t="s">
        <v>421</v>
      </c>
      <c r="K630" s="2">
        <v>41355</v>
      </c>
      <c r="L630">
        <v>1747</v>
      </c>
    </row>
    <row r="631" spans="1:12">
      <c r="A631" t="s">
        <v>467</v>
      </c>
      <c r="B631" t="s">
        <v>1525</v>
      </c>
      <c r="C631" t="s">
        <v>430</v>
      </c>
      <c r="F631" s="3">
        <v>31.483343999999999</v>
      </c>
      <c r="G631" s="3">
        <v>-109.022659</v>
      </c>
      <c r="H631">
        <v>3484863.1325610001</v>
      </c>
      <c r="I631">
        <v>687828.17073000001</v>
      </c>
      <c r="J631" t="s">
        <v>431</v>
      </c>
      <c r="K631" s="2">
        <v>41355</v>
      </c>
      <c r="L631">
        <v>1786</v>
      </c>
    </row>
    <row r="632" spans="1:12">
      <c r="A632" t="s">
        <v>467</v>
      </c>
      <c r="B632" t="s">
        <v>1525</v>
      </c>
      <c r="C632" t="s">
        <v>442</v>
      </c>
      <c r="F632" s="3">
        <v>31.483343999999999</v>
      </c>
      <c r="G632" s="3">
        <v>-109.022659</v>
      </c>
      <c r="H632">
        <v>3484863.1325610001</v>
      </c>
      <c r="I632">
        <v>687828.17073000001</v>
      </c>
      <c r="J632" t="s">
        <v>443</v>
      </c>
      <c r="K632" s="2">
        <v>41355</v>
      </c>
      <c r="L632">
        <v>1787</v>
      </c>
    </row>
    <row r="633" spans="1:12">
      <c r="A633" t="s">
        <v>467</v>
      </c>
      <c r="B633" t="s">
        <v>1525</v>
      </c>
      <c r="C633" t="s">
        <v>444</v>
      </c>
      <c r="F633" s="3">
        <v>31.475003999999998</v>
      </c>
      <c r="G633" s="3">
        <v>-109.01316</v>
      </c>
      <c r="H633">
        <v>3483954.8861850002</v>
      </c>
      <c r="I633">
        <v>688747.38850999996</v>
      </c>
      <c r="J633" t="s">
        <v>445</v>
      </c>
      <c r="K633" s="2">
        <v>41355</v>
      </c>
      <c r="L633">
        <v>1711</v>
      </c>
    </row>
    <row r="634" spans="1:12">
      <c r="A634" t="s">
        <v>467</v>
      </c>
      <c r="B634" t="s">
        <v>1525</v>
      </c>
      <c r="C634" t="s">
        <v>446</v>
      </c>
      <c r="F634" s="3">
        <v>31.483319000000002</v>
      </c>
      <c r="G634" s="3">
        <v>-109.02318699999999</v>
      </c>
      <c r="H634">
        <v>3484859.5598619999</v>
      </c>
      <c r="I634">
        <v>687777.97765899997</v>
      </c>
      <c r="J634" t="s">
        <v>447</v>
      </c>
      <c r="K634" s="2">
        <v>41355</v>
      </c>
      <c r="L634">
        <v>1791</v>
      </c>
    </row>
    <row r="635" spans="1:12">
      <c r="A635" t="s">
        <v>467</v>
      </c>
      <c r="B635" t="s">
        <v>1525</v>
      </c>
      <c r="C635" t="s">
        <v>448</v>
      </c>
      <c r="F635" s="3">
        <v>31.483431</v>
      </c>
      <c r="G635" s="3">
        <v>-109.023285</v>
      </c>
      <c r="H635">
        <v>3484871.7792540002</v>
      </c>
      <c r="I635">
        <v>687768.46117499995</v>
      </c>
      <c r="J635" t="s">
        <v>449</v>
      </c>
      <c r="K635" s="2">
        <v>41355</v>
      </c>
      <c r="L635">
        <v>1793</v>
      </c>
    </row>
    <row r="636" spans="1:12">
      <c r="A636" t="s">
        <v>467</v>
      </c>
      <c r="B636" t="s">
        <v>1525</v>
      </c>
      <c r="C636" t="s">
        <v>450</v>
      </c>
      <c r="F636" s="3">
        <v>31.48321</v>
      </c>
      <c r="G636" s="3">
        <v>-109.02233099999999</v>
      </c>
      <c r="H636">
        <v>3484848.937198</v>
      </c>
      <c r="I636">
        <v>687859.54984500003</v>
      </c>
      <c r="J636" t="s">
        <v>451</v>
      </c>
      <c r="K636" s="2">
        <v>41355</v>
      </c>
      <c r="L636">
        <v>1780</v>
      </c>
    </row>
    <row r="637" spans="1:12">
      <c r="A637" t="s">
        <v>467</v>
      </c>
      <c r="B637" t="s">
        <v>1525</v>
      </c>
      <c r="C637" t="s">
        <v>454</v>
      </c>
      <c r="F637" s="3">
        <v>31.475166999999999</v>
      </c>
      <c r="G637" s="3">
        <v>-109.012934</v>
      </c>
      <c r="H637">
        <v>3483973.3027209998</v>
      </c>
      <c r="I637">
        <v>688768.54119599995</v>
      </c>
      <c r="J637" t="s">
        <v>455</v>
      </c>
      <c r="K637" s="2">
        <v>41355</v>
      </c>
      <c r="L637">
        <v>1712</v>
      </c>
    </row>
    <row r="638" spans="1:12">
      <c r="A638" t="s">
        <v>467</v>
      </c>
      <c r="B638" t="s">
        <v>1525</v>
      </c>
      <c r="C638" t="s">
        <v>460</v>
      </c>
      <c r="F638" s="3">
        <v>31.47756</v>
      </c>
      <c r="G638" s="3">
        <v>-109.014338</v>
      </c>
      <c r="H638">
        <v>3484236.2610650002</v>
      </c>
      <c r="I638">
        <v>688630.28252300003</v>
      </c>
      <c r="J638" t="s">
        <v>461</v>
      </c>
      <c r="K638" s="2">
        <v>41355</v>
      </c>
      <c r="L638">
        <v>1720</v>
      </c>
    </row>
    <row r="639" spans="1:12">
      <c r="A639" t="s">
        <v>467</v>
      </c>
      <c r="B639" t="s">
        <v>1525</v>
      </c>
      <c r="C639" t="s">
        <v>464</v>
      </c>
      <c r="F639" s="3">
        <v>31.483774</v>
      </c>
      <c r="G639" s="3">
        <v>-109.02428399999999</v>
      </c>
      <c r="H639">
        <v>3484908.0753810001</v>
      </c>
      <c r="I639">
        <v>687672.87669800001</v>
      </c>
      <c r="J639" t="s">
        <v>465</v>
      </c>
      <c r="K639" s="2">
        <v>41355</v>
      </c>
      <c r="L639">
        <v>1799</v>
      </c>
    </row>
    <row r="640" spans="1:12">
      <c r="A640" t="s">
        <v>1479</v>
      </c>
      <c r="B640" t="s">
        <v>1537</v>
      </c>
      <c r="C640" t="s">
        <v>1465</v>
      </c>
      <c r="F640" s="3">
        <v>31.483730000000001</v>
      </c>
      <c r="G640" s="3">
        <v>-109.02425599999999</v>
      </c>
      <c r="H640">
        <v>3484903.2814540002</v>
      </c>
      <c r="I640">
        <v>687675.59978499997</v>
      </c>
      <c r="J640" t="s">
        <v>1466</v>
      </c>
      <c r="K640" s="2">
        <v>41355</v>
      </c>
      <c r="L640">
        <v>1798</v>
      </c>
    </row>
    <row r="641" spans="1:12">
      <c r="A641" t="s">
        <v>1114</v>
      </c>
      <c r="B641" t="s">
        <v>1538</v>
      </c>
      <c r="C641" t="s">
        <v>836</v>
      </c>
      <c r="F641" s="3">
        <v>31.486039999999999</v>
      </c>
      <c r="G641" s="3">
        <v>-109.025927</v>
      </c>
      <c r="H641">
        <v>3485156.458563</v>
      </c>
      <c r="I641">
        <v>687512.25712600001</v>
      </c>
      <c r="J641" t="s">
        <v>837</v>
      </c>
      <c r="K641" s="2">
        <v>41355</v>
      </c>
      <c r="L641">
        <v>1818</v>
      </c>
    </row>
    <row r="642" spans="1:12">
      <c r="A642" t="s">
        <v>1114</v>
      </c>
      <c r="B642" t="s">
        <v>1538</v>
      </c>
      <c r="C642" t="s">
        <v>838</v>
      </c>
      <c r="F642" s="3">
        <v>31.485980000000001</v>
      </c>
      <c r="G642" s="3">
        <v>-109.02592199999999</v>
      </c>
      <c r="H642">
        <v>3485149.7860019999</v>
      </c>
      <c r="I642">
        <v>687512.86316099996</v>
      </c>
      <c r="J642" t="s">
        <v>839</v>
      </c>
      <c r="K642" s="2">
        <v>41355</v>
      </c>
      <c r="L642">
        <v>1816</v>
      </c>
    </row>
    <row r="643" spans="1:12">
      <c r="A643" t="s">
        <v>1114</v>
      </c>
      <c r="B643" t="s">
        <v>1538</v>
      </c>
      <c r="C643" t="s">
        <v>840</v>
      </c>
      <c r="F643" s="3">
        <v>31.485956000000002</v>
      </c>
      <c r="G643" s="3">
        <v>-109.025921</v>
      </c>
      <c r="H643">
        <v>3485147.1215019999</v>
      </c>
      <c r="I643">
        <v>687513.04645799997</v>
      </c>
      <c r="J643" t="s">
        <v>841</v>
      </c>
      <c r="K643" s="2">
        <v>41355</v>
      </c>
      <c r="L643">
        <v>1819</v>
      </c>
    </row>
    <row r="644" spans="1:12">
      <c r="A644" t="s">
        <v>1114</v>
      </c>
      <c r="B644" t="s">
        <v>1538</v>
      </c>
      <c r="C644" t="s">
        <v>842</v>
      </c>
      <c r="F644" s="3">
        <v>31.485999</v>
      </c>
      <c r="G644" s="3">
        <v>-109.02594999999999</v>
      </c>
      <c r="H644">
        <v>3485151.921658</v>
      </c>
      <c r="I644">
        <v>687510.15613000002</v>
      </c>
      <c r="J644" t="s">
        <v>843</v>
      </c>
      <c r="K644" s="2">
        <v>41355</v>
      </c>
      <c r="L644">
        <v>1817</v>
      </c>
    </row>
    <row r="645" spans="1:12">
      <c r="A645" t="s">
        <v>1114</v>
      </c>
      <c r="B645" t="s">
        <v>1538</v>
      </c>
      <c r="C645" t="s">
        <v>844</v>
      </c>
      <c r="F645" s="3">
        <v>31.486018999999999</v>
      </c>
      <c r="G645" s="3">
        <v>-109.02586100000001</v>
      </c>
      <c r="H645">
        <v>3485154.2299000002</v>
      </c>
      <c r="I645">
        <v>687518.58219900005</v>
      </c>
      <c r="J645" t="s">
        <v>845</v>
      </c>
      <c r="K645" s="2">
        <v>41355</v>
      </c>
      <c r="L645">
        <v>1814</v>
      </c>
    </row>
    <row r="646" spans="1:12">
      <c r="A646" t="s">
        <v>1114</v>
      </c>
      <c r="B646" t="s">
        <v>1538</v>
      </c>
      <c r="C646" t="s">
        <v>846</v>
      </c>
      <c r="F646" s="3">
        <v>31.485925999999999</v>
      </c>
      <c r="G646" s="3">
        <v>-109.025977</v>
      </c>
      <c r="H646">
        <v>3485143.7826490002</v>
      </c>
      <c r="I646">
        <v>687507.78545299999</v>
      </c>
      <c r="J646" t="s">
        <v>847</v>
      </c>
      <c r="K646" s="2">
        <v>41355</v>
      </c>
      <c r="L646">
        <v>1818</v>
      </c>
    </row>
    <row r="647" spans="1:12">
      <c r="A647" t="s">
        <v>1114</v>
      </c>
      <c r="B647" t="s">
        <v>1538</v>
      </c>
      <c r="C647" t="s">
        <v>848</v>
      </c>
      <c r="F647" s="3">
        <v>31.485849000000002</v>
      </c>
      <c r="G647" s="3">
        <v>-109.02598399999999</v>
      </c>
      <c r="H647">
        <v>3485135.2572880001</v>
      </c>
      <c r="I647">
        <v>687507.19014199998</v>
      </c>
      <c r="J647" t="s">
        <v>849</v>
      </c>
      <c r="K647" s="2">
        <v>41355</v>
      </c>
      <c r="L647">
        <v>1817</v>
      </c>
    </row>
    <row r="648" spans="1:12">
      <c r="A648" t="s">
        <v>1114</v>
      </c>
      <c r="B648" t="s">
        <v>1538</v>
      </c>
      <c r="C648" t="s">
        <v>850</v>
      </c>
      <c r="F648" s="3">
        <v>31.48583</v>
      </c>
      <c r="G648" s="3">
        <v>-109.025729</v>
      </c>
      <c r="H648">
        <v>3485133.491657</v>
      </c>
      <c r="I648">
        <v>687531.48565599998</v>
      </c>
      <c r="J648" t="s">
        <v>851</v>
      </c>
      <c r="K648" s="2">
        <v>41355</v>
      </c>
      <c r="L648">
        <v>1817</v>
      </c>
    </row>
    <row r="649" spans="1:12">
      <c r="A649" t="s">
        <v>1114</v>
      </c>
      <c r="B649" t="s">
        <v>1538</v>
      </c>
      <c r="C649" t="s">
        <v>852</v>
      </c>
      <c r="F649" s="3">
        <v>31.485821999999999</v>
      </c>
      <c r="G649" s="3">
        <v>-109.02619900000001</v>
      </c>
      <c r="H649">
        <v>3485131.8235579999</v>
      </c>
      <c r="I649">
        <v>687486.84371000004</v>
      </c>
      <c r="J649" t="s">
        <v>853</v>
      </c>
      <c r="K649" s="2">
        <v>41355</v>
      </c>
      <c r="L649">
        <v>1818</v>
      </c>
    </row>
    <row r="650" spans="1:12">
      <c r="A650" t="s">
        <v>1114</v>
      </c>
      <c r="B650" t="s">
        <v>1538</v>
      </c>
      <c r="C650" t="s">
        <v>854</v>
      </c>
      <c r="F650" s="3">
        <v>31.485762000000001</v>
      </c>
      <c r="G650" s="3">
        <v>-109.026107</v>
      </c>
      <c r="H650">
        <v>3485125.3747760002</v>
      </c>
      <c r="I650">
        <v>687495.75397099997</v>
      </c>
      <c r="J650" t="s">
        <v>855</v>
      </c>
      <c r="K650" s="2">
        <v>41355</v>
      </c>
      <c r="L650">
        <v>1818</v>
      </c>
    </row>
    <row r="651" spans="1:12">
      <c r="A651" t="s">
        <v>1114</v>
      </c>
      <c r="B651" t="s">
        <v>1538</v>
      </c>
      <c r="C651" t="s">
        <v>858</v>
      </c>
      <c r="F651" s="3">
        <v>31.485785</v>
      </c>
      <c r="G651" s="3">
        <v>-109.025716</v>
      </c>
      <c r="H651">
        <v>3485128.6071009999</v>
      </c>
      <c r="I651">
        <v>687532.79232999997</v>
      </c>
      <c r="J651" t="s">
        <v>859</v>
      </c>
      <c r="K651" s="2">
        <v>41355</v>
      </c>
      <c r="L651">
        <v>1817</v>
      </c>
    </row>
    <row r="652" spans="1:12">
      <c r="A652" t="s">
        <v>1114</v>
      </c>
      <c r="B652" t="s">
        <v>1538</v>
      </c>
      <c r="C652" t="s">
        <v>860</v>
      </c>
      <c r="F652" s="3">
        <v>31.485778</v>
      </c>
      <c r="G652" s="3">
        <v>-109.026095</v>
      </c>
      <c r="H652">
        <v>3485127.1610309999</v>
      </c>
      <c r="I652">
        <v>687496.86889299995</v>
      </c>
      <c r="J652" t="s">
        <v>861</v>
      </c>
      <c r="K652" s="2">
        <v>41355</v>
      </c>
      <c r="L652">
        <v>1816</v>
      </c>
    </row>
    <row r="653" spans="1:12">
      <c r="A653" t="s">
        <v>1114</v>
      </c>
      <c r="B653" t="s">
        <v>1538</v>
      </c>
      <c r="C653" t="s">
        <v>862</v>
      </c>
      <c r="F653" s="3">
        <v>31.485755000000001</v>
      </c>
      <c r="G653" s="3">
        <v>-109.02627699999999</v>
      </c>
      <c r="H653">
        <v>3485124.2749580001</v>
      </c>
      <c r="I653">
        <v>687479.57937499997</v>
      </c>
      <c r="J653" t="s">
        <v>863</v>
      </c>
      <c r="K653" s="2">
        <v>41355</v>
      </c>
      <c r="L653">
        <v>1817</v>
      </c>
    </row>
    <row r="654" spans="1:12">
      <c r="A654" t="s">
        <v>1114</v>
      </c>
      <c r="B654" t="s">
        <v>1538</v>
      </c>
      <c r="C654" t="s">
        <v>864</v>
      </c>
      <c r="F654" s="3">
        <v>31.485551999999998</v>
      </c>
      <c r="G654" s="3">
        <v>-109.025946</v>
      </c>
      <c r="H654">
        <v>3485102.3628159999</v>
      </c>
      <c r="I654">
        <v>687511.44657899998</v>
      </c>
      <c r="J654" t="s">
        <v>865</v>
      </c>
      <c r="K654" s="2">
        <v>41355</v>
      </c>
      <c r="L654">
        <v>1817</v>
      </c>
    </row>
    <row r="655" spans="1:12">
      <c r="A655" t="s">
        <v>1114</v>
      </c>
      <c r="B655" t="s">
        <v>1538</v>
      </c>
      <c r="C655" t="s">
        <v>866</v>
      </c>
      <c r="F655" s="3">
        <v>31.485583999999999</v>
      </c>
      <c r="G655" s="3">
        <v>-109.02540500000001</v>
      </c>
      <c r="H655">
        <v>3485106.7816880001</v>
      </c>
      <c r="I655">
        <v>687562.75433400006</v>
      </c>
      <c r="J655" t="s">
        <v>867</v>
      </c>
      <c r="K655" s="2">
        <v>41355</v>
      </c>
      <c r="L655">
        <v>1820</v>
      </c>
    </row>
    <row r="656" spans="1:12">
      <c r="A656" t="s">
        <v>1114</v>
      </c>
      <c r="B656" t="s">
        <v>1538</v>
      </c>
      <c r="C656" t="s">
        <v>868</v>
      </c>
      <c r="F656" s="3">
        <v>31.48556</v>
      </c>
      <c r="G656" s="3">
        <v>-109.025949</v>
      </c>
      <c r="H656">
        <v>3485103.1839820002</v>
      </c>
      <c r="I656">
        <v>687511.10525400005</v>
      </c>
      <c r="J656" t="s">
        <v>869</v>
      </c>
      <c r="K656" s="2">
        <v>41355</v>
      </c>
      <c r="L656">
        <v>1819</v>
      </c>
    </row>
    <row r="657" spans="1:12">
      <c r="A657" t="s">
        <v>1114</v>
      </c>
      <c r="B657" t="s">
        <v>1538</v>
      </c>
      <c r="C657" t="s">
        <v>870</v>
      </c>
      <c r="F657" s="3">
        <v>31.485458999999999</v>
      </c>
      <c r="G657" s="3">
        <v>-109.025847</v>
      </c>
      <c r="H657">
        <v>3485092.1622899999</v>
      </c>
      <c r="I657">
        <v>687521.06971399998</v>
      </c>
      <c r="J657" t="s">
        <v>871</v>
      </c>
      <c r="K657" s="2">
        <v>41355</v>
      </c>
      <c r="L657">
        <v>1816</v>
      </c>
    </row>
    <row r="658" spans="1:12">
      <c r="A658" t="s">
        <v>1114</v>
      </c>
      <c r="B658" t="s">
        <v>1538</v>
      </c>
      <c r="C658" t="s">
        <v>872</v>
      </c>
      <c r="F658" s="3">
        <v>31.485437000000001</v>
      </c>
      <c r="G658" s="3">
        <v>-109.02582700000001</v>
      </c>
      <c r="H658">
        <v>3485089.8259510002</v>
      </c>
      <c r="I658">
        <v>687522.959837</v>
      </c>
      <c r="J658" t="s">
        <v>873</v>
      </c>
      <c r="K658" s="2">
        <v>41355</v>
      </c>
      <c r="L658">
        <v>1816</v>
      </c>
    </row>
    <row r="659" spans="1:12">
      <c r="A659" t="s">
        <v>1114</v>
      </c>
      <c r="B659" t="s">
        <v>1538</v>
      </c>
      <c r="C659" t="s">
        <v>874</v>
      </c>
      <c r="F659" s="3">
        <v>31.485364000000001</v>
      </c>
      <c r="G659" s="3">
        <v>-109.025677</v>
      </c>
      <c r="H659">
        <v>3485081.9247940001</v>
      </c>
      <c r="I659">
        <v>687537.41654899996</v>
      </c>
      <c r="J659" t="s">
        <v>875</v>
      </c>
      <c r="K659" s="2">
        <v>41355</v>
      </c>
      <c r="L659">
        <v>1815</v>
      </c>
    </row>
    <row r="660" spans="1:12">
      <c r="A660" t="s">
        <v>1114</v>
      </c>
      <c r="B660" t="s">
        <v>1538</v>
      </c>
      <c r="C660" t="s">
        <v>878</v>
      </c>
      <c r="F660" s="3">
        <v>31.485347000000001</v>
      </c>
      <c r="G660" s="3">
        <v>-109.025711</v>
      </c>
      <c r="H660">
        <v>3485080.072716</v>
      </c>
      <c r="I660">
        <v>687534.19197399996</v>
      </c>
      <c r="J660" t="s">
        <v>879</v>
      </c>
      <c r="K660" s="2">
        <v>41355</v>
      </c>
      <c r="L660">
        <v>1815</v>
      </c>
    </row>
    <row r="661" spans="1:12">
      <c r="A661" t="s">
        <v>1114</v>
      </c>
      <c r="B661" t="s">
        <v>1538</v>
      </c>
      <c r="C661" t="s">
        <v>880</v>
      </c>
      <c r="F661" s="3">
        <v>31.485409000000001</v>
      </c>
      <c r="G661" s="3">
        <v>-109.025023</v>
      </c>
      <c r="H661">
        <v>3485088.0792399999</v>
      </c>
      <c r="I661">
        <v>687599.40718900005</v>
      </c>
      <c r="J661" t="s">
        <v>881</v>
      </c>
      <c r="K661" s="2">
        <v>41355</v>
      </c>
      <c r="L661">
        <v>1816</v>
      </c>
    </row>
    <row r="662" spans="1:12">
      <c r="A662" t="s">
        <v>1114</v>
      </c>
      <c r="B662" t="s">
        <v>1538</v>
      </c>
      <c r="C662" t="s">
        <v>882</v>
      </c>
      <c r="F662" s="3">
        <v>31.485386999999999</v>
      </c>
      <c r="G662" s="3">
        <v>-109.02568100000001</v>
      </c>
      <c r="H662">
        <v>3485084.4810540001</v>
      </c>
      <c r="I662">
        <v>687536.90057399997</v>
      </c>
      <c r="J662" t="s">
        <v>883</v>
      </c>
      <c r="K662" s="2">
        <v>41355</v>
      </c>
      <c r="L662">
        <v>1815</v>
      </c>
    </row>
    <row r="663" spans="1:12">
      <c r="A663" t="s">
        <v>1114</v>
      </c>
      <c r="B663" t="s">
        <v>1538</v>
      </c>
      <c r="C663" t="s">
        <v>884</v>
      </c>
      <c r="F663" s="3">
        <v>31.485534000000001</v>
      </c>
      <c r="G663" s="3">
        <v>-109.025729</v>
      </c>
      <c r="H663">
        <v>3485100.7726679998</v>
      </c>
      <c r="I663">
        <v>687532.06674299994</v>
      </c>
      <c r="J663" t="s">
        <v>885</v>
      </c>
      <c r="K663" s="2">
        <v>41355</v>
      </c>
      <c r="L663">
        <v>1815</v>
      </c>
    </row>
    <row r="664" spans="1:12">
      <c r="A664" t="s">
        <v>1114</v>
      </c>
      <c r="B664" t="s">
        <v>1538</v>
      </c>
      <c r="C664" t="s">
        <v>886</v>
      </c>
      <c r="F664" s="3">
        <v>31.485325</v>
      </c>
      <c r="G664" s="3">
        <v>-109.025865</v>
      </c>
      <c r="H664">
        <v>3485077.2817779998</v>
      </c>
      <c r="I664">
        <v>687519.60899800004</v>
      </c>
      <c r="J664" t="s">
        <v>887</v>
      </c>
      <c r="K664" s="2">
        <v>41355</v>
      </c>
      <c r="L664">
        <v>1815</v>
      </c>
    </row>
    <row r="665" spans="1:12">
      <c r="A665" t="s">
        <v>1114</v>
      </c>
      <c r="B665" t="s">
        <v>1538</v>
      </c>
      <c r="C665" t="s">
        <v>888</v>
      </c>
      <c r="F665" s="3">
        <v>31.485340000000001</v>
      </c>
      <c r="G665" s="3">
        <v>-109.025395</v>
      </c>
      <c r="H665">
        <v>3485079.776761</v>
      </c>
      <c r="I665">
        <v>687564.22032900003</v>
      </c>
      <c r="J665" t="s">
        <v>889</v>
      </c>
      <c r="K665" s="2">
        <v>41355</v>
      </c>
      <c r="L665">
        <v>1814</v>
      </c>
    </row>
    <row r="666" spans="1:12">
      <c r="A666" t="s">
        <v>1114</v>
      </c>
      <c r="B666" t="s">
        <v>1538</v>
      </c>
      <c r="C666" t="s">
        <v>890</v>
      </c>
      <c r="F666" s="3">
        <v>31.485288000000001</v>
      </c>
      <c r="G666" s="3">
        <v>-109.025818</v>
      </c>
      <c r="H666">
        <v>3485073.3388049998</v>
      </c>
      <c r="I666">
        <v>687524.16471899999</v>
      </c>
      <c r="J666" t="s">
        <v>891</v>
      </c>
      <c r="K666" s="2">
        <v>41355</v>
      </c>
      <c r="L666">
        <v>1814</v>
      </c>
    </row>
    <row r="667" spans="1:12">
      <c r="A667" t="s">
        <v>1114</v>
      </c>
      <c r="B667" t="s">
        <v>1538</v>
      </c>
      <c r="C667" t="s">
        <v>892</v>
      </c>
      <c r="F667" s="3">
        <v>31.485132</v>
      </c>
      <c r="G667" s="3">
        <v>-109.02581600000001</v>
      </c>
      <c r="H667">
        <v>3485056.0293370001</v>
      </c>
      <c r="I667">
        <v>687524.61176500004</v>
      </c>
      <c r="J667" t="s">
        <v>893</v>
      </c>
      <c r="K667" s="2">
        <v>41355</v>
      </c>
      <c r="L667">
        <v>1814</v>
      </c>
    </row>
    <row r="668" spans="1:12">
      <c r="A668" t="s">
        <v>1114</v>
      </c>
      <c r="B668" t="s">
        <v>1538</v>
      </c>
      <c r="C668" t="s">
        <v>894</v>
      </c>
      <c r="F668" s="3">
        <v>31.485185000000001</v>
      </c>
      <c r="G668" s="3">
        <v>-109.02569200000001</v>
      </c>
      <c r="H668">
        <v>3485062.1231450001</v>
      </c>
      <c r="I668">
        <v>687536.25961499999</v>
      </c>
      <c r="J668" t="s">
        <v>895</v>
      </c>
      <c r="K668" s="2">
        <v>41355</v>
      </c>
      <c r="L668">
        <v>1815</v>
      </c>
    </row>
    <row r="669" spans="1:12">
      <c r="A669" t="s">
        <v>1114</v>
      </c>
      <c r="B669" t="s">
        <v>1538</v>
      </c>
      <c r="C669" t="s">
        <v>896</v>
      </c>
      <c r="F669" s="3">
        <v>31.485185000000001</v>
      </c>
      <c r="G669" s="3">
        <v>-109.025594</v>
      </c>
      <c r="H669">
        <v>3485062.226388</v>
      </c>
      <c r="I669">
        <v>687545.60957299999</v>
      </c>
      <c r="J669" t="s">
        <v>897</v>
      </c>
      <c r="K669" s="2">
        <v>41355</v>
      </c>
      <c r="L669">
        <v>1814</v>
      </c>
    </row>
    <row r="670" spans="1:12">
      <c r="A670" t="s">
        <v>1114</v>
      </c>
      <c r="B670" t="s">
        <v>1538</v>
      </c>
      <c r="C670" t="s">
        <v>900</v>
      </c>
      <c r="F670" s="3">
        <v>31.485171999999999</v>
      </c>
      <c r="G670" s="3">
        <v>-109.02548899999999</v>
      </c>
      <c r="H670">
        <v>3485060.9556760001</v>
      </c>
      <c r="I670">
        <v>687555.57387399999</v>
      </c>
      <c r="J670" t="s">
        <v>901</v>
      </c>
      <c r="K670" s="2">
        <v>41355</v>
      </c>
      <c r="L670">
        <v>1813</v>
      </c>
    </row>
    <row r="671" spans="1:12">
      <c r="A671" t="s">
        <v>1114</v>
      </c>
      <c r="B671" t="s">
        <v>1538</v>
      </c>
      <c r="C671" t="s">
        <v>902</v>
      </c>
      <c r="F671" s="3">
        <v>31.484885999999999</v>
      </c>
      <c r="G671" s="3">
        <v>-109.025712</v>
      </c>
      <c r="H671">
        <v>3485028.9062689999</v>
      </c>
      <c r="I671">
        <v>687535.00159100001</v>
      </c>
      <c r="J671" t="s">
        <v>903</v>
      </c>
      <c r="K671" s="2">
        <v>41355</v>
      </c>
      <c r="L671">
        <v>1813</v>
      </c>
    </row>
    <row r="672" spans="1:12">
      <c r="A672" t="s">
        <v>1114</v>
      </c>
      <c r="B672" t="s">
        <v>1538</v>
      </c>
      <c r="C672" t="s">
        <v>904</v>
      </c>
      <c r="F672" s="3">
        <v>31.484891999999999</v>
      </c>
      <c r="G672" s="3">
        <v>-109.025527</v>
      </c>
      <c r="H672">
        <v>3485029.8451629998</v>
      </c>
      <c r="I672">
        <v>687552.55735500006</v>
      </c>
      <c r="J672" t="s">
        <v>905</v>
      </c>
      <c r="K672" s="2">
        <v>41355</v>
      </c>
      <c r="L672">
        <v>1813</v>
      </c>
    </row>
    <row r="673" spans="1:12">
      <c r="A673" t="s">
        <v>1114</v>
      </c>
      <c r="B673" t="s">
        <v>1538</v>
      </c>
      <c r="C673" t="s">
        <v>906</v>
      </c>
      <c r="F673" s="3">
        <v>31.484867999999999</v>
      </c>
      <c r="G673" s="3">
        <v>-109.025589</v>
      </c>
      <c r="H673">
        <v>3485027.1180050001</v>
      </c>
      <c r="I673">
        <v>687546.67980899999</v>
      </c>
      <c r="J673" t="s">
        <v>907</v>
      </c>
      <c r="K673" s="2">
        <v>41355</v>
      </c>
      <c r="L673">
        <v>1813</v>
      </c>
    </row>
    <row r="674" spans="1:12">
      <c r="A674" t="s">
        <v>1114</v>
      </c>
      <c r="B674" t="s">
        <v>1538</v>
      </c>
      <c r="C674" t="s">
        <v>908</v>
      </c>
      <c r="F674" s="3">
        <v>31.484878999999999</v>
      </c>
      <c r="G674" s="3">
        <v>-109.025632</v>
      </c>
      <c r="H674">
        <v>3485028.2154279999</v>
      </c>
      <c r="I674">
        <v>687542.58157200005</v>
      </c>
      <c r="J674" t="s">
        <v>909</v>
      </c>
      <c r="K674" s="2">
        <v>41355</v>
      </c>
      <c r="L674">
        <v>1815</v>
      </c>
    </row>
    <row r="675" spans="1:12">
      <c r="A675" t="s">
        <v>1114</v>
      </c>
      <c r="B675" t="s">
        <v>1538</v>
      </c>
      <c r="C675" t="s">
        <v>910</v>
      </c>
      <c r="F675" s="3">
        <v>31.484902000000002</v>
      </c>
      <c r="G675" s="3">
        <v>-109.02571</v>
      </c>
      <c r="H675">
        <v>3485030.6565550002</v>
      </c>
      <c r="I675">
        <v>687535.15330899996</v>
      </c>
      <c r="J675" t="s">
        <v>911</v>
      </c>
      <c r="K675" s="2">
        <v>41355</v>
      </c>
      <c r="L675">
        <v>1814</v>
      </c>
    </row>
    <row r="676" spans="1:12">
      <c r="A676" t="s">
        <v>1114</v>
      </c>
      <c r="B676" t="s">
        <v>1538</v>
      </c>
      <c r="C676" t="s">
        <v>912</v>
      </c>
      <c r="F676" s="3">
        <v>31.484884999999998</v>
      </c>
      <c r="G676" s="3">
        <v>-109.025553</v>
      </c>
      <c r="H676">
        <v>3485029.0756009999</v>
      </c>
      <c r="I676">
        <v>687550.08582399995</v>
      </c>
      <c r="J676" t="s">
        <v>913</v>
      </c>
      <c r="K676" s="2">
        <v>41355</v>
      </c>
      <c r="L676">
        <v>1814</v>
      </c>
    </row>
    <row r="677" spans="1:12">
      <c r="A677" t="s">
        <v>1114</v>
      </c>
      <c r="B677" t="s">
        <v>1538</v>
      </c>
      <c r="C677" t="s">
        <v>914</v>
      </c>
      <c r="F677" s="3">
        <v>31.484853999999999</v>
      </c>
      <c r="G677" s="3">
        <v>-109.025796</v>
      </c>
      <c r="H677">
        <v>3485025.1662809998</v>
      </c>
      <c r="I677">
        <v>687527.07922900002</v>
      </c>
      <c r="J677" t="s">
        <v>915</v>
      </c>
      <c r="K677" s="2">
        <v>41355</v>
      </c>
      <c r="L677">
        <v>1815</v>
      </c>
    </row>
    <row r="678" spans="1:12">
      <c r="A678" t="s">
        <v>1114</v>
      </c>
      <c r="B678" t="s">
        <v>1538</v>
      </c>
      <c r="C678" t="s">
        <v>916</v>
      </c>
      <c r="F678" s="3">
        <v>31.484866</v>
      </c>
      <c r="G678" s="3">
        <v>-109.02581600000001</v>
      </c>
      <c r="H678">
        <v>3485026.5537319998</v>
      </c>
      <c r="I678">
        <v>687525.15039099997</v>
      </c>
      <c r="J678" t="s">
        <v>917</v>
      </c>
      <c r="K678" s="2">
        <v>41355</v>
      </c>
      <c r="L678">
        <v>1815</v>
      </c>
    </row>
    <row r="679" spans="1:12">
      <c r="A679" t="s">
        <v>1114</v>
      </c>
      <c r="B679" t="s">
        <v>1538</v>
      </c>
      <c r="C679" t="s">
        <v>918</v>
      </c>
      <c r="F679" s="3">
        <v>31.484857000000002</v>
      </c>
      <c r="G679" s="3">
        <v>-109.025031</v>
      </c>
      <c r="H679">
        <v>3485026.9112249999</v>
      </c>
      <c r="I679">
        <v>687599.720218</v>
      </c>
      <c r="J679" t="s">
        <v>919</v>
      </c>
      <c r="K679" s="2">
        <v>41355</v>
      </c>
      <c r="L679">
        <v>1817</v>
      </c>
    </row>
    <row r="680" spans="1:12">
      <c r="A680" t="s">
        <v>1114</v>
      </c>
      <c r="B680" t="s">
        <v>1538</v>
      </c>
      <c r="C680" t="s">
        <v>922</v>
      </c>
      <c r="F680" s="3">
        <v>31.484801000000001</v>
      </c>
      <c r="G680" s="3">
        <v>-109.025735</v>
      </c>
      <c r="H680">
        <v>3485019.5008379999</v>
      </c>
      <c r="I680">
        <v>687533.02813999995</v>
      </c>
      <c r="J680" t="s">
        <v>923</v>
      </c>
      <c r="K680" s="2">
        <v>41355</v>
      </c>
      <c r="L680">
        <v>1816</v>
      </c>
    </row>
    <row r="681" spans="1:12">
      <c r="A681" t="s">
        <v>1114</v>
      </c>
      <c r="B681" t="s">
        <v>1538</v>
      </c>
      <c r="C681" t="s">
        <v>924</v>
      </c>
      <c r="F681" s="3">
        <v>31.484860999999999</v>
      </c>
      <c r="G681" s="3">
        <v>-109.025797</v>
      </c>
      <c r="H681">
        <v>3485025.95518</v>
      </c>
      <c r="I681">
        <v>687527.00924000004</v>
      </c>
      <c r="J681" t="s">
        <v>925</v>
      </c>
      <c r="K681" s="2">
        <v>41355</v>
      </c>
      <c r="L681">
        <v>1816</v>
      </c>
    </row>
    <row r="682" spans="1:12">
      <c r="A682" t="s">
        <v>1114</v>
      </c>
      <c r="B682" t="s">
        <v>1538</v>
      </c>
      <c r="C682" t="s">
        <v>926</v>
      </c>
      <c r="F682" s="3">
        <v>31.485523000000001</v>
      </c>
      <c r="G682" s="3">
        <v>-108.947417</v>
      </c>
      <c r="H682">
        <v>3485236.0718749999</v>
      </c>
      <c r="I682">
        <v>694972.21142800001</v>
      </c>
      <c r="J682" t="s">
        <v>927</v>
      </c>
      <c r="K682" s="2">
        <v>41355</v>
      </c>
      <c r="L682">
        <v>1819</v>
      </c>
    </row>
    <row r="683" spans="1:12">
      <c r="A683" t="s">
        <v>1114</v>
      </c>
      <c r="B683" t="s">
        <v>1538</v>
      </c>
      <c r="C683" t="s">
        <v>1020</v>
      </c>
      <c r="F683" s="3">
        <v>31.485046000000001</v>
      </c>
      <c r="G683" s="3">
        <v>-109.025555</v>
      </c>
      <c r="H683">
        <v>3485046.9519159999</v>
      </c>
      <c r="I683">
        <v>687549.628532</v>
      </c>
      <c r="J683" t="s">
        <v>1021</v>
      </c>
      <c r="K683" s="2">
        <v>41355</v>
      </c>
      <c r="L683">
        <v>1811</v>
      </c>
    </row>
    <row r="684" spans="1:12">
      <c r="A684" t="s">
        <v>1114</v>
      </c>
      <c r="B684" t="s">
        <v>1538</v>
      </c>
      <c r="C684" t="s">
        <v>1022</v>
      </c>
      <c r="F684" s="3">
        <v>31.485250000000001</v>
      </c>
      <c r="G684" s="3">
        <v>-108.947456</v>
      </c>
      <c r="H684">
        <v>3485205.7174300002</v>
      </c>
      <c r="I684">
        <v>694969.05945099995</v>
      </c>
      <c r="J684" t="s">
        <v>1023</v>
      </c>
      <c r="K684" s="2">
        <v>41355</v>
      </c>
      <c r="L684">
        <v>1811</v>
      </c>
    </row>
    <row r="685" spans="1:12">
      <c r="A685" t="s">
        <v>1114</v>
      </c>
      <c r="B685" t="s">
        <v>1538</v>
      </c>
      <c r="C685" t="s">
        <v>1024</v>
      </c>
      <c r="F685" s="3">
        <v>31.485336</v>
      </c>
      <c r="G685" s="3">
        <v>-109.025809</v>
      </c>
      <c r="H685">
        <v>3485078.5850820001</v>
      </c>
      <c r="I685">
        <v>687524.88282699999</v>
      </c>
      <c r="J685" t="s">
        <v>1025</v>
      </c>
      <c r="K685" s="2">
        <v>41355</v>
      </c>
      <c r="L685">
        <v>1809</v>
      </c>
    </row>
    <row r="686" spans="1:12">
      <c r="A686" t="s">
        <v>1114</v>
      </c>
      <c r="B686" t="s">
        <v>1538</v>
      </c>
      <c r="C686" t="s">
        <v>1028</v>
      </c>
      <c r="F686" s="3">
        <v>31.485379999999999</v>
      </c>
      <c r="G686" s="3">
        <v>-109.02534900000001</v>
      </c>
      <c r="H686">
        <v>3485084.2871730002</v>
      </c>
      <c r="I686">
        <v>687568.46456600004</v>
      </c>
      <c r="J686" t="s">
        <v>1029</v>
      </c>
      <c r="K686" s="2">
        <v>41355</v>
      </c>
      <c r="L686">
        <v>1810</v>
      </c>
    </row>
    <row r="687" spans="1:12">
      <c r="A687" t="s">
        <v>1114</v>
      </c>
      <c r="B687" t="s">
        <v>1538</v>
      </c>
      <c r="C687" t="s">
        <v>1030</v>
      </c>
      <c r="F687" s="3">
        <v>31.48545</v>
      </c>
      <c r="G687" s="3">
        <v>-109.025215</v>
      </c>
      <c r="H687">
        <v>3485092.286053</v>
      </c>
      <c r="I687">
        <v>687581.121545</v>
      </c>
      <c r="J687" t="s">
        <v>1031</v>
      </c>
      <c r="K687" s="2">
        <v>41355</v>
      </c>
      <c r="L687">
        <v>1806</v>
      </c>
    </row>
    <row r="688" spans="1:12">
      <c r="A688" t="s">
        <v>1114</v>
      </c>
      <c r="B688" t="s">
        <v>1538</v>
      </c>
      <c r="C688" t="s">
        <v>1032</v>
      </c>
      <c r="F688" s="3">
        <v>31.485405</v>
      </c>
      <c r="G688" s="3">
        <v>-109.025674</v>
      </c>
      <c r="H688">
        <v>3485086.5187969999</v>
      </c>
      <c r="I688">
        <v>687537.53303199995</v>
      </c>
      <c r="J688" t="s">
        <v>1033</v>
      </c>
      <c r="K688" s="2">
        <v>41355</v>
      </c>
      <c r="L688">
        <v>1806</v>
      </c>
    </row>
    <row r="689" spans="1:12">
      <c r="A689" t="s">
        <v>1114</v>
      </c>
      <c r="B689" t="s">
        <v>1538</v>
      </c>
      <c r="C689" t="s">
        <v>1034</v>
      </c>
      <c r="F689" s="3">
        <v>31.48545</v>
      </c>
      <c r="G689" s="3">
        <v>-109.025032</v>
      </c>
      <c r="H689">
        <v>3485092.5529570002</v>
      </c>
      <c r="I689">
        <v>687598.52204399998</v>
      </c>
      <c r="J689" t="s">
        <v>1035</v>
      </c>
      <c r="K689" s="2">
        <v>41355</v>
      </c>
      <c r="L689">
        <v>1806</v>
      </c>
    </row>
    <row r="690" spans="1:12">
      <c r="A690" t="s">
        <v>1114</v>
      </c>
      <c r="B690" t="s">
        <v>1538</v>
      </c>
      <c r="C690" t="s">
        <v>1036</v>
      </c>
      <c r="F690" s="3">
        <v>31.485461999999998</v>
      </c>
      <c r="G690" s="3">
        <v>-109.02506200000001</v>
      </c>
      <c r="H690">
        <v>3485093.875585</v>
      </c>
      <c r="I690">
        <v>687595.57473700005</v>
      </c>
      <c r="J690" t="s">
        <v>1037</v>
      </c>
      <c r="K690" s="2">
        <v>41355</v>
      </c>
      <c r="L690">
        <v>1808</v>
      </c>
    </row>
    <row r="691" spans="1:12">
      <c r="A691" t="s">
        <v>1114</v>
      </c>
      <c r="B691" t="s">
        <v>1538</v>
      </c>
      <c r="C691" t="s">
        <v>1038</v>
      </c>
      <c r="F691" s="3">
        <v>31.485523000000001</v>
      </c>
      <c r="G691" s="3">
        <v>-109.025994</v>
      </c>
      <c r="H691">
        <v>3485099.0192439999</v>
      </c>
      <c r="I691">
        <v>687506.95827399998</v>
      </c>
      <c r="J691" t="s">
        <v>1039</v>
      </c>
      <c r="K691" s="2">
        <v>41355</v>
      </c>
      <c r="L691">
        <v>1809</v>
      </c>
    </row>
    <row r="692" spans="1:12">
      <c r="A692" t="s">
        <v>1114</v>
      </c>
      <c r="B692" t="s">
        <v>1538</v>
      </c>
      <c r="C692" t="s">
        <v>1040</v>
      </c>
      <c r="F692" s="3">
        <v>31.485543</v>
      </c>
      <c r="G692" s="3">
        <v>-108.947564</v>
      </c>
      <c r="H692">
        <v>3485238.0972310002</v>
      </c>
      <c r="I692">
        <v>694958.24073099997</v>
      </c>
      <c r="J692" t="s">
        <v>1041</v>
      </c>
      <c r="K692" s="2">
        <v>41355</v>
      </c>
      <c r="L692">
        <v>1808</v>
      </c>
    </row>
    <row r="693" spans="1:12">
      <c r="A693" t="s">
        <v>1114</v>
      </c>
      <c r="B693" t="s">
        <v>1538</v>
      </c>
      <c r="C693" t="s">
        <v>1042</v>
      </c>
      <c r="F693" s="3">
        <v>31.485578</v>
      </c>
      <c r="G693" s="3">
        <v>-109.025944</v>
      </c>
      <c r="H693">
        <v>3485105.2472219998</v>
      </c>
      <c r="I693">
        <v>687511.60173700005</v>
      </c>
      <c r="J693" t="s">
        <v>1043</v>
      </c>
      <c r="K693" s="2">
        <v>41355</v>
      </c>
      <c r="L693">
        <v>1810</v>
      </c>
    </row>
    <row r="694" spans="1:12">
      <c r="A694" t="s">
        <v>1114</v>
      </c>
      <c r="B694" t="s">
        <v>1538</v>
      </c>
      <c r="C694" t="s">
        <v>1044</v>
      </c>
      <c r="F694" s="3">
        <v>31.485588</v>
      </c>
      <c r="G694" s="3">
        <v>-109.02561300000001</v>
      </c>
      <c r="H694">
        <v>3485106.8626430002</v>
      </c>
      <c r="I694">
        <v>687542.98976999999</v>
      </c>
      <c r="J694" t="s">
        <v>1045</v>
      </c>
      <c r="K694" s="2">
        <v>41355</v>
      </c>
      <c r="L694">
        <v>1810</v>
      </c>
    </row>
    <row r="695" spans="1:12">
      <c r="A695" t="s">
        <v>1114</v>
      </c>
      <c r="B695" t="s">
        <v>1538</v>
      </c>
      <c r="C695" t="s">
        <v>1046</v>
      </c>
      <c r="F695" s="3">
        <v>31.485585</v>
      </c>
      <c r="G695" s="3">
        <v>-109.02554499999999</v>
      </c>
      <c r="H695">
        <v>3485106.6349920002</v>
      </c>
      <c r="I695">
        <v>687549.44611300004</v>
      </c>
      <c r="J695" t="s">
        <v>1047</v>
      </c>
      <c r="K695" s="2">
        <v>41355</v>
      </c>
      <c r="L695">
        <v>1808</v>
      </c>
    </row>
    <row r="696" spans="1:12">
      <c r="A696" t="s">
        <v>1114</v>
      </c>
      <c r="B696" t="s">
        <v>1538</v>
      </c>
      <c r="C696" t="s">
        <v>1050</v>
      </c>
      <c r="F696" s="3">
        <v>31.485652000000002</v>
      </c>
      <c r="G696" s="3">
        <v>-109.025554</v>
      </c>
      <c r="H696">
        <v>3485114.081117</v>
      </c>
      <c r="I696">
        <v>687548.43581499998</v>
      </c>
      <c r="J696" t="s">
        <v>1051</v>
      </c>
      <c r="K696" s="2">
        <v>41355</v>
      </c>
      <c r="L696">
        <v>1810</v>
      </c>
    </row>
    <row r="697" spans="1:12">
      <c r="A697" t="s">
        <v>1114</v>
      </c>
      <c r="B697" t="s">
        <v>1538</v>
      </c>
      <c r="C697" t="s">
        <v>1052</v>
      </c>
      <c r="F697" s="3">
        <v>31.485681</v>
      </c>
      <c r="G697" s="3">
        <v>-109.025599</v>
      </c>
      <c r="H697">
        <v>3485117.23862</v>
      </c>
      <c r="I697">
        <v>687544.14114399999</v>
      </c>
      <c r="J697" t="s">
        <v>1053</v>
      </c>
      <c r="K697" s="2">
        <v>41355</v>
      </c>
      <c r="L697">
        <v>1811</v>
      </c>
    </row>
    <row r="698" spans="1:12">
      <c r="A698" t="s">
        <v>1114</v>
      </c>
      <c r="B698" t="s">
        <v>1538</v>
      </c>
      <c r="C698" t="s">
        <v>1054</v>
      </c>
      <c r="F698" s="3">
        <v>31.485697999999999</v>
      </c>
      <c r="G698" s="3">
        <v>-109.025552</v>
      </c>
      <c r="H698">
        <v>3485119.205687</v>
      </c>
      <c r="I698">
        <v>687548.590447</v>
      </c>
      <c r="J698" t="s">
        <v>1055</v>
      </c>
      <c r="K698" s="2">
        <v>41355</v>
      </c>
      <c r="L698">
        <v>1813</v>
      </c>
    </row>
    <row r="699" spans="1:12">
      <c r="A699" t="s">
        <v>1114</v>
      </c>
      <c r="B699" t="s">
        <v>1538</v>
      </c>
      <c r="C699" t="s">
        <v>1056</v>
      </c>
      <c r="F699" s="3">
        <v>31.485681</v>
      </c>
      <c r="G699" s="3">
        <v>-109.025595</v>
      </c>
      <c r="H699">
        <v>3485117.2739030002</v>
      </c>
      <c r="I699">
        <v>687544.55476800003</v>
      </c>
      <c r="J699" t="s">
        <v>1057</v>
      </c>
      <c r="K699" s="2">
        <v>41355</v>
      </c>
      <c r="L699">
        <v>1813</v>
      </c>
    </row>
    <row r="700" spans="1:12">
      <c r="A700" t="s">
        <v>1114</v>
      </c>
      <c r="B700" t="s">
        <v>1538</v>
      </c>
      <c r="C700" t="s">
        <v>1058</v>
      </c>
      <c r="F700" s="3">
        <v>31.485749999999999</v>
      </c>
      <c r="G700" s="3">
        <v>-109.02552799999999</v>
      </c>
      <c r="H700">
        <v>3485125.0350219999</v>
      </c>
      <c r="I700">
        <v>687550.71596499998</v>
      </c>
      <c r="J700" t="s">
        <v>1059</v>
      </c>
      <c r="K700" s="2">
        <v>41355</v>
      </c>
      <c r="L700">
        <v>1813</v>
      </c>
    </row>
    <row r="701" spans="1:12">
      <c r="A701" t="s">
        <v>1114</v>
      </c>
      <c r="B701" t="s">
        <v>1538</v>
      </c>
      <c r="C701" t="s">
        <v>1060</v>
      </c>
      <c r="F701" s="3">
        <v>31.485751</v>
      </c>
      <c r="G701" s="3">
        <v>-109.025544</v>
      </c>
      <c r="H701">
        <v>3485125.1290509999</v>
      </c>
      <c r="I701">
        <v>687549.22468900005</v>
      </c>
      <c r="J701" t="s">
        <v>1061</v>
      </c>
      <c r="K701" s="2">
        <v>41355</v>
      </c>
      <c r="L701">
        <v>1811</v>
      </c>
    </row>
    <row r="702" spans="1:12">
      <c r="A702" t="s">
        <v>1114</v>
      </c>
      <c r="B702" t="s">
        <v>1538</v>
      </c>
      <c r="C702" t="s">
        <v>1062</v>
      </c>
      <c r="F702" s="3">
        <v>31.485727000000001</v>
      </c>
      <c r="G702" s="3">
        <v>-109.02558999999999</v>
      </c>
      <c r="H702">
        <v>3485122.3561789999</v>
      </c>
      <c r="I702">
        <v>687544.94119399996</v>
      </c>
      <c r="J702" t="s">
        <v>1063</v>
      </c>
      <c r="K702" s="2">
        <v>41355</v>
      </c>
      <c r="L702">
        <v>1810</v>
      </c>
    </row>
    <row r="703" spans="1:12">
      <c r="A703" t="s">
        <v>1114</v>
      </c>
      <c r="B703" t="s">
        <v>1538</v>
      </c>
      <c r="C703" t="s">
        <v>1064</v>
      </c>
      <c r="F703" s="3">
        <v>31.485723</v>
      </c>
      <c r="G703" s="3">
        <v>-109.02541100000001</v>
      </c>
      <c r="H703">
        <v>3485122.2164449999</v>
      </c>
      <c r="I703">
        <v>687561.95855500002</v>
      </c>
      <c r="J703" t="s">
        <v>1065</v>
      </c>
      <c r="K703" s="2">
        <v>41355</v>
      </c>
      <c r="L703">
        <v>1810</v>
      </c>
    </row>
    <row r="704" spans="1:12">
      <c r="A704" t="s">
        <v>1114</v>
      </c>
      <c r="B704" t="s">
        <v>1538</v>
      </c>
      <c r="C704" t="s">
        <v>1066</v>
      </c>
      <c r="F704" s="3">
        <v>31.485707999999999</v>
      </c>
      <c r="G704" s="3">
        <v>-109.02540399999999</v>
      </c>
      <c r="H704">
        <v>3485120.535832</v>
      </c>
      <c r="I704">
        <v>687562.57832199999</v>
      </c>
      <c r="J704" t="s">
        <v>1067</v>
      </c>
      <c r="K704" s="2">
        <v>41355</v>
      </c>
      <c r="L704">
        <v>1812</v>
      </c>
    </row>
    <row r="705" spans="1:12">
      <c r="A705" t="s">
        <v>1114</v>
      </c>
      <c r="B705" t="s">
        <v>1538</v>
      </c>
      <c r="C705" t="s">
        <v>1068</v>
      </c>
      <c r="F705" s="3">
        <v>31.485795</v>
      </c>
      <c r="G705" s="3">
        <v>-109.02570799999999</v>
      </c>
      <c r="H705">
        <v>3485129.6437439998</v>
      </c>
      <c r="I705">
        <v>687533.57823500002</v>
      </c>
      <c r="J705" t="s">
        <v>1069</v>
      </c>
      <c r="K705" s="2">
        <v>41355</v>
      </c>
      <c r="L705">
        <v>1811</v>
      </c>
    </row>
    <row r="706" spans="1:12">
      <c r="A706" t="s">
        <v>1114</v>
      </c>
      <c r="B706" t="s">
        <v>1538</v>
      </c>
      <c r="C706" t="s">
        <v>1072</v>
      </c>
      <c r="F706" s="3">
        <v>31.485766000000002</v>
      </c>
      <c r="G706" s="3">
        <v>-109.02571399999999</v>
      </c>
      <c r="H706">
        <v>3485126.4830570002</v>
      </c>
      <c r="I706">
        <v>687533.04573200003</v>
      </c>
      <c r="J706" t="s">
        <v>1073</v>
      </c>
      <c r="K706" s="2">
        <v>41355</v>
      </c>
      <c r="L706">
        <v>1812</v>
      </c>
    </row>
    <row r="707" spans="1:12">
      <c r="A707" t="s">
        <v>1114</v>
      </c>
      <c r="B707" t="s">
        <v>1538</v>
      </c>
      <c r="C707" t="s">
        <v>1074</v>
      </c>
      <c r="F707" s="3">
        <v>31.485785</v>
      </c>
      <c r="G707" s="3">
        <v>-109.026291</v>
      </c>
      <c r="H707">
        <v>3485127.5688240002</v>
      </c>
      <c r="I707">
        <v>687478.21373399999</v>
      </c>
      <c r="J707" t="s">
        <v>1075</v>
      </c>
      <c r="K707" s="2">
        <v>41355</v>
      </c>
      <c r="L707">
        <v>1815</v>
      </c>
    </row>
    <row r="708" spans="1:12">
      <c r="A708" t="s">
        <v>1114</v>
      </c>
      <c r="B708" t="s">
        <v>1538</v>
      </c>
      <c r="C708" t="s">
        <v>1076</v>
      </c>
      <c r="F708" s="3">
        <v>31.485795</v>
      </c>
      <c r="G708" s="3">
        <v>-109.025696</v>
      </c>
      <c r="H708">
        <v>3485129.674133</v>
      </c>
      <c r="I708">
        <v>687534.74871299998</v>
      </c>
      <c r="J708" t="s">
        <v>1077</v>
      </c>
      <c r="K708" s="2">
        <v>41355</v>
      </c>
      <c r="L708">
        <v>1814</v>
      </c>
    </row>
    <row r="709" spans="1:12">
      <c r="A709" t="s">
        <v>1114</v>
      </c>
      <c r="B709" t="s">
        <v>1538</v>
      </c>
      <c r="C709" t="s">
        <v>1078</v>
      </c>
      <c r="F709" s="3">
        <v>31.485797999999999</v>
      </c>
      <c r="G709" s="3">
        <v>-109.02573599999999</v>
      </c>
      <c r="H709">
        <v>3485129.9485289999</v>
      </c>
      <c r="I709">
        <v>687530.888286</v>
      </c>
      <c r="J709" t="s">
        <v>1079</v>
      </c>
      <c r="K709" s="2">
        <v>41355</v>
      </c>
      <c r="L709">
        <v>1815</v>
      </c>
    </row>
    <row r="710" spans="1:12">
      <c r="A710" t="s">
        <v>1114</v>
      </c>
      <c r="B710" t="s">
        <v>1538</v>
      </c>
      <c r="C710" t="s">
        <v>1080</v>
      </c>
      <c r="F710" s="3">
        <v>31.485810000000001</v>
      </c>
      <c r="G710" s="3">
        <v>-109.025722</v>
      </c>
      <c r="H710">
        <v>3485131.3104519998</v>
      </c>
      <c r="I710">
        <v>687532.18608699995</v>
      </c>
      <c r="J710" t="s">
        <v>1081</v>
      </c>
      <c r="K710" s="2">
        <v>41355</v>
      </c>
      <c r="L710">
        <v>1816</v>
      </c>
    </row>
    <row r="711" spans="1:12">
      <c r="A711" t="s">
        <v>1114</v>
      </c>
      <c r="B711" t="s">
        <v>1538</v>
      </c>
      <c r="C711" t="s">
        <v>1082</v>
      </c>
      <c r="F711" s="3">
        <v>31.485827</v>
      </c>
      <c r="G711" s="3">
        <v>-109.02606900000001</v>
      </c>
      <c r="H711">
        <v>3485132.6680910001</v>
      </c>
      <c r="I711">
        <v>687499.16750099999</v>
      </c>
      <c r="J711" t="s">
        <v>1083</v>
      </c>
      <c r="K711" s="2">
        <v>41355</v>
      </c>
      <c r="L711">
        <v>1816</v>
      </c>
    </row>
    <row r="712" spans="1:12">
      <c r="A712" t="s">
        <v>1114</v>
      </c>
      <c r="B712" t="s">
        <v>1538</v>
      </c>
      <c r="C712" t="s">
        <v>1084</v>
      </c>
      <c r="F712" s="3">
        <v>31.485903</v>
      </c>
      <c r="G712" s="3">
        <v>-109.025679</v>
      </c>
      <c r="H712">
        <v>3485141.7265789998</v>
      </c>
      <c r="I712">
        <v>687536.08497199998</v>
      </c>
      <c r="J712" t="s">
        <v>1085</v>
      </c>
      <c r="K712" s="2">
        <v>41355</v>
      </c>
      <c r="L712">
        <v>1817</v>
      </c>
    </row>
    <row r="713" spans="1:12">
      <c r="A713" t="s">
        <v>1114</v>
      </c>
      <c r="B713" t="s">
        <v>1538</v>
      </c>
      <c r="C713" t="s">
        <v>1086</v>
      </c>
      <c r="F713" s="3">
        <v>31.485885</v>
      </c>
      <c r="G713" s="3">
        <v>-109.02577700000001</v>
      </c>
      <c r="H713">
        <v>3485139.4956</v>
      </c>
      <c r="I713">
        <v>687526.78926300001</v>
      </c>
      <c r="J713" t="s">
        <v>1087</v>
      </c>
      <c r="K713" s="2">
        <v>41355</v>
      </c>
      <c r="L713">
        <v>1817</v>
      </c>
    </row>
    <row r="714" spans="1:12">
      <c r="A714" t="s">
        <v>1114</v>
      </c>
      <c r="B714" t="s">
        <v>1538</v>
      </c>
      <c r="C714" t="s">
        <v>1088</v>
      </c>
      <c r="F714" s="3">
        <v>31.485897000000001</v>
      </c>
      <c r="G714" s="3">
        <v>-109.025801</v>
      </c>
      <c r="H714">
        <v>3485140.886773</v>
      </c>
      <c r="I714">
        <v>687524.54980200005</v>
      </c>
      <c r="J714" t="s">
        <v>1089</v>
      </c>
      <c r="K714" s="2">
        <v>41355</v>
      </c>
      <c r="L714">
        <v>1816</v>
      </c>
    </row>
    <row r="715" spans="1:12">
      <c r="A715" t="s">
        <v>1114</v>
      </c>
      <c r="B715" t="s">
        <v>1538</v>
      </c>
      <c r="C715" t="s">
        <v>1090</v>
      </c>
      <c r="F715" s="3">
        <v>31.485890999999999</v>
      </c>
      <c r="G715" s="3">
        <v>-109.02579299999999</v>
      </c>
      <c r="H715">
        <v>3485140.2403569999</v>
      </c>
      <c r="I715">
        <v>687525.30223899998</v>
      </c>
      <c r="J715" t="s">
        <v>1091</v>
      </c>
      <c r="K715" s="2">
        <v>41355</v>
      </c>
      <c r="L715">
        <v>1816</v>
      </c>
    </row>
    <row r="716" spans="1:12">
      <c r="A716" t="s">
        <v>1114</v>
      </c>
      <c r="B716" t="s">
        <v>1538</v>
      </c>
      <c r="C716" t="s">
        <v>1094</v>
      </c>
      <c r="F716" s="3">
        <v>31.485897999999999</v>
      </c>
      <c r="G716" s="3">
        <v>-109.025845</v>
      </c>
      <c r="H716">
        <v>3485140.9041240001</v>
      </c>
      <c r="I716">
        <v>687520.351502</v>
      </c>
      <c r="J716" t="s">
        <v>1095</v>
      </c>
      <c r="K716" s="2">
        <v>41355</v>
      </c>
      <c r="L716">
        <v>1816</v>
      </c>
    </row>
    <row r="717" spans="1:12">
      <c r="A717" t="s">
        <v>1114</v>
      </c>
      <c r="B717" t="s">
        <v>1538</v>
      </c>
      <c r="C717" t="s">
        <v>1096</v>
      </c>
      <c r="F717" s="3">
        <v>31.485900999999998</v>
      </c>
      <c r="G717" s="3">
        <v>-109.025898</v>
      </c>
      <c r="H717">
        <v>3485141.1102519999</v>
      </c>
      <c r="I717">
        <v>687515.27357800002</v>
      </c>
      <c r="J717" t="s">
        <v>1097</v>
      </c>
      <c r="K717" s="2">
        <v>41355</v>
      </c>
      <c r="L717">
        <v>1818</v>
      </c>
    </row>
    <row r="718" spans="1:12">
      <c r="A718" t="s">
        <v>1114</v>
      </c>
      <c r="B718" t="s">
        <v>1538</v>
      </c>
      <c r="C718" t="s">
        <v>1098</v>
      </c>
      <c r="F718" s="3">
        <v>31.485880999999999</v>
      </c>
      <c r="G718" s="3">
        <v>-109.02584899999999</v>
      </c>
      <c r="H718">
        <v>3485139.0379770002</v>
      </c>
      <c r="I718">
        <v>687519.95496799995</v>
      </c>
      <c r="J718" t="s">
        <v>1099</v>
      </c>
      <c r="K718" s="2">
        <v>41355</v>
      </c>
      <c r="L718">
        <v>1819</v>
      </c>
    </row>
    <row r="719" spans="1:12">
      <c r="A719" t="s">
        <v>1114</v>
      </c>
      <c r="B719" t="s">
        <v>1538</v>
      </c>
      <c r="C719" t="s">
        <v>1100</v>
      </c>
      <c r="F719" s="3">
        <v>31.485896</v>
      </c>
      <c r="G719" s="3">
        <v>-109.02585500000001</v>
      </c>
      <c r="H719">
        <v>3485140.5887250002</v>
      </c>
      <c r="I719">
        <v>687519.35351299995</v>
      </c>
      <c r="J719" t="s">
        <v>1101</v>
      </c>
      <c r="K719" s="2">
        <v>41355</v>
      </c>
      <c r="L719">
        <v>1818</v>
      </c>
    </row>
    <row r="720" spans="1:12">
      <c r="A720" t="s">
        <v>1114</v>
      </c>
      <c r="B720" t="s">
        <v>1538</v>
      </c>
      <c r="C720" t="s">
        <v>1102</v>
      </c>
      <c r="F720" s="3">
        <v>31.485908999999999</v>
      </c>
      <c r="G720" s="3">
        <v>-109.025903</v>
      </c>
      <c r="H720">
        <v>3485141.9760050001</v>
      </c>
      <c r="I720">
        <v>687514.82786399999</v>
      </c>
      <c r="J720" t="s">
        <v>1103</v>
      </c>
      <c r="K720" s="2">
        <v>41355</v>
      </c>
      <c r="L720">
        <v>1817</v>
      </c>
    </row>
    <row r="721" spans="1:12">
      <c r="A721" t="s">
        <v>1114</v>
      </c>
      <c r="B721" t="s">
        <v>1538</v>
      </c>
      <c r="C721" t="s">
        <v>1104</v>
      </c>
      <c r="F721" s="3">
        <v>31.485938000000001</v>
      </c>
      <c r="G721" s="3">
        <v>-109.025915</v>
      </c>
      <c r="H721">
        <v>3485145.2353090001</v>
      </c>
      <c r="I721">
        <v>687513.60624300002</v>
      </c>
      <c r="J721" t="s">
        <v>1105</v>
      </c>
      <c r="K721" s="2">
        <v>41355</v>
      </c>
      <c r="L721">
        <v>1819</v>
      </c>
    </row>
    <row r="722" spans="1:12">
      <c r="A722" t="s">
        <v>1114</v>
      </c>
      <c r="B722" t="s">
        <v>1538</v>
      </c>
      <c r="C722" t="s">
        <v>1106</v>
      </c>
      <c r="F722" s="3">
        <v>31.485956000000002</v>
      </c>
      <c r="G722" s="3">
        <v>-109.02592799999999</v>
      </c>
      <c r="H722">
        <v>3485147.1931949998</v>
      </c>
      <c r="I722">
        <v>687512.38400800002</v>
      </c>
      <c r="J722" t="s">
        <v>1107</v>
      </c>
      <c r="K722" s="2">
        <v>41355</v>
      </c>
      <c r="L722">
        <v>1819</v>
      </c>
    </row>
    <row r="723" spans="1:12">
      <c r="A723" t="s">
        <v>1114</v>
      </c>
      <c r="B723" t="s">
        <v>1538</v>
      </c>
      <c r="C723" t="s">
        <v>1108</v>
      </c>
      <c r="F723" s="3">
        <v>31.485972</v>
      </c>
      <c r="G723" s="3">
        <v>-109.02591700000001</v>
      </c>
      <c r="H723">
        <v>3485149.0038390001</v>
      </c>
      <c r="I723">
        <v>687513.30737099994</v>
      </c>
      <c r="J723" t="s">
        <v>1109</v>
      </c>
      <c r="K723" s="2">
        <v>41355</v>
      </c>
      <c r="L723">
        <v>1816</v>
      </c>
    </row>
    <row r="724" spans="1:12">
      <c r="A724" t="s">
        <v>1114</v>
      </c>
      <c r="B724" t="s">
        <v>1538</v>
      </c>
      <c r="C724" t="s">
        <v>1110</v>
      </c>
      <c r="F724" s="3">
        <v>31.486011000000001</v>
      </c>
      <c r="G724" s="3">
        <v>-109.02592199999999</v>
      </c>
      <c r="H724">
        <v>3485153.298746</v>
      </c>
      <c r="I724">
        <v>687512.80781200004</v>
      </c>
      <c r="J724" t="s">
        <v>1111</v>
      </c>
      <c r="K724" s="2">
        <v>41355</v>
      </c>
      <c r="L724">
        <v>1818</v>
      </c>
    </row>
    <row r="725" spans="1:12">
      <c r="A725" t="s">
        <v>1114</v>
      </c>
      <c r="B725" t="s">
        <v>1538</v>
      </c>
      <c r="C725" t="s">
        <v>1112</v>
      </c>
      <c r="F725" s="3">
        <v>31.486032999999999</v>
      </c>
      <c r="G725" s="3">
        <v>-109.025942</v>
      </c>
      <c r="H725">
        <v>3485155.72713</v>
      </c>
      <c r="I725">
        <v>687510.86824099999</v>
      </c>
      <c r="J725" t="s">
        <v>1113</v>
      </c>
      <c r="K725" s="2">
        <v>41355</v>
      </c>
      <c r="L725">
        <v>1819</v>
      </c>
    </row>
    <row r="726" spans="1:12">
      <c r="A726" t="s">
        <v>467</v>
      </c>
      <c r="B726" t="s">
        <v>1524</v>
      </c>
      <c r="C726" t="s">
        <v>0</v>
      </c>
      <c r="F726" s="3">
        <v>31.477457000000001</v>
      </c>
      <c r="G726" s="3">
        <v>-109.013884</v>
      </c>
      <c r="H726">
        <v>3484225.5668370002</v>
      </c>
      <c r="I726">
        <v>688673.67854500003</v>
      </c>
      <c r="J726" t="s">
        <v>1</v>
      </c>
      <c r="K726" s="2">
        <v>41355</v>
      </c>
      <c r="L726">
        <v>1723</v>
      </c>
    </row>
    <row r="727" spans="1:12">
      <c r="A727" t="s">
        <v>467</v>
      </c>
      <c r="B727" t="s">
        <v>1524</v>
      </c>
      <c r="C727" t="s">
        <v>2</v>
      </c>
      <c r="F727" s="3">
        <v>31.472501000000001</v>
      </c>
      <c r="G727" s="3">
        <v>-109.013183</v>
      </c>
      <c r="H727">
        <v>3483677.3899320001</v>
      </c>
      <c r="I727">
        <v>688750.15998200001</v>
      </c>
      <c r="J727" t="s">
        <v>3</v>
      </c>
      <c r="K727" s="2">
        <v>41355</v>
      </c>
      <c r="L727">
        <v>1708</v>
      </c>
    </row>
    <row r="728" spans="1:12">
      <c r="A728" t="s">
        <v>1479</v>
      </c>
      <c r="B728" t="s">
        <v>1530</v>
      </c>
      <c r="C728" t="s">
        <v>1477</v>
      </c>
      <c r="F728" s="3">
        <v>31.477982000000001</v>
      </c>
      <c r="G728" s="3">
        <v>-109.01528</v>
      </c>
      <c r="H728">
        <v>3484281.382489</v>
      </c>
      <c r="I728">
        <v>688539.93828400003</v>
      </c>
      <c r="J728" t="s">
        <v>1478</v>
      </c>
      <c r="K728" s="2">
        <v>41355</v>
      </c>
      <c r="L728">
        <v>1729</v>
      </c>
    </row>
    <row r="729" spans="1:12">
      <c r="A729" t="s">
        <v>467</v>
      </c>
      <c r="B729" t="s">
        <v>1525</v>
      </c>
      <c r="C729" t="s">
        <v>90</v>
      </c>
      <c r="F729" s="3">
        <v>31.498972999999999</v>
      </c>
      <c r="G729" s="3">
        <v>-109.020956</v>
      </c>
      <c r="H729">
        <v>3486598.822778</v>
      </c>
      <c r="I729">
        <v>687958.64626399998</v>
      </c>
      <c r="J729" t="s">
        <v>91</v>
      </c>
      <c r="K729" s="2">
        <v>41356</v>
      </c>
      <c r="L729">
        <v>1724</v>
      </c>
    </row>
    <row r="730" spans="1:12">
      <c r="A730" t="s">
        <v>467</v>
      </c>
      <c r="B730" t="s">
        <v>1525</v>
      </c>
      <c r="C730" t="s">
        <v>88</v>
      </c>
      <c r="F730" s="3">
        <v>31.503578999999998</v>
      </c>
      <c r="G730" s="3">
        <v>-109.02288799999999</v>
      </c>
      <c r="H730">
        <v>3487106.0974389999</v>
      </c>
      <c r="I730">
        <v>687765.92652600002</v>
      </c>
      <c r="J730" t="s">
        <v>89</v>
      </c>
      <c r="K730" s="2">
        <v>41356</v>
      </c>
      <c r="L730">
        <v>1723</v>
      </c>
    </row>
    <row r="731" spans="1:12">
      <c r="A731" t="s">
        <v>467</v>
      </c>
      <c r="B731" t="s">
        <v>1525</v>
      </c>
      <c r="C731" t="s">
        <v>62</v>
      </c>
      <c r="F731" s="3">
        <v>31.505272000000001</v>
      </c>
      <c r="G731" s="3">
        <v>-109.012238</v>
      </c>
      <c r="H731">
        <v>3487312.1501079998</v>
      </c>
      <c r="I731">
        <v>688774.09402199998</v>
      </c>
      <c r="J731" t="s">
        <v>63</v>
      </c>
      <c r="K731" s="2">
        <v>41356</v>
      </c>
      <c r="L731">
        <v>1722</v>
      </c>
    </row>
    <row r="732" spans="1:12">
      <c r="A732" t="s">
        <v>467</v>
      </c>
      <c r="B732" t="s">
        <v>1525</v>
      </c>
      <c r="C732" t="s">
        <v>100</v>
      </c>
      <c r="F732" s="3">
        <v>31.503898</v>
      </c>
      <c r="G732" s="3">
        <v>-109.024827</v>
      </c>
      <c r="H732">
        <v>3487138.1997019998</v>
      </c>
      <c r="I732">
        <v>687581.11062000005</v>
      </c>
      <c r="J732" t="s">
        <v>101</v>
      </c>
      <c r="K732" s="2">
        <v>41356</v>
      </c>
      <c r="L732">
        <v>1725</v>
      </c>
    </row>
    <row r="733" spans="1:12">
      <c r="A733" t="s">
        <v>467</v>
      </c>
      <c r="B733" t="s">
        <v>1525</v>
      </c>
      <c r="C733" t="s">
        <v>34</v>
      </c>
      <c r="F733" s="3">
        <v>31.506136000000001</v>
      </c>
      <c r="G733" s="3">
        <v>-109.026628</v>
      </c>
      <c r="H733">
        <v>3487383.181357</v>
      </c>
      <c r="I733">
        <v>687405.56425099995</v>
      </c>
      <c r="J733" t="s">
        <v>35</v>
      </c>
      <c r="K733" s="2">
        <v>41356</v>
      </c>
      <c r="L733">
        <v>1726</v>
      </c>
    </row>
    <row r="734" spans="1:12">
      <c r="A734" t="s">
        <v>467</v>
      </c>
      <c r="B734" t="s">
        <v>1525</v>
      </c>
      <c r="C734" t="s">
        <v>110</v>
      </c>
      <c r="F734" s="3">
        <v>31.506014</v>
      </c>
      <c r="G734" s="3">
        <v>-109.02739</v>
      </c>
      <c r="H734">
        <v>3487368.3673390001</v>
      </c>
      <c r="I734">
        <v>687333.44580400002</v>
      </c>
      <c r="J734" t="s">
        <v>111</v>
      </c>
      <c r="K734" s="2">
        <v>41356</v>
      </c>
      <c r="L734">
        <v>1732</v>
      </c>
    </row>
    <row r="735" spans="1:12">
      <c r="A735" t="s">
        <v>1479</v>
      </c>
      <c r="B735" t="s">
        <v>1535</v>
      </c>
      <c r="C735" t="s">
        <v>1445</v>
      </c>
      <c r="F735" s="3">
        <v>31.505953999999999</v>
      </c>
      <c r="G735" s="3">
        <v>-109.02745299999999</v>
      </c>
      <c r="H735">
        <v>3487361.6159689999</v>
      </c>
      <c r="I735">
        <v>687327.61017999996</v>
      </c>
      <c r="J735" t="s">
        <v>1446</v>
      </c>
      <c r="K735" s="2">
        <v>41356</v>
      </c>
      <c r="L735">
        <v>1763</v>
      </c>
    </row>
    <row r="736" spans="1:12">
      <c r="A736" t="s">
        <v>467</v>
      </c>
      <c r="B736" t="s">
        <v>1525</v>
      </c>
      <c r="C736" t="s">
        <v>22</v>
      </c>
      <c r="F736" s="3">
        <v>31.505948</v>
      </c>
      <c r="G736" s="3">
        <v>-109.027593</v>
      </c>
      <c r="H736">
        <v>3487360.7260929998</v>
      </c>
      <c r="I736">
        <v>687314.31823500001</v>
      </c>
      <c r="J736" t="s">
        <v>23</v>
      </c>
      <c r="K736" s="2">
        <v>41356</v>
      </c>
      <c r="L736">
        <v>1737</v>
      </c>
    </row>
    <row r="737" spans="1:15">
      <c r="A737" t="s">
        <v>467</v>
      </c>
      <c r="B737" t="s">
        <v>1525</v>
      </c>
      <c r="C737" t="s">
        <v>120</v>
      </c>
      <c r="F737" s="3">
        <v>31.505956999999999</v>
      </c>
      <c r="G737" s="3">
        <v>-109.027468</v>
      </c>
      <c r="H737">
        <v>3487361.8678520001</v>
      </c>
      <c r="I737">
        <v>687326.10840400006</v>
      </c>
      <c r="J737" t="s">
        <v>121</v>
      </c>
      <c r="K737" s="2">
        <v>41356</v>
      </c>
      <c r="L737">
        <v>1739</v>
      </c>
    </row>
    <row r="738" spans="1:15">
      <c r="A738" t="s">
        <v>467</v>
      </c>
      <c r="B738" t="s">
        <v>1525</v>
      </c>
      <c r="C738" t="s">
        <v>14</v>
      </c>
      <c r="F738" s="3">
        <v>31.505759999999999</v>
      </c>
      <c r="G738" s="3">
        <v>-109.027716</v>
      </c>
      <c r="H738">
        <v>3487339.6448929999</v>
      </c>
      <c r="I738">
        <v>687303.01440700004</v>
      </c>
      <c r="J738" t="s">
        <v>15</v>
      </c>
      <c r="K738" s="2">
        <v>41356</v>
      </c>
      <c r="L738">
        <v>1742</v>
      </c>
    </row>
    <row r="739" spans="1:15">
      <c r="A739" t="s">
        <v>467</v>
      </c>
      <c r="B739" t="s">
        <v>1525</v>
      </c>
      <c r="C739" t="s">
        <v>64</v>
      </c>
      <c r="F739" s="3">
        <v>31.505745000000001</v>
      </c>
      <c r="G739" s="3">
        <v>-109.012788</v>
      </c>
      <c r="H739">
        <v>3487363.6132919998</v>
      </c>
      <c r="I739">
        <v>688720.93980599998</v>
      </c>
      <c r="J739" t="s">
        <v>65</v>
      </c>
      <c r="K739" s="2">
        <v>41356</v>
      </c>
      <c r="L739">
        <v>1742</v>
      </c>
    </row>
    <row r="740" spans="1:15">
      <c r="A740" t="s">
        <v>1479</v>
      </c>
      <c r="B740" t="s">
        <v>1535</v>
      </c>
      <c r="C740" t="s">
        <v>1447</v>
      </c>
      <c r="F740" s="3">
        <v>31.505787999999999</v>
      </c>
      <c r="G740" s="3">
        <v>-109.02784800000001</v>
      </c>
      <c r="H740">
        <v>3487342.4855599999</v>
      </c>
      <c r="I740">
        <v>687290.403926</v>
      </c>
      <c r="J740" t="s">
        <v>1448</v>
      </c>
      <c r="K740" s="2">
        <v>41356</v>
      </c>
      <c r="L740">
        <v>1765</v>
      </c>
    </row>
    <row r="741" spans="1:15">
      <c r="A741" t="s">
        <v>1114</v>
      </c>
      <c r="B741" t="s">
        <v>1536</v>
      </c>
      <c r="C741" t="s">
        <v>714</v>
      </c>
      <c r="F741" s="3">
        <v>31.525175000000001</v>
      </c>
      <c r="G741" s="3">
        <v>-108.97773100000001</v>
      </c>
      <c r="H741">
        <v>3489578.5875619999</v>
      </c>
      <c r="I741">
        <v>692011.07039799995</v>
      </c>
      <c r="J741" t="s">
        <v>715</v>
      </c>
      <c r="K741" s="2">
        <v>41356</v>
      </c>
      <c r="L741">
        <v>1658</v>
      </c>
    </row>
    <row r="742" spans="1:15">
      <c r="A742" t="s">
        <v>1114</v>
      </c>
      <c r="B742" t="s">
        <v>1536</v>
      </c>
      <c r="C742" t="s">
        <v>716</v>
      </c>
      <c r="F742" s="3">
        <v>31.525054000000001</v>
      </c>
      <c r="G742" s="3">
        <v>-108.977512</v>
      </c>
      <c r="H742">
        <v>3489565.618154</v>
      </c>
      <c r="I742">
        <v>692032.11629300006</v>
      </c>
      <c r="J742" t="s">
        <v>717</v>
      </c>
      <c r="K742" s="2">
        <v>41356</v>
      </c>
      <c r="L742">
        <v>1657</v>
      </c>
    </row>
    <row r="743" spans="1:15">
      <c r="A743" t="s">
        <v>1114</v>
      </c>
      <c r="B743" t="s">
        <v>1536</v>
      </c>
      <c r="C743" t="s">
        <v>718</v>
      </c>
      <c r="F743" s="3">
        <v>31.524930000000001</v>
      </c>
      <c r="G743" s="3">
        <v>-108.977357</v>
      </c>
      <c r="H743">
        <v>3489552.1743959999</v>
      </c>
      <c r="I743">
        <v>692047.11142800003</v>
      </c>
      <c r="J743" t="s">
        <v>719</v>
      </c>
      <c r="K743" s="2">
        <v>41356</v>
      </c>
      <c r="L743">
        <v>1657</v>
      </c>
    </row>
    <row r="744" spans="1:15">
      <c r="A744" t="s">
        <v>1114</v>
      </c>
      <c r="B744" t="s">
        <v>1536</v>
      </c>
      <c r="C744" t="s">
        <v>720</v>
      </c>
      <c r="F744" s="3">
        <v>31.524811</v>
      </c>
      <c r="G744" s="3">
        <v>-108.977284</v>
      </c>
      <c r="H744">
        <v>3489539.1056820001</v>
      </c>
      <c r="I744">
        <v>692054.224575</v>
      </c>
      <c r="J744" t="s">
        <v>721</v>
      </c>
      <c r="K744" s="2">
        <v>41356</v>
      </c>
      <c r="L744">
        <v>1656</v>
      </c>
    </row>
    <row r="745" spans="1:15">
      <c r="A745" t="s">
        <v>1114</v>
      </c>
      <c r="B745" s="4" t="s">
        <v>1528</v>
      </c>
      <c r="C745">
        <v>1</v>
      </c>
      <c r="F745" s="3">
        <v>31.525292</v>
      </c>
      <c r="G745" s="3">
        <v>-108.97710499999999</v>
      </c>
      <c r="H745">
        <v>3489592.6945639998</v>
      </c>
      <c r="I745">
        <v>692070.25112499995</v>
      </c>
      <c r="J745" t="s">
        <v>468</v>
      </c>
      <c r="K745" s="2">
        <v>41356</v>
      </c>
      <c r="L745">
        <v>1653</v>
      </c>
    </row>
    <row r="746" spans="1:15">
      <c r="A746" t="s">
        <v>467</v>
      </c>
      <c r="B746" t="s">
        <v>1530</v>
      </c>
      <c r="C746" t="s">
        <v>252</v>
      </c>
      <c r="F746" s="3">
        <v>31.514854</v>
      </c>
      <c r="G746" s="3">
        <v>-109.01696800000001</v>
      </c>
      <c r="H746">
        <v>3488366.2968680002</v>
      </c>
      <c r="I746">
        <v>688305.60789700004</v>
      </c>
      <c r="J746" t="s">
        <v>253</v>
      </c>
      <c r="K746" s="2">
        <v>41356</v>
      </c>
      <c r="L746">
        <v>1683</v>
      </c>
    </row>
    <row r="747" spans="1:15">
      <c r="A747" t="s">
        <v>467</v>
      </c>
      <c r="B747" t="s">
        <v>1525</v>
      </c>
      <c r="C747" t="s">
        <v>78</v>
      </c>
      <c r="F747" s="3">
        <v>31.513874000000001</v>
      </c>
      <c r="G747" s="3">
        <v>-109.01642200000001</v>
      </c>
      <c r="H747">
        <v>3488258.5589339999</v>
      </c>
      <c r="I747">
        <v>688359.41559700004</v>
      </c>
      <c r="J747" t="s">
        <v>79</v>
      </c>
      <c r="K747" s="2">
        <v>41356</v>
      </c>
      <c r="L747">
        <v>1690</v>
      </c>
    </row>
    <row r="748" spans="1:15">
      <c r="A748" t="s">
        <v>467</v>
      </c>
      <c r="B748" t="s">
        <v>1525</v>
      </c>
      <c r="C748" t="s">
        <v>76</v>
      </c>
      <c r="F748" s="3">
        <v>31.513826999999999</v>
      </c>
      <c r="G748" s="3">
        <v>-109.01629800000001</v>
      </c>
      <c r="H748">
        <v>3488253.550148</v>
      </c>
      <c r="I748">
        <v>688371.30810000002</v>
      </c>
      <c r="J748" t="s">
        <v>77</v>
      </c>
      <c r="K748" s="2">
        <v>41356</v>
      </c>
      <c r="L748">
        <v>1691</v>
      </c>
      <c r="O748" t="s">
        <v>1512</v>
      </c>
    </row>
    <row r="749" spans="1:15">
      <c r="A749" t="s">
        <v>1479</v>
      </c>
      <c r="B749" t="s">
        <v>1535</v>
      </c>
      <c r="C749" t="s">
        <v>1437</v>
      </c>
      <c r="F749" s="3">
        <v>31.513165999999998</v>
      </c>
      <c r="G749" s="3">
        <v>-109.016611</v>
      </c>
      <c r="H749">
        <v>3488179.7968410002</v>
      </c>
      <c r="I749">
        <v>688342.94751700002</v>
      </c>
      <c r="J749" t="s">
        <v>1438</v>
      </c>
      <c r="K749" s="2">
        <v>41356</v>
      </c>
      <c r="L749">
        <v>1687</v>
      </c>
    </row>
    <row r="750" spans="1:15">
      <c r="A750" t="s">
        <v>467</v>
      </c>
      <c r="B750" t="s">
        <v>1525</v>
      </c>
      <c r="C750" t="s">
        <v>20</v>
      </c>
      <c r="F750" s="3">
        <v>31.513674000000002</v>
      </c>
      <c r="G750" s="3">
        <v>-109.016239</v>
      </c>
      <c r="H750">
        <v>3488236.7107469998</v>
      </c>
      <c r="I750">
        <v>688377.18735000002</v>
      </c>
      <c r="J750" t="s">
        <v>21</v>
      </c>
      <c r="K750" s="2">
        <v>41356</v>
      </c>
      <c r="L750">
        <v>1692</v>
      </c>
    </row>
    <row r="751" spans="1:15">
      <c r="A751" t="s">
        <v>467</v>
      </c>
      <c r="B751" t="s">
        <v>1525</v>
      </c>
      <c r="C751" t="s">
        <v>66</v>
      </c>
      <c r="F751" s="3">
        <v>31.513383999999999</v>
      </c>
      <c r="G751" s="3">
        <v>-109.016468</v>
      </c>
      <c r="H751">
        <v>3488204.1566400002</v>
      </c>
      <c r="I751">
        <v>688356.08424600004</v>
      </c>
      <c r="J751" t="s">
        <v>67</v>
      </c>
      <c r="K751" s="2">
        <v>41356</v>
      </c>
      <c r="L751">
        <v>1693</v>
      </c>
    </row>
    <row r="752" spans="1:15">
      <c r="A752" t="s">
        <v>467</v>
      </c>
      <c r="B752" t="s">
        <v>1525</v>
      </c>
      <c r="C752" t="s">
        <v>26</v>
      </c>
      <c r="F752" s="3">
        <v>31.513248999999998</v>
      </c>
      <c r="G752" s="3">
        <v>-109.016566</v>
      </c>
      <c r="H752">
        <v>3488189.0829139999</v>
      </c>
      <c r="I752">
        <v>688347.047853</v>
      </c>
      <c r="J752" t="s">
        <v>27</v>
      </c>
      <c r="K752" s="2">
        <v>41356</v>
      </c>
      <c r="L752">
        <v>1694</v>
      </c>
    </row>
    <row r="753" spans="1:15">
      <c r="A753" t="s">
        <v>467</v>
      </c>
      <c r="B753" t="s">
        <v>1525</v>
      </c>
      <c r="C753" t="s">
        <v>126</v>
      </c>
      <c r="F753" s="3">
        <v>31.513200000000001</v>
      </c>
      <c r="G753" s="3">
        <v>-109.01660099999999</v>
      </c>
      <c r="H753">
        <v>3488183.5115589998</v>
      </c>
      <c r="I753">
        <v>688343.78019299998</v>
      </c>
      <c r="J753" t="s">
        <v>127</v>
      </c>
      <c r="K753" s="2">
        <v>41356</v>
      </c>
      <c r="L753">
        <v>1694</v>
      </c>
    </row>
    <row r="754" spans="1:15">
      <c r="A754" t="s">
        <v>467</v>
      </c>
      <c r="B754" t="s">
        <v>1525</v>
      </c>
      <c r="C754" t="s">
        <v>28</v>
      </c>
      <c r="F754" s="3">
        <v>31.512953</v>
      </c>
      <c r="G754" s="3">
        <v>-109.01661</v>
      </c>
      <c r="H754">
        <v>3488156.0926560001</v>
      </c>
      <c r="I754">
        <v>688343.44034299999</v>
      </c>
      <c r="J754" t="s">
        <v>29</v>
      </c>
      <c r="K754" s="2">
        <v>41356</v>
      </c>
      <c r="L754">
        <v>1695</v>
      </c>
    </row>
    <row r="755" spans="1:15">
      <c r="A755" t="s">
        <v>467</v>
      </c>
      <c r="B755" t="s">
        <v>1525</v>
      </c>
      <c r="C755" t="s">
        <v>72</v>
      </c>
      <c r="F755" s="3">
        <v>31.512924999999999</v>
      </c>
      <c r="G755" s="3">
        <v>-109.016611</v>
      </c>
      <c r="H755">
        <v>3488153.0151069998</v>
      </c>
      <c r="I755">
        <v>688343.40047200001</v>
      </c>
      <c r="J755" t="s">
        <v>73</v>
      </c>
      <c r="K755" s="2">
        <v>41356</v>
      </c>
      <c r="L755">
        <v>1697</v>
      </c>
    </row>
    <row r="756" spans="1:15">
      <c r="A756" t="s">
        <v>467</v>
      </c>
      <c r="B756" t="s">
        <v>1525</v>
      </c>
      <c r="C756" t="s">
        <v>70</v>
      </c>
      <c r="F756" s="3">
        <v>31.512633000000001</v>
      </c>
      <c r="G756" s="3">
        <v>-109.01666400000001</v>
      </c>
      <c r="H756">
        <v>3488120.5767140002</v>
      </c>
      <c r="I756">
        <v>688338.95465299999</v>
      </c>
      <c r="J756" t="s">
        <v>71</v>
      </c>
      <c r="K756" s="2">
        <v>41356</v>
      </c>
      <c r="L756">
        <v>1697</v>
      </c>
    </row>
    <row r="757" spans="1:15">
      <c r="A757" t="s">
        <v>467</v>
      </c>
      <c r="B757" t="s">
        <v>1525</v>
      </c>
      <c r="C757" t="s">
        <v>112</v>
      </c>
      <c r="F757" s="3">
        <v>31.512329000000001</v>
      </c>
      <c r="G757" s="3">
        <v>-109.016614</v>
      </c>
      <c r="H757">
        <v>3488086.9123570002</v>
      </c>
      <c r="I757">
        <v>688344.32622299995</v>
      </c>
      <c r="J757" t="s">
        <v>113</v>
      </c>
      <c r="K757" s="2">
        <v>41356</v>
      </c>
      <c r="L757">
        <v>1699</v>
      </c>
    </row>
    <row r="758" spans="1:15">
      <c r="A758" t="s">
        <v>467</v>
      </c>
      <c r="B758" t="s">
        <v>1525</v>
      </c>
      <c r="C758" t="s">
        <v>44</v>
      </c>
      <c r="F758" s="3">
        <v>31.512039999999999</v>
      </c>
      <c r="G758" s="3">
        <v>-109.016981</v>
      </c>
      <c r="H758">
        <v>3488054.2963569998</v>
      </c>
      <c r="I758">
        <v>688310.03604100004</v>
      </c>
      <c r="J758" t="s">
        <v>45</v>
      </c>
      <c r="K758" s="2">
        <v>41356</v>
      </c>
      <c r="L758">
        <v>1700</v>
      </c>
    </row>
    <row r="759" spans="1:15">
      <c r="A759" t="s">
        <v>467</v>
      </c>
      <c r="B759" t="s">
        <v>1525</v>
      </c>
      <c r="C759" t="s">
        <v>48</v>
      </c>
      <c r="F759" s="3">
        <v>31.512</v>
      </c>
      <c r="G759" s="3">
        <v>-109.01701199999999</v>
      </c>
      <c r="H759">
        <v>3488049.8293889998</v>
      </c>
      <c r="I759">
        <v>688307.18631999998</v>
      </c>
      <c r="J759" t="s">
        <v>49</v>
      </c>
      <c r="K759" s="2">
        <v>41356</v>
      </c>
      <c r="L759">
        <v>1700</v>
      </c>
    </row>
    <row r="760" spans="1:15">
      <c r="A760" t="s">
        <v>467</v>
      </c>
      <c r="B760" t="s">
        <v>1525</v>
      </c>
      <c r="C760" t="s">
        <v>50</v>
      </c>
      <c r="F760" s="3">
        <v>31.511928999999999</v>
      </c>
      <c r="G760" s="3">
        <v>-109.003072</v>
      </c>
      <c r="H760">
        <v>3488065.9373280001</v>
      </c>
      <c r="I760">
        <v>689631.27597800002</v>
      </c>
      <c r="J760" t="s">
        <v>51</v>
      </c>
      <c r="K760" s="2">
        <v>41356</v>
      </c>
      <c r="L760">
        <v>1701</v>
      </c>
    </row>
    <row r="761" spans="1:15">
      <c r="A761" t="s">
        <v>467</v>
      </c>
      <c r="B761" t="s">
        <v>1525</v>
      </c>
      <c r="C761" t="s">
        <v>60</v>
      </c>
      <c r="F761" s="3">
        <v>31.511892</v>
      </c>
      <c r="G761" s="3">
        <v>-109.01703500000001</v>
      </c>
      <c r="H761">
        <v>3488037.736662</v>
      </c>
      <c r="I761">
        <v>688305.17538699997</v>
      </c>
      <c r="J761" t="s">
        <v>61</v>
      </c>
      <c r="K761" s="2">
        <v>41356</v>
      </c>
      <c r="L761">
        <v>1701</v>
      </c>
    </row>
    <row r="762" spans="1:15">
      <c r="A762" t="s">
        <v>467</v>
      </c>
      <c r="B762" t="s">
        <v>1525</v>
      </c>
      <c r="C762" t="s">
        <v>74</v>
      </c>
      <c r="F762" s="3">
        <v>31.511842999999999</v>
      </c>
      <c r="G762" s="3">
        <v>-109.017048</v>
      </c>
      <c r="H762">
        <v>3488032.3057499998</v>
      </c>
      <c r="I762">
        <v>688304.02334499999</v>
      </c>
      <c r="J762" t="s">
        <v>75</v>
      </c>
      <c r="K762" s="2">
        <v>41356</v>
      </c>
      <c r="L762">
        <v>1701</v>
      </c>
    </row>
    <row r="763" spans="1:15">
      <c r="A763" t="s">
        <v>467</v>
      </c>
      <c r="B763" t="s">
        <v>1525</v>
      </c>
      <c r="C763" t="s">
        <v>92</v>
      </c>
      <c r="F763" s="3">
        <v>31.511617000000001</v>
      </c>
      <c r="G763" s="3">
        <v>-109.01718200000001</v>
      </c>
      <c r="H763">
        <v>3488007.0516769998</v>
      </c>
      <c r="I763">
        <v>688291.80226799997</v>
      </c>
      <c r="J763" t="s">
        <v>93</v>
      </c>
      <c r="K763" s="2">
        <v>41356</v>
      </c>
      <c r="L763">
        <v>1702</v>
      </c>
    </row>
    <row r="764" spans="1:15">
      <c r="A764" t="s">
        <v>467</v>
      </c>
      <c r="B764" t="s">
        <v>1525</v>
      </c>
      <c r="C764" t="s">
        <v>82</v>
      </c>
      <c r="F764" s="3">
        <v>31.511354000000001</v>
      </c>
      <c r="G764" s="3">
        <v>-109.017426</v>
      </c>
      <c r="H764">
        <v>3487977.4355759998</v>
      </c>
      <c r="I764">
        <v>688269.17998599994</v>
      </c>
      <c r="J764" t="s">
        <v>83</v>
      </c>
      <c r="K764" s="2">
        <v>41356</v>
      </c>
      <c r="L764">
        <v>1703</v>
      </c>
    </row>
    <row r="765" spans="1:15">
      <c r="A765" t="s">
        <v>1479</v>
      </c>
      <c r="B765" t="s">
        <v>1535</v>
      </c>
      <c r="C765" t="s">
        <v>1439</v>
      </c>
      <c r="F765" s="3">
        <v>31.512326999999999</v>
      </c>
      <c r="G765" s="3">
        <v>-109.016651</v>
      </c>
      <c r="H765">
        <v>3488086.6908280002</v>
      </c>
      <c r="I765">
        <v>688340.81832099997</v>
      </c>
      <c r="J765" t="s">
        <v>1440</v>
      </c>
      <c r="K765" s="2">
        <v>41356</v>
      </c>
      <c r="L765">
        <v>1697</v>
      </c>
    </row>
    <row r="766" spans="1:15">
      <c r="A766" t="s">
        <v>467</v>
      </c>
      <c r="B766" t="s">
        <v>1525</v>
      </c>
      <c r="C766" t="s">
        <v>80</v>
      </c>
      <c r="F766" s="3">
        <v>31.511226000000001</v>
      </c>
      <c r="G766" s="3">
        <v>-109.017358</v>
      </c>
      <c r="H766">
        <v>3487963.4369000001</v>
      </c>
      <c r="I766">
        <v>688275.88377900003</v>
      </c>
      <c r="J766" t="s">
        <v>81</v>
      </c>
      <c r="K766" s="2">
        <v>41356</v>
      </c>
      <c r="L766">
        <v>1704</v>
      </c>
      <c r="O766" t="s">
        <v>1513</v>
      </c>
    </row>
    <row r="767" spans="1:15">
      <c r="A767" t="s">
        <v>467</v>
      </c>
      <c r="B767" t="s">
        <v>1525</v>
      </c>
      <c r="C767" t="s">
        <v>114</v>
      </c>
      <c r="F767" s="3">
        <v>31.511078999999999</v>
      </c>
      <c r="G767" s="3">
        <v>-109.017382</v>
      </c>
      <c r="H767">
        <v>3487947.0310089998</v>
      </c>
      <c r="I767">
        <v>688273.87110999995</v>
      </c>
      <c r="J767" t="s">
        <v>115</v>
      </c>
      <c r="K767" s="2">
        <v>41356</v>
      </c>
      <c r="L767">
        <v>1705</v>
      </c>
    </row>
    <row r="768" spans="1:15">
      <c r="A768" t="s">
        <v>467</v>
      </c>
      <c r="B768" t="s">
        <v>1525</v>
      </c>
      <c r="C768" t="s">
        <v>68</v>
      </c>
      <c r="F768" s="3">
        <v>31.510501999999999</v>
      </c>
      <c r="G768" s="3">
        <v>-109.018018</v>
      </c>
      <c r="H768">
        <v>3487882.0421369998</v>
      </c>
      <c r="I768">
        <v>688214.58648099995</v>
      </c>
      <c r="J768" t="s">
        <v>69</v>
      </c>
      <c r="K768" s="2">
        <v>41356</v>
      </c>
      <c r="L768">
        <v>1707</v>
      </c>
    </row>
    <row r="769" spans="1:15">
      <c r="A769" t="s">
        <v>467</v>
      </c>
      <c r="B769" t="s">
        <v>1525</v>
      </c>
      <c r="C769" t="s">
        <v>96</v>
      </c>
      <c r="F769" s="3">
        <v>31.510593</v>
      </c>
      <c r="G769" s="3">
        <v>-109.018393</v>
      </c>
      <c r="H769">
        <v>3487891.4539109999</v>
      </c>
      <c r="I769">
        <v>688178.86631099996</v>
      </c>
      <c r="J769" t="s">
        <v>97</v>
      </c>
      <c r="K769" s="2">
        <v>41356</v>
      </c>
      <c r="L769">
        <v>1707</v>
      </c>
    </row>
    <row r="770" spans="1:15">
      <c r="A770" t="s">
        <v>467</v>
      </c>
      <c r="B770" t="s">
        <v>1525</v>
      </c>
      <c r="C770" t="s">
        <v>42</v>
      </c>
      <c r="F770" s="3">
        <v>31.510321000000001</v>
      </c>
      <c r="G770" s="3">
        <v>-109.01863899999999</v>
      </c>
      <c r="H770">
        <v>3487860.87567</v>
      </c>
      <c r="I770">
        <v>688155.96612400003</v>
      </c>
      <c r="J770" t="s">
        <v>43</v>
      </c>
      <c r="K770" s="2">
        <v>41356</v>
      </c>
      <c r="L770">
        <v>1708</v>
      </c>
    </row>
    <row r="771" spans="1:15">
      <c r="A771" t="s">
        <v>467</v>
      </c>
      <c r="B771" t="s">
        <v>1525</v>
      </c>
      <c r="C771" t="s">
        <v>122</v>
      </c>
      <c r="F771" s="3">
        <v>31.510296</v>
      </c>
      <c r="G771" s="3">
        <v>-109.018818</v>
      </c>
      <c r="H771">
        <v>3487857.7348000002</v>
      </c>
      <c r="I771">
        <v>688139.05225800001</v>
      </c>
      <c r="J771" t="s">
        <v>123</v>
      </c>
      <c r="K771" s="2">
        <v>41356</v>
      </c>
      <c r="L771">
        <v>1709</v>
      </c>
    </row>
    <row r="772" spans="1:15">
      <c r="A772" t="s">
        <v>467</v>
      </c>
      <c r="B772" t="s">
        <v>1525</v>
      </c>
      <c r="C772" t="s">
        <v>46</v>
      </c>
      <c r="F772" s="3">
        <v>31.510252999999999</v>
      </c>
      <c r="G772" s="3">
        <v>-109.019881</v>
      </c>
      <c r="H772">
        <v>3487851.2357720002</v>
      </c>
      <c r="I772">
        <v>688038.17382000003</v>
      </c>
      <c r="J772" t="s">
        <v>47</v>
      </c>
      <c r="K772" s="2">
        <v>41356</v>
      </c>
      <c r="L772">
        <v>1711</v>
      </c>
    </row>
    <row r="773" spans="1:15">
      <c r="A773" t="s">
        <v>1479</v>
      </c>
      <c r="B773" t="s">
        <v>1535</v>
      </c>
      <c r="C773" t="s">
        <v>1441</v>
      </c>
      <c r="F773" s="3">
        <v>31.510055999999999</v>
      </c>
      <c r="G773" s="3">
        <v>-109.01990000000001</v>
      </c>
      <c r="H773">
        <v>3487829.3566239998</v>
      </c>
      <c r="I773">
        <v>688036.77735999995</v>
      </c>
      <c r="J773" t="s">
        <v>1442</v>
      </c>
      <c r="K773" s="2">
        <v>41356</v>
      </c>
      <c r="L773">
        <v>1712</v>
      </c>
    </row>
    <row r="774" spans="1:15">
      <c r="A774" t="s">
        <v>467</v>
      </c>
      <c r="B774" t="s">
        <v>1525</v>
      </c>
      <c r="C774" t="s">
        <v>16</v>
      </c>
      <c r="F774" s="3">
        <v>31.510245999999999</v>
      </c>
      <c r="G774" s="3">
        <v>-109.01938199999999</v>
      </c>
      <c r="H774">
        <v>3487851.2283609998</v>
      </c>
      <c r="I774">
        <v>688085.59788200003</v>
      </c>
      <c r="J774" t="s">
        <v>17</v>
      </c>
      <c r="K774" s="2">
        <v>41356</v>
      </c>
      <c r="L774">
        <v>1712</v>
      </c>
    </row>
    <row r="775" spans="1:15">
      <c r="A775" t="s">
        <v>467</v>
      </c>
      <c r="B775" t="s">
        <v>1525</v>
      </c>
      <c r="C775" t="s">
        <v>84</v>
      </c>
      <c r="F775" s="3">
        <v>31.510003999999999</v>
      </c>
      <c r="G775" s="3">
        <v>-109.02005200000001</v>
      </c>
      <c r="H775">
        <v>3487823.2783840001</v>
      </c>
      <c r="I775">
        <v>688022.432959</v>
      </c>
      <c r="J775" t="s">
        <v>85</v>
      </c>
      <c r="K775" s="2">
        <v>41356</v>
      </c>
      <c r="L775">
        <v>1712</v>
      </c>
    </row>
    <row r="776" spans="1:15">
      <c r="A776" t="s">
        <v>467</v>
      </c>
      <c r="B776" t="s">
        <v>1525</v>
      </c>
      <c r="C776" t="s">
        <v>86</v>
      </c>
      <c r="F776" s="3">
        <v>31.509853</v>
      </c>
      <c r="G776" s="3">
        <v>-109.020207</v>
      </c>
      <c r="H776">
        <v>3487806.257795</v>
      </c>
      <c r="I776">
        <v>688007.999587</v>
      </c>
      <c r="J776" t="s">
        <v>87</v>
      </c>
      <c r="K776" s="2">
        <v>41356</v>
      </c>
      <c r="L776">
        <v>1714</v>
      </c>
      <c r="O776" t="s">
        <v>1517</v>
      </c>
    </row>
    <row r="777" spans="1:15">
      <c r="A777" t="s">
        <v>467</v>
      </c>
      <c r="B777" t="s">
        <v>1525</v>
      </c>
      <c r="C777" t="s">
        <v>124</v>
      </c>
      <c r="F777" s="3">
        <v>31.509837999999998</v>
      </c>
      <c r="G777" s="3">
        <v>-109.020236</v>
      </c>
      <c r="H777">
        <v>3487804.536173</v>
      </c>
      <c r="I777">
        <v>688005.32296400005</v>
      </c>
      <c r="J777" t="s">
        <v>125</v>
      </c>
      <c r="K777" s="2">
        <v>41356</v>
      </c>
      <c r="L777">
        <v>1716</v>
      </c>
    </row>
    <row r="778" spans="1:15">
      <c r="A778" t="s">
        <v>467</v>
      </c>
      <c r="B778" t="s">
        <v>1525</v>
      </c>
      <c r="C778" t="s">
        <v>106</v>
      </c>
      <c r="F778" s="3">
        <v>31.509771000000001</v>
      </c>
      <c r="G778" s="3">
        <v>-109.020521</v>
      </c>
      <c r="H778">
        <v>3487796.6131930002</v>
      </c>
      <c r="I778">
        <v>687978.38939300005</v>
      </c>
      <c r="J778" t="s">
        <v>107</v>
      </c>
      <c r="K778" s="2">
        <v>41356</v>
      </c>
      <c r="L778">
        <v>1717</v>
      </c>
    </row>
    <row r="779" spans="1:15">
      <c r="A779" t="s">
        <v>467</v>
      </c>
      <c r="B779" t="s">
        <v>1525</v>
      </c>
      <c r="C779" t="s">
        <v>108</v>
      </c>
      <c r="F779" s="3">
        <v>31.509609000000001</v>
      </c>
      <c r="G779" s="3">
        <v>-109.021389</v>
      </c>
      <c r="H779">
        <v>3487777.217429</v>
      </c>
      <c r="I779">
        <v>687896.25896400004</v>
      </c>
      <c r="J779" t="s">
        <v>109</v>
      </c>
      <c r="K779" s="2">
        <v>41356</v>
      </c>
      <c r="L779">
        <v>1720</v>
      </c>
    </row>
    <row r="780" spans="1:15">
      <c r="A780" t="s">
        <v>467</v>
      </c>
      <c r="B780" t="s">
        <v>1525</v>
      </c>
      <c r="C780" t="s">
        <v>18</v>
      </c>
      <c r="F780" s="3">
        <v>31.509577</v>
      </c>
      <c r="G780" s="3">
        <v>-109.02195399999999</v>
      </c>
      <c r="H780">
        <v>3487772.6333150002</v>
      </c>
      <c r="I780">
        <v>687842.63413000002</v>
      </c>
      <c r="J780" t="s">
        <v>19</v>
      </c>
      <c r="K780" s="2">
        <v>41356</v>
      </c>
      <c r="L780">
        <v>1722</v>
      </c>
    </row>
    <row r="781" spans="1:15">
      <c r="A781" t="s">
        <v>467</v>
      </c>
      <c r="B781" t="s">
        <v>1525</v>
      </c>
      <c r="C781" t="s">
        <v>32</v>
      </c>
      <c r="F781" s="3">
        <v>31.509575000000002</v>
      </c>
      <c r="G781" s="3">
        <v>-109.022019</v>
      </c>
      <c r="H781">
        <v>3487772.3631020002</v>
      </c>
      <c r="I781">
        <v>687836.41927399999</v>
      </c>
      <c r="J781" t="s">
        <v>33</v>
      </c>
      <c r="K781" s="2">
        <v>41356</v>
      </c>
      <c r="L781">
        <v>1724</v>
      </c>
    </row>
    <row r="782" spans="1:15">
      <c r="A782" t="s">
        <v>467</v>
      </c>
      <c r="B782" t="s">
        <v>1525</v>
      </c>
      <c r="C782" t="s">
        <v>134</v>
      </c>
      <c r="F782" s="3">
        <v>31.509104000000001</v>
      </c>
      <c r="G782" s="3">
        <v>-108.990799</v>
      </c>
      <c r="H782">
        <v>3487774.1052080002</v>
      </c>
      <c r="I782">
        <v>690802.75107500004</v>
      </c>
      <c r="J782" t="s">
        <v>135</v>
      </c>
      <c r="K782" s="2">
        <v>41356</v>
      </c>
      <c r="L782">
        <v>1725</v>
      </c>
    </row>
    <row r="783" spans="1:15">
      <c r="A783" t="s">
        <v>467</v>
      </c>
      <c r="B783" t="s">
        <v>1525</v>
      </c>
      <c r="C783" t="s">
        <v>24</v>
      </c>
      <c r="F783" s="3">
        <v>31.508887999999999</v>
      </c>
      <c r="G783" s="3">
        <v>-109.023572</v>
      </c>
      <c r="H783">
        <v>3487693.513088</v>
      </c>
      <c r="I783">
        <v>687690.32861600001</v>
      </c>
      <c r="J783" t="s">
        <v>25</v>
      </c>
      <c r="K783" s="2">
        <v>41356</v>
      </c>
      <c r="L783">
        <v>1728</v>
      </c>
    </row>
    <row r="784" spans="1:15">
      <c r="A784" t="s">
        <v>467</v>
      </c>
      <c r="B784" t="s">
        <v>1525</v>
      </c>
      <c r="C784" t="s">
        <v>30</v>
      </c>
      <c r="F784" s="3">
        <v>31.508631000000001</v>
      </c>
      <c r="G784" s="3">
        <v>-108.99150299999999</v>
      </c>
      <c r="H784">
        <v>3487720.36699</v>
      </c>
      <c r="I784">
        <v>690736.846746</v>
      </c>
      <c r="J784" t="s">
        <v>31</v>
      </c>
      <c r="K784" s="2">
        <v>41356</v>
      </c>
      <c r="L784">
        <v>1730</v>
      </c>
    </row>
    <row r="785" spans="1:12">
      <c r="A785" t="s">
        <v>467</v>
      </c>
      <c r="B785" t="s">
        <v>1525</v>
      </c>
      <c r="C785" t="s">
        <v>54</v>
      </c>
      <c r="F785" s="3">
        <v>31.507165000000001</v>
      </c>
      <c r="G785" s="3">
        <v>-109.02398599999999</v>
      </c>
      <c r="H785">
        <v>3487501.8157779998</v>
      </c>
      <c r="I785">
        <v>687654.49968699994</v>
      </c>
      <c r="J785" t="s">
        <v>55</v>
      </c>
      <c r="K785" s="2">
        <v>41356</v>
      </c>
      <c r="L785">
        <v>1731</v>
      </c>
    </row>
    <row r="786" spans="1:12">
      <c r="A786" t="s">
        <v>467</v>
      </c>
      <c r="B786" t="s">
        <v>1525</v>
      </c>
      <c r="C786" t="s">
        <v>56</v>
      </c>
      <c r="F786" s="3">
        <v>31.506332</v>
      </c>
      <c r="G786" s="3">
        <v>-109.02452099999999</v>
      </c>
      <c r="H786">
        <v>3487408.5224839998</v>
      </c>
      <c r="I786">
        <v>687605.33143699996</v>
      </c>
      <c r="J786" t="s">
        <v>57</v>
      </c>
      <c r="K786" s="2">
        <v>41356</v>
      </c>
      <c r="L786">
        <v>1730</v>
      </c>
    </row>
    <row r="787" spans="1:12">
      <c r="A787" t="s">
        <v>467</v>
      </c>
      <c r="B787" t="s">
        <v>1525</v>
      </c>
      <c r="C787" t="s">
        <v>58</v>
      </c>
      <c r="F787" s="3">
        <v>31.505872</v>
      </c>
      <c r="G787" s="3">
        <v>-109.024976</v>
      </c>
      <c r="H787">
        <v>3487356.7264959998</v>
      </c>
      <c r="I787">
        <v>687562.96445099998</v>
      </c>
      <c r="J787" t="s">
        <v>59</v>
      </c>
      <c r="K787" s="2">
        <v>41356</v>
      </c>
      <c r="L787">
        <v>1731</v>
      </c>
    </row>
    <row r="788" spans="1:12">
      <c r="A788" t="s">
        <v>467</v>
      </c>
      <c r="B788" t="s">
        <v>1525</v>
      </c>
      <c r="C788" t="s">
        <v>52</v>
      </c>
      <c r="F788" s="3">
        <v>31.506423000000002</v>
      </c>
      <c r="G788" s="3">
        <v>-109.024418</v>
      </c>
      <c r="H788">
        <v>3487418.7901559998</v>
      </c>
      <c r="I788">
        <v>687614.91023499996</v>
      </c>
      <c r="J788" t="s">
        <v>53</v>
      </c>
      <c r="K788" s="2">
        <v>41356</v>
      </c>
      <c r="L788">
        <v>1722</v>
      </c>
    </row>
    <row r="789" spans="1:12">
      <c r="A789" t="s">
        <v>467</v>
      </c>
      <c r="B789" t="s">
        <v>1525</v>
      </c>
      <c r="C789" t="s">
        <v>136</v>
      </c>
      <c r="F789" s="3">
        <v>31.504663000000001</v>
      </c>
      <c r="G789" s="3">
        <v>-109.023149</v>
      </c>
      <c r="H789">
        <v>3487225.8679289999</v>
      </c>
      <c r="I789">
        <v>687738.99737200001</v>
      </c>
      <c r="J789" t="s">
        <v>137</v>
      </c>
      <c r="K789" s="2">
        <v>41356</v>
      </c>
      <c r="L789">
        <v>1722</v>
      </c>
    </row>
    <row r="790" spans="1:12">
      <c r="A790" t="s">
        <v>1479</v>
      </c>
      <c r="B790" t="s">
        <v>1535</v>
      </c>
      <c r="C790" t="s">
        <v>1443</v>
      </c>
      <c r="F790" s="3">
        <v>31.507186000000001</v>
      </c>
      <c r="G790" s="3">
        <v>-109.025841</v>
      </c>
      <c r="H790">
        <v>3487500.9627959998</v>
      </c>
      <c r="I790">
        <v>687478.22492900002</v>
      </c>
      <c r="J790" t="s">
        <v>1444</v>
      </c>
      <c r="K790" s="2">
        <v>41356</v>
      </c>
      <c r="L790">
        <v>1746</v>
      </c>
    </row>
  </sheetData>
  <sortState ref="A729:O790">
    <sortCondition ref="J729:J79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55" workbookViewId="0">
      <selection activeCell="A2" sqref="A2:XFD87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1535</v>
      </c>
      <c r="C2" t="s">
        <v>1281</v>
      </c>
      <c r="F2" s="3">
        <v>31.498061</v>
      </c>
      <c r="G2" s="3">
        <v>-109.020554</v>
      </c>
      <c r="H2">
        <v>3486498.3730589999</v>
      </c>
      <c r="I2">
        <v>687998.68256900006</v>
      </c>
      <c r="J2" t="s">
        <v>1282</v>
      </c>
      <c r="K2" s="2">
        <v>41350</v>
      </c>
      <c r="L2">
        <v>1700</v>
      </c>
    </row>
    <row r="3" spans="1:15">
      <c r="A3" t="s">
        <v>467</v>
      </c>
      <c r="B3" t="s">
        <v>1535</v>
      </c>
      <c r="C3" t="s">
        <v>256</v>
      </c>
      <c r="F3" s="3">
        <v>31.507631</v>
      </c>
      <c r="G3" s="3">
        <v>-108.995795</v>
      </c>
      <c r="H3">
        <v>3487602.1254670001</v>
      </c>
      <c r="I3">
        <v>690331.16581499996</v>
      </c>
      <c r="J3" t="s">
        <v>257</v>
      </c>
      <c r="K3" s="2">
        <v>41353</v>
      </c>
      <c r="L3">
        <v>1691</v>
      </c>
    </row>
    <row r="4" spans="1:15">
      <c r="A4" t="s">
        <v>1479</v>
      </c>
      <c r="B4" t="s">
        <v>1535</v>
      </c>
      <c r="C4" t="s">
        <v>1283</v>
      </c>
      <c r="F4" s="3">
        <v>31.507687000000001</v>
      </c>
      <c r="G4" s="3">
        <v>-108.99352500000001</v>
      </c>
      <c r="H4">
        <v>3487612.2880910002</v>
      </c>
      <c r="I4">
        <v>690546.68642399996</v>
      </c>
      <c r="J4" t="s">
        <v>1284</v>
      </c>
      <c r="K4" s="2">
        <v>41353</v>
      </c>
      <c r="L4">
        <v>1688</v>
      </c>
    </row>
    <row r="5" spans="1:15">
      <c r="A5" t="s">
        <v>1479</v>
      </c>
      <c r="B5" t="s">
        <v>1535</v>
      </c>
      <c r="C5" t="s">
        <v>1285</v>
      </c>
      <c r="F5" s="3">
        <v>31.498063999999999</v>
      </c>
      <c r="G5" s="3">
        <v>-109.020364</v>
      </c>
      <c r="H5">
        <v>3486498.97701</v>
      </c>
      <c r="I5">
        <v>688016.68796200003</v>
      </c>
      <c r="J5" t="s">
        <v>1286</v>
      </c>
      <c r="K5" s="2">
        <v>41350</v>
      </c>
      <c r="L5">
        <v>1722</v>
      </c>
    </row>
    <row r="6" spans="1:15">
      <c r="A6" t="s">
        <v>1479</v>
      </c>
      <c r="B6" t="s">
        <v>1535</v>
      </c>
      <c r="C6" t="s">
        <v>1287</v>
      </c>
      <c r="F6" s="3">
        <v>31.498273000000001</v>
      </c>
      <c r="G6" s="3">
        <v>-109.02021000000001</v>
      </c>
      <c r="H6">
        <v>3486522.4825189998</v>
      </c>
      <c r="I6">
        <v>688030.93454000005</v>
      </c>
      <c r="J6" t="s">
        <v>1288</v>
      </c>
      <c r="K6" s="2">
        <v>41350</v>
      </c>
      <c r="L6">
        <v>1722</v>
      </c>
    </row>
    <row r="7" spans="1:15">
      <c r="A7" t="s">
        <v>1479</v>
      </c>
      <c r="B7" t="s">
        <v>1535</v>
      </c>
      <c r="C7" t="s">
        <v>1289</v>
      </c>
      <c r="F7" s="3">
        <v>31.501548</v>
      </c>
      <c r="G7" s="3">
        <v>-109.01732</v>
      </c>
      <c r="H7">
        <v>3486890.4751749998</v>
      </c>
      <c r="I7">
        <v>688298.89462200005</v>
      </c>
      <c r="J7" t="s">
        <v>1290</v>
      </c>
      <c r="K7" s="2">
        <v>41350</v>
      </c>
      <c r="L7">
        <v>1715</v>
      </c>
    </row>
    <row r="8" spans="1:15">
      <c r="A8" t="s">
        <v>1479</v>
      </c>
      <c r="B8" t="s">
        <v>1535</v>
      </c>
      <c r="C8" t="s">
        <v>1291</v>
      </c>
      <c r="F8" s="3">
        <v>31.502814000000001</v>
      </c>
      <c r="G8" s="3">
        <v>-109.017771</v>
      </c>
      <c r="H8">
        <v>3487030.073382</v>
      </c>
      <c r="I8">
        <v>688253.52916100004</v>
      </c>
      <c r="J8" t="s">
        <v>1292</v>
      </c>
      <c r="K8" s="2">
        <v>41350</v>
      </c>
      <c r="L8">
        <v>1717</v>
      </c>
    </row>
    <row r="9" spans="1:15">
      <c r="A9" t="s">
        <v>1479</v>
      </c>
      <c r="B9" t="s">
        <v>1535</v>
      </c>
      <c r="C9" t="s">
        <v>1293</v>
      </c>
      <c r="F9" s="3">
        <v>31.503824999999999</v>
      </c>
      <c r="G9" s="3">
        <v>-109.016683</v>
      </c>
      <c r="H9">
        <v>3487144.0565519999</v>
      </c>
      <c r="I9">
        <v>688354.804106</v>
      </c>
      <c r="J9" t="s">
        <v>1294</v>
      </c>
      <c r="K9" s="2">
        <v>41350</v>
      </c>
      <c r="L9">
        <v>1723</v>
      </c>
    </row>
    <row r="10" spans="1:15">
      <c r="A10" t="s">
        <v>1479</v>
      </c>
      <c r="B10" t="s">
        <v>1535</v>
      </c>
      <c r="C10" t="s">
        <v>1295</v>
      </c>
      <c r="F10" s="3">
        <v>31.503965999999998</v>
      </c>
      <c r="G10" s="3">
        <v>-109.016182</v>
      </c>
      <c r="H10">
        <v>3487160.538404</v>
      </c>
      <c r="I10">
        <v>688402.10036899999</v>
      </c>
      <c r="J10" t="s">
        <v>1296</v>
      </c>
      <c r="K10" s="2">
        <v>41350</v>
      </c>
      <c r="L10">
        <v>1715</v>
      </c>
    </row>
    <row r="11" spans="1:15">
      <c r="A11" t="s">
        <v>1479</v>
      </c>
      <c r="B11" t="s">
        <v>1535</v>
      </c>
      <c r="C11" t="s">
        <v>1297</v>
      </c>
      <c r="F11" s="3">
        <v>31.506378999999999</v>
      </c>
      <c r="G11" s="3">
        <v>-109.01337700000001</v>
      </c>
      <c r="H11">
        <v>3487432.8698200001</v>
      </c>
      <c r="I11">
        <v>688663.75217600004</v>
      </c>
      <c r="J11" t="s">
        <v>1298</v>
      </c>
      <c r="K11" s="2">
        <v>41350</v>
      </c>
      <c r="L11">
        <v>1704</v>
      </c>
    </row>
    <row r="12" spans="1:15">
      <c r="A12" t="s">
        <v>1479</v>
      </c>
      <c r="B12" t="s">
        <v>1535</v>
      </c>
      <c r="C12" t="s">
        <v>1299</v>
      </c>
      <c r="F12" s="3">
        <v>31.505908000000002</v>
      </c>
      <c r="G12" s="3">
        <v>-109.013035</v>
      </c>
      <c r="H12">
        <v>3487381.2989770002</v>
      </c>
      <c r="I12">
        <v>688697.14084300003</v>
      </c>
      <c r="J12" t="s">
        <v>1300</v>
      </c>
      <c r="K12" s="2">
        <v>41350</v>
      </c>
      <c r="L12">
        <v>1700</v>
      </c>
    </row>
    <row r="13" spans="1:15">
      <c r="A13" t="s">
        <v>1479</v>
      </c>
      <c r="B13" t="s">
        <v>1535</v>
      </c>
      <c r="C13" t="s">
        <v>1301</v>
      </c>
      <c r="F13" s="3">
        <v>31.508054999999999</v>
      </c>
      <c r="G13" s="3">
        <v>-109.009663</v>
      </c>
      <c r="H13">
        <v>3487625.0833910001</v>
      </c>
      <c r="I13">
        <v>689013.09442500002</v>
      </c>
      <c r="J13" t="s">
        <v>1302</v>
      </c>
      <c r="K13" s="2">
        <v>41350</v>
      </c>
      <c r="L13">
        <v>1690</v>
      </c>
    </row>
    <row r="14" spans="1:15">
      <c r="A14" t="s">
        <v>1479</v>
      </c>
      <c r="B14" t="s">
        <v>1535</v>
      </c>
      <c r="C14" t="s">
        <v>1303</v>
      </c>
      <c r="F14" s="3">
        <v>31.508389999999999</v>
      </c>
      <c r="G14" s="3">
        <v>-109.00828199999999</v>
      </c>
      <c r="H14">
        <v>3487664.5821190001</v>
      </c>
      <c r="I14">
        <v>689143.64648200001</v>
      </c>
      <c r="J14" t="s">
        <v>1304</v>
      </c>
      <c r="K14" s="2">
        <v>41350</v>
      </c>
      <c r="L14">
        <v>1690</v>
      </c>
    </row>
    <row r="15" spans="1:15">
      <c r="A15" t="s">
        <v>1479</v>
      </c>
      <c r="B15" t="s">
        <v>1535</v>
      </c>
      <c r="C15" t="s">
        <v>1305</v>
      </c>
      <c r="F15" s="3">
        <v>31.50863</v>
      </c>
      <c r="G15" s="3">
        <v>-109.00715700000001</v>
      </c>
      <c r="H15">
        <v>3487693.1380030001</v>
      </c>
      <c r="I15">
        <v>689249.98731899995</v>
      </c>
      <c r="J15" t="s">
        <v>1306</v>
      </c>
      <c r="K15" s="2">
        <v>41350</v>
      </c>
      <c r="L15">
        <v>1686</v>
      </c>
    </row>
    <row r="16" spans="1:15">
      <c r="A16" t="s">
        <v>1479</v>
      </c>
      <c r="B16" t="s">
        <v>1535</v>
      </c>
      <c r="C16" t="s">
        <v>1307</v>
      </c>
      <c r="F16" s="3">
        <v>31.488281000000001</v>
      </c>
      <c r="G16" s="3">
        <v>-108.984567</v>
      </c>
      <c r="H16">
        <v>3485476.441106</v>
      </c>
      <c r="I16">
        <v>691437.11054699996</v>
      </c>
      <c r="J16" t="s">
        <v>1308</v>
      </c>
      <c r="K16" s="2">
        <v>41351</v>
      </c>
      <c r="L16">
        <v>1693</v>
      </c>
    </row>
    <row r="17" spans="1:12">
      <c r="A17" t="s">
        <v>1479</v>
      </c>
      <c r="B17" t="s">
        <v>1535</v>
      </c>
      <c r="C17" t="s">
        <v>1309</v>
      </c>
      <c r="F17" s="3">
        <v>31.487783</v>
      </c>
      <c r="G17" s="3">
        <v>-108.983574</v>
      </c>
      <c r="H17">
        <v>3485422.94087</v>
      </c>
      <c r="I17">
        <v>691532.48867700004</v>
      </c>
      <c r="J17" t="s">
        <v>1310</v>
      </c>
      <c r="K17" s="2">
        <v>41351</v>
      </c>
      <c r="L17">
        <v>1692</v>
      </c>
    </row>
    <row r="18" spans="1:12">
      <c r="A18" t="s">
        <v>1479</v>
      </c>
      <c r="B18" t="s">
        <v>1535</v>
      </c>
      <c r="C18" t="s">
        <v>1311</v>
      </c>
      <c r="F18" s="3">
        <v>31.488212999999998</v>
      </c>
      <c r="G18" s="3">
        <v>-108.960475</v>
      </c>
      <c r="H18">
        <v>3485511.1431499999</v>
      </c>
      <c r="I18">
        <v>693726.05159000005</v>
      </c>
      <c r="J18" t="s">
        <v>1312</v>
      </c>
      <c r="K18" s="2">
        <v>41351</v>
      </c>
      <c r="L18">
        <v>1652</v>
      </c>
    </row>
    <row r="19" spans="1:12">
      <c r="A19" t="s">
        <v>1479</v>
      </c>
      <c r="B19" t="s">
        <v>1535</v>
      </c>
      <c r="C19" t="s">
        <v>1313</v>
      </c>
      <c r="F19" s="3">
        <v>31.489011000000001</v>
      </c>
      <c r="G19" s="3">
        <v>-108.95494100000001</v>
      </c>
      <c r="H19">
        <v>3485609.486174</v>
      </c>
      <c r="I19">
        <v>694250.18165799999</v>
      </c>
      <c r="J19" t="s">
        <v>1314</v>
      </c>
      <c r="K19" s="2">
        <v>41351</v>
      </c>
      <c r="L19">
        <v>1639</v>
      </c>
    </row>
    <row r="20" spans="1:12">
      <c r="A20" t="s">
        <v>1479</v>
      </c>
      <c r="B20" t="s">
        <v>1535</v>
      </c>
      <c r="C20" t="s">
        <v>1315</v>
      </c>
      <c r="F20" s="3">
        <v>31.489727999999999</v>
      </c>
      <c r="G20" s="3">
        <v>-108.952664</v>
      </c>
      <c r="H20">
        <v>3485692.9385250001</v>
      </c>
      <c r="I20">
        <v>694465.023468</v>
      </c>
      <c r="J20" t="s">
        <v>1316</v>
      </c>
      <c r="K20" s="2">
        <v>41351</v>
      </c>
      <c r="L20">
        <v>1633</v>
      </c>
    </row>
    <row r="21" spans="1:12">
      <c r="A21" t="s">
        <v>1479</v>
      </c>
      <c r="B21" t="s">
        <v>1535</v>
      </c>
      <c r="C21" t="s">
        <v>1317</v>
      </c>
      <c r="F21" s="3">
        <v>31.490977000000001</v>
      </c>
      <c r="G21" s="3">
        <v>-108.948453</v>
      </c>
      <c r="H21">
        <v>3485838.9042739999</v>
      </c>
      <c r="I21">
        <v>694862.43044499995</v>
      </c>
      <c r="J21" t="s">
        <v>1318</v>
      </c>
      <c r="K21" s="2">
        <v>41351</v>
      </c>
      <c r="L21">
        <v>1626</v>
      </c>
    </row>
    <row r="22" spans="1:12">
      <c r="A22" t="s">
        <v>1479</v>
      </c>
      <c r="B22" t="s">
        <v>1535</v>
      </c>
      <c r="C22" t="s">
        <v>1319</v>
      </c>
      <c r="F22" s="3">
        <v>31.485239</v>
      </c>
      <c r="G22" s="3">
        <v>-108.94771799999999</v>
      </c>
      <c r="H22">
        <v>3485204.0439499998</v>
      </c>
      <c r="I22">
        <v>694944.21233200002</v>
      </c>
      <c r="J22" t="s">
        <v>1320</v>
      </c>
      <c r="K22" s="2">
        <v>41352</v>
      </c>
      <c r="L22">
        <v>1605</v>
      </c>
    </row>
    <row r="23" spans="1:12">
      <c r="A23" t="s">
        <v>1479</v>
      </c>
      <c r="B23" t="s">
        <v>1535</v>
      </c>
      <c r="C23" t="s">
        <v>1321</v>
      </c>
      <c r="F23" s="3">
        <v>31.4879</v>
      </c>
      <c r="G23" s="3">
        <v>-108.945562</v>
      </c>
      <c r="H23">
        <v>3485502.9787070001</v>
      </c>
      <c r="I23">
        <v>695143.54204099998</v>
      </c>
      <c r="J23" t="s">
        <v>1322</v>
      </c>
      <c r="K23" s="2">
        <v>41352</v>
      </c>
      <c r="L23">
        <v>1631</v>
      </c>
    </row>
    <row r="24" spans="1:12">
      <c r="A24" t="s">
        <v>1479</v>
      </c>
      <c r="B24" t="s">
        <v>1535</v>
      </c>
      <c r="C24" t="s">
        <v>1323</v>
      </c>
      <c r="F24" s="3">
        <v>31.485800000000001</v>
      </c>
      <c r="G24" s="3">
        <v>-108.947273</v>
      </c>
      <c r="H24">
        <v>3485267.0966730001</v>
      </c>
      <c r="I24">
        <v>694985.34845299996</v>
      </c>
      <c r="J24" t="s">
        <v>1324</v>
      </c>
      <c r="K24" s="2">
        <v>41352</v>
      </c>
      <c r="L24">
        <v>1633</v>
      </c>
    </row>
    <row r="25" spans="1:12">
      <c r="A25" t="s">
        <v>1479</v>
      </c>
      <c r="B25" t="s">
        <v>1535</v>
      </c>
      <c r="C25" t="s">
        <v>1325</v>
      </c>
      <c r="F25" s="3">
        <v>31.493490000000001</v>
      </c>
      <c r="G25" s="3">
        <v>-108.93691800000001</v>
      </c>
      <c r="H25">
        <v>3486138.0643119998</v>
      </c>
      <c r="I25">
        <v>695953.093964</v>
      </c>
      <c r="J25" t="s">
        <v>1326</v>
      </c>
      <c r="K25" s="2">
        <v>41352</v>
      </c>
      <c r="L25">
        <v>1620</v>
      </c>
    </row>
    <row r="26" spans="1:12">
      <c r="A26" t="s">
        <v>1479</v>
      </c>
      <c r="B26" t="s">
        <v>1535</v>
      </c>
      <c r="C26" t="s">
        <v>1327</v>
      </c>
      <c r="F26" s="3">
        <v>31.493611999999999</v>
      </c>
      <c r="G26" s="3">
        <v>-108.93682800000001</v>
      </c>
      <c r="H26">
        <v>3486151.7818390001</v>
      </c>
      <c r="I26">
        <v>695961.311109</v>
      </c>
      <c r="J26" t="s">
        <v>1328</v>
      </c>
      <c r="K26" s="2">
        <v>41352</v>
      </c>
      <c r="L26">
        <v>1605</v>
      </c>
    </row>
    <row r="27" spans="1:12">
      <c r="A27" t="s">
        <v>1479</v>
      </c>
      <c r="B27" t="s">
        <v>1535</v>
      </c>
      <c r="C27" t="s">
        <v>1329</v>
      </c>
      <c r="F27" s="3">
        <v>31.509664000000001</v>
      </c>
      <c r="G27" s="3">
        <v>-108.95299799999999</v>
      </c>
      <c r="H27">
        <v>3487902.5737040001</v>
      </c>
      <c r="I27">
        <v>694391.966763</v>
      </c>
      <c r="J27" t="s">
        <v>1330</v>
      </c>
      <c r="K27" s="2">
        <v>41352</v>
      </c>
      <c r="L27">
        <v>1649</v>
      </c>
    </row>
    <row r="28" spans="1:12">
      <c r="A28" t="s">
        <v>1479</v>
      </c>
      <c r="B28" t="s">
        <v>1535</v>
      </c>
      <c r="C28" t="s">
        <v>1331</v>
      </c>
      <c r="F28" s="3">
        <v>31.520620999999998</v>
      </c>
      <c r="G28" s="3">
        <v>-109.016892</v>
      </c>
      <c r="H28">
        <v>3489005.783241</v>
      </c>
      <c r="I28">
        <v>688301.30305800005</v>
      </c>
      <c r="J28" t="s">
        <v>1332</v>
      </c>
      <c r="K28" s="2">
        <v>41352</v>
      </c>
      <c r="L28">
        <v>1707</v>
      </c>
    </row>
    <row r="29" spans="1:12">
      <c r="A29" t="s">
        <v>1479</v>
      </c>
      <c r="B29" t="s">
        <v>1535</v>
      </c>
      <c r="C29" t="s">
        <v>1333</v>
      </c>
      <c r="F29" s="3">
        <v>31.520702</v>
      </c>
      <c r="G29" s="3">
        <v>-109.016705</v>
      </c>
      <c r="H29">
        <v>3489015.006327</v>
      </c>
      <c r="I29">
        <v>688318.86138100002</v>
      </c>
      <c r="J29" t="s">
        <v>1334</v>
      </c>
      <c r="K29" s="2">
        <v>41352</v>
      </c>
      <c r="L29">
        <v>1706</v>
      </c>
    </row>
    <row r="30" spans="1:12">
      <c r="A30" t="s">
        <v>1479</v>
      </c>
      <c r="B30" t="s">
        <v>1535</v>
      </c>
      <c r="C30" t="s">
        <v>1335</v>
      </c>
      <c r="F30" s="3">
        <v>31.525075999999999</v>
      </c>
      <c r="G30" s="3">
        <v>-108.9986</v>
      </c>
      <c r="H30">
        <v>3489531.2668969999</v>
      </c>
      <c r="I30">
        <v>690029.39238700003</v>
      </c>
      <c r="J30" t="s">
        <v>1336</v>
      </c>
      <c r="K30" s="2">
        <v>41352</v>
      </c>
      <c r="L30">
        <v>1698</v>
      </c>
    </row>
    <row r="31" spans="1:12">
      <c r="A31" t="s">
        <v>1479</v>
      </c>
      <c r="B31" t="s">
        <v>1535</v>
      </c>
      <c r="C31" t="s">
        <v>1337</v>
      </c>
      <c r="F31" s="3">
        <v>31.51905</v>
      </c>
      <c r="G31" s="3">
        <v>-109.007797</v>
      </c>
      <c r="H31">
        <v>3488847.274429</v>
      </c>
      <c r="I31">
        <v>689168.17422699998</v>
      </c>
      <c r="J31" t="s">
        <v>1338</v>
      </c>
      <c r="K31" s="2">
        <v>41352</v>
      </c>
      <c r="L31">
        <v>1679</v>
      </c>
    </row>
    <row r="32" spans="1:12">
      <c r="A32" t="s">
        <v>1479</v>
      </c>
      <c r="B32" t="s">
        <v>1535</v>
      </c>
      <c r="C32" t="s">
        <v>1339</v>
      </c>
      <c r="F32" s="3">
        <v>31.519186000000001</v>
      </c>
      <c r="G32" s="3">
        <v>-109.007679</v>
      </c>
      <c r="H32">
        <v>3488862.4955310002</v>
      </c>
      <c r="I32">
        <v>689179.13328800001</v>
      </c>
      <c r="J32" t="s">
        <v>1340</v>
      </c>
      <c r="K32" s="2">
        <v>41352</v>
      </c>
      <c r="L32">
        <v>1686</v>
      </c>
    </row>
    <row r="33" spans="1:12">
      <c r="A33" t="s">
        <v>1479</v>
      </c>
      <c r="B33" t="s">
        <v>1535</v>
      </c>
      <c r="C33" t="s">
        <v>1341</v>
      </c>
      <c r="F33" s="3">
        <v>31.509899000000001</v>
      </c>
      <c r="G33" s="3">
        <v>-108.990083</v>
      </c>
      <c r="H33">
        <v>3487863.501749</v>
      </c>
      <c r="I33">
        <v>690869.13154600002</v>
      </c>
      <c r="J33" t="s">
        <v>1342</v>
      </c>
      <c r="K33" s="2">
        <v>41353</v>
      </c>
      <c r="L33">
        <v>1678</v>
      </c>
    </row>
    <row r="34" spans="1:12">
      <c r="A34" t="s">
        <v>1479</v>
      </c>
      <c r="B34" t="s">
        <v>1535</v>
      </c>
      <c r="C34" t="s">
        <v>1343</v>
      </c>
      <c r="F34" s="3">
        <v>31.509713999999999</v>
      </c>
      <c r="G34" s="3">
        <v>-108.990492</v>
      </c>
      <c r="H34">
        <v>3487842.271063</v>
      </c>
      <c r="I34">
        <v>690830.64917999995</v>
      </c>
      <c r="J34" t="s">
        <v>1344</v>
      </c>
      <c r="K34" s="2">
        <v>41353</v>
      </c>
      <c r="L34">
        <v>1679</v>
      </c>
    </row>
    <row r="35" spans="1:12">
      <c r="A35" t="s">
        <v>1479</v>
      </c>
      <c r="B35" t="s">
        <v>1535</v>
      </c>
      <c r="C35" t="s">
        <v>1345</v>
      </c>
      <c r="F35" s="3">
        <v>31.509266</v>
      </c>
      <c r="G35" s="3">
        <v>-109.00703900000001</v>
      </c>
      <c r="H35">
        <v>3487763.919032</v>
      </c>
      <c r="I35">
        <v>689259.921218</v>
      </c>
      <c r="J35" t="s">
        <v>1346</v>
      </c>
      <c r="K35" s="2">
        <v>41353</v>
      </c>
      <c r="L35">
        <v>1681</v>
      </c>
    </row>
    <row r="36" spans="1:12">
      <c r="A36" t="s">
        <v>1479</v>
      </c>
      <c r="B36" t="s">
        <v>1535</v>
      </c>
      <c r="C36" t="s">
        <v>1347</v>
      </c>
      <c r="F36" s="3">
        <v>31.508673999999999</v>
      </c>
      <c r="G36" s="3">
        <v>-108.991331</v>
      </c>
      <c r="H36">
        <v>3487725.4418009999</v>
      </c>
      <c r="I36">
        <v>690753.04010400001</v>
      </c>
      <c r="J36" t="s">
        <v>1348</v>
      </c>
      <c r="K36" s="2">
        <v>41353</v>
      </c>
      <c r="L36">
        <v>1683</v>
      </c>
    </row>
    <row r="37" spans="1:12">
      <c r="A37" t="s">
        <v>1479</v>
      </c>
      <c r="B37" t="s">
        <v>1535</v>
      </c>
      <c r="C37" t="s">
        <v>1349</v>
      </c>
      <c r="F37" s="3">
        <v>31.507532999999999</v>
      </c>
      <c r="G37" s="3">
        <v>-108.994788</v>
      </c>
      <c r="H37">
        <v>3487592.919462</v>
      </c>
      <c r="I37">
        <v>690427.03038600006</v>
      </c>
      <c r="J37" t="s">
        <v>1350</v>
      </c>
      <c r="K37" s="2">
        <v>41353</v>
      </c>
      <c r="L37">
        <v>1688</v>
      </c>
    </row>
    <row r="38" spans="1:12">
      <c r="A38" t="s">
        <v>1479</v>
      </c>
      <c r="B38" t="s">
        <v>1535</v>
      </c>
      <c r="C38" t="s">
        <v>1351</v>
      </c>
      <c r="F38" s="3">
        <v>31.507263999999999</v>
      </c>
      <c r="G38" s="3">
        <v>-108.994945</v>
      </c>
      <c r="H38">
        <v>3487562.8267390002</v>
      </c>
      <c r="I38">
        <v>690412.66426600004</v>
      </c>
      <c r="J38" t="s">
        <v>1352</v>
      </c>
      <c r="K38" s="2">
        <v>41353</v>
      </c>
      <c r="L38">
        <v>1689</v>
      </c>
    </row>
    <row r="39" spans="1:12">
      <c r="A39" t="s">
        <v>1479</v>
      </c>
      <c r="B39" t="s">
        <v>1535</v>
      </c>
      <c r="C39" t="s">
        <v>1353</v>
      </c>
      <c r="F39" s="3">
        <v>31.507598999999999</v>
      </c>
      <c r="G39" s="3">
        <v>-108.995728</v>
      </c>
      <c r="H39">
        <v>3487598.6739790002</v>
      </c>
      <c r="I39">
        <v>690337.62401399994</v>
      </c>
      <c r="J39" t="s">
        <v>1354</v>
      </c>
      <c r="K39" s="2">
        <v>41353</v>
      </c>
      <c r="L39">
        <v>1692</v>
      </c>
    </row>
    <row r="40" spans="1:12">
      <c r="A40" t="s">
        <v>1479</v>
      </c>
      <c r="B40" t="s">
        <v>1535</v>
      </c>
      <c r="C40" t="s">
        <v>1355</v>
      </c>
      <c r="F40" s="3">
        <v>31.507923999999999</v>
      </c>
      <c r="G40" s="3">
        <v>-108.997321</v>
      </c>
      <c r="H40">
        <v>3487631.869858</v>
      </c>
      <c r="I40">
        <v>690185.64457200002</v>
      </c>
      <c r="J40" t="s">
        <v>1356</v>
      </c>
      <c r="K40" s="2">
        <v>41353</v>
      </c>
      <c r="L40">
        <v>1711</v>
      </c>
    </row>
    <row r="41" spans="1:12">
      <c r="A41" t="s">
        <v>1479</v>
      </c>
      <c r="B41" t="s">
        <v>1535</v>
      </c>
      <c r="C41" t="s">
        <v>1357</v>
      </c>
      <c r="F41" s="3">
        <v>31.498484999999999</v>
      </c>
      <c r="G41" s="3">
        <v>-109.044866</v>
      </c>
      <c r="H41">
        <v>3486503.9282129998</v>
      </c>
      <c r="I41">
        <v>685688.42928100005</v>
      </c>
      <c r="J41" t="s">
        <v>1358</v>
      </c>
      <c r="K41" s="2">
        <v>41353</v>
      </c>
      <c r="L41">
        <v>1626</v>
      </c>
    </row>
    <row r="42" spans="1:12">
      <c r="A42" t="s">
        <v>1479</v>
      </c>
      <c r="B42" t="s">
        <v>1535</v>
      </c>
      <c r="C42" t="s">
        <v>1359</v>
      </c>
      <c r="F42" s="3">
        <v>31.516694999999999</v>
      </c>
      <c r="G42" s="3">
        <v>-109.017871</v>
      </c>
      <c r="H42">
        <v>3488568.7716709999</v>
      </c>
      <c r="I42">
        <v>688216.13991000003</v>
      </c>
      <c r="J42" t="s">
        <v>1360</v>
      </c>
      <c r="K42" s="2">
        <v>41353</v>
      </c>
      <c r="L42">
        <v>1701</v>
      </c>
    </row>
    <row r="43" spans="1:12">
      <c r="A43" t="s">
        <v>1479</v>
      </c>
      <c r="B43" t="s">
        <v>1535</v>
      </c>
      <c r="C43" t="s">
        <v>1361</v>
      </c>
      <c r="F43" s="3">
        <v>31.519658</v>
      </c>
      <c r="G43" s="3">
        <v>-109.007221</v>
      </c>
      <c r="H43">
        <v>3488915.6680000001</v>
      </c>
      <c r="I43">
        <v>689221.62821700005</v>
      </c>
      <c r="J43" t="s">
        <v>1362</v>
      </c>
      <c r="K43" s="2">
        <v>41353</v>
      </c>
      <c r="L43">
        <v>1685</v>
      </c>
    </row>
    <row r="44" spans="1:12">
      <c r="A44" t="s">
        <v>1479</v>
      </c>
      <c r="B44" t="s">
        <v>1535</v>
      </c>
      <c r="C44" t="s">
        <v>1363</v>
      </c>
      <c r="F44" s="3">
        <v>31.519234000000001</v>
      </c>
      <c r="G44" s="3">
        <v>-109.00585100000001</v>
      </c>
      <c r="H44">
        <v>3488871.0255700001</v>
      </c>
      <c r="I44">
        <v>689352.65960500005</v>
      </c>
      <c r="J44" t="s">
        <v>1364</v>
      </c>
      <c r="K44" s="2">
        <v>41353</v>
      </c>
      <c r="L44">
        <v>1686</v>
      </c>
    </row>
    <row r="45" spans="1:12">
      <c r="A45" t="s">
        <v>1479</v>
      </c>
      <c r="B45" t="s">
        <v>1535</v>
      </c>
      <c r="C45" t="s">
        <v>1365</v>
      </c>
      <c r="F45" s="3">
        <v>31.518840999999998</v>
      </c>
      <c r="G45" s="3">
        <v>-109.003924</v>
      </c>
      <c r="H45">
        <v>3488830.748598</v>
      </c>
      <c r="I45">
        <v>689536.47149200004</v>
      </c>
      <c r="J45" t="s">
        <v>1366</v>
      </c>
      <c r="K45" s="2">
        <v>41353</v>
      </c>
      <c r="L45">
        <v>1686</v>
      </c>
    </row>
    <row r="46" spans="1:12">
      <c r="A46" t="s">
        <v>1479</v>
      </c>
      <c r="B46" t="s">
        <v>1535</v>
      </c>
      <c r="C46" t="s">
        <v>1367</v>
      </c>
      <c r="F46" s="3">
        <v>31.518536000000001</v>
      </c>
      <c r="G46" s="3">
        <v>-109.003743</v>
      </c>
      <c r="H46">
        <v>3488797.2455620002</v>
      </c>
      <c r="I46">
        <v>689554.250367</v>
      </c>
      <c r="J46" t="s">
        <v>1368</v>
      </c>
      <c r="K46" s="2">
        <v>41353</v>
      </c>
      <c r="L46">
        <v>1686</v>
      </c>
    </row>
    <row r="47" spans="1:12">
      <c r="A47" t="s">
        <v>1479</v>
      </c>
      <c r="B47" t="s">
        <v>1535</v>
      </c>
      <c r="C47" t="s">
        <v>1369</v>
      </c>
      <c r="F47" s="3">
        <v>31.517211</v>
      </c>
      <c r="G47" s="3">
        <v>-109.000227</v>
      </c>
      <c r="H47">
        <v>3488656.483823</v>
      </c>
      <c r="I47">
        <v>689890.80038200004</v>
      </c>
      <c r="J47" t="s">
        <v>1370</v>
      </c>
      <c r="K47" s="2">
        <v>41353</v>
      </c>
      <c r="L47">
        <v>1679</v>
      </c>
    </row>
    <row r="48" spans="1:12">
      <c r="A48" t="s">
        <v>1479</v>
      </c>
      <c r="B48" t="s">
        <v>1535</v>
      </c>
      <c r="C48" t="s">
        <v>1371</v>
      </c>
      <c r="F48" s="3">
        <v>31.515505999999998</v>
      </c>
      <c r="G48" s="3">
        <v>-108.996926</v>
      </c>
      <c r="H48">
        <v>3488473.1532840002</v>
      </c>
      <c r="I48">
        <v>690207.76826000004</v>
      </c>
      <c r="J48" t="s">
        <v>1372</v>
      </c>
      <c r="K48" s="2">
        <v>41353</v>
      </c>
      <c r="L48">
        <v>1674</v>
      </c>
    </row>
    <row r="49" spans="1:12">
      <c r="A49" t="s">
        <v>1479</v>
      </c>
      <c r="B49" t="s">
        <v>1535</v>
      </c>
      <c r="C49" t="s">
        <v>1373</v>
      </c>
      <c r="F49" s="3">
        <v>31.549569999999999</v>
      </c>
      <c r="G49" s="3">
        <v>-109.019211</v>
      </c>
      <c r="H49">
        <v>3492211.234133</v>
      </c>
      <c r="I49">
        <v>688022.94039200002</v>
      </c>
      <c r="J49" t="s">
        <v>1374</v>
      </c>
      <c r="K49" s="2">
        <v>41354</v>
      </c>
      <c r="L49">
        <v>1722</v>
      </c>
    </row>
    <row r="50" spans="1:12">
      <c r="A50" t="s">
        <v>1479</v>
      </c>
      <c r="B50" t="s">
        <v>1535</v>
      </c>
      <c r="C50" t="s">
        <v>1375</v>
      </c>
      <c r="F50" s="3">
        <v>31.549142</v>
      </c>
      <c r="G50" s="3">
        <v>-109.017858</v>
      </c>
      <c r="H50">
        <v>3492166.0473349998</v>
      </c>
      <c r="I50">
        <v>688152.30308300001</v>
      </c>
      <c r="J50" t="s">
        <v>1376</v>
      </c>
      <c r="K50" s="2">
        <v>41354</v>
      </c>
      <c r="L50">
        <v>1719</v>
      </c>
    </row>
    <row r="51" spans="1:12">
      <c r="A51" t="s">
        <v>1479</v>
      </c>
      <c r="B51" t="s">
        <v>1535</v>
      </c>
      <c r="C51" t="s">
        <v>1377</v>
      </c>
      <c r="F51" s="3">
        <v>31.548459000000001</v>
      </c>
      <c r="G51" s="3">
        <v>-109.01625900000001</v>
      </c>
      <c r="H51">
        <v>3492093.136616</v>
      </c>
      <c r="I51">
        <v>688305.44579400006</v>
      </c>
      <c r="J51" t="s">
        <v>1378</v>
      </c>
      <c r="K51" s="2">
        <v>41354</v>
      </c>
      <c r="L51">
        <v>1712</v>
      </c>
    </row>
    <row r="52" spans="1:12">
      <c r="A52" t="s">
        <v>1479</v>
      </c>
      <c r="B52" t="s">
        <v>1535</v>
      </c>
      <c r="C52" t="s">
        <v>1379</v>
      </c>
      <c r="F52" s="3">
        <v>31.549330999999999</v>
      </c>
      <c r="G52" s="3">
        <v>-109.017804</v>
      </c>
      <c r="H52">
        <v>3492187.140652</v>
      </c>
      <c r="I52">
        <v>688157.00778500002</v>
      </c>
      <c r="J52" t="s">
        <v>1380</v>
      </c>
      <c r="K52" s="2">
        <v>41354</v>
      </c>
      <c r="L52">
        <v>1711</v>
      </c>
    </row>
    <row r="53" spans="1:12">
      <c r="A53" t="s">
        <v>1479</v>
      </c>
      <c r="B53" t="s">
        <v>1535</v>
      </c>
      <c r="C53" t="s">
        <v>1381</v>
      </c>
      <c r="F53" s="3">
        <v>31.549474</v>
      </c>
      <c r="G53" s="3">
        <v>-109.013201</v>
      </c>
      <c r="H53">
        <v>3492210.9267099998</v>
      </c>
      <c r="I53">
        <v>688593.76274599996</v>
      </c>
      <c r="J53" t="s">
        <v>1382</v>
      </c>
      <c r="K53" s="2">
        <v>41354</v>
      </c>
      <c r="L53">
        <v>1704</v>
      </c>
    </row>
    <row r="54" spans="1:12">
      <c r="A54" t="s">
        <v>1479</v>
      </c>
      <c r="B54" t="s">
        <v>1535</v>
      </c>
      <c r="C54" t="s">
        <v>1383</v>
      </c>
      <c r="F54" s="3">
        <v>31.548722000000001</v>
      </c>
      <c r="G54" s="3">
        <v>-109.012456</v>
      </c>
      <c r="H54">
        <v>3492128.8556840001</v>
      </c>
      <c r="I54">
        <v>688665.97347299999</v>
      </c>
      <c r="J54" t="s">
        <v>1384</v>
      </c>
      <c r="K54" s="2">
        <v>41354</v>
      </c>
      <c r="L54">
        <v>1701</v>
      </c>
    </row>
    <row r="55" spans="1:12">
      <c r="A55" t="s">
        <v>1479</v>
      </c>
      <c r="B55" t="s">
        <v>1535</v>
      </c>
      <c r="C55" t="s">
        <v>1385</v>
      </c>
      <c r="F55" s="3">
        <v>31.548147</v>
      </c>
      <c r="G55" s="3">
        <v>-109.012108</v>
      </c>
      <c r="H55">
        <v>3492065.6342910002</v>
      </c>
      <c r="I55">
        <v>688700.18149800005</v>
      </c>
      <c r="J55" t="s">
        <v>1386</v>
      </c>
      <c r="K55" s="2">
        <v>41354</v>
      </c>
      <c r="L55">
        <v>1698</v>
      </c>
    </row>
    <row r="56" spans="1:12">
      <c r="A56" t="s">
        <v>1479</v>
      </c>
      <c r="B56" t="s">
        <v>1535</v>
      </c>
      <c r="C56" t="s">
        <v>1387</v>
      </c>
      <c r="F56" s="3">
        <v>31.546924000000001</v>
      </c>
      <c r="G56" s="3">
        <v>-109.012182</v>
      </c>
      <c r="H56">
        <v>3491929.9740010002</v>
      </c>
      <c r="I56">
        <v>688695.60790099995</v>
      </c>
      <c r="J56" t="s">
        <v>1388</v>
      </c>
      <c r="K56" s="2">
        <v>41354</v>
      </c>
      <c r="L56">
        <v>1698</v>
      </c>
    </row>
    <row r="57" spans="1:12">
      <c r="A57" t="s">
        <v>1479</v>
      </c>
      <c r="B57" t="s">
        <v>1535</v>
      </c>
      <c r="C57" t="s">
        <v>1389</v>
      </c>
      <c r="F57" s="3">
        <v>31.546514999999999</v>
      </c>
      <c r="G57" s="3">
        <v>-109.01195199999999</v>
      </c>
      <c r="H57">
        <v>3491885.003887</v>
      </c>
      <c r="I57">
        <v>688718.25272400002</v>
      </c>
      <c r="J57" t="s">
        <v>1390</v>
      </c>
      <c r="K57" s="2">
        <v>41354</v>
      </c>
      <c r="L57">
        <v>1695</v>
      </c>
    </row>
    <row r="58" spans="1:12">
      <c r="A58" t="s">
        <v>1479</v>
      </c>
      <c r="B58" t="s">
        <v>1535</v>
      </c>
      <c r="C58" t="s">
        <v>1391</v>
      </c>
      <c r="F58" s="3">
        <v>31.546949999999999</v>
      </c>
      <c r="G58" s="3">
        <v>-109.011186</v>
      </c>
      <c r="H58">
        <v>3491934.5266439999</v>
      </c>
      <c r="I58">
        <v>688790.16141399997</v>
      </c>
      <c r="J58" t="s">
        <v>1392</v>
      </c>
      <c r="K58" s="2">
        <v>41354</v>
      </c>
      <c r="L58">
        <v>1695</v>
      </c>
    </row>
    <row r="59" spans="1:12">
      <c r="A59" t="s">
        <v>1479</v>
      </c>
      <c r="B59" t="s">
        <v>1535</v>
      </c>
      <c r="C59" t="s">
        <v>1393</v>
      </c>
      <c r="F59" s="3">
        <v>31.546500999999999</v>
      </c>
      <c r="G59" s="3">
        <v>-109.009483</v>
      </c>
      <c r="H59">
        <v>3491887.6752630002</v>
      </c>
      <c r="I59">
        <v>688952.72598700004</v>
      </c>
      <c r="J59" t="s">
        <v>1394</v>
      </c>
      <c r="K59" s="2">
        <v>41354</v>
      </c>
      <c r="L59">
        <v>1692</v>
      </c>
    </row>
    <row r="60" spans="1:12">
      <c r="A60" t="s">
        <v>1479</v>
      </c>
      <c r="B60" t="s">
        <v>1535</v>
      </c>
      <c r="C60" t="s">
        <v>1395</v>
      </c>
      <c r="F60" s="3">
        <v>31.543441000000001</v>
      </c>
      <c r="G60" s="3">
        <v>-109.007893</v>
      </c>
      <c r="H60">
        <v>3491551.2415709998</v>
      </c>
      <c r="I60">
        <v>689109.87064099999</v>
      </c>
      <c r="J60" t="s">
        <v>1396</v>
      </c>
      <c r="K60" s="2">
        <v>41354</v>
      </c>
      <c r="L60">
        <v>1687</v>
      </c>
    </row>
    <row r="61" spans="1:12">
      <c r="A61" t="s">
        <v>1479</v>
      </c>
      <c r="B61" t="s">
        <v>1535</v>
      </c>
      <c r="C61" t="s">
        <v>1397</v>
      </c>
      <c r="F61" s="3">
        <v>31.541734999999999</v>
      </c>
      <c r="G61" s="3">
        <v>-109.005886</v>
      </c>
      <c r="H61">
        <v>3491365.569621</v>
      </c>
      <c r="I61">
        <v>689303.90190699999</v>
      </c>
      <c r="J61" t="s">
        <v>1398</v>
      </c>
      <c r="K61" s="2">
        <v>41354</v>
      </c>
      <c r="L61">
        <v>1674</v>
      </c>
    </row>
    <row r="62" spans="1:12">
      <c r="A62" t="s">
        <v>1479</v>
      </c>
      <c r="B62" t="s">
        <v>1535</v>
      </c>
      <c r="C62" t="s">
        <v>1399</v>
      </c>
      <c r="F62" s="3">
        <v>31.539787</v>
      </c>
      <c r="G62" s="3">
        <v>-109.005982</v>
      </c>
      <c r="H62">
        <v>3491149.452788</v>
      </c>
      <c r="I62">
        <v>689298.71449399996</v>
      </c>
      <c r="J62" t="s">
        <v>1400</v>
      </c>
      <c r="K62" s="2">
        <v>41354</v>
      </c>
      <c r="L62">
        <v>1674</v>
      </c>
    </row>
    <row r="63" spans="1:12">
      <c r="A63" t="s">
        <v>1479</v>
      </c>
      <c r="B63" t="s">
        <v>1535</v>
      </c>
      <c r="C63" t="s">
        <v>1401</v>
      </c>
      <c r="F63" s="3">
        <v>31.537894000000001</v>
      </c>
      <c r="G63" s="3">
        <v>-109.007245</v>
      </c>
      <c r="H63">
        <v>3490937.3955839998</v>
      </c>
      <c r="I63">
        <v>689182.58153299999</v>
      </c>
      <c r="J63" t="s">
        <v>1402</v>
      </c>
      <c r="K63" s="2">
        <v>41354</v>
      </c>
      <c r="L63">
        <v>1678</v>
      </c>
    </row>
    <row r="64" spans="1:12">
      <c r="A64" t="s">
        <v>1479</v>
      </c>
      <c r="B64" t="s">
        <v>1535</v>
      </c>
      <c r="C64" t="s">
        <v>1403</v>
      </c>
      <c r="F64" s="3">
        <v>31.537413999999998</v>
      </c>
      <c r="G64" s="3">
        <v>-109.009316</v>
      </c>
      <c r="H64">
        <v>3490880.6094599999</v>
      </c>
      <c r="I64">
        <v>688986.91885799996</v>
      </c>
      <c r="J64" t="s">
        <v>1404</v>
      </c>
      <c r="K64" s="2">
        <v>41354</v>
      </c>
      <c r="L64">
        <v>1682</v>
      </c>
    </row>
    <row r="65" spans="1:12">
      <c r="A65" t="s">
        <v>1479</v>
      </c>
      <c r="B65" t="s">
        <v>1535</v>
      </c>
      <c r="C65" t="s">
        <v>1405</v>
      </c>
      <c r="F65" s="3">
        <v>31.484857999999999</v>
      </c>
      <c r="G65" s="3">
        <v>-109.025694</v>
      </c>
      <c r="H65">
        <v>3485025.8430989999</v>
      </c>
      <c r="I65">
        <v>687536.79333599994</v>
      </c>
      <c r="J65" t="s">
        <v>1406</v>
      </c>
      <c r="K65" s="2">
        <v>41355</v>
      </c>
      <c r="L65">
        <v>1803</v>
      </c>
    </row>
    <row r="66" spans="1:12">
      <c r="A66" t="s">
        <v>1479</v>
      </c>
      <c r="B66" t="s">
        <v>1535</v>
      </c>
      <c r="C66" t="s">
        <v>1407</v>
      </c>
      <c r="F66" s="3">
        <v>31.469104000000002</v>
      </c>
      <c r="G66" s="3">
        <v>-109.010609</v>
      </c>
      <c r="H66">
        <v>3483305.1883189999</v>
      </c>
      <c r="I66">
        <v>689001.57493200002</v>
      </c>
      <c r="J66" t="s">
        <v>1408</v>
      </c>
      <c r="K66" s="2">
        <v>41355</v>
      </c>
    </row>
    <row r="67" spans="1:12">
      <c r="A67" t="s">
        <v>1479</v>
      </c>
      <c r="B67" t="s">
        <v>1535</v>
      </c>
      <c r="C67" t="s">
        <v>1409</v>
      </c>
      <c r="F67" s="3">
        <v>31.469494999999998</v>
      </c>
      <c r="G67" s="3">
        <v>-109.011059</v>
      </c>
      <c r="H67">
        <v>3483347.7067450001</v>
      </c>
      <c r="I67">
        <v>688958.02787700004</v>
      </c>
      <c r="J67" t="s">
        <v>1410</v>
      </c>
      <c r="K67" s="2">
        <v>41355</v>
      </c>
      <c r="L67">
        <v>1702</v>
      </c>
    </row>
    <row r="68" spans="1:12">
      <c r="A68" t="s">
        <v>1479</v>
      </c>
      <c r="B68" t="s">
        <v>1535</v>
      </c>
      <c r="C68" t="s">
        <v>1411</v>
      </c>
      <c r="F68" s="3">
        <v>31.469830000000002</v>
      </c>
      <c r="G68" s="3">
        <v>-109.011321</v>
      </c>
      <c r="H68">
        <v>3483384.4343980001</v>
      </c>
      <c r="I68">
        <v>688932.44065300003</v>
      </c>
      <c r="J68" t="s">
        <v>1412</v>
      </c>
      <c r="K68" s="2">
        <v>41355</v>
      </c>
      <c r="L68">
        <v>1702</v>
      </c>
    </row>
    <row r="69" spans="1:12">
      <c r="A69" t="s">
        <v>1479</v>
      </c>
      <c r="B69" t="s">
        <v>1535</v>
      </c>
      <c r="C69" t="s">
        <v>1413</v>
      </c>
      <c r="F69" s="3">
        <v>31.470289999999999</v>
      </c>
      <c r="G69" s="3">
        <v>-109.011959</v>
      </c>
      <c r="H69">
        <v>3483434.297307</v>
      </c>
      <c r="I69">
        <v>688870.98651800002</v>
      </c>
      <c r="J69" t="s">
        <v>1414</v>
      </c>
      <c r="K69" s="2">
        <v>41355</v>
      </c>
      <c r="L69">
        <v>1702</v>
      </c>
    </row>
    <row r="70" spans="1:12">
      <c r="A70" t="s">
        <v>1479</v>
      </c>
      <c r="B70" t="s">
        <v>1535</v>
      </c>
      <c r="C70" t="s">
        <v>1415</v>
      </c>
      <c r="F70" s="3">
        <v>31.477612000000001</v>
      </c>
      <c r="G70" s="3">
        <v>-109.014253</v>
      </c>
      <c r="H70">
        <v>3484242.1033780002</v>
      </c>
      <c r="I70">
        <v>688638.23878500005</v>
      </c>
      <c r="J70" t="s">
        <v>1416</v>
      </c>
      <c r="K70" s="2">
        <v>41355</v>
      </c>
      <c r="L70">
        <v>1719</v>
      </c>
    </row>
    <row r="71" spans="1:12">
      <c r="A71" t="s">
        <v>1479</v>
      </c>
      <c r="B71" t="s">
        <v>1535</v>
      </c>
      <c r="C71" t="s">
        <v>1417</v>
      </c>
      <c r="F71" s="3">
        <v>31.478062000000001</v>
      </c>
      <c r="G71" s="3">
        <v>-109.015202</v>
      </c>
      <c r="H71">
        <v>3484290.382493</v>
      </c>
      <c r="I71">
        <v>688547.23207999999</v>
      </c>
      <c r="J71" t="s">
        <v>1418</v>
      </c>
      <c r="K71" s="2">
        <v>41355</v>
      </c>
      <c r="L71">
        <v>1724</v>
      </c>
    </row>
    <row r="72" spans="1:12">
      <c r="A72" t="s">
        <v>1479</v>
      </c>
      <c r="B72" t="s">
        <v>1535</v>
      </c>
      <c r="C72" t="s">
        <v>1419</v>
      </c>
      <c r="F72" s="3">
        <v>31.480402000000002</v>
      </c>
      <c r="G72" s="3">
        <v>-109.017398</v>
      </c>
      <c r="H72">
        <v>3484546.0643330002</v>
      </c>
      <c r="I72">
        <v>688333.88084100001</v>
      </c>
      <c r="J72" t="s">
        <v>1420</v>
      </c>
      <c r="K72" s="2">
        <v>41355</v>
      </c>
      <c r="L72">
        <v>1739</v>
      </c>
    </row>
    <row r="73" spans="1:12">
      <c r="A73" t="s">
        <v>1479</v>
      </c>
      <c r="B73" t="s">
        <v>1535</v>
      </c>
      <c r="C73" t="s">
        <v>1421</v>
      </c>
      <c r="F73" s="3">
        <v>31.480445</v>
      </c>
      <c r="G73" s="3">
        <v>-109.01748000000001</v>
      </c>
      <c r="H73">
        <v>3484550.6338030002</v>
      </c>
      <c r="I73">
        <v>688325.95154499996</v>
      </c>
      <c r="J73" t="s">
        <v>1422</v>
      </c>
      <c r="K73" s="2">
        <v>41355</v>
      </c>
      <c r="L73">
        <v>1738</v>
      </c>
    </row>
    <row r="74" spans="1:12">
      <c r="A74" t="s">
        <v>1479</v>
      </c>
      <c r="B74" t="s">
        <v>1535</v>
      </c>
      <c r="C74" t="s">
        <v>1423</v>
      </c>
      <c r="F74" s="3">
        <v>31.480622</v>
      </c>
      <c r="G74" s="3">
        <v>-109.017555</v>
      </c>
      <c r="H74">
        <v>3484570.168453</v>
      </c>
      <c r="I74">
        <v>688318.50048100005</v>
      </c>
      <c r="J74" t="s">
        <v>1424</v>
      </c>
      <c r="K74" s="2">
        <v>41355</v>
      </c>
      <c r="L74">
        <v>1739</v>
      </c>
    </row>
    <row r="75" spans="1:12">
      <c r="A75" t="s">
        <v>1479</v>
      </c>
      <c r="B75" t="s">
        <v>1535</v>
      </c>
      <c r="C75" t="s">
        <v>1425</v>
      </c>
      <c r="F75" s="3">
        <v>31.48068</v>
      </c>
      <c r="G75" s="3">
        <v>-109.017579</v>
      </c>
      <c r="H75">
        <v>3484576.5942779998</v>
      </c>
      <c r="I75">
        <v>688316.074073</v>
      </c>
      <c r="J75" t="s">
        <v>1426</v>
      </c>
      <c r="K75" s="2">
        <v>41355</v>
      </c>
      <c r="L75">
        <v>1739</v>
      </c>
    </row>
    <row r="76" spans="1:12">
      <c r="A76" t="s">
        <v>1479</v>
      </c>
      <c r="B76" t="s">
        <v>1535</v>
      </c>
      <c r="C76" t="s">
        <v>1427</v>
      </c>
      <c r="F76" s="3">
        <v>31.482804000000002</v>
      </c>
      <c r="G76" s="3">
        <v>-109.021085</v>
      </c>
      <c r="H76">
        <v>3484805.9669789998</v>
      </c>
      <c r="I76">
        <v>687978.747783</v>
      </c>
      <c r="J76" t="s">
        <v>1428</v>
      </c>
      <c r="K76" s="2">
        <v>41355</v>
      </c>
      <c r="L76">
        <v>1749</v>
      </c>
    </row>
    <row r="77" spans="1:12">
      <c r="A77" t="s">
        <v>1479</v>
      </c>
      <c r="B77" t="s">
        <v>1535</v>
      </c>
      <c r="C77" t="s">
        <v>1429</v>
      </c>
      <c r="F77" s="3">
        <v>31.482817000000001</v>
      </c>
      <c r="G77" s="3">
        <v>-109.019791</v>
      </c>
      <c r="H77">
        <v>3484809.6459599999</v>
      </c>
      <c r="I77">
        <v>688101.709027</v>
      </c>
      <c r="J77" t="s">
        <v>1430</v>
      </c>
      <c r="K77" s="2">
        <v>41355</v>
      </c>
      <c r="L77">
        <v>1760</v>
      </c>
    </row>
    <row r="78" spans="1:12">
      <c r="A78" t="s">
        <v>1479</v>
      </c>
      <c r="B78" t="s">
        <v>1535</v>
      </c>
      <c r="C78" t="s">
        <v>1431</v>
      </c>
      <c r="F78" s="3">
        <v>31.482759000000001</v>
      </c>
      <c r="G78" s="3">
        <v>-109.021387</v>
      </c>
      <c r="H78">
        <v>3484800.5064989999</v>
      </c>
      <c r="I78">
        <v>687950.19246199995</v>
      </c>
      <c r="J78" t="s">
        <v>1432</v>
      </c>
      <c r="K78" s="2">
        <v>41355</v>
      </c>
      <c r="L78">
        <v>1768</v>
      </c>
    </row>
    <row r="79" spans="1:12">
      <c r="A79" t="s">
        <v>1479</v>
      </c>
      <c r="B79" t="s">
        <v>1535</v>
      </c>
      <c r="C79" t="s">
        <v>1433</v>
      </c>
      <c r="F79" s="3">
        <v>31.483322000000001</v>
      </c>
      <c r="G79" s="3">
        <v>-109.023123</v>
      </c>
      <c r="H79">
        <v>3484859.9390429999</v>
      </c>
      <c r="I79">
        <v>687784.05686300003</v>
      </c>
      <c r="J79" t="s">
        <v>1434</v>
      </c>
      <c r="K79" s="2">
        <v>41355</v>
      </c>
      <c r="L79">
        <v>1790</v>
      </c>
    </row>
    <row r="80" spans="1:12">
      <c r="A80" t="s">
        <v>1479</v>
      </c>
      <c r="B80" t="s">
        <v>1535</v>
      </c>
      <c r="C80" t="s">
        <v>1435</v>
      </c>
      <c r="F80" s="3">
        <v>31.483689999999999</v>
      </c>
      <c r="G80" s="3">
        <v>-109.02423899999999</v>
      </c>
      <c r="H80">
        <v>3484898.8793210001</v>
      </c>
      <c r="I80">
        <v>687677.36791100004</v>
      </c>
      <c r="J80" t="s">
        <v>1436</v>
      </c>
      <c r="K80" s="2">
        <v>41355</v>
      </c>
      <c r="L80">
        <v>1798</v>
      </c>
    </row>
    <row r="81" spans="1:12">
      <c r="A81" t="s">
        <v>1479</v>
      </c>
      <c r="B81" t="s">
        <v>1535</v>
      </c>
      <c r="C81" t="s">
        <v>1437</v>
      </c>
      <c r="F81" s="3">
        <v>31.513165999999998</v>
      </c>
      <c r="G81" s="3">
        <v>-109.016611</v>
      </c>
      <c r="H81">
        <v>3488179.7968410002</v>
      </c>
      <c r="I81">
        <v>688342.94751700002</v>
      </c>
      <c r="J81" t="s">
        <v>1438</v>
      </c>
      <c r="K81" s="2">
        <v>41356</v>
      </c>
      <c r="L81">
        <v>1687</v>
      </c>
    </row>
    <row r="82" spans="1:12">
      <c r="A82" t="s">
        <v>1479</v>
      </c>
      <c r="B82" t="s">
        <v>1535</v>
      </c>
      <c r="C82" t="s">
        <v>1439</v>
      </c>
      <c r="F82" s="3">
        <v>31.512326999999999</v>
      </c>
      <c r="G82" s="3">
        <v>-109.016651</v>
      </c>
      <c r="H82">
        <v>3488086.6908280002</v>
      </c>
      <c r="I82">
        <v>688340.81832099997</v>
      </c>
      <c r="J82" t="s">
        <v>1440</v>
      </c>
      <c r="K82" s="2">
        <v>41356</v>
      </c>
      <c r="L82">
        <v>1697</v>
      </c>
    </row>
    <row r="83" spans="1:12">
      <c r="A83" t="s">
        <v>1479</v>
      </c>
      <c r="B83" t="s">
        <v>1535</v>
      </c>
      <c r="C83" t="s">
        <v>1441</v>
      </c>
      <c r="F83" s="3">
        <v>31.510055999999999</v>
      </c>
      <c r="G83" s="3">
        <v>-109.01990000000001</v>
      </c>
      <c r="H83">
        <v>3487829.3566239998</v>
      </c>
      <c r="I83">
        <v>688036.77735999995</v>
      </c>
      <c r="J83" t="s">
        <v>1442</v>
      </c>
      <c r="K83" s="2">
        <v>41356</v>
      </c>
      <c r="L83">
        <v>1712</v>
      </c>
    </row>
    <row r="84" spans="1:12">
      <c r="A84" t="s">
        <v>1479</v>
      </c>
      <c r="B84" t="s">
        <v>1535</v>
      </c>
      <c r="C84" t="s">
        <v>1443</v>
      </c>
      <c r="F84" s="3">
        <v>31.507186000000001</v>
      </c>
      <c r="G84" s="3">
        <v>-109.025841</v>
      </c>
      <c r="H84">
        <v>3487500.9627959998</v>
      </c>
      <c r="I84">
        <v>687478.22492900002</v>
      </c>
      <c r="J84" t="s">
        <v>1444</v>
      </c>
      <c r="K84" s="2">
        <v>41356</v>
      </c>
      <c r="L84">
        <v>1746</v>
      </c>
    </row>
    <row r="85" spans="1:12">
      <c r="A85" t="s">
        <v>1479</v>
      </c>
      <c r="B85" t="s">
        <v>1535</v>
      </c>
      <c r="C85" t="s">
        <v>1445</v>
      </c>
      <c r="F85" s="3">
        <v>31.505953999999999</v>
      </c>
      <c r="G85" s="3">
        <v>-109.02745299999999</v>
      </c>
      <c r="H85">
        <v>3487361.6159689999</v>
      </c>
      <c r="I85">
        <v>687327.61017999996</v>
      </c>
      <c r="J85" t="s">
        <v>1446</v>
      </c>
      <c r="K85" s="2">
        <v>41356</v>
      </c>
      <c r="L85">
        <v>1763</v>
      </c>
    </row>
    <row r="86" spans="1:12">
      <c r="A86" t="s">
        <v>1479</v>
      </c>
      <c r="B86" t="s">
        <v>1535</v>
      </c>
      <c r="C86" t="s">
        <v>1447</v>
      </c>
      <c r="F86" s="3">
        <v>31.505787999999999</v>
      </c>
      <c r="G86" s="3">
        <v>-109.02784800000001</v>
      </c>
      <c r="H86">
        <v>3487342.4855599999</v>
      </c>
      <c r="I86">
        <v>687290.403926</v>
      </c>
      <c r="J86" t="s">
        <v>1448</v>
      </c>
      <c r="K86" s="2">
        <v>41356</v>
      </c>
      <c r="L86">
        <v>1765</v>
      </c>
    </row>
    <row r="87" spans="1:12">
      <c r="A87" t="s">
        <v>467</v>
      </c>
      <c r="B87" t="s">
        <v>1535</v>
      </c>
      <c r="C87" t="s">
        <v>258</v>
      </c>
      <c r="F87" s="3">
        <v>31.507878999999999</v>
      </c>
      <c r="G87" s="3">
        <v>-108.997398</v>
      </c>
      <c r="H87">
        <v>3487626.8305919999</v>
      </c>
      <c r="I87">
        <v>690178.46548200003</v>
      </c>
      <c r="J87" t="s">
        <v>259</v>
      </c>
      <c r="K87" s="2">
        <v>41353</v>
      </c>
      <c r="L87">
        <v>1711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5" sqref="A5:XFD5"/>
    </sheetView>
  </sheetViews>
  <sheetFormatPr baseColWidth="10" defaultRowHeight="14" x14ac:dyDescent="0"/>
  <cols>
    <col min="8" max="8" width="12.1640625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467</v>
      </c>
      <c r="B2" t="s">
        <v>1524</v>
      </c>
      <c r="C2" t="s">
        <v>0</v>
      </c>
      <c r="F2" s="3">
        <v>31.477457000000001</v>
      </c>
      <c r="G2" s="3">
        <v>-109.013884</v>
      </c>
      <c r="H2">
        <v>3484225.5668370002</v>
      </c>
      <c r="I2">
        <v>688673.67854500003</v>
      </c>
      <c r="J2" t="s">
        <v>1</v>
      </c>
      <c r="K2" s="2">
        <v>41355</v>
      </c>
      <c r="L2">
        <v>1723</v>
      </c>
    </row>
    <row r="3" spans="1:15">
      <c r="A3" t="s">
        <v>467</v>
      </c>
      <c r="B3" t="s">
        <v>1524</v>
      </c>
      <c r="C3" t="s">
        <v>2</v>
      </c>
      <c r="F3" s="3">
        <v>31.472501000000001</v>
      </c>
      <c r="G3" s="3">
        <v>-109.013183</v>
      </c>
      <c r="H3">
        <v>3483677.3899320001</v>
      </c>
      <c r="I3">
        <v>688750.15998200001</v>
      </c>
      <c r="J3" t="s">
        <v>3</v>
      </c>
      <c r="K3" s="2">
        <v>41355</v>
      </c>
      <c r="L3">
        <v>1708</v>
      </c>
    </row>
    <row r="4" spans="1:15">
      <c r="A4" t="s">
        <v>1479</v>
      </c>
      <c r="B4" t="s">
        <v>1524</v>
      </c>
      <c r="C4" t="s">
        <v>1620</v>
      </c>
      <c r="F4" s="3">
        <v>31.549310999999999</v>
      </c>
      <c r="G4" s="3">
        <v>-109.017831</v>
      </c>
      <c r="H4">
        <v>3492184.8177840002</v>
      </c>
      <c r="I4">
        <v>688154.49454800005</v>
      </c>
      <c r="J4" t="s">
        <v>1474</v>
      </c>
      <c r="K4" s="2">
        <v>41354</v>
      </c>
      <c r="L4">
        <v>1719</v>
      </c>
      <c r="O4" t="s">
        <v>1473</v>
      </c>
    </row>
    <row r="5" spans="1:15">
      <c r="A5" t="s">
        <v>1479</v>
      </c>
      <c r="B5" t="s">
        <v>1524</v>
      </c>
      <c r="C5" t="s">
        <v>1621</v>
      </c>
      <c r="F5" s="3">
        <v>31.549325</v>
      </c>
      <c r="G5" s="3">
        <v>-109.01495300000001</v>
      </c>
      <c r="H5">
        <v>3492191.3588620001</v>
      </c>
      <c r="I5">
        <v>688427.72897399997</v>
      </c>
      <c r="J5" t="s">
        <v>1476</v>
      </c>
      <c r="K5" s="2">
        <v>41354</v>
      </c>
      <c r="L5">
        <v>1719</v>
      </c>
      <c r="O5" t="s">
        <v>1475</v>
      </c>
    </row>
    <row r="6" spans="1:15">
      <c r="A6" t="s">
        <v>1569</v>
      </c>
      <c r="B6" t="s">
        <v>1524</v>
      </c>
      <c r="C6" t="s">
        <v>1616</v>
      </c>
      <c r="E6" t="s">
        <v>1618</v>
      </c>
      <c r="F6" s="10">
        <v>31.4854182015</v>
      </c>
      <c r="G6" s="10">
        <v>-108.94745792000001</v>
      </c>
      <c r="H6" s="11">
        <v>3485224.8997200001</v>
      </c>
      <c r="I6" s="11">
        <v>694967.60422900005</v>
      </c>
      <c r="K6" s="6">
        <v>41352</v>
      </c>
    </row>
    <row r="7" spans="1:15" s="12" customFormat="1">
      <c r="A7" s="12" t="s">
        <v>1569</v>
      </c>
      <c r="B7" s="12" t="s">
        <v>1524</v>
      </c>
      <c r="C7" s="12" t="s">
        <v>1617</v>
      </c>
      <c r="E7" s="12" t="s">
        <v>1619</v>
      </c>
      <c r="F7" s="13">
        <v>31.493562945899999</v>
      </c>
      <c r="G7" s="13">
        <v>-108.936709192</v>
      </c>
      <c r="H7" s="14">
        <v>3486147.0438553318</v>
      </c>
      <c r="I7" s="14">
        <v>695971.8171813821</v>
      </c>
      <c r="K7" s="15">
        <v>41352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2"/>
  <sheetViews>
    <sheetView tabSelected="1" workbookViewId="0">
      <pane ySplit="1" topLeftCell="A457" activePane="bottomLeft" state="frozenSplit"/>
      <selection pane="bottomLeft" activeCell="F457" sqref="F457:G457"/>
    </sheetView>
  </sheetViews>
  <sheetFormatPr baseColWidth="10" defaultRowHeight="14" x14ac:dyDescent="0"/>
  <cols>
    <col min="1" max="1" width="15.5" customWidth="1"/>
    <col min="3" max="3" width="14.83203125" bestFit="1" customWidth="1"/>
    <col min="4" max="4" width="20" customWidth="1"/>
    <col min="5" max="5" width="27.83203125" customWidth="1"/>
    <col min="9" max="9" width="18.1640625" customWidth="1"/>
    <col min="10" max="10" width="27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467</v>
      </c>
      <c r="B2" t="s">
        <v>1525</v>
      </c>
      <c r="C2" t="s">
        <v>94</v>
      </c>
      <c r="D2" t="s">
        <v>1544</v>
      </c>
      <c r="E2" t="s">
        <v>1550</v>
      </c>
      <c r="F2" s="3">
        <v>31.483409999999999</v>
      </c>
      <c r="G2" s="3">
        <v>-109.022612</v>
      </c>
      <c r="H2">
        <v>3484870.5627669999</v>
      </c>
      <c r="I2">
        <v>687832.46580799995</v>
      </c>
      <c r="J2" t="s">
        <v>95</v>
      </c>
      <c r="K2" s="2">
        <v>41350</v>
      </c>
      <c r="L2">
        <v>1798</v>
      </c>
    </row>
    <row r="3" spans="1:15">
      <c r="A3" t="s">
        <v>467</v>
      </c>
      <c r="B3" t="s">
        <v>1525</v>
      </c>
      <c r="C3" t="s">
        <v>36</v>
      </c>
      <c r="D3" t="s">
        <v>1544</v>
      </c>
      <c r="E3" t="s">
        <v>1550</v>
      </c>
      <c r="F3" s="3">
        <v>31.483678999999999</v>
      </c>
      <c r="G3" s="3">
        <v>-109.02400400000001</v>
      </c>
      <c r="H3">
        <v>3484897.9803360002</v>
      </c>
      <c r="I3">
        <v>687699.69672799995</v>
      </c>
      <c r="J3" t="s">
        <v>37</v>
      </c>
      <c r="K3" s="2">
        <v>41350</v>
      </c>
      <c r="L3">
        <v>1802</v>
      </c>
    </row>
    <row r="4" spans="1:15">
      <c r="A4" t="s">
        <v>467</v>
      </c>
      <c r="B4" t="s">
        <v>1525</v>
      </c>
      <c r="C4" t="s">
        <v>98</v>
      </c>
      <c r="D4" t="s">
        <v>1544</v>
      </c>
      <c r="E4" t="s">
        <v>1550</v>
      </c>
      <c r="F4" s="3">
        <v>31.483554000000002</v>
      </c>
      <c r="G4" s="3">
        <v>-109.023892</v>
      </c>
      <c r="H4">
        <v>3484884.3436500002</v>
      </c>
      <c r="I4">
        <v>687710.52127200004</v>
      </c>
      <c r="J4" t="s">
        <v>99</v>
      </c>
      <c r="K4" s="2">
        <v>41350</v>
      </c>
      <c r="L4">
        <v>1805</v>
      </c>
    </row>
    <row r="5" spans="1:15">
      <c r="A5" t="s">
        <v>467</v>
      </c>
      <c r="B5" t="s">
        <v>1525</v>
      </c>
      <c r="C5" t="s">
        <v>116</v>
      </c>
      <c r="D5" t="s">
        <v>1544</v>
      </c>
      <c r="E5" t="s">
        <v>1550</v>
      </c>
      <c r="F5" s="3">
        <v>31.48359</v>
      </c>
      <c r="G5" s="3">
        <v>-109.023427</v>
      </c>
      <c r="H5">
        <v>3484889.1915190001</v>
      </c>
      <c r="I5">
        <v>687754.63705200003</v>
      </c>
      <c r="J5" t="s">
        <v>117</v>
      </c>
      <c r="K5" s="2">
        <v>41350</v>
      </c>
      <c r="L5">
        <v>1805</v>
      </c>
    </row>
    <row r="6" spans="1:15">
      <c r="A6" t="s">
        <v>467</v>
      </c>
      <c r="B6" t="s">
        <v>1525</v>
      </c>
      <c r="C6" t="s">
        <v>128</v>
      </c>
      <c r="D6" t="s">
        <v>1544</v>
      </c>
      <c r="E6" t="s">
        <v>1550</v>
      </c>
      <c r="F6" s="3">
        <v>31.483402999999999</v>
      </c>
      <c r="G6" s="3">
        <v>-109.02306400000001</v>
      </c>
      <c r="H6">
        <v>3484869.045281</v>
      </c>
      <c r="I6">
        <v>687789.54061799997</v>
      </c>
      <c r="J6" t="s">
        <v>129</v>
      </c>
      <c r="K6" s="2">
        <v>41350</v>
      </c>
      <c r="L6">
        <v>1803</v>
      </c>
      <c r="O6" t="s">
        <v>1486</v>
      </c>
    </row>
    <row r="7" spans="1:15">
      <c r="A7" t="s">
        <v>467</v>
      </c>
      <c r="B7" t="s">
        <v>1525</v>
      </c>
      <c r="C7" t="s">
        <v>138</v>
      </c>
      <c r="D7" t="s">
        <v>1544</v>
      </c>
      <c r="E7" t="s">
        <v>1550</v>
      </c>
      <c r="F7" s="3">
        <v>31.483405000000001</v>
      </c>
      <c r="G7" s="3">
        <v>-109.02253</v>
      </c>
      <c r="H7">
        <v>3484870.1462409999</v>
      </c>
      <c r="I7">
        <v>687840.29588500003</v>
      </c>
      <c r="J7" t="s">
        <v>139</v>
      </c>
      <c r="K7" s="2">
        <v>41350</v>
      </c>
      <c r="L7">
        <v>1798</v>
      </c>
    </row>
    <row r="8" spans="1:15">
      <c r="A8" t="s">
        <v>467</v>
      </c>
      <c r="B8" t="s">
        <v>1525</v>
      </c>
      <c r="C8" t="s">
        <v>140</v>
      </c>
      <c r="D8" t="s">
        <v>1544</v>
      </c>
      <c r="E8" t="s">
        <v>1550</v>
      </c>
      <c r="F8" s="3">
        <v>31.483309999999999</v>
      </c>
      <c r="G8" s="3">
        <v>-109.022367</v>
      </c>
      <c r="H8">
        <v>3484859.9619450001</v>
      </c>
      <c r="I8">
        <v>687855.95750699996</v>
      </c>
      <c r="J8" t="s">
        <v>141</v>
      </c>
      <c r="K8" s="2">
        <v>41350</v>
      </c>
      <c r="L8">
        <v>1784</v>
      </c>
    </row>
    <row r="9" spans="1:15">
      <c r="A9" t="s">
        <v>467</v>
      </c>
      <c r="B9" t="s">
        <v>1525</v>
      </c>
      <c r="C9" t="s">
        <v>144</v>
      </c>
      <c r="D9" t="s">
        <v>1544</v>
      </c>
      <c r="E9" t="s">
        <v>1550</v>
      </c>
      <c r="F9" s="3">
        <v>31.483159000000001</v>
      </c>
      <c r="G9" s="3">
        <v>-109.02179700000001</v>
      </c>
      <c r="H9">
        <v>3484844.1188630001</v>
      </c>
      <c r="I9">
        <v>687910.39613500005</v>
      </c>
      <c r="J9" t="s">
        <v>145</v>
      </c>
      <c r="K9" s="2">
        <v>41350</v>
      </c>
      <c r="L9">
        <v>1783</v>
      </c>
    </row>
    <row r="10" spans="1:15">
      <c r="A10" t="s">
        <v>467</v>
      </c>
      <c r="B10" t="s">
        <v>1525</v>
      </c>
      <c r="C10" t="s">
        <v>148</v>
      </c>
      <c r="D10" t="s">
        <v>1544</v>
      </c>
      <c r="E10" t="s">
        <v>1550</v>
      </c>
      <c r="F10" s="3">
        <v>31.482759999999999</v>
      </c>
      <c r="G10" s="3">
        <v>-109.02149799999999</v>
      </c>
      <c r="H10">
        <v>3484800.4828519998</v>
      </c>
      <c r="I10">
        <v>687939.60606500006</v>
      </c>
      <c r="J10" t="s">
        <v>149</v>
      </c>
      <c r="K10" s="2">
        <v>41350</v>
      </c>
      <c r="L10">
        <v>1764</v>
      </c>
    </row>
    <row r="11" spans="1:15">
      <c r="A11" t="s">
        <v>467</v>
      </c>
      <c r="B11" t="s">
        <v>1525</v>
      </c>
      <c r="C11" t="s">
        <v>152</v>
      </c>
      <c r="D11" t="s">
        <v>1544</v>
      </c>
      <c r="E11" t="s">
        <v>1550</v>
      </c>
      <c r="F11" s="3">
        <v>31.482807999999999</v>
      </c>
      <c r="G11" s="3">
        <v>-109.020014</v>
      </c>
      <c r="H11">
        <v>3484808.3154620002</v>
      </c>
      <c r="I11">
        <v>688080.53535000002</v>
      </c>
      <c r="J11" t="s">
        <v>153</v>
      </c>
      <c r="K11" s="2">
        <v>41350</v>
      </c>
      <c r="L11">
        <v>1760</v>
      </c>
    </row>
    <row r="12" spans="1:15">
      <c r="A12" t="s">
        <v>467</v>
      </c>
      <c r="B12" t="s">
        <v>1525</v>
      </c>
      <c r="C12" t="s">
        <v>6</v>
      </c>
      <c r="D12" t="s">
        <v>1544</v>
      </c>
      <c r="E12" t="s">
        <v>1550</v>
      </c>
      <c r="F12" s="3">
        <v>31.48282</v>
      </c>
      <c r="G12" s="3">
        <v>-109.020946</v>
      </c>
      <c r="H12">
        <v>3484807.9810629999</v>
      </c>
      <c r="I12">
        <v>687991.97492399998</v>
      </c>
      <c r="J12" t="s">
        <v>7</v>
      </c>
      <c r="K12" s="2">
        <v>41350</v>
      </c>
      <c r="L12">
        <v>1756</v>
      </c>
    </row>
    <row r="13" spans="1:15">
      <c r="A13" t="s">
        <v>467</v>
      </c>
      <c r="B13" t="s">
        <v>1525</v>
      </c>
      <c r="C13" t="s">
        <v>10</v>
      </c>
      <c r="D13" t="s">
        <v>1544</v>
      </c>
      <c r="E13" t="s">
        <v>1550</v>
      </c>
      <c r="F13" s="3">
        <v>31.482804999999999</v>
      </c>
      <c r="G13" s="3">
        <v>-109.02108200000001</v>
      </c>
      <c r="H13">
        <v>3484806.0929939998</v>
      </c>
      <c r="I13">
        <v>687979.032335</v>
      </c>
      <c r="J13" t="s">
        <v>11</v>
      </c>
      <c r="K13" s="2">
        <v>41350</v>
      </c>
      <c r="L13">
        <v>1751</v>
      </c>
    </row>
    <row r="14" spans="1:15">
      <c r="A14" t="s">
        <v>467</v>
      </c>
      <c r="B14" t="s">
        <v>1525</v>
      </c>
      <c r="C14" t="s">
        <v>40</v>
      </c>
      <c r="D14" t="s">
        <v>1542</v>
      </c>
      <c r="E14" t="s">
        <v>1550</v>
      </c>
      <c r="F14" s="3">
        <v>31.483363000000001</v>
      </c>
      <c r="G14" s="3">
        <v>-109.023331</v>
      </c>
      <c r="H14">
        <v>3484864.1737290001</v>
      </c>
      <c r="I14">
        <v>687764.23289099999</v>
      </c>
      <c r="J14" t="s">
        <v>41</v>
      </c>
      <c r="K14" s="2">
        <v>41350</v>
      </c>
      <c r="L14">
        <v>1802</v>
      </c>
    </row>
    <row r="15" spans="1:15">
      <c r="A15" t="s">
        <v>467</v>
      </c>
      <c r="B15" t="s">
        <v>1525</v>
      </c>
      <c r="C15" t="s">
        <v>102</v>
      </c>
      <c r="D15" t="s">
        <v>1544</v>
      </c>
      <c r="E15" t="s">
        <v>1550</v>
      </c>
      <c r="F15" s="3">
        <v>31.483314</v>
      </c>
      <c r="G15" s="3">
        <v>-109.02200499999999</v>
      </c>
      <c r="H15">
        <v>3484860.9727679999</v>
      </c>
      <c r="I15">
        <v>687890.36032500002</v>
      </c>
      <c r="J15" t="s">
        <v>103</v>
      </c>
      <c r="K15" s="2">
        <v>41350</v>
      </c>
      <c r="L15">
        <v>1796</v>
      </c>
    </row>
    <row r="16" spans="1:15">
      <c r="A16" t="s">
        <v>467</v>
      </c>
      <c r="B16" t="s">
        <v>1525</v>
      </c>
      <c r="C16" t="s">
        <v>104</v>
      </c>
      <c r="D16" t="s">
        <v>1544</v>
      </c>
      <c r="E16" t="s">
        <v>1550</v>
      </c>
      <c r="F16" s="3">
        <v>31.483294999999998</v>
      </c>
      <c r="G16" s="3">
        <v>-109.022543</v>
      </c>
      <c r="H16">
        <v>3484857.9037939999</v>
      </c>
      <c r="I16">
        <v>687839.25006899994</v>
      </c>
      <c r="J16" t="s">
        <v>105</v>
      </c>
      <c r="K16" s="2">
        <v>41350</v>
      </c>
      <c r="L16">
        <v>1795</v>
      </c>
    </row>
    <row r="17" spans="1:15">
      <c r="A17" t="s">
        <v>467</v>
      </c>
      <c r="B17" t="s">
        <v>1525</v>
      </c>
      <c r="C17" t="s">
        <v>132</v>
      </c>
      <c r="D17" t="s">
        <v>1544</v>
      </c>
      <c r="E17" t="s">
        <v>1550</v>
      </c>
      <c r="F17" s="3">
        <v>31.482821999999999</v>
      </c>
      <c r="G17" s="3">
        <v>-109.020753</v>
      </c>
      <c r="H17">
        <v>3484808.5617439998</v>
      </c>
      <c r="I17">
        <v>688010.23855500005</v>
      </c>
      <c r="J17" t="s">
        <v>133</v>
      </c>
      <c r="K17" s="2">
        <v>41350</v>
      </c>
      <c r="L17">
        <v>1748</v>
      </c>
    </row>
    <row r="18" spans="1:15">
      <c r="A18" t="s">
        <v>467</v>
      </c>
      <c r="B18" t="s">
        <v>1525</v>
      </c>
      <c r="C18" t="s">
        <v>260</v>
      </c>
      <c r="D18" t="s">
        <v>1543</v>
      </c>
      <c r="E18" t="s">
        <v>1550</v>
      </c>
      <c r="F18" s="3">
        <v>31.484960999999998</v>
      </c>
      <c r="G18" s="3">
        <v>-109.024969</v>
      </c>
      <c r="H18">
        <v>3485038.4566609999</v>
      </c>
      <c r="I18">
        <v>687605.42287000001</v>
      </c>
      <c r="J18" t="s">
        <v>261</v>
      </c>
      <c r="K18" s="2">
        <v>41350</v>
      </c>
      <c r="L18">
        <v>1783</v>
      </c>
      <c r="O18" t="s">
        <v>1487</v>
      </c>
    </row>
    <row r="19" spans="1:15">
      <c r="A19" t="s">
        <v>467</v>
      </c>
      <c r="B19" t="s">
        <v>1525</v>
      </c>
      <c r="C19" t="s">
        <v>38</v>
      </c>
      <c r="E19" t="s">
        <v>1550</v>
      </c>
      <c r="F19" s="3">
        <v>31.483848999999999</v>
      </c>
      <c r="G19" s="3">
        <v>-109.024351</v>
      </c>
      <c r="H19">
        <v>3484916.3050580001</v>
      </c>
      <c r="I19">
        <v>687666.34771999996</v>
      </c>
      <c r="J19" t="s">
        <v>39</v>
      </c>
      <c r="K19" s="2">
        <v>41350</v>
      </c>
      <c r="L19">
        <v>1806</v>
      </c>
    </row>
    <row r="20" spans="1:15">
      <c r="A20" t="s">
        <v>467</v>
      </c>
      <c r="B20" t="s">
        <v>1525</v>
      </c>
      <c r="C20" t="s">
        <v>118</v>
      </c>
      <c r="E20" t="s">
        <v>1550</v>
      </c>
      <c r="F20" s="3">
        <v>31.483553000000001</v>
      </c>
      <c r="G20" s="3">
        <v>-109.02380700000001</v>
      </c>
      <c r="H20">
        <v>3484884.3510949998</v>
      </c>
      <c r="I20">
        <v>687718.670331</v>
      </c>
      <c r="J20" t="s">
        <v>119</v>
      </c>
      <c r="K20" s="2">
        <v>41350</v>
      </c>
      <c r="L20">
        <v>1805</v>
      </c>
    </row>
    <row r="21" spans="1:15">
      <c r="A21" t="s">
        <v>467</v>
      </c>
      <c r="B21" t="s">
        <v>1525</v>
      </c>
      <c r="C21" t="s">
        <v>130</v>
      </c>
      <c r="E21" t="s">
        <v>1550</v>
      </c>
      <c r="F21" s="3">
        <v>31.483433999999999</v>
      </c>
      <c r="G21" s="3">
        <v>-109.023386</v>
      </c>
      <c r="H21">
        <v>3484871.8861170001</v>
      </c>
      <c r="I21">
        <v>687758.91593300004</v>
      </c>
      <c r="J21" t="s">
        <v>131</v>
      </c>
      <c r="K21" s="2">
        <v>41350</v>
      </c>
      <c r="L21">
        <v>1805</v>
      </c>
    </row>
    <row r="22" spans="1:15">
      <c r="A22" t="s">
        <v>467</v>
      </c>
      <c r="B22" t="s">
        <v>1525</v>
      </c>
      <c r="C22" t="s">
        <v>142</v>
      </c>
      <c r="E22" t="s">
        <v>1550</v>
      </c>
      <c r="F22" s="3">
        <v>31.483266</v>
      </c>
      <c r="G22" s="3">
        <v>-109.022238</v>
      </c>
      <c r="H22">
        <v>3484855.229299</v>
      </c>
      <c r="I22">
        <v>687868.26265199995</v>
      </c>
      <c r="J22" t="s">
        <v>143</v>
      </c>
      <c r="K22" s="2">
        <v>41350</v>
      </c>
      <c r="L22">
        <v>1793</v>
      </c>
    </row>
    <row r="23" spans="1:15">
      <c r="A23" t="s">
        <v>467</v>
      </c>
      <c r="B23" t="s">
        <v>1525</v>
      </c>
      <c r="C23" t="s">
        <v>146</v>
      </c>
      <c r="E23" t="s">
        <v>1550</v>
      </c>
      <c r="F23" s="3">
        <v>31.483276</v>
      </c>
      <c r="G23" s="3">
        <v>-109.021964</v>
      </c>
      <c r="H23">
        <v>3484856.8428230002</v>
      </c>
      <c r="I23">
        <v>687894.33013999998</v>
      </c>
      <c r="J23" t="s">
        <v>147</v>
      </c>
      <c r="K23" s="2">
        <v>41350</v>
      </c>
    </row>
    <row r="24" spans="1:15">
      <c r="A24" t="s">
        <v>467</v>
      </c>
      <c r="B24" t="s">
        <v>1525</v>
      </c>
      <c r="C24" t="s">
        <v>150</v>
      </c>
      <c r="E24" t="s">
        <v>1550</v>
      </c>
      <c r="F24" s="3">
        <v>31.482858</v>
      </c>
      <c r="G24" s="3">
        <v>-109.021423</v>
      </c>
      <c r="H24">
        <v>3484811.4001719998</v>
      </c>
      <c r="I24">
        <v>687946.54668599996</v>
      </c>
      <c r="J24" t="s">
        <v>151</v>
      </c>
      <c r="K24" s="2">
        <v>41350</v>
      </c>
      <c r="L24">
        <v>1766</v>
      </c>
    </row>
    <row r="25" spans="1:15">
      <c r="A25" t="s">
        <v>467</v>
      </c>
      <c r="B25" t="s">
        <v>1525</v>
      </c>
      <c r="C25" t="s">
        <v>154</v>
      </c>
      <c r="E25" t="s">
        <v>1550</v>
      </c>
      <c r="F25" s="3">
        <v>31.482825999999999</v>
      </c>
      <c r="G25" s="3">
        <v>-109.021186</v>
      </c>
      <c r="H25">
        <v>3484808.2277850001</v>
      </c>
      <c r="I25">
        <v>687969.06808300002</v>
      </c>
      <c r="J25" t="s">
        <v>155</v>
      </c>
      <c r="K25" s="2">
        <v>41350</v>
      </c>
      <c r="L25">
        <v>1762</v>
      </c>
    </row>
    <row r="26" spans="1:15">
      <c r="A26" t="s">
        <v>467</v>
      </c>
      <c r="B26" t="s">
        <v>1525</v>
      </c>
      <c r="C26" t="s">
        <v>8</v>
      </c>
      <c r="E26" t="s">
        <v>1550</v>
      </c>
      <c r="F26" s="3">
        <v>31.482865</v>
      </c>
      <c r="G26" s="3">
        <v>-109.02097500000001</v>
      </c>
      <c r="H26">
        <v>3484813.004123</v>
      </c>
      <c r="I26">
        <v>687989.07227799995</v>
      </c>
      <c r="J26" t="s">
        <v>9</v>
      </c>
      <c r="K26" s="2">
        <v>41350</v>
      </c>
      <c r="L26">
        <v>1760</v>
      </c>
    </row>
    <row r="27" spans="1:15">
      <c r="A27" t="s">
        <v>467</v>
      </c>
      <c r="B27" t="s">
        <v>1525</v>
      </c>
      <c r="C27" t="s">
        <v>12</v>
      </c>
      <c r="E27" t="s">
        <v>1550</v>
      </c>
      <c r="F27" s="3">
        <v>31.482838000000001</v>
      </c>
      <c r="G27" s="3">
        <v>-109.020844</v>
      </c>
      <c r="H27">
        <v>3484810.2457010001</v>
      </c>
      <c r="I27">
        <v>688001.564977</v>
      </c>
      <c r="J27" t="s">
        <v>13</v>
      </c>
      <c r="K27" s="2">
        <v>41350</v>
      </c>
      <c r="L27">
        <v>1749</v>
      </c>
    </row>
    <row r="28" spans="1:15">
      <c r="A28" t="s">
        <v>467</v>
      </c>
      <c r="B28" t="s">
        <v>1533</v>
      </c>
      <c r="C28" t="s">
        <v>248</v>
      </c>
      <c r="E28" t="s">
        <v>1550</v>
      </c>
      <c r="F28" s="3">
        <v>31.482792</v>
      </c>
      <c r="G28" s="3">
        <v>-109.019689</v>
      </c>
      <c r="H28">
        <v>3484807.107171</v>
      </c>
      <c r="I28">
        <v>688111.43360600004</v>
      </c>
      <c r="J28" t="s">
        <v>249</v>
      </c>
      <c r="K28" s="2">
        <v>41350</v>
      </c>
      <c r="L28">
        <v>1750</v>
      </c>
    </row>
    <row r="29" spans="1:15">
      <c r="F29" s="3"/>
      <c r="G29" s="3"/>
      <c r="K29" s="2"/>
    </row>
    <row r="30" spans="1:15">
      <c r="A30" t="s">
        <v>1114</v>
      </c>
      <c r="B30" t="s">
        <v>1525</v>
      </c>
      <c r="C30" t="s">
        <v>200</v>
      </c>
      <c r="D30" t="s">
        <v>1558</v>
      </c>
      <c r="E30" t="s">
        <v>1584</v>
      </c>
      <c r="F30" s="3">
        <v>31.50515</v>
      </c>
      <c r="G30" s="3">
        <v>-109.010823</v>
      </c>
      <c r="H30">
        <v>3487301.0692079999</v>
      </c>
      <c r="I30">
        <v>688908.81015399995</v>
      </c>
      <c r="J30" t="s">
        <v>682</v>
      </c>
      <c r="K30" s="2">
        <v>41350</v>
      </c>
      <c r="L30">
        <v>1695</v>
      </c>
    </row>
    <row r="31" spans="1:15">
      <c r="A31" t="s">
        <v>1114</v>
      </c>
      <c r="B31" t="s">
        <v>1525</v>
      </c>
      <c r="C31" t="s">
        <v>674</v>
      </c>
      <c r="D31" t="s">
        <v>1558</v>
      </c>
      <c r="E31" t="s">
        <v>1584</v>
      </c>
      <c r="F31" s="3">
        <v>31.505291</v>
      </c>
      <c r="G31" s="3">
        <v>-109.010328</v>
      </c>
      <c r="H31">
        <v>3487317.4685359998</v>
      </c>
      <c r="I31">
        <v>688955.50915099995</v>
      </c>
      <c r="J31" t="s">
        <v>675</v>
      </c>
      <c r="K31" s="2">
        <v>41350</v>
      </c>
      <c r="L31">
        <v>1693</v>
      </c>
    </row>
    <row r="32" spans="1:15">
      <c r="A32" t="s">
        <v>1114</v>
      </c>
      <c r="B32" t="s">
        <v>1525</v>
      </c>
      <c r="C32" t="s">
        <v>210</v>
      </c>
      <c r="D32" t="s">
        <v>1558</v>
      </c>
      <c r="E32" t="s">
        <v>1584</v>
      </c>
      <c r="F32" s="3">
        <v>31.505315</v>
      </c>
      <c r="G32" s="3">
        <v>-109.010294</v>
      </c>
      <c r="H32">
        <v>3487320.1844279999</v>
      </c>
      <c r="I32">
        <v>688958.66949999996</v>
      </c>
      <c r="J32" t="s">
        <v>685</v>
      </c>
      <c r="K32" s="2">
        <v>41350</v>
      </c>
      <c r="L32">
        <v>1695</v>
      </c>
    </row>
    <row r="33" spans="1:12">
      <c r="A33" t="s">
        <v>1114</v>
      </c>
      <c r="B33" t="s">
        <v>1525</v>
      </c>
      <c r="C33" t="s">
        <v>666</v>
      </c>
      <c r="D33" t="s">
        <v>1558</v>
      </c>
      <c r="E33" t="s">
        <v>1584</v>
      </c>
      <c r="F33" s="3">
        <v>31.505822999999999</v>
      </c>
      <c r="G33" s="3">
        <v>-109.01017299999999</v>
      </c>
      <c r="H33">
        <v>3487376.7066649999</v>
      </c>
      <c r="I33">
        <v>688969.18330399995</v>
      </c>
      <c r="J33" t="s">
        <v>667</v>
      </c>
      <c r="K33" s="2">
        <v>41350</v>
      </c>
      <c r="L33">
        <v>1694</v>
      </c>
    </row>
    <row r="34" spans="1:12">
      <c r="A34" t="s">
        <v>1114</v>
      </c>
      <c r="B34" t="s">
        <v>1525</v>
      </c>
      <c r="C34" t="s">
        <v>214</v>
      </c>
      <c r="D34" t="s">
        <v>1558</v>
      </c>
      <c r="E34" t="s">
        <v>1584</v>
      </c>
      <c r="F34" s="3">
        <v>31.506343000000001</v>
      </c>
      <c r="G34" s="3">
        <v>-109.009936</v>
      </c>
      <c r="H34">
        <v>3487434.8129779999</v>
      </c>
      <c r="I34">
        <v>688990.65084500005</v>
      </c>
      <c r="J34" t="s">
        <v>686</v>
      </c>
      <c r="K34" s="2">
        <v>41350</v>
      </c>
      <c r="L34">
        <v>1694</v>
      </c>
    </row>
    <row r="35" spans="1:12">
      <c r="A35" t="s">
        <v>1114</v>
      </c>
      <c r="B35" t="s">
        <v>1525</v>
      </c>
      <c r="C35" t="s">
        <v>668</v>
      </c>
      <c r="D35" t="s">
        <v>1558</v>
      </c>
      <c r="E35" t="s">
        <v>1584</v>
      </c>
      <c r="F35" s="3">
        <v>31.506708</v>
      </c>
      <c r="G35" s="3">
        <v>-109.010018</v>
      </c>
      <c r="H35">
        <v>3487475.0939409998</v>
      </c>
      <c r="I35">
        <v>688982.12255099998</v>
      </c>
      <c r="J35" t="s">
        <v>669</v>
      </c>
      <c r="K35" s="2">
        <v>41350</v>
      </c>
      <c r="L35">
        <v>1692</v>
      </c>
    </row>
    <row r="36" spans="1:12">
      <c r="A36" t="s">
        <v>1114</v>
      </c>
      <c r="B36" t="s">
        <v>1525</v>
      </c>
      <c r="C36" t="s">
        <v>680</v>
      </c>
      <c r="D36" t="s">
        <v>1558</v>
      </c>
      <c r="E36" t="s">
        <v>1584</v>
      </c>
      <c r="F36" s="3">
        <v>31.506972999999999</v>
      </c>
      <c r="G36" s="3">
        <v>-109.01015599999999</v>
      </c>
      <c r="H36">
        <v>3487504.3122879998</v>
      </c>
      <c r="I36">
        <v>688968.41943600005</v>
      </c>
      <c r="J36" t="s">
        <v>681</v>
      </c>
      <c r="K36" s="2">
        <v>41350</v>
      </c>
      <c r="L36">
        <v>1693</v>
      </c>
    </row>
    <row r="37" spans="1:12">
      <c r="A37" t="s">
        <v>1114</v>
      </c>
      <c r="B37" t="s">
        <v>1525</v>
      </c>
      <c r="C37" t="s">
        <v>691</v>
      </c>
      <c r="D37" t="s">
        <v>1558</v>
      </c>
      <c r="E37" t="s">
        <v>1584</v>
      </c>
      <c r="F37" s="3">
        <v>31.507971999999999</v>
      </c>
      <c r="G37" s="3">
        <v>-109.009755</v>
      </c>
      <c r="H37">
        <v>3487615.7163650002</v>
      </c>
      <c r="I37">
        <v>689004.55197699997</v>
      </c>
      <c r="J37" t="s">
        <v>692</v>
      </c>
      <c r="K37" s="2">
        <v>41350</v>
      </c>
      <c r="L37">
        <v>1683</v>
      </c>
    </row>
    <row r="38" spans="1:12">
      <c r="A38" t="s">
        <v>1114</v>
      </c>
      <c r="B38" t="s">
        <v>1525</v>
      </c>
      <c r="C38" t="s">
        <v>670</v>
      </c>
      <c r="D38" t="s">
        <v>1558</v>
      </c>
      <c r="E38" t="s">
        <v>1584</v>
      </c>
      <c r="F38" s="3">
        <v>31.508094</v>
      </c>
      <c r="G38" s="3">
        <v>-109.009477</v>
      </c>
      <c r="H38">
        <v>3487629.7621650002</v>
      </c>
      <c r="I38">
        <v>689030.66555100004</v>
      </c>
      <c r="J38" t="s">
        <v>671</v>
      </c>
      <c r="K38" s="2">
        <v>41350</v>
      </c>
      <c r="L38">
        <v>1685</v>
      </c>
    </row>
    <row r="39" spans="1:12">
      <c r="A39" t="s">
        <v>1114</v>
      </c>
      <c r="B39" t="s">
        <v>1525</v>
      </c>
      <c r="C39" t="s">
        <v>693</v>
      </c>
      <c r="D39" t="s">
        <v>1558</v>
      </c>
      <c r="E39" t="s">
        <v>1584</v>
      </c>
      <c r="F39" s="3">
        <v>31.508181</v>
      </c>
      <c r="G39" s="3">
        <v>-109.009466</v>
      </c>
      <c r="H39">
        <v>3487639.4459620002</v>
      </c>
      <c r="I39">
        <v>689031.56473500002</v>
      </c>
      <c r="J39" t="s">
        <v>694</v>
      </c>
      <c r="K39" s="2">
        <v>41350</v>
      </c>
      <c r="L39">
        <v>1684</v>
      </c>
    </row>
    <row r="40" spans="1:12">
      <c r="A40" t="s">
        <v>1114</v>
      </c>
      <c r="B40" t="s">
        <v>1525</v>
      </c>
      <c r="C40" t="s">
        <v>664</v>
      </c>
      <c r="D40" t="s">
        <v>1558</v>
      </c>
      <c r="E40" t="s">
        <v>1584</v>
      </c>
      <c r="F40" s="3">
        <v>31.508189000000002</v>
      </c>
      <c r="G40" s="3">
        <v>-109.009145</v>
      </c>
      <c r="H40">
        <v>3487640.8264759998</v>
      </c>
      <c r="I40">
        <v>689062.01773299999</v>
      </c>
      <c r="J40" t="s">
        <v>665</v>
      </c>
      <c r="K40" s="2">
        <v>41350</v>
      </c>
      <c r="L40">
        <v>1684</v>
      </c>
    </row>
    <row r="41" spans="1:12">
      <c r="A41" t="s">
        <v>1114</v>
      </c>
      <c r="B41" t="s">
        <v>1525</v>
      </c>
      <c r="C41" t="s">
        <v>672</v>
      </c>
      <c r="D41" t="s">
        <v>1558</v>
      </c>
      <c r="E41" t="s">
        <v>1584</v>
      </c>
      <c r="F41" s="3">
        <v>31.508376999999999</v>
      </c>
      <c r="G41" s="3">
        <v>-109.008188</v>
      </c>
      <c r="H41">
        <v>3487663.3131769998</v>
      </c>
      <c r="I41">
        <v>689152.59710400004</v>
      </c>
      <c r="J41" t="s">
        <v>673</v>
      </c>
      <c r="K41" s="2">
        <v>41350</v>
      </c>
      <c r="L41">
        <v>1681</v>
      </c>
    </row>
    <row r="42" spans="1:12">
      <c r="A42" t="s">
        <v>1114</v>
      </c>
      <c r="B42" t="s">
        <v>1525</v>
      </c>
      <c r="C42" t="s">
        <v>264</v>
      </c>
      <c r="D42" t="s">
        <v>1552</v>
      </c>
      <c r="E42" t="s">
        <v>1584</v>
      </c>
      <c r="F42" s="3">
        <v>31.505745999999998</v>
      </c>
      <c r="G42" s="3">
        <v>-109.02775800000001</v>
      </c>
      <c r="H42">
        <v>3487338.0391480001</v>
      </c>
      <c r="I42">
        <v>687299.01343299996</v>
      </c>
      <c r="J42" t="s">
        <v>701</v>
      </c>
      <c r="K42" s="2">
        <v>41350</v>
      </c>
      <c r="L42">
        <v>1686</v>
      </c>
    </row>
    <row r="43" spans="1:12">
      <c r="A43" t="s">
        <v>1114</v>
      </c>
      <c r="B43" t="s">
        <v>1525</v>
      </c>
      <c r="C43" t="s">
        <v>282</v>
      </c>
      <c r="D43" t="s">
        <v>1552</v>
      </c>
      <c r="E43" t="s">
        <v>1584</v>
      </c>
      <c r="F43" s="3">
        <v>31.506924999999999</v>
      </c>
      <c r="G43" s="3">
        <v>-109.01012900000001</v>
      </c>
      <c r="H43">
        <v>3487499.0077470001</v>
      </c>
      <c r="I43">
        <v>688971.15982299997</v>
      </c>
      <c r="J43" t="s">
        <v>713</v>
      </c>
      <c r="K43" s="2">
        <v>41350</v>
      </c>
      <c r="L43">
        <v>1692</v>
      </c>
    </row>
    <row r="44" spans="1:12">
      <c r="A44" t="s">
        <v>1114</v>
      </c>
      <c r="B44" t="s">
        <v>1525</v>
      </c>
      <c r="C44" t="s">
        <v>830</v>
      </c>
      <c r="D44" t="s">
        <v>1557</v>
      </c>
      <c r="E44" t="s">
        <v>1584</v>
      </c>
      <c r="F44" s="3">
        <v>31.508581</v>
      </c>
      <c r="G44" s="3">
        <v>-109.007231</v>
      </c>
      <c r="H44">
        <v>3487687.5467869998</v>
      </c>
      <c r="I44">
        <v>689243.08870199998</v>
      </c>
      <c r="J44" t="s">
        <v>831</v>
      </c>
      <c r="K44" s="2">
        <v>41350</v>
      </c>
      <c r="L44">
        <v>1679</v>
      </c>
    </row>
    <row r="45" spans="1:12">
      <c r="A45" t="s">
        <v>1114</v>
      </c>
      <c r="B45" t="s">
        <v>1525</v>
      </c>
      <c r="C45" t="s">
        <v>777</v>
      </c>
      <c r="D45" t="s">
        <v>1553</v>
      </c>
      <c r="E45" t="s">
        <v>1584</v>
      </c>
      <c r="F45" s="3">
        <v>31.505856000000001</v>
      </c>
      <c r="G45" s="3">
        <v>-109.01300500000001</v>
      </c>
      <c r="H45">
        <v>3487375.551395</v>
      </c>
      <c r="I45">
        <v>688700.05637300003</v>
      </c>
      <c r="J45" t="s">
        <v>778</v>
      </c>
      <c r="K45" s="2">
        <v>41350</v>
      </c>
      <c r="L45">
        <v>1690</v>
      </c>
    </row>
    <row r="46" spans="1:12">
      <c r="A46" t="s">
        <v>1114</v>
      </c>
      <c r="B46" t="s">
        <v>1525</v>
      </c>
      <c r="C46" t="s">
        <v>695</v>
      </c>
      <c r="D46" t="s">
        <v>1554</v>
      </c>
      <c r="E46" t="s">
        <v>1584</v>
      </c>
      <c r="F46" s="3">
        <v>31.506188999999999</v>
      </c>
      <c r="G46" s="3">
        <v>-109.013063</v>
      </c>
      <c r="H46">
        <v>3487412.314857</v>
      </c>
      <c r="I46">
        <v>688693.87076800002</v>
      </c>
      <c r="J46" t="s">
        <v>696</v>
      </c>
      <c r="K46" s="2">
        <v>41350</v>
      </c>
      <c r="L46">
        <v>1696</v>
      </c>
    </row>
    <row r="47" spans="1:12">
      <c r="A47" t="s">
        <v>1114</v>
      </c>
      <c r="B47" t="s">
        <v>1525</v>
      </c>
      <c r="C47" t="s">
        <v>268</v>
      </c>
      <c r="D47" t="s">
        <v>1554</v>
      </c>
      <c r="E47" t="s">
        <v>1584</v>
      </c>
      <c r="F47" s="3">
        <v>31.506257999999999</v>
      </c>
      <c r="G47" s="3">
        <v>-109.01319700000001</v>
      </c>
      <c r="H47">
        <v>3487419.7891660002</v>
      </c>
      <c r="I47">
        <v>688681.088246</v>
      </c>
      <c r="J47" t="s">
        <v>706</v>
      </c>
      <c r="K47" s="2">
        <v>41350</v>
      </c>
      <c r="L47">
        <v>1699</v>
      </c>
    </row>
    <row r="48" spans="1:12">
      <c r="A48" t="s">
        <v>1114</v>
      </c>
      <c r="B48" t="s">
        <v>1525</v>
      </c>
      <c r="C48" t="s">
        <v>707</v>
      </c>
      <c r="D48" t="s">
        <v>1555</v>
      </c>
      <c r="E48" t="s">
        <v>1584</v>
      </c>
      <c r="F48" s="3">
        <v>31.506322999999998</v>
      </c>
      <c r="G48" s="3">
        <v>-109.01345000000001</v>
      </c>
      <c r="H48">
        <v>3487426.5550529999</v>
      </c>
      <c r="I48">
        <v>688656.914002</v>
      </c>
      <c r="J48" t="s">
        <v>708</v>
      </c>
      <c r="K48" s="2">
        <v>41350</v>
      </c>
      <c r="L48">
        <v>1698</v>
      </c>
    </row>
    <row r="49" spans="1:12">
      <c r="A49" t="s">
        <v>1114</v>
      </c>
      <c r="B49" t="s">
        <v>1525</v>
      </c>
      <c r="C49" t="s">
        <v>729</v>
      </c>
      <c r="D49" t="s">
        <v>1541</v>
      </c>
      <c r="E49" t="s">
        <v>1584</v>
      </c>
      <c r="F49" s="3">
        <v>31.505625999999999</v>
      </c>
      <c r="G49" s="3">
        <v>-109.012669</v>
      </c>
      <c r="H49">
        <v>3487350.6129620001</v>
      </c>
      <c r="I49">
        <v>688732.44471099996</v>
      </c>
      <c r="J49" t="s">
        <v>730</v>
      </c>
      <c r="K49" s="2">
        <v>41350</v>
      </c>
      <c r="L49">
        <v>1685</v>
      </c>
    </row>
    <row r="50" spans="1:12">
      <c r="A50" t="s">
        <v>1114</v>
      </c>
      <c r="B50" t="s">
        <v>1525</v>
      </c>
      <c r="C50" t="s">
        <v>739</v>
      </c>
      <c r="D50" t="s">
        <v>1541</v>
      </c>
      <c r="E50" t="s">
        <v>1584</v>
      </c>
      <c r="F50" s="3">
        <v>31.505927</v>
      </c>
      <c r="G50" s="3">
        <v>-109.01307199999999</v>
      </c>
      <c r="H50">
        <v>3487383.343872</v>
      </c>
      <c r="I50">
        <v>688693.54381800001</v>
      </c>
      <c r="J50" t="s">
        <v>740</v>
      </c>
      <c r="K50" s="2">
        <v>41350</v>
      </c>
      <c r="L50">
        <v>1695</v>
      </c>
    </row>
    <row r="51" spans="1:12">
      <c r="A51" t="s">
        <v>1114</v>
      </c>
      <c r="B51" t="s">
        <v>1525</v>
      </c>
      <c r="C51" t="s">
        <v>743</v>
      </c>
      <c r="D51" t="s">
        <v>1541</v>
      </c>
      <c r="E51" t="s">
        <v>1584</v>
      </c>
      <c r="F51" s="3">
        <v>31.506046000000001</v>
      </c>
      <c r="G51" s="3">
        <v>-109.013115</v>
      </c>
      <c r="H51">
        <v>3487396.4281230001</v>
      </c>
      <c r="I51">
        <v>688689.22901000001</v>
      </c>
      <c r="J51" t="s">
        <v>744</v>
      </c>
      <c r="K51" s="2">
        <v>41350</v>
      </c>
      <c r="L51">
        <v>1695</v>
      </c>
    </row>
    <row r="52" spans="1:12">
      <c r="A52" t="s">
        <v>1114</v>
      </c>
      <c r="B52" t="s">
        <v>1525</v>
      </c>
      <c r="C52" t="s">
        <v>747</v>
      </c>
      <c r="D52" t="s">
        <v>1541</v>
      </c>
      <c r="E52" t="s">
        <v>1584</v>
      </c>
      <c r="F52" s="3">
        <v>31.505113999999999</v>
      </c>
      <c r="G52" s="3">
        <v>-109.011949</v>
      </c>
      <c r="H52">
        <v>3487295.1139349998</v>
      </c>
      <c r="I52">
        <v>688801.91133699997</v>
      </c>
      <c r="J52" t="s">
        <v>748</v>
      </c>
      <c r="K52" s="2">
        <v>41350</v>
      </c>
      <c r="L52">
        <v>1697</v>
      </c>
    </row>
    <row r="53" spans="1:12">
      <c r="A53" t="s">
        <v>1114</v>
      </c>
      <c r="B53" t="s">
        <v>1525</v>
      </c>
      <c r="C53" t="s">
        <v>767</v>
      </c>
      <c r="D53" t="s">
        <v>1541</v>
      </c>
      <c r="E53" t="s">
        <v>1584</v>
      </c>
      <c r="F53" s="3">
        <v>31.506181999999999</v>
      </c>
      <c r="G53" s="3">
        <v>-109.009986</v>
      </c>
      <c r="H53">
        <v>3487416.8651470002</v>
      </c>
      <c r="I53">
        <v>688986.15841999999</v>
      </c>
      <c r="J53" t="s">
        <v>768</v>
      </c>
      <c r="K53" s="2">
        <v>41350</v>
      </c>
      <c r="L53">
        <v>1688</v>
      </c>
    </row>
    <row r="54" spans="1:12">
      <c r="A54" t="s">
        <v>1114</v>
      </c>
      <c r="B54" t="s">
        <v>1525</v>
      </c>
      <c r="C54" t="s">
        <v>769</v>
      </c>
      <c r="D54" t="s">
        <v>1541</v>
      </c>
      <c r="E54" t="s">
        <v>1584</v>
      </c>
      <c r="F54" s="3">
        <v>31.508032</v>
      </c>
      <c r="G54" s="3">
        <v>-109.00967900000001</v>
      </c>
      <c r="H54">
        <v>3487622.463643</v>
      </c>
      <c r="I54">
        <v>689011.64477899997</v>
      </c>
      <c r="J54" t="s">
        <v>770</v>
      </c>
      <c r="K54" s="2">
        <v>41350</v>
      </c>
      <c r="L54">
        <v>1687</v>
      </c>
    </row>
    <row r="55" spans="1:12">
      <c r="A55" t="s">
        <v>1114</v>
      </c>
      <c r="B55" t="s">
        <v>1525</v>
      </c>
      <c r="C55" t="s">
        <v>773</v>
      </c>
      <c r="D55" t="s">
        <v>1541</v>
      </c>
      <c r="E55" t="s">
        <v>1584</v>
      </c>
      <c r="F55" s="3">
        <v>31.508416</v>
      </c>
      <c r="G55" s="3">
        <v>-109.008122</v>
      </c>
      <c r="H55">
        <v>3487667.7855110001</v>
      </c>
      <c r="I55">
        <v>689158.79145100003</v>
      </c>
      <c r="J55" t="s">
        <v>774</v>
      </c>
      <c r="K55" s="2">
        <v>41350</v>
      </c>
      <c r="L55">
        <v>1682</v>
      </c>
    </row>
    <row r="56" spans="1:12">
      <c r="A56" t="s">
        <v>1114</v>
      </c>
      <c r="B56" t="s">
        <v>1525</v>
      </c>
      <c r="C56" t="s">
        <v>725</v>
      </c>
      <c r="D56" t="s">
        <v>1556</v>
      </c>
      <c r="E56" t="s">
        <v>1584</v>
      </c>
      <c r="F56" s="3">
        <v>31.505991000000002</v>
      </c>
      <c r="G56" s="3">
        <v>-109.012873</v>
      </c>
      <c r="H56">
        <v>3487390.7773489999</v>
      </c>
      <c r="I56">
        <v>688712.34774600004</v>
      </c>
      <c r="J56" t="s">
        <v>726</v>
      </c>
      <c r="K56" s="2">
        <v>41350</v>
      </c>
      <c r="L56">
        <v>1698</v>
      </c>
    </row>
    <row r="57" spans="1:12">
      <c r="A57" t="s">
        <v>1114</v>
      </c>
      <c r="B57" t="s">
        <v>1525</v>
      </c>
      <c r="C57" t="s">
        <v>781</v>
      </c>
      <c r="D57" t="s">
        <v>1544</v>
      </c>
      <c r="E57" t="s">
        <v>1584</v>
      </c>
      <c r="F57" s="3">
        <v>31.505119000000001</v>
      </c>
      <c r="G57" s="3">
        <v>-109.01152</v>
      </c>
      <c r="H57">
        <v>3487296.3635220001</v>
      </c>
      <c r="I57">
        <v>688842.60962200002</v>
      </c>
      <c r="J57" t="s">
        <v>782</v>
      </c>
      <c r="K57" s="2">
        <v>41350</v>
      </c>
      <c r="L57">
        <v>1697</v>
      </c>
    </row>
    <row r="58" spans="1:12">
      <c r="A58" t="s">
        <v>1114</v>
      </c>
      <c r="B58" t="s">
        <v>1525</v>
      </c>
      <c r="C58" t="s">
        <v>801</v>
      </c>
      <c r="D58" t="s">
        <v>1542</v>
      </c>
      <c r="E58" t="s">
        <v>1584</v>
      </c>
      <c r="F58" s="3">
        <v>31.505911000000001</v>
      </c>
      <c r="G58" s="3">
        <v>-109.01289199999999</v>
      </c>
      <c r="H58">
        <v>3487381.8789920001</v>
      </c>
      <c r="I58">
        <v>688710.67728099995</v>
      </c>
      <c r="J58" t="s">
        <v>802</v>
      </c>
      <c r="K58" s="2">
        <v>41350</v>
      </c>
      <c r="L58">
        <v>1698</v>
      </c>
    </row>
    <row r="59" spans="1:12">
      <c r="A59" t="s">
        <v>1114</v>
      </c>
      <c r="B59" t="s">
        <v>1525</v>
      </c>
      <c r="C59" t="s">
        <v>807</v>
      </c>
      <c r="D59" t="s">
        <v>1542</v>
      </c>
      <c r="E59" t="s">
        <v>1584</v>
      </c>
      <c r="F59" s="3">
        <v>31.505890000000001</v>
      </c>
      <c r="G59" s="3">
        <v>-109.01290899999999</v>
      </c>
      <c r="H59">
        <v>3487379.5088789999</v>
      </c>
      <c r="I59">
        <v>688709.15135599999</v>
      </c>
      <c r="J59" t="s">
        <v>808</v>
      </c>
      <c r="K59" s="2">
        <v>41350</v>
      </c>
      <c r="L59">
        <v>1697</v>
      </c>
    </row>
    <row r="60" spans="1:12">
      <c r="A60" t="s">
        <v>1114</v>
      </c>
      <c r="B60" t="s">
        <v>1525</v>
      </c>
      <c r="C60" t="s">
        <v>824</v>
      </c>
      <c r="D60" t="s">
        <v>1542</v>
      </c>
      <c r="E60" t="s">
        <v>1584</v>
      </c>
      <c r="F60" s="3">
        <v>31.505271</v>
      </c>
      <c r="G60" s="3">
        <v>-109.02558000000001</v>
      </c>
      <c r="H60">
        <v>3487289.1412670002</v>
      </c>
      <c r="I60">
        <v>687506.87259699998</v>
      </c>
      <c r="J60" t="s">
        <v>825</v>
      </c>
      <c r="K60" s="2">
        <v>41350</v>
      </c>
      <c r="L60">
        <v>1696</v>
      </c>
    </row>
    <row r="61" spans="1:12">
      <c r="A61" t="s">
        <v>1114</v>
      </c>
      <c r="B61" t="s">
        <v>1525</v>
      </c>
      <c r="C61" t="s">
        <v>826</v>
      </c>
      <c r="D61" t="s">
        <v>1542</v>
      </c>
      <c r="E61" t="s">
        <v>1584</v>
      </c>
      <c r="F61" s="3">
        <v>31.508084</v>
      </c>
      <c r="G61" s="3">
        <v>-109.009516</v>
      </c>
      <c r="H61">
        <v>3487628.5152039998</v>
      </c>
      <c r="I61">
        <v>689027.00879600004</v>
      </c>
      <c r="J61" t="s">
        <v>827</v>
      </c>
      <c r="K61" s="2">
        <v>41350</v>
      </c>
      <c r="L61">
        <v>1685</v>
      </c>
    </row>
    <row r="62" spans="1:12">
      <c r="F62" s="3"/>
      <c r="G62" s="3"/>
      <c r="K62" s="2"/>
    </row>
    <row r="63" spans="1:12">
      <c r="A63" t="s">
        <v>467</v>
      </c>
      <c r="B63" t="s">
        <v>1525</v>
      </c>
      <c r="C63" t="s">
        <v>200</v>
      </c>
      <c r="D63" t="s">
        <v>1558</v>
      </c>
      <c r="E63" t="s">
        <v>1584</v>
      </c>
      <c r="F63" s="3">
        <v>31.500904999999999</v>
      </c>
      <c r="G63" s="3">
        <v>-109.01799</v>
      </c>
      <c r="H63">
        <v>3486818.049571</v>
      </c>
      <c r="I63">
        <v>688236.48854100006</v>
      </c>
      <c r="J63" t="s">
        <v>201</v>
      </c>
      <c r="K63" s="2">
        <v>41351</v>
      </c>
      <c r="L63">
        <v>1722</v>
      </c>
    </row>
    <row r="64" spans="1:12">
      <c r="A64" t="s">
        <v>467</v>
      </c>
      <c r="B64" t="s">
        <v>1525</v>
      </c>
      <c r="C64" t="s">
        <v>194</v>
      </c>
      <c r="D64" t="s">
        <v>1558</v>
      </c>
      <c r="E64" t="s">
        <v>1584</v>
      </c>
      <c r="F64" s="3">
        <v>31.501078</v>
      </c>
      <c r="G64" s="3">
        <v>-109.017681</v>
      </c>
      <c r="H64">
        <v>3486837.7515480001</v>
      </c>
      <c r="I64">
        <v>688265.53725499997</v>
      </c>
      <c r="J64" t="s">
        <v>195</v>
      </c>
      <c r="K64" s="2">
        <v>41351</v>
      </c>
      <c r="L64">
        <v>1720</v>
      </c>
    </row>
    <row r="65" spans="1:12">
      <c r="A65" t="s">
        <v>467</v>
      </c>
      <c r="B65" t="s">
        <v>1525</v>
      </c>
      <c r="C65" t="s">
        <v>210</v>
      </c>
      <c r="D65" t="s">
        <v>1558</v>
      </c>
      <c r="E65" t="s">
        <v>1584</v>
      </c>
      <c r="F65" s="3">
        <v>31.500671000000001</v>
      </c>
      <c r="G65" s="3">
        <v>-109.01826800000001</v>
      </c>
      <c r="H65">
        <v>3486791.7015579999</v>
      </c>
      <c r="I65">
        <v>688210.53858499997</v>
      </c>
      <c r="J65" t="s">
        <v>211</v>
      </c>
      <c r="K65" s="2">
        <v>41351</v>
      </c>
      <c r="L65">
        <v>1722</v>
      </c>
    </row>
    <row r="66" spans="1:12">
      <c r="A66" t="s">
        <v>467</v>
      </c>
      <c r="B66" t="s">
        <v>1525</v>
      </c>
      <c r="C66" t="s">
        <v>212</v>
      </c>
      <c r="D66" t="s">
        <v>1558</v>
      </c>
      <c r="E66" t="s">
        <v>1584</v>
      </c>
      <c r="F66" s="3">
        <v>31.50093</v>
      </c>
      <c r="G66" s="3">
        <v>-109.01797999999999</v>
      </c>
      <c r="H66">
        <v>3486820.873869</v>
      </c>
      <c r="I66">
        <v>688237.43299999996</v>
      </c>
      <c r="J66" t="s">
        <v>213</v>
      </c>
      <c r="K66" s="2">
        <v>41351</v>
      </c>
      <c r="L66">
        <v>1722</v>
      </c>
    </row>
    <row r="67" spans="1:12">
      <c r="A67" t="s">
        <v>467</v>
      </c>
      <c r="B67" t="s">
        <v>1525</v>
      </c>
      <c r="C67" t="s">
        <v>214</v>
      </c>
      <c r="D67" t="s">
        <v>1558</v>
      </c>
      <c r="E67" t="s">
        <v>1584</v>
      </c>
      <c r="F67" s="3">
        <v>31.501487000000001</v>
      </c>
      <c r="G67" s="3">
        <v>-109.01731700000001</v>
      </c>
      <c r="H67">
        <v>3486883.761308</v>
      </c>
      <c r="I67">
        <v>688299.27091199998</v>
      </c>
      <c r="J67" t="s">
        <v>215</v>
      </c>
      <c r="K67" s="2">
        <v>41351</v>
      </c>
      <c r="L67">
        <v>1718</v>
      </c>
    </row>
    <row r="68" spans="1:12">
      <c r="A68" t="s">
        <v>467</v>
      </c>
      <c r="B68" t="s">
        <v>1525</v>
      </c>
      <c r="C68" t="s">
        <v>216</v>
      </c>
      <c r="D68" t="s">
        <v>1558</v>
      </c>
      <c r="E68" t="s">
        <v>1584</v>
      </c>
      <c r="F68" s="3">
        <v>31.501684000000001</v>
      </c>
      <c r="G68" s="3">
        <v>-109.017296</v>
      </c>
      <c r="H68">
        <v>3486905.5884969998</v>
      </c>
      <c r="I68">
        <v>688300.88318300003</v>
      </c>
      <c r="J68" t="s">
        <v>217</v>
      </c>
      <c r="K68" s="2">
        <v>41351</v>
      </c>
      <c r="L68">
        <v>1718</v>
      </c>
    </row>
    <row r="69" spans="1:12">
      <c r="A69" t="s">
        <v>467</v>
      </c>
      <c r="B69" t="s">
        <v>1525</v>
      </c>
      <c r="C69" t="s">
        <v>222</v>
      </c>
      <c r="D69" t="s">
        <v>1558</v>
      </c>
      <c r="E69" t="s">
        <v>1584</v>
      </c>
      <c r="F69" s="3">
        <v>31.505783999999998</v>
      </c>
      <c r="G69" s="3">
        <v>-109.014359</v>
      </c>
      <c r="H69">
        <v>3487365.1744579999</v>
      </c>
      <c r="I69">
        <v>688571.67164800002</v>
      </c>
      <c r="J69" t="s">
        <v>223</v>
      </c>
      <c r="K69" s="2">
        <v>41351</v>
      </c>
      <c r="L69">
        <v>1707</v>
      </c>
    </row>
    <row r="70" spans="1:12">
      <c r="A70" t="s">
        <v>467</v>
      </c>
      <c r="B70" t="s">
        <v>1525</v>
      </c>
      <c r="C70" t="s">
        <v>174</v>
      </c>
      <c r="D70" t="s">
        <v>1558</v>
      </c>
      <c r="E70" t="s">
        <v>1584</v>
      </c>
      <c r="F70" s="3">
        <v>31.506007</v>
      </c>
      <c r="G70" s="3">
        <v>-109.014055</v>
      </c>
      <c r="H70">
        <v>3487390.4428309998</v>
      </c>
      <c r="I70">
        <v>688600.05179599999</v>
      </c>
      <c r="J70" t="s">
        <v>175</v>
      </c>
      <c r="K70" s="2">
        <v>41351</v>
      </c>
      <c r="L70">
        <v>1706</v>
      </c>
    </row>
    <row r="71" spans="1:12">
      <c r="A71" t="s">
        <v>467</v>
      </c>
      <c r="B71" t="s">
        <v>1525</v>
      </c>
      <c r="C71" t="s">
        <v>264</v>
      </c>
      <c r="D71" t="s">
        <v>1540</v>
      </c>
      <c r="E71" t="s">
        <v>1584</v>
      </c>
      <c r="F71" s="3">
        <v>31.503903000000001</v>
      </c>
      <c r="G71" s="3">
        <v>-109.01600500000001</v>
      </c>
      <c r="H71">
        <v>3487153.8635550002</v>
      </c>
      <c r="I71">
        <v>688419.01781300001</v>
      </c>
      <c r="J71" t="s">
        <v>265</v>
      </c>
      <c r="K71" s="2">
        <v>41351</v>
      </c>
      <c r="L71">
        <v>1713</v>
      </c>
    </row>
    <row r="72" spans="1:12">
      <c r="A72" t="s">
        <v>467</v>
      </c>
      <c r="B72" t="s">
        <v>1525</v>
      </c>
      <c r="C72" t="s">
        <v>282</v>
      </c>
      <c r="D72" t="s">
        <v>1540</v>
      </c>
      <c r="E72" t="s">
        <v>1584</v>
      </c>
      <c r="F72" s="3">
        <v>31.503983000000002</v>
      </c>
      <c r="G72" s="3">
        <v>-109.01607</v>
      </c>
      <c r="H72">
        <v>3487162.645554</v>
      </c>
      <c r="I72">
        <v>688412.72641500004</v>
      </c>
      <c r="J72" t="s">
        <v>283</v>
      </c>
      <c r="K72" s="2">
        <v>41351</v>
      </c>
      <c r="L72">
        <v>1710</v>
      </c>
    </row>
    <row r="73" spans="1:12">
      <c r="A73" t="s">
        <v>467</v>
      </c>
      <c r="B73" t="s">
        <v>1525</v>
      </c>
      <c r="C73" t="s">
        <v>324</v>
      </c>
      <c r="D73" t="s">
        <v>1541</v>
      </c>
      <c r="E73" t="s">
        <v>1584</v>
      </c>
      <c r="F73" s="3">
        <v>31.501871999999999</v>
      </c>
      <c r="G73" s="3">
        <v>-109.017456</v>
      </c>
      <c r="H73">
        <v>3486926.21245</v>
      </c>
      <c r="I73">
        <v>688285.30594800005</v>
      </c>
      <c r="J73" t="s">
        <v>325</v>
      </c>
      <c r="K73" s="2">
        <v>41351</v>
      </c>
      <c r="L73">
        <v>1718</v>
      </c>
    </row>
    <row r="74" spans="1:12">
      <c r="A74" t="s">
        <v>467</v>
      </c>
      <c r="B74" t="s">
        <v>1525</v>
      </c>
      <c r="C74" t="s">
        <v>330</v>
      </c>
      <c r="D74" t="s">
        <v>1541</v>
      </c>
      <c r="E74" t="s">
        <v>1584</v>
      </c>
      <c r="F74" s="3">
        <v>31.503903000000001</v>
      </c>
      <c r="G74" s="3">
        <v>-109.016378</v>
      </c>
      <c r="H74">
        <v>3487153.2510739998</v>
      </c>
      <c r="I74">
        <v>688383.63573099999</v>
      </c>
      <c r="J74" t="s">
        <v>331</v>
      </c>
      <c r="K74" s="2">
        <v>41351</v>
      </c>
      <c r="L74">
        <v>1712</v>
      </c>
    </row>
    <row r="75" spans="1:12">
      <c r="A75" t="s">
        <v>467</v>
      </c>
      <c r="B75" t="s">
        <v>1525</v>
      </c>
      <c r="C75" t="s">
        <v>332</v>
      </c>
      <c r="D75" t="s">
        <v>1541</v>
      </c>
      <c r="E75" t="s">
        <v>1584</v>
      </c>
      <c r="F75" s="3">
        <v>31.505974999999999</v>
      </c>
      <c r="G75" s="3">
        <v>-109.01405699999999</v>
      </c>
      <c r="H75">
        <v>3487386.95425</v>
      </c>
      <c r="I75">
        <v>688599.89999199996</v>
      </c>
      <c r="J75" t="s">
        <v>333</v>
      </c>
      <c r="K75" s="2">
        <v>41351</v>
      </c>
      <c r="L75">
        <v>1708</v>
      </c>
    </row>
    <row r="76" spans="1:12">
      <c r="A76" t="s">
        <v>467</v>
      </c>
      <c r="B76" t="s">
        <v>1525</v>
      </c>
      <c r="C76" t="s">
        <v>306</v>
      </c>
      <c r="D76" t="s">
        <v>1583</v>
      </c>
      <c r="E76" t="s">
        <v>1584</v>
      </c>
      <c r="F76" s="3">
        <v>31.503995</v>
      </c>
      <c r="G76" s="3">
        <v>-109.01590400000001</v>
      </c>
      <c r="H76">
        <v>3487164.2045499999</v>
      </c>
      <c r="I76">
        <v>688428.49930799997</v>
      </c>
      <c r="J76" t="s">
        <v>307</v>
      </c>
      <c r="K76" s="2">
        <v>41351</v>
      </c>
      <c r="L76">
        <v>1711</v>
      </c>
    </row>
    <row r="77" spans="1:12">
      <c r="A77" t="s">
        <v>467</v>
      </c>
      <c r="B77" t="s">
        <v>1525</v>
      </c>
      <c r="C77" t="s">
        <v>288</v>
      </c>
      <c r="D77" t="s">
        <v>1582</v>
      </c>
      <c r="E77" t="s">
        <v>1584</v>
      </c>
      <c r="F77" s="3">
        <v>31.503962000000001</v>
      </c>
      <c r="G77" s="3">
        <v>-109.01615099999999</v>
      </c>
      <c r="H77">
        <v>3487160.1367279999</v>
      </c>
      <c r="I77">
        <v>688405.07836000004</v>
      </c>
      <c r="J77" t="s">
        <v>289</v>
      </c>
      <c r="K77" s="2">
        <v>41351</v>
      </c>
      <c r="L77">
        <v>1709</v>
      </c>
    </row>
    <row r="78" spans="1:12">
      <c r="A78" t="s">
        <v>467</v>
      </c>
      <c r="B78" t="s">
        <v>1525</v>
      </c>
      <c r="C78" t="s">
        <v>292</v>
      </c>
      <c r="D78" t="s">
        <v>1581</v>
      </c>
      <c r="E78" t="s">
        <v>1584</v>
      </c>
      <c r="F78" s="3">
        <v>31.501009</v>
      </c>
      <c r="G78" s="3">
        <v>-109.01762600000001</v>
      </c>
      <c r="H78">
        <v>3486830.2541800002</v>
      </c>
      <c r="I78">
        <v>688270.90552300005</v>
      </c>
      <c r="J78" t="s">
        <v>293</v>
      </c>
      <c r="K78" s="2">
        <v>41351</v>
      </c>
      <c r="L78">
        <v>1719</v>
      </c>
    </row>
    <row r="79" spans="1:12">
      <c r="A79" t="s">
        <v>467</v>
      </c>
      <c r="B79" t="s">
        <v>1525</v>
      </c>
      <c r="C79" t="s">
        <v>378</v>
      </c>
      <c r="D79" t="s">
        <v>1544</v>
      </c>
      <c r="E79" t="s">
        <v>1584</v>
      </c>
      <c r="F79" s="3">
        <v>31.501404000000001</v>
      </c>
      <c r="G79" s="3">
        <v>-109.01738</v>
      </c>
      <c r="H79">
        <v>3486874.4449430001</v>
      </c>
      <c r="I79">
        <v>688293.49792999995</v>
      </c>
      <c r="J79" t="s">
        <v>379</v>
      </c>
      <c r="K79" s="2">
        <v>41351</v>
      </c>
      <c r="L79">
        <v>1719</v>
      </c>
    </row>
    <row r="80" spans="1:12">
      <c r="A80" t="s">
        <v>467</v>
      </c>
      <c r="B80" t="s">
        <v>1525</v>
      </c>
      <c r="C80" t="s">
        <v>396</v>
      </c>
      <c r="D80" t="s">
        <v>1544</v>
      </c>
      <c r="E80" t="s">
        <v>1584</v>
      </c>
      <c r="F80" s="3">
        <v>31.503907999999999</v>
      </c>
      <c r="G80" s="3">
        <v>-109.016307</v>
      </c>
      <c r="H80">
        <v>3487153.8933760002</v>
      </c>
      <c r="I80">
        <v>688390.36179700005</v>
      </c>
      <c r="J80" t="s">
        <v>397</v>
      </c>
      <c r="K80" s="2">
        <v>41351</v>
      </c>
      <c r="L80">
        <v>1713</v>
      </c>
    </row>
    <row r="81" spans="1:12">
      <c r="A81" t="s">
        <v>467</v>
      </c>
      <c r="B81" t="s">
        <v>1525</v>
      </c>
      <c r="C81" t="s">
        <v>380</v>
      </c>
      <c r="D81" t="s">
        <v>1544</v>
      </c>
      <c r="E81" t="s">
        <v>1584</v>
      </c>
      <c r="F81" s="3">
        <v>31.504428000000001</v>
      </c>
      <c r="G81" s="3">
        <v>-108.99591100000001</v>
      </c>
      <c r="H81">
        <v>3487246.7798359999</v>
      </c>
      <c r="I81">
        <v>690326.63361100003</v>
      </c>
      <c r="J81" t="s">
        <v>381</v>
      </c>
      <c r="K81" s="2">
        <v>41351</v>
      </c>
      <c r="L81">
        <v>1709</v>
      </c>
    </row>
    <row r="82" spans="1:12">
      <c r="A82" t="s">
        <v>467</v>
      </c>
      <c r="B82" t="s">
        <v>1525</v>
      </c>
      <c r="C82" t="s">
        <v>388</v>
      </c>
      <c r="D82" t="s">
        <v>1544</v>
      </c>
      <c r="E82" t="s">
        <v>1584</v>
      </c>
      <c r="F82" s="3">
        <v>31.504569</v>
      </c>
      <c r="G82" s="3">
        <v>-109.01497000000001</v>
      </c>
      <c r="H82">
        <v>3487229.4372339998</v>
      </c>
      <c r="I82">
        <v>688516.079639</v>
      </c>
      <c r="J82" t="s">
        <v>389</v>
      </c>
      <c r="K82" s="2">
        <v>41351</v>
      </c>
      <c r="L82">
        <v>1710</v>
      </c>
    </row>
    <row r="83" spans="1:12">
      <c r="A83" t="s">
        <v>467</v>
      </c>
      <c r="B83" t="s">
        <v>1525</v>
      </c>
      <c r="C83" t="s">
        <v>362</v>
      </c>
      <c r="D83" t="s">
        <v>1544</v>
      </c>
      <c r="E83" t="s">
        <v>1584</v>
      </c>
      <c r="F83" s="3">
        <v>31.504491999999999</v>
      </c>
      <c r="G83" s="3">
        <v>-109.01494</v>
      </c>
      <c r="H83">
        <v>3487221.0042849998</v>
      </c>
      <c r="I83">
        <v>688519.05171899998</v>
      </c>
      <c r="J83" t="s">
        <v>363</v>
      </c>
      <c r="K83" s="2">
        <v>41351</v>
      </c>
      <c r="L83">
        <v>1709</v>
      </c>
    </row>
    <row r="84" spans="1:12">
      <c r="A84" t="s">
        <v>467</v>
      </c>
      <c r="B84" t="s">
        <v>1525</v>
      </c>
      <c r="C84" t="s">
        <v>356</v>
      </c>
      <c r="D84" t="s">
        <v>1544</v>
      </c>
      <c r="E84" t="s">
        <v>1584</v>
      </c>
      <c r="F84" s="3">
        <v>31.506022999999999</v>
      </c>
      <c r="G84" s="3">
        <v>-109.014025</v>
      </c>
      <c r="H84">
        <v>3487392.279596</v>
      </c>
      <c r="I84">
        <v>688602.91752999998</v>
      </c>
      <c r="J84" t="s">
        <v>357</v>
      </c>
      <c r="K84" s="2">
        <v>41351</v>
      </c>
      <c r="L84">
        <v>1705</v>
      </c>
    </row>
    <row r="85" spans="1:12">
      <c r="A85" t="s">
        <v>467</v>
      </c>
      <c r="B85" t="s">
        <v>1525</v>
      </c>
      <c r="C85" t="s">
        <v>392</v>
      </c>
      <c r="D85" t="s">
        <v>1544</v>
      </c>
      <c r="E85" t="s">
        <v>1584</v>
      </c>
      <c r="F85" s="3">
        <v>31.506067999999999</v>
      </c>
      <c r="G85" s="3">
        <v>-109.01396099999999</v>
      </c>
      <c r="H85">
        <v>3487397.3422500002</v>
      </c>
      <c r="I85">
        <v>688608.88644300005</v>
      </c>
      <c r="J85" t="s">
        <v>393</v>
      </c>
      <c r="K85" s="2">
        <v>41351</v>
      </c>
      <c r="L85">
        <v>1706</v>
      </c>
    </row>
    <row r="86" spans="1:12">
      <c r="A86" t="s">
        <v>467</v>
      </c>
      <c r="B86" t="s">
        <v>1525</v>
      </c>
      <c r="C86" t="s">
        <v>350</v>
      </c>
      <c r="D86" t="s">
        <v>1544</v>
      </c>
      <c r="E86" t="s">
        <v>1584</v>
      </c>
      <c r="F86" s="3">
        <v>31.50609</v>
      </c>
      <c r="G86" s="3">
        <v>-109.01391599999999</v>
      </c>
      <c r="H86">
        <v>3487399.9471780001</v>
      </c>
      <c r="I86">
        <v>688613.10799599998</v>
      </c>
      <c r="J86" t="s">
        <v>351</v>
      </c>
      <c r="K86" s="2">
        <v>41351</v>
      </c>
      <c r="L86">
        <v>1705</v>
      </c>
    </row>
    <row r="87" spans="1:12">
      <c r="A87" t="s">
        <v>467</v>
      </c>
      <c r="B87" t="s">
        <v>1525</v>
      </c>
      <c r="C87" t="s">
        <v>462</v>
      </c>
      <c r="D87" t="s">
        <v>1542</v>
      </c>
      <c r="E87" t="s">
        <v>1584</v>
      </c>
      <c r="F87" s="3">
        <v>31.500985</v>
      </c>
      <c r="G87" s="3">
        <v>-109.017656</v>
      </c>
      <c r="H87">
        <v>3486827.460827</v>
      </c>
      <c r="I87">
        <v>688268.07284000004</v>
      </c>
      <c r="J87" t="s">
        <v>463</v>
      </c>
      <c r="K87" s="2">
        <v>41351</v>
      </c>
      <c r="L87">
        <v>1719</v>
      </c>
    </row>
    <row r="88" spans="1:12">
      <c r="A88" t="s">
        <v>467</v>
      </c>
      <c r="B88" t="s">
        <v>1525</v>
      </c>
      <c r="C88" t="s">
        <v>436</v>
      </c>
      <c r="D88" t="s">
        <v>1542</v>
      </c>
      <c r="E88" t="s">
        <v>1584</v>
      </c>
      <c r="F88" s="3">
        <v>31.501736999999999</v>
      </c>
      <c r="G88" s="3">
        <v>-109.01733900000001</v>
      </c>
      <c r="H88">
        <v>3486911.4427180002</v>
      </c>
      <c r="I88">
        <v>688296.65960999997</v>
      </c>
      <c r="J88" t="s">
        <v>437</v>
      </c>
      <c r="K88" s="2">
        <v>41351</v>
      </c>
      <c r="L88">
        <v>1718</v>
      </c>
    </row>
    <row r="89" spans="1:12">
      <c r="A89" t="s">
        <v>467</v>
      </c>
      <c r="B89" t="s">
        <v>1525</v>
      </c>
      <c r="C89" t="s">
        <v>452</v>
      </c>
      <c r="D89" t="s">
        <v>1542</v>
      </c>
      <c r="E89" t="s">
        <v>1584</v>
      </c>
      <c r="F89" s="3">
        <v>31.501859</v>
      </c>
      <c r="G89" s="3">
        <v>-109.017453</v>
      </c>
      <c r="H89">
        <v>3486924.8045069999</v>
      </c>
      <c r="I89">
        <v>688285.57837</v>
      </c>
      <c r="J89" t="s">
        <v>453</v>
      </c>
      <c r="K89" s="2">
        <v>41351</v>
      </c>
      <c r="L89">
        <v>1720</v>
      </c>
    </row>
    <row r="90" spans="1:12">
      <c r="A90" t="s">
        <v>467</v>
      </c>
      <c r="B90" t="s">
        <v>1525</v>
      </c>
      <c r="C90" t="s">
        <v>458</v>
      </c>
      <c r="D90" t="s">
        <v>1542</v>
      </c>
      <c r="E90" t="s">
        <v>1584</v>
      </c>
      <c r="F90" s="3">
        <v>31.503869000000002</v>
      </c>
      <c r="G90" s="3">
        <v>-109.01647699999999</v>
      </c>
      <c r="H90">
        <v>3487149.2798239999</v>
      </c>
      <c r="I90">
        <v>688374.27787500003</v>
      </c>
      <c r="J90" t="s">
        <v>459</v>
      </c>
      <c r="K90" s="2">
        <v>41351</v>
      </c>
      <c r="L90">
        <v>1713</v>
      </c>
    </row>
    <row r="91" spans="1:12">
      <c r="A91" t="s">
        <v>467</v>
      </c>
      <c r="B91" t="s">
        <v>1525</v>
      </c>
      <c r="C91" t="s">
        <v>434</v>
      </c>
      <c r="D91" t="s">
        <v>1542</v>
      </c>
      <c r="E91" t="s">
        <v>1584</v>
      </c>
      <c r="F91" s="3">
        <v>31.503876999999999</v>
      </c>
      <c r="G91" s="3">
        <v>-109.016471</v>
      </c>
      <c r="H91">
        <v>3487150.1910899999</v>
      </c>
      <c r="I91">
        <v>688374.81086900004</v>
      </c>
      <c r="J91" t="s">
        <v>435</v>
      </c>
      <c r="K91" s="2">
        <v>41351</v>
      </c>
      <c r="L91">
        <v>1713</v>
      </c>
    </row>
    <row r="92" spans="1:12">
      <c r="A92" t="s">
        <v>467</v>
      </c>
      <c r="B92" t="s">
        <v>1525</v>
      </c>
      <c r="C92" t="s">
        <v>432</v>
      </c>
      <c r="D92" t="s">
        <v>1542</v>
      </c>
      <c r="E92" t="s">
        <v>1584</v>
      </c>
      <c r="F92" s="3">
        <v>31.504328000000001</v>
      </c>
      <c r="G92" s="3">
        <v>-109.01535199999999</v>
      </c>
      <c r="H92">
        <v>3487202.0815929999</v>
      </c>
      <c r="I92">
        <v>688480.21830800001</v>
      </c>
      <c r="J92" t="s">
        <v>433</v>
      </c>
      <c r="K92" s="2">
        <v>41351</v>
      </c>
      <c r="L92">
        <v>1711</v>
      </c>
    </row>
    <row r="93" spans="1:12">
      <c r="F93" s="3"/>
      <c r="G93" s="3"/>
      <c r="K93" s="2"/>
    </row>
    <row r="94" spans="1:12">
      <c r="A94" t="s">
        <v>1114</v>
      </c>
      <c r="B94" t="s">
        <v>1525</v>
      </c>
      <c r="C94" t="s">
        <v>230</v>
      </c>
      <c r="D94" t="s">
        <v>1558</v>
      </c>
      <c r="E94" t="s">
        <v>1584</v>
      </c>
      <c r="F94" s="3">
        <v>31.499952</v>
      </c>
      <c r="G94" s="3">
        <v>-109.018837</v>
      </c>
      <c r="H94">
        <v>3486710.9578439998</v>
      </c>
      <c r="I94">
        <v>688157.95061399997</v>
      </c>
      <c r="J94" t="s">
        <v>690</v>
      </c>
      <c r="K94" s="2">
        <v>41351</v>
      </c>
      <c r="L94">
        <v>1721</v>
      </c>
    </row>
    <row r="95" spans="1:12">
      <c r="A95" t="s">
        <v>1114</v>
      </c>
      <c r="B95" t="s">
        <v>1525</v>
      </c>
      <c r="C95" t="s">
        <v>688</v>
      </c>
      <c r="D95" t="s">
        <v>1558</v>
      </c>
      <c r="E95" t="s">
        <v>1584</v>
      </c>
      <c r="F95" s="3">
        <v>31.500285999999999</v>
      </c>
      <c r="G95" s="3">
        <v>-109.018681</v>
      </c>
      <c r="H95">
        <v>3486748.228712</v>
      </c>
      <c r="I95">
        <v>688172.11497899995</v>
      </c>
      <c r="J95" t="s">
        <v>689</v>
      </c>
      <c r="K95" s="2">
        <v>41351</v>
      </c>
      <c r="L95">
        <v>1723</v>
      </c>
    </row>
    <row r="96" spans="1:12">
      <c r="A96" t="s">
        <v>1114</v>
      </c>
      <c r="B96" t="s">
        <v>1525</v>
      </c>
      <c r="C96" t="s">
        <v>222</v>
      </c>
      <c r="D96" t="s">
        <v>1558</v>
      </c>
      <c r="E96" t="s">
        <v>1584</v>
      </c>
      <c r="F96" s="3">
        <v>31.499431999999999</v>
      </c>
      <c r="G96" s="3">
        <v>-109.01898199999999</v>
      </c>
      <c r="H96">
        <v>3486653.105761</v>
      </c>
      <c r="I96">
        <v>688145.28115599998</v>
      </c>
      <c r="J96" t="s">
        <v>687</v>
      </c>
      <c r="K96" s="2">
        <v>41351</v>
      </c>
      <c r="L96">
        <v>1719</v>
      </c>
    </row>
    <row r="97" spans="1:12">
      <c r="A97" t="s">
        <v>1114</v>
      </c>
      <c r="B97" t="s">
        <v>1525</v>
      </c>
      <c r="C97" t="s">
        <v>676</v>
      </c>
      <c r="D97" t="s">
        <v>1558</v>
      </c>
      <c r="E97" t="s">
        <v>1584</v>
      </c>
      <c r="F97" s="3">
        <v>31.499943999999999</v>
      </c>
      <c r="G97" s="3">
        <v>-109.018832</v>
      </c>
      <c r="H97">
        <v>3486710.065155</v>
      </c>
      <c r="I97">
        <v>688158.44470600004</v>
      </c>
      <c r="J97" t="s">
        <v>677</v>
      </c>
      <c r="K97" s="2">
        <v>41351</v>
      </c>
      <c r="L97">
        <v>1722</v>
      </c>
    </row>
    <row r="98" spans="1:12">
      <c r="A98" t="s">
        <v>1114</v>
      </c>
      <c r="B98" t="s">
        <v>1525</v>
      </c>
      <c r="C98" t="s">
        <v>683</v>
      </c>
      <c r="D98" t="s">
        <v>1558</v>
      </c>
      <c r="E98" t="s">
        <v>1584</v>
      </c>
      <c r="F98" s="3">
        <v>31.506176</v>
      </c>
      <c r="G98" s="3">
        <v>-109.013873</v>
      </c>
      <c r="H98">
        <v>3487409.5079839998</v>
      </c>
      <c r="I98">
        <v>688616.97250399995</v>
      </c>
      <c r="J98" t="s">
        <v>684</v>
      </c>
      <c r="K98" s="2">
        <v>41351</v>
      </c>
      <c r="L98">
        <v>1705</v>
      </c>
    </row>
    <row r="99" spans="1:12">
      <c r="A99" t="s">
        <v>1114</v>
      </c>
      <c r="B99" t="s">
        <v>1525</v>
      </c>
      <c r="C99" t="s">
        <v>678</v>
      </c>
      <c r="D99" t="s">
        <v>1558</v>
      </c>
      <c r="E99" t="s">
        <v>1584</v>
      </c>
      <c r="F99" s="3">
        <v>31.506294</v>
      </c>
      <c r="G99" s="3">
        <v>-109.01370799999999</v>
      </c>
      <c r="H99">
        <v>3487422.9143650001</v>
      </c>
      <c r="I99">
        <v>688632.47451800003</v>
      </c>
      <c r="J99" t="s">
        <v>679</v>
      </c>
      <c r="K99" s="2">
        <v>41351</v>
      </c>
      <c r="L99">
        <v>1703</v>
      </c>
    </row>
    <row r="100" spans="1:12">
      <c r="A100" t="s">
        <v>1114</v>
      </c>
      <c r="B100" t="s">
        <v>1525</v>
      </c>
      <c r="C100" t="s">
        <v>711</v>
      </c>
      <c r="D100" t="s">
        <v>1540</v>
      </c>
      <c r="E100" t="s">
        <v>1584</v>
      </c>
      <c r="F100" s="3">
        <v>31.498094999999999</v>
      </c>
      <c r="G100" s="3">
        <v>-109.020421</v>
      </c>
      <c r="H100">
        <v>3486502.3173139999</v>
      </c>
      <c r="I100">
        <v>688011.20362199994</v>
      </c>
      <c r="J100" t="s">
        <v>712</v>
      </c>
      <c r="K100" s="2">
        <v>41351</v>
      </c>
      <c r="L100">
        <v>1711</v>
      </c>
    </row>
    <row r="101" spans="1:12">
      <c r="A101" t="s">
        <v>1114</v>
      </c>
      <c r="B101" t="s">
        <v>1525</v>
      </c>
      <c r="C101" t="s">
        <v>737</v>
      </c>
      <c r="D101" t="s">
        <v>1540</v>
      </c>
      <c r="E101" t="s">
        <v>1584</v>
      </c>
      <c r="F101" s="3">
        <v>31.501944999999999</v>
      </c>
      <c r="G101" s="3">
        <v>-109.017585</v>
      </c>
      <c r="H101">
        <v>3486934.0574630001</v>
      </c>
      <c r="I101">
        <v>688272.946643</v>
      </c>
      <c r="J101" t="s">
        <v>738</v>
      </c>
      <c r="K101" s="2">
        <v>41351</v>
      </c>
      <c r="L101">
        <v>1720</v>
      </c>
    </row>
    <row r="102" spans="1:12">
      <c r="A102" t="s">
        <v>1114</v>
      </c>
      <c r="B102" t="s">
        <v>1525</v>
      </c>
      <c r="C102" t="s">
        <v>702</v>
      </c>
      <c r="D102" t="s">
        <v>1557</v>
      </c>
      <c r="E102" t="s">
        <v>1584</v>
      </c>
      <c r="F102" s="3">
        <v>31.502835999999999</v>
      </c>
      <c r="G102" s="3">
        <v>-109.017752</v>
      </c>
      <c r="H102">
        <v>3487032.5218409998</v>
      </c>
      <c r="I102">
        <v>688255.27683300001</v>
      </c>
      <c r="J102" t="s">
        <v>703</v>
      </c>
      <c r="K102" s="2">
        <v>41351</v>
      </c>
      <c r="L102">
        <v>1718</v>
      </c>
    </row>
    <row r="103" spans="1:12">
      <c r="A103" t="s">
        <v>1114</v>
      </c>
      <c r="B103" t="s">
        <v>1525</v>
      </c>
      <c r="C103" t="s">
        <v>704</v>
      </c>
      <c r="D103" t="s">
        <v>1585</v>
      </c>
      <c r="E103" t="s">
        <v>1584</v>
      </c>
      <c r="F103" s="3">
        <v>31.499265999999999</v>
      </c>
      <c r="G103" s="3">
        <v>-109.01907799999999</v>
      </c>
      <c r="H103">
        <v>3486634.5407830002</v>
      </c>
      <c r="I103">
        <v>688136.44134400005</v>
      </c>
      <c r="J103" t="s">
        <v>705</v>
      </c>
      <c r="K103" s="2">
        <v>41351</v>
      </c>
      <c r="L103">
        <v>1720</v>
      </c>
    </row>
    <row r="104" spans="1:12">
      <c r="A104" t="s">
        <v>1114</v>
      </c>
      <c r="B104" t="s">
        <v>1525</v>
      </c>
      <c r="C104" t="s">
        <v>709</v>
      </c>
      <c r="D104" t="s">
        <v>1586</v>
      </c>
      <c r="E104" t="s">
        <v>1584</v>
      </c>
      <c r="F104" s="3">
        <v>31.498301000000001</v>
      </c>
      <c r="G104" s="3">
        <v>-109.020245</v>
      </c>
      <c r="H104">
        <v>3486525.4793079998</v>
      </c>
      <c r="I104">
        <v>688027.53522800002</v>
      </c>
      <c r="J104" t="s">
        <v>710</v>
      </c>
      <c r="K104" s="2">
        <v>41351</v>
      </c>
      <c r="L104">
        <v>1715</v>
      </c>
    </row>
    <row r="105" spans="1:12">
      <c r="A105" t="s">
        <v>1114</v>
      </c>
      <c r="B105" t="s">
        <v>1525</v>
      </c>
      <c r="C105" t="s">
        <v>733</v>
      </c>
      <c r="D105" t="s">
        <v>1541</v>
      </c>
      <c r="E105" t="s">
        <v>1584</v>
      </c>
      <c r="F105" s="3">
        <v>31.499002999999998</v>
      </c>
      <c r="G105" s="3">
        <v>-109.019383</v>
      </c>
      <c r="H105">
        <v>3486604.849163</v>
      </c>
      <c r="I105">
        <v>688108.05826099997</v>
      </c>
      <c r="J105" t="s">
        <v>734</v>
      </c>
      <c r="K105" s="2">
        <v>41351</v>
      </c>
      <c r="L105">
        <v>1718</v>
      </c>
    </row>
    <row r="106" spans="1:12">
      <c r="A106" t="s">
        <v>1114</v>
      </c>
      <c r="B106" t="s">
        <v>1525</v>
      </c>
      <c r="C106" t="s">
        <v>749</v>
      </c>
      <c r="D106" t="s">
        <v>1541</v>
      </c>
      <c r="E106" t="s">
        <v>1584</v>
      </c>
      <c r="F106" s="3">
        <v>31.504145000000001</v>
      </c>
      <c r="G106" s="3">
        <v>-109.015702</v>
      </c>
      <c r="H106">
        <v>3487181.230951</v>
      </c>
      <c r="I106">
        <v>688447.32119399996</v>
      </c>
      <c r="J106" t="s">
        <v>750</v>
      </c>
      <c r="K106" s="2">
        <v>41351</v>
      </c>
      <c r="L106">
        <v>1712</v>
      </c>
    </row>
    <row r="107" spans="1:12">
      <c r="A107" t="s">
        <v>1114</v>
      </c>
      <c r="B107" t="s">
        <v>1525</v>
      </c>
      <c r="C107" t="s">
        <v>751</v>
      </c>
      <c r="D107" t="s">
        <v>1541</v>
      </c>
      <c r="E107" t="s">
        <v>1584</v>
      </c>
      <c r="F107" s="3">
        <v>31.504031000000001</v>
      </c>
      <c r="G107" s="3">
        <v>-109.015862</v>
      </c>
      <c r="H107">
        <v>3487168.3378929999</v>
      </c>
      <c r="I107">
        <v>688432.43051099998</v>
      </c>
      <c r="J107" t="s">
        <v>752</v>
      </c>
      <c r="K107" s="2">
        <v>41351</v>
      </c>
      <c r="L107">
        <v>1711</v>
      </c>
    </row>
    <row r="108" spans="1:12">
      <c r="A108" t="s">
        <v>1114</v>
      </c>
      <c r="B108" t="s">
        <v>1525</v>
      </c>
      <c r="C108" t="s">
        <v>753</v>
      </c>
      <c r="D108" t="s">
        <v>1541</v>
      </c>
      <c r="E108" t="s">
        <v>1584</v>
      </c>
      <c r="F108" s="3">
        <v>31.503926</v>
      </c>
      <c r="G108" s="3">
        <v>-109.01591000000001</v>
      </c>
      <c r="H108">
        <v>3487156.5267599998</v>
      </c>
      <c r="I108">
        <v>688428.00111199997</v>
      </c>
      <c r="J108" t="s">
        <v>754</v>
      </c>
      <c r="K108" s="2">
        <v>41351</v>
      </c>
      <c r="L108">
        <v>1710</v>
      </c>
    </row>
    <row r="109" spans="1:12">
      <c r="A109" t="s">
        <v>1114</v>
      </c>
      <c r="B109" t="s">
        <v>1525</v>
      </c>
      <c r="C109" t="s">
        <v>755</v>
      </c>
      <c r="D109" t="s">
        <v>1541</v>
      </c>
      <c r="E109" t="s">
        <v>1584</v>
      </c>
      <c r="F109" s="3">
        <v>31.503935999999999</v>
      </c>
      <c r="G109" s="3">
        <v>-109.015917</v>
      </c>
      <c r="H109">
        <v>3487157.6495039999</v>
      </c>
      <c r="I109">
        <v>688427.37552500004</v>
      </c>
      <c r="J109" t="s">
        <v>756</v>
      </c>
      <c r="K109" s="2">
        <v>41351</v>
      </c>
      <c r="L109">
        <v>1712</v>
      </c>
    </row>
    <row r="110" spans="1:12">
      <c r="A110" t="s">
        <v>1114</v>
      </c>
      <c r="B110" t="s">
        <v>1525</v>
      </c>
      <c r="C110" t="s">
        <v>757</v>
      </c>
      <c r="D110" t="s">
        <v>1541</v>
      </c>
      <c r="E110" t="s">
        <v>1584</v>
      </c>
      <c r="F110" s="3">
        <v>31.503955000000001</v>
      </c>
      <c r="G110" s="3">
        <v>-109.01590899999999</v>
      </c>
      <c r="H110">
        <v>3487159.781091</v>
      </c>
      <c r="I110">
        <v>688428.05374899996</v>
      </c>
      <c r="J110" t="s">
        <v>758</v>
      </c>
      <c r="K110" s="2">
        <v>41351</v>
      </c>
      <c r="L110">
        <v>1711</v>
      </c>
    </row>
    <row r="111" spans="1:12">
      <c r="A111" t="s">
        <v>1114</v>
      </c>
      <c r="B111" t="s">
        <v>1525</v>
      </c>
      <c r="C111" t="s">
        <v>759</v>
      </c>
      <c r="D111" t="s">
        <v>1541</v>
      </c>
      <c r="E111" t="s">
        <v>1584</v>
      </c>
      <c r="F111" s="3">
        <v>31.503896999999998</v>
      </c>
      <c r="G111" s="3">
        <v>-109.01643199999999</v>
      </c>
      <c r="H111">
        <v>3487152.4790349999</v>
      </c>
      <c r="I111">
        <v>688378.47286500002</v>
      </c>
      <c r="J111" t="s">
        <v>760</v>
      </c>
      <c r="K111" s="2">
        <v>41351</v>
      </c>
      <c r="L111">
        <v>1711</v>
      </c>
    </row>
    <row r="112" spans="1:12">
      <c r="A112" t="s">
        <v>1114</v>
      </c>
      <c r="B112" t="s">
        <v>1525</v>
      </c>
      <c r="C112" t="s">
        <v>771</v>
      </c>
      <c r="D112" t="s">
        <v>1541</v>
      </c>
      <c r="E112" t="s">
        <v>1584</v>
      </c>
      <c r="F112" s="3">
        <v>31.498631</v>
      </c>
      <c r="G112" s="3">
        <v>-109.01990499999999</v>
      </c>
      <c r="H112">
        <v>3486562.7208409999</v>
      </c>
      <c r="I112">
        <v>688059.12765100005</v>
      </c>
      <c r="J112" t="s">
        <v>772</v>
      </c>
      <c r="K112" s="2">
        <v>41351</v>
      </c>
      <c r="L112">
        <v>1717</v>
      </c>
    </row>
    <row r="113" spans="1:12">
      <c r="A113" t="s">
        <v>1114</v>
      </c>
      <c r="B113" t="s">
        <v>1525</v>
      </c>
      <c r="C113" t="s">
        <v>722</v>
      </c>
      <c r="D113" t="s">
        <v>1583</v>
      </c>
      <c r="E113" t="s">
        <v>1584</v>
      </c>
      <c r="F113" s="3">
        <v>31.498947999999999</v>
      </c>
      <c r="G113" s="3">
        <v>-109.019533</v>
      </c>
      <c r="H113">
        <v>3486598.43989</v>
      </c>
      <c r="I113">
        <v>688093.90931500006</v>
      </c>
      <c r="J113" t="s">
        <v>723</v>
      </c>
      <c r="K113" s="2">
        <v>41351</v>
      </c>
      <c r="L113">
        <v>1717</v>
      </c>
    </row>
    <row r="114" spans="1:12">
      <c r="A114" t="s">
        <v>1114</v>
      </c>
      <c r="B114" t="s">
        <v>1525</v>
      </c>
      <c r="C114" t="s">
        <v>731</v>
      </c>
      <c r="D114" t="s">
        <v>1583</v>
      </c>
      <c r="E114" t="s">
        <v>1584</v>
      </c>
      <c r="F114" s="3">
        <v>31.500647000000001</v>
      </c>
      <c r="G114" s="3">
        <v>-109.01834100000001</v>
      </c>
      <c r="H114">
        <v>3486788.9106740002</v>
      </c>
      <c r="I114">
        <v>688203.73159099999</v>
      </c>
      <c r="J114" t="s">
        <v>732</v>
      </c>
      <c r="K114" s="2">
        <v>41351</v>
      </c>
      <c r="L114">
        <v>1723</v>
      </c>
    </row>
    <row r="115" spans="1:12">
      <c r="A115" t="s">
        <v>1114</v>
      </c>
      <c r="B115" t="s">
        <v>1525</v>
      </c>
      <c r="C115" t="s">
        <v>286</v>
      </c>
      <c r="D115" t="s">
        <v>1587</v>
      </c>
      <c r="E115" t="s">
        <v>1584</v>
      </c>
      <c r="F115" s="3">
        <v>31.506277000000001</v>
      </c>
      <c r="G115" s="3">
        <v>-109.01369099999999</v>
      </c>
      <c r="H115">
        <v>3487421.074951</v>
      </c>
      <c r="I115">
        <v>688634.07684300002</v>
      </c>
      <c r="J115" t="s">
        <v>724</v>
      </c>
      <c r="K115" s="2">
        <v>41351</v>
      </c>
      <c r="L115">
        <v>1704</v>
      </c>
    </row>
    <row r="116" spans="1:12">
      <c r="A116" t="s">
        <v>1114</v>
      </c>
      <c r="B116" t="s">
        <v>1525</v>
      </c>
      <c r="C116" t="s">
        <v>288</v>
      </c>
      <c r="D116" t="s">
        <v>1582</v>
      </c>
      <c r="E116" t="s">
        <v>1584</v>
      </c>
      <c r="F116" s="3">
        <v>31.498152000000001</v>
      </c>
      <c r="G116" s="3">
        <v>-109.02038400000001</v>
      </c>
      <c r="H116">
        <v>3486508.8025750001</v>
      </c>
      <c r="I116">
        <v>688014.63884999999</v>
      </c>
      <c r="J116" t="s">
        <v>727</v>
      </c>
      <c r="K116" s="2">
        <v>41351</v>
      </c>
      <c r="L116">
        <v>1713</v>
      </c>
    </row>
    <row r="117" spans="1:12">
      <c r="A117" t="s">
        <v>1114</v>
      </c>
      <c r="B117" t="s">
        <v>1525</v>
      </c>
      <c r="C117" t="s">
        <v>735</v>
      </c>
      <c r="D117" t="s">
        <v>1582</v>
      </c>
      <c r="E117" t="s">
        <v>1584</v>
      </c>
      <c r="F117" s="3">
        <v>31.501897</v>
      </c>
      <c r="G117" s="3">
        <v>-109.017561</v>
      </c>
      <c r="H117">
        <v>3486928.8291099998</v>
      </c>
      <c r="I117">
        <v>688275.27919899998</v>
      </c>
      <c r="J117" t="s">
        <v>736</v>
      </c>
      <c r="K117" s="2">
        <v>41351</v>
      </c>
      <c r="L117">
        <v>1719</v>
      </c>
    </row>
    <row r="118" spans="1:12">
      <c r="A118" t="s">
        <v>1114</v>
      </c>
      <c r="B118" t="s">
        <v>1525</v>
      </c>
      <c r="C118" t="s">
        <v>741</v>
      </c>
      <c r="D118" t="s">
        <v>1582</v>
      </c>
      <c r="E118" t="s">
        <v>1584</v>
      </c>
      <c r="F118" s="3">
        <v>31.500336000000001</v>
      </c>
      <c r="G118" s="3">
        <v>-109.018677</v>
      </c>
      <c r="H118">
        <v>3486753.8292450001</v>
      </c>
      <c r="I118">
        <v>688172.36418300006</v>
      </c>
      <c r="J118" t="s">
        <v>742</v>
      </c>
      <c r="K118" s="2">
        <v>41351</v>
      </c>
      <c r="L118">
        <v>1723</v>
      </c>
    </row>
    <row r="119" spans="1:12">
      <c r="A119" t="s">
        <v>1114</v>
      </c>
      <c r="B119" t="s">
        <v>1525</v>
      </c>
      <c r="C119" t="s">
        <v>761</v>
      </c>
      <c r="D119" t="s">
        <v>1582</v>
      </c>
      <c r="E119" t="s">
        <v>1584</v>
      </c>
      <c r="F119" s="3">
        <v>31.506357000000001</v>
      </c>
      <c r="G119" s="3">
        <v>-109.01356699999999</v>
      </c>
      <c r="H119">
        <v>3487430.1265969998</v>
      </c>
      <c r="I119">
        <v>688645.74740200001</v>
      </c>
      <c r="J119" t="s">
        <v>762</v>
      </c>
      <c r="K119" s="2">
        <v>41351</v>
      </c>
      <c r="L119">
        <v>1703</v>
      </c>
    </row>
    <row r="120" spans="1:12">
      <c r="A120" t="s">
        <v>1114</v>
      </c>
      <c r="B120" t="s">
        <v>1525</v>
      </c>
      <c r="C120" t="s">
        <v>290</v>
      </c>
      <c r="D120" t="s">
        <v>1588</v>
      </c>
      <c r="E120" t="s">
        <v>1584</v>
      </c>
      <c r="F120" s="3">
        <v>31.499324999999999</v>
      </c>
      <c r="G120" s="3">
        <v>-109.01903299999999</v>
      </c>
      <c r="H120">
        <v>3486641.0773319998</v>
      </c>
      <c r="I120">
        <v>688140.65602999995</v>
      </c>
      <c r="J120" t="s">
        <v>728</v>
      </c>
      <c r="K120" s="2">
        <v>41351</v>
      </c>
      <c r="L120">
        <v>1719</v>
      </c>
    </row>
    <row r="121" spans="1:12">
      <c r="A121" t="s">
        <v>1114</v>
      </c>
      <c r="B121" t="s">
        <v>1525</v>
      </c>
      <c r="C121" t="s">
        <v>745</v>
      </c>
      <c r="D121" t="s">
        <v>1588</v>
      </c>
      <c r="E121" t="s">
        <v>1584</v>
      </c>
      <c r="F121" s="3">
        <v>31.500284000000001</v>
      </c>
      <c r="G121" s="3">
        <v>-109.01863400000001</v>
      </c>
      <c r="H121">
        <v>3486748.1060250001</v>
      </c>
      <c r="I121">
        <v>688176.641053</v>
      </c>
      <c r="J121" t="s">
        <v>746</v>
      </c>
      <c r="K121" s="2">
        <v>41351</v>
      </c>
      <c r="L121">
        <v>1723</v>
      </c>
    </row>
    <row r="122" spans="1:12">
      <c r="A122" t="s">
        <v>1114</v>
      </c>
      <c r="B122" t="s">
        <v>1525</v>
      </c>
      <c r="C122" t="s">
        <v>763</v>
      </c>
      <c r="D122" t="s">
        <v>1588</v>
      </c>
      <c r="E122" t="s">
        <v>1584</v>
      </c>
      <c r="F122" s="3">
        <v>31.505312</v>
      </c>
      <c r="G122" s="3">
        <v>-109.01449</v>
      </c>
      <c r="H122">
        <v>3487312.7055779998</v>
      </c>
      <c r="I122">
        <v>688560.12650599994</v>
      </c>
      <c r="J122" t="s">
        <v>764</v>
      </c>
      <c r="K122" s="2">
        <v>41351</v>
      </c>
      <c r="L122">
        <v>1709</v>
      </c>
    </row>
    <row r="123" spans="1:12">
      <c r="A123" t="s">
        <v>1114</v>
      </c>
      <c r="B123" t="s">
        <v>1525</v>
      </c>
      <c r="C123" t="s">
        <v>765</v>
      </c>
      <c r="D123" t="s">
        <v>1589</v>
      </c>
      <c r="E123" t="s">
        <v>1584</v>
      </c>
      <c r="F123" s="3">
        <v>31.506333000000001</v>
      </c>
      <c r="G123" s="3">
        <v>-109.013531</v>
      </c>
      <c r="H123">
        <v>3487427.4653559998</v>
      </c>
      <c r="I123">
        <v>688649.18834700005</v>
      </c>
      <c r="J123" t="s">
        <v>766</v>
      </c>
      <c r="K123" s="2">
        <v>41351</v>
      </c>
      <c r="L123">
        <v>1703</v>
      </c>
    </row>
    <row r="124" spans="1:12">
      <c r="A124" t="s">
        <v>1114</v>
      </c>
      <c r="B124" t="s">
        <v>1525</v>
      </c>
      <c r="C124" t="s">
        <v>779</v>
      </c>
      <c r="D124" t="s">
        <v>1544</v>
      </c>
      <c r="E124" t="s">
        <v>1584</v>
      </c>
      <c r="F124" s="3">
        <v>31.498701000000001</v>
      </c>
      <c r="G124" s="3">
        <v>-109.019824</v>
      </c>
      <c r="H124">
        <v>3486570.555687</v>
      </c>
      <c r="I124">
        <v>688066.77559900004</v>
      </c>
      <c r="J124" t="s">
        <v>780</v>
      </c>
      <c r="K124" s="2">
        <v>41351</v>
      </c>
      <c r="L124">
        <v>1717</v>
      </c>
    </row>
    <row r="125" spans="1:12">
      <c r="A125" t="s">
        <v>1114</v>
      </c>
      <c r="B125" t="s">
        <v>1525</v>
      </c>
      <c r="C125" t="s">
        <v>783</v>
      </c>
      <c r="D125" t="s">
        <v>1544</v>
      </c>
      <c r="E125" t="s">
        <v>1584</v>
      </c>
      <c r="F125" s="3">
        <v>31.500402000000001</v>
      </c>
      <c r="G125" s="3">
        <v>-109.018548</v>
      </c>
      <c r="H125">
        <v>3486761.3464170001</v>
      </c>
      <c r="I125">
        <v>688184.54947500001</v>
      </c>
      <c r="J125" t="s">
        <v>784</v>
      </c>
      <c r="K125" s="2">
        <v>41351</v>
      </c>
      <c r="L125">
        <v>1724</v>
      </c>
    </row>
    <row r="126" spans="1:12">
      <c r="A126" t="s">
        <v>1114</v>
      </c>
      <c r="B126" t="s">
        <v>1525</v>
      </c>
      <c r="C126" t="s">
        <v>791</v>
      </c>
      <c r="D126" t="s">
        <v>1542</v>
      </c>
      <c r="E126" t="s">
        <v>1584</v>
      </c>
      <c r="F126" s="3">
        <v>31.500582999999999</v>
      </c>
      <c r="G126" s="3">
        <v>-109.018351</v>
      </c>
      <c r="H126">
        <v>3486781.737979</v>
      </c>
      <c r="I126">
        <v>688202.897566</v>
      </c>
      <c r="J126" t="s">
        <v>792</v>
      </c>
      <c r="K126" s="2">
        <v>41351</v>
      </c>
      <c r="L126">
        <v>1723</v>
      </c>
    </row>
    <row r="127" spans="1:12">
      <c r="A127" t="s">
        <v>1114</v>
      </c>
      <c r="B127" t="s">
        <v>1525</v>
      </c>
      <c r="C127" t="s">
        <v>793</v>
      </c>
      <c r="D127" t="s">
        <v>1542</v>
      </c>
      <c r="E127" t="s">
        <v>1584</v>
      </c>
      <c r="F127" s="3">
        <v>31.498501000000001</v>
      </c>
      <c r="G127" s="3">
        <v>-109.02002400000001</v>
      </c>
      <c r="H127">
        <v>3486548.0117799998</v>
      </c>
      <c r="I127">
        <v>688048.12327099999</v>
      </c>
      <c r="J127" t="s">
        <v>794</v>
      </c>
      <c r="K127" s="2">
        <v>41351</v>
      </c>
      <c r="L127">
        <v>1715</v>
      </c>
    </row>
    <row r="128" spans="1:12">
      <c r="A128" t="s">
        <v>1114</v>
      </c>
      <c r="B128" t="s">
        <v>1525</v>
      </c>
      <c r="C128" t="s">
        <v>795</v>
      </c>
      <c r="D128" t="s">
        <v>1542</v>
      </c>
      <c r="E128" t="s">
        <v>1584</v>
      </c>
      <c r="F128" s="3">
        <v>31.498639000000001</v>
      </c>
      <c r="G128" s="3">
        <v>-109.019867</v>
      </c>
      <c r="H128">
        <v>3486563.66909</v>
      </c>
      <c r="I128">
        <v>688062.73439999996</v>
      </c>
      <c r="J128" t="s">
        <v>796</v>
      </c>
      <c r="K128" s="2">
        <v>41351</v>
      </c>
      <c r="L128">
        <v>1717</v>
      </c>
    </row>
    <row r="129" spans="1:12">
      <c r="A129" t="s">
        <v>1114</v>
      </c>
      <c r="B129" t="s">
        <v>1525</v>
      </c>
      <c r="C129" t="s">
        <v>797</v>
      </c>
      <c r="D129" t="s">
        <v>1542</v>
      </c>
      <c r="E129" t="s">
        <v>1584</v>
      </c>
      <c r="F129" s="3">
        <v>31.498981000000001</v>
      </c>
      <c r="G129" s="3">
        <v>-109.01948899999999</v>
      </c>
      <c r="H129">
        <v>3486602.1672410001</v>
      </c>
      <c r="I129">
        <v>688098.01544600003</v>
      </c>
      <c r="J129" t="s">
        <v>798</v>
      </c>
      <c r="K129" s="2">
        <v>41351</v>
      </c>
      <c r="L129">
        <v>1718</v>
      </c>
    </row>
    <row r="130" spans="1:12">
      <c r="A130" t="s">
        <v>1114</v>
      </c>
      <c r="B130" t="s">
        <v>1525</v>
      </c>
      <c r="C130" t="s">
        <v>799</v>
      </c>
      <c r="D130" t="s">
        <v>1542</v>
      </c>
      <c r="E130" t="s">
        <v>1584</v>
      </c>
      <c r="F130" s="3">
        <v>31.500665000000001</v>
      </c>
      <c r="G130" s="3">
        <v>-109.018407</v>
      </c>
      <c r="H130">
        <v>3486790.7114269999</v>
      </c>
      <c r="I130">
        <v>688197.42301499995</v>
      </c>
      <c r="J130" t="s">
        <v>800</v>
      </c>
      <c r="K130" s="2">
        <v>41351</v>
      </c>
      <c r="L130">
        <v>1723</v>
      </c>
    </row>
    <row r="131" spans="1:12">
      <c r="A131" t="s">
        <v>1114</v>
      </c>
      <c r="B131" t="s">
        <v>1525</v>
      </c>
      <c r="C131" t="s">
        <v>803</v>
      </c>
      <c r="D131" t="s">
        <v>1542</v>
      </c>
      <c r="E131" t="s">
        <v>1584</v>
      </c>
      <c r="F131" s="3">
        <v>31.502950999999999</v>
      </c>
      <c r="G131" s="3">
        <v>-109.017602</v>
      </c>
      <c r="H131">
        <v>3487045.621876</v>
      </c>
      <c r="I131">
        <v>688269.29608999996</v>
      </c>
      <c r="J131" t="s">
        <v>804</v>
      </c>
      <c r="K131" s="2">
        <v>41351</v>
      </c>
      <c r="L131">
        <v>1717</v>
      </c>
    </row>
    <row r="132" spans="1:12">
      <c r="A132" t="s">
        <v>1114</v>
      </c>
      <c r="B132" t="s">
        <v>1525</v>
      </c>
      <c r="C132" t="s">
        <v>805</v>
      </c>
      <c r="D132" t="s">
        <v>1542</v>
      </c>
      <c r="E132" t="s">
        <v>1584</v>
      </c>
      <c r="F132" s="3">
        <v>31.504182</v>
      </c>
      <c r="G132" s="3">
        <v>-109.01559399999999</v>
      </c>
      <c r="H132">
        <v>3487185.4493780001</v>
      </c>
      <c r="I132">
        <v>688457.49480700004</v>
      </c>
      <c r="J132" t="s">
        <v>806</v>
      </c>
      <c r="K132" s="2">
        <v>41351</v>
      </c>
      <c r="L132">
        <v>1710</v>
      </c>
    </row>
    <row r="133" spans="1:12">
      <c r="A133" t="s">
        <v>1114</v>
      </c>
      <c r="B133" t="s">
        <v>1525</v>
      </c>
      <c r="C133" t="s">
        <v>809</v>
      </c>
      <c r="D133" t="s">
        <v>1542</v>
      </c>
      <c r="E133" t="s">
        <v>1584</v>
      </c>
      <c r="F133" s="3">
        <v>31.504087999999999</v>
      </c>
      <c r="G133" s="3">
        <v>-109.015804</v>
      </c>
      <c r="H133">
        <v>3487174.681849</v>
      </c>
      <c r="I133">
        <v>688437.80301000003</v>
      </c>
      <c r="J133" t="s">
        <v>810</v>
      </c>
      <c r="K133" s="2">
        <v>41351</v>
      </c>
      <c r="L133">
        <v>1711</v>
      </c>
    </row>
    <row r="134" spans="1:12">
      <c r="A134" t="s">
        <v>1114</v>
      </c>
      <c r="B134" t="s">
        <v>1525</v>
      </c>
      <c r="C134" t="s">
        <v>811</v>
      </c>
      <c r="D134" t="s">
        <v>1542</v>
      </c>
      <c r="E134" t="s">
        <v>1584</v>
      </c>
      <c r="F134" s="3">
        <v>31.504100000000001</v>
      </c>
      <c r="G134" s="3">
        <v>-109.01586</v>
      </c>
      <c r="H134">
        <v>3487175.979173</v>
      </c>
      <c r="I134">
        <v>688432.44344499998</v>
      </c>
      <c r="J134" t="s">
        <v>812</v>
      </c>
      <c r="K134" s="2">
        <v>41351</v>
      </c>
      <c r="L134">
        <v>1711</v>
      </c>
    </row>
    <row r="135" spans="1:12">
      <c r="A135" t="s">
        <v>1114</v>
      </c>
      <c r="B135" t="s">
        <v>1525</v>
      </c>
      <c r="C135" t="s">
        <v>813</v>
      </c>
      <c r="D135" t="s">
        <v>1542</v>
      </c>
      <c r="E135" t="s">
        <v>1584</v>
      </c>
      <c r="F135" s="3">
        <v>31.504049999999999</v>
      </c>
      <c r="G135" s="3">
        <v>-109.015872</v>
      </c>
      <c r="H135">
        <v>3487170.4201199999</v>
      </c>
      <c r="I135">
        <v>688431.40520499996</v>
      </c>
      <c r="J135" t="s">
        <v>814</v>
      </c>
      <c r="K135" s="2">
        <v>41351</v>
      </c>
      <c r="L135">
        <v>1711</v>
      </c>
    </row>
    <row r="136" spans="1:12">
      <c r="A136" t="s">
        <v>1114</v>
      </c>
      <c r="B136" t="s">
        <v>1525</v>
      </c>
      <c r="C136" t="s">
        <v>815</v>
      </c>
      <c r="D136" t="s">
        <v>1542</v>
      </c>
      <c r="E136" t="s">
        <v>1584</v>
      </c>
      <c r="F136" s="3">
        <v>31.504006</v>
      </c>
      <c r="G136" s="3">
        <v>-109.015852</v>
      </c>
      <c r="H136">
        <v>3487165.5022860002</v>
      </c>
      <c r="I136">
        <v>688433.42954899999</v>
      </c>
      <c r="J136" t="s">
        <v>816</v>
      </c>
      <c r="K136" s="2">
        <v>41351</v>
      </c>
      <c r="L136">
        <v>1711</v>
      </c>
    </row>
    <row r="137" spans="1:12">
      <c r="A137" t="s">
        <v>1114</v>
      </c>
      <c r="B137" t="s">
        <v>1525</v>
      </c>
      <c r="C137" t="s">
        <v>432</v>
      </c>
      <c r="D137" t="s">
        <v>1542</v>
      </c>
      <c r="E137" t="s">
        <v>1584</v>
      </c>
      <c r="F137" s="3">
        <v>31.503978</v>
      </c>
      <c r="G137" s="3">
        <v>-109.01585</v>
      </c>
      <c r="H137">
        <v>3487162.4197519999</v>
      </c>
      <c r="I137">
        <v>688433.62873500003</v>
      </c>
      <c r="J137" t="s">
        <v>817</v>
      </c>
      <c r="K137" s="2">
        <v>41351</v>
      </c>
      <c r="L137">
        <v>1711</v>
      </c>
    </row>
    <row r="138" spans="1:12">
      <c r="A138" t="s">
        <v>1114</v>
      </c>
      <c r="B138" t="s">
        <v>1525</v>
      </c>
      <c r="C138" t="s">
        <v>818</v>
      </c>
      <c r="D138" t="s">
        <v>1542</v>
      </c>
      <c r="E138" t="s">
        <v>1584</v>
      </c>
      <c r="F138" s="3">
        <v>31.503927000000001</v>
      </c>
      <c r="G138" s="3">
        <v>-109.015826</v>
      </c>
      <c r="H138">
        <v>3487156.866589</v>
      </c>
      <c r="I138">
        <v>688435.99106300005</v>
      </c>
      <c r="J138" t="s">
        <v>819</v>
      </c>
      <c r="K138" s="2">
        <v>41351</v>
      </c>
      <c r="L138">
        <v>1711</v>
      </c>
    </row>
    <row r="139" spans="1:12">
      <c r="A139" t="s">
        <v>1114</v>
      </c>
      <c r="B139" t="s">
        <v>1525</v>
      </c>
      <c r="C139" t="s">
        <v>820</v>
      </c>
      <c r="D139" t="s">
        <v>1542</v>
      </c>
      <c r="E139" t="s">
        <v>1584</v>
      </c>
      <c r="F139" s="3">
        <v>31.503957</v>
      </c>
      <c r="G139" s="3">
        <v>-109.01581299999999</v>
      </c>
      <c r="H139">
        <v>3487160.1238819999</v>
      </c>
      <c r="I139">
        <v>688437.23031799996</v>
      </c>
      <c r="J139" t="s">
        <v>821</v>
      </c>
      <c r="K139" s="2">
        <v>41351</v>
      </c>
      <c r="L139">
        <v>1711</v>
      </c>
    </row>
    <row r="140" spans="1:12">
      <c r="A140" t="s">
        <v>1114</v>
      </c>
      <c r="B140" t="s">
        <v>1525</v>
      </c>
      <c r="C140" t="s">
        <v>822</v>
      </c>
      <c r="D140" t="s">
        <v>1542</v>
      </c>
      <c r="E140" t="s">
        <v>1584</v>
      </c>
      <c r="F140" s="3">
        <v>31.506174000000001</v>
      </c>
      <c r="G140" s="3">
        <v>-109.01389</v>
      </c>
      <c r="H140">
        <v>3487409.2658139998</v>
      </c>
      <c r="I140">
        <v>688615.40800000005</v>
      </c>
      <c r="J140" t="s">
        <v>823</v>
      </c>
      <c r="K140" s="2">
        <v>41351</v>
      </c>
      <c r="L140">
        <v>1705</v>
      </c>
    </row>
    <row r="141" spans="1:12">
      <c r="A141" t="s">
        <v>1114</v>
      </c>
      <c r="B141" t="s">
        <v>1525</v>
      </c>
      <c r="C141" t="s">
        <v>828</v>
      </c>
      <c r="D141" t="s">
        <v>1542</v>
      </c>
      <c r="E141" t="s">
        <v>1584</v>
      </c>
      <c r="F141" s="3">
        <v>31.49841</v>
      </c>
      <c r="G141" s="3">
        <v>-109.02009700000001</v>
      </c>
      <c r="H141">
        <v>3486537.813848</v>
      </c>
      <c r="I141">
        <v>688041.39408500004</v>
      </c>
      <c r="J141" t="s">
        <v>829</v>
      </c>
      <c r="K141" s="2">
        <v>41351</v>
      </c>
      <c r="L141">
        <v>1715</v>
      </c>
    </row>
    <row r="142" spans="1:12">
      <c r="F142" s="3"/>
      <c r="G142" s="3"/>
      <c r="K142" s="2"/>
    </row>
    <row r="143" spans="1:12">
      <c r="A143" t="s">
        <v>1479</v>
      </c>
      <c r="B143" t="s">
        <v>1525</v>
      </c>
      <c r="C143" t="s">
        <v>506</v>
      </c>
      <c r="D143" t="s">
        <v>1540</v>
      </c>
      <c r="E143" t="s">
        <v>1576</v>
      </c>
      <c r="F143" s="3">
        <v>31.488232</v>
      </c>
      <c r="G143" s="3">
        <v>-108.979946</v>
      </c>
      <c r="H143">
        <v>3485479.074643</v>
      </c>
      <c r="I143">
        <v>691876.23877399997</v>
      </c>
      <c r="J143" t="s">
        <v>1141</v>
      </c>
      <c r="K143" s="2">
        <v>41351</v>
      </c>
      <c r="L143">
        <v>1688</v>
      </c>
    </row>
    <row r="144" spans="1:12">
      <c r="A144" t="s">
        <v>1479</v>
      </c>
      <c r="B144" t="s">
        <v>1525</v>
      </c>
      <c r="C144" t="s">
        <v>1142</v>
      </c>
      <c r="D144" t="s">
        <v>1540</v>
      </c>
      <c r="E144" t="s">
        <v>1576</v>
      </c>
      <c r="F144" s="3">
        <v>31.489685000000001</v>
      </c>
      <c r="G144" s="3">
        <v>-108.958472</v>
      </c>
      <c r="H144">
        <v>3485677.9562189998</v>
      </c>
      <c r="I144">
        <v>693913.29046699998</v>
      </c>
      <c r="J144" t="s">
        <v>1143</v>
      </c>
      <c r="K144" s="2">
        <v>41351</v>
      </c>
      <c r="L144">
        <v>1649</v>
      </c>
    </row>
    <row r="145" spans="1:12">
      <c r="A145" t="s">
        <v>1479</v>
      </c>
      <c r="B145" t="s">
        <v>1525</v>
      </c>
      <c r="C145" t="s">
        <v>1144</v>
      </c>
      <c r="D145" t="s">
        <v>1540</v>
      </c>
      <c r="E145" t="s">
        <v>1576</v>
      </c>
      <c r="F145" s="3">
        <v>31.488721000000002</v>
      </c>
      <c r="G145" s="3">
        <v>-108.945013</v>
      </c>
      <c r="H145">
        <v>3485594.9123089998</v>
      </c>
      <c r="I145">
        <v>695193.95631599997</v>
      </c>
      <c r="J145" t="s">
        <v>1145</v>
      </c>
      <c r="K145" s="2">
        <v>41351</v>
      </c>
      <c r="L145">
        <v>1692</v>
      </c>
    </row>
    <row r="146" spans="1:12">
      <c r="A146" t="s">
        <v>1479</v>
      </c>
      <c r="B146" t="s">
        <v>1525</v>
      </c>
      <c r="C146" t="s">
        <v>1146</v>
      </c>
      <c r="D146" t="s">
        <v>1540</v>
      </c>
      <c r="E146" t="s">
        <v>1576</v>
      </c>
      <c r="F146" s="3">
        <v>31.490134000000001</v>
      </c>
      <c r="G146" s="3">
        <v>-108.977374</v>
      </c>
      <c r="H146">
        <v>3485694.3725740002</v>
      </c>
      <c r="I146">
        <v>692116.689411</v>
      </c>
      <c r="J146" t="s">
        <v>1147</v>
      </c>
      <c r="K146" s="2">
        <v>41351</v>
      </c>
      <c r="L146">
        <v>1686</v>
      </c>
    </row>
    <row r="147" spans="1:12">
      <c r="A147" t="s">
        <v>1479</v>
      </c>
      <c r="B147" t="s">
        <v>1525</v>
      </c>
      <c r="C147" t="s">
        <v>1148</v>
      </c>
      <c r="D147" t="s">
        <v>1540</v>
      </c>
      <c r="E147" t="s">
        <v>1576</v>
      </c>
      <c r="F147" s="3">
        <v>31.491201</v>
      </c>
      <c r="G147" s="3">
        <v>-108.977465</v>
      </c>
      <c r="H147">
        <v>3485812.5906420001</v>
      </c>
      <c r="I147">
        <v>692105.80222399998</v>
      </c>
      <c r="J147" t="s">
        <v>1149</v>
      </c>
      <c r="K147" s="2">
        <v>41351</v>
      </c>
      <c r="L147">
        <v>1685</v>
      </c>
    </row>
    <row r="148" spans="1:12">
      <c r="A148" t="s">
        <v>1479</v>
      </c>
      <c r="B148" t="s">
        <v>1525</v>
      </c>
      <c r="C148" t="s">
        <v>1150</v>
      </c>
      <c r="D148" t="s">
        <v>1540</v>
      </c>
      <c r="E148" t="s">
        <v>1576</v>
      </c>
      <c r="F148" s="3">
        <v>31.491741000000001</v>
      </c>
      <c r="G148" s="3">
        <v>-108.975066</v>
      </c>
      <c r="H148">
        <v>3485876.5875769998</v>
      </c>
      <c r="I148">
        <v>692332.681905</v>
      </c>
      <c r="J148" t="s">
        <v>1151</v>
      </c>
      <c r="K148" s="2">
        <v>41351</v>
      </c>
      <c r="L148">
        <v>1680</v>
      </c>
    </row>
    <row r="149" spans="1:12">
      <c r="A149" t="s">
        <v>1479</v>
      </c>
      <c r="B149" t="s">
        <v>1525</v>
      </c>
      <c r="C149" t="s">
        <v>1152</v>
      </c>
      <c r="D149" t="s">
        <v>1540</v>
      </c>
      <c r="E149" t="s">
        <v>1576</v>
      </c>
      <c r="F149" s="3">
        <v>31.491985</v>
      </c>
      <c r="G149" s="3">
        <v>-108.972251</v>
      </c>
      <c r="H149">
        <v>3485908.5987630002</v>
      </c>
      <c r="I149">
        <v>692599.56390299997</v>
      </c>
      <c r="J149" t="s">
        <v>1153</v>
      </c>
      <c r="K149" s="2">
        <v>41351</v>
      </c>
      <c r="L149">
        <v>1673</v>
      </c>
    </row>
    <row r="150" spans="1:12">
      <c r="A150" t="s">
        <v>1479</v>
      </c>
      <c r="B150" t="s">
        <v>1525</v>
      </c>
      <c r="C150" t="s">
        <v>1154</v>
      </c>
      <c r="D150" t="s">
        <v>1540</v>
      </c>
      <c r="E150" t="s">
        <v>1576</v>
      </c>
      <c r="F150" s="3">
        <v>31.488320000000002</v>
      </c>
      <c r="G150" s="3">
        <v>-108.96043400000001</v>
      </c>
      <c r="H150">
        <v>3485523.1475740001</v>
      </c>
      <c r="I150">
        <v>693729.73952599999</v>
      </c>
      <c r="J150" t="s">
        <v>1155</v>
      </c>
      <c r="K150" s="2">
        <v>41351</v>
      </c>
      <c r="L150">
        <v>1651</v>
      </c>
    </row>
    <row r="151" spans="1:12">
      <c r="A151" t="s">
        <v>1479</v>
      </c>
      <c r="B151" t="s">
        <v>1525</v>
      </c>
      <c r="C151" t="s">
        <v>508</v>
      </c>
      <c r="D151" t="s">
        <v>1541</v>
      </c>
      <c r="E151" t="s">
        <v>1576</v>
      </c>
      <c r="F151" s="3">
        <v>31.492811</v>
      </c>
      <c r="G151" s="3">
        <v>-108.97379100000001</v>
      </c>
      <c r="H151">
        <v>3485997.5374159999</v>
      </c>
      <c r="I151">
        <v>692451.54618599999</v>
      </c>
      <c r="J151" t="s">
        <v>1156</v>
      </c>
      <c r="K151" s="2">
        <v>41351</v>
      </c>
      <c r="L151">
        <v>1676</v>
      </c>
    </row>
    <row r="152" spans="1:12">
      <c r="A152" t="s">
        <v>1479</v>
      </c>
      <c r="B152" t="s">
        <v>1525</v>
      </c>
      <c r="C152" t="s">
        <v>510</v>
      </c>
      <c r="D152" t="s">
        <v>1541</v>
      </c>
      <c r="E152" t="s">
        <v>1576</v>
      </c>
      <c r="F152" s="3">
        <v>31.492785999999999</v>
      </c>
      <c r="G152" s="3">
        <v>-108.973642</v>
      </c>
      <c r="H152">
        <v>3485995.0208720001</v>
      </c>
      <c r="I152">
        <v>692465.77116500004</v>
      </c>
      <c r="J152" t="s">
        <v>1157</v>
      </c>
      <c r="K152" s="2">
        <v>41351</v>
      </c>
      <c r="L152">
        <v>1676</v>
      </c>
    </row>
    <row r="153" spans="1:12">
      <c r="A153" t="s">
        <v>1479</v>
      </c>
      <c r="B153" t="s">
        <v>1525</v>
      </c>
      <c r="C153" t="s">
        <v>1158</v>
      </c>
      <c r="D153" t="s">
        <v>1541</v>
      </c>
      <c r="E153" t="s">
        <v>1576</v>
      </c>
      <c r="F153" s="3">
        <v>31.488585</v>
      </c>
      <c r="G153" s="3">
        <v>-108.97736500000001</v>
      </c>
      <c r="H153">
        <v>3485522.6705720001</v>
      </c>
      <c r="I153">
        <v>692120.73305200005</v>
      </c>
      <c r="J153" t="s">
        <v>1159</v>
      </c>
      <c r="K153" s="2">
        <v>41351</v>
      </c>
      <c r="L153">
        <v>1693</v>
      </c>
    </row>
    <row r="154" spans="1:12">
      <c r="A154" t="s">
        <v>1479</v>
      </c>
      <c r="B154" t="s">
        <v>1525</v>
      </c>
      <c r="C154" t="s">
        <v>1160</v>
      </c>
      <c r="D154" t="s">
        <v>1541</v>
      </c>
      <c r="E154" t="s">
        <v>1576</v>
      </c>
      <c r="F154" s="3">
        <v>31.490258000000001</v>
      </c>
      <c r="G154" s="3">
        <v>-108.95039</v>
      </c>
      <c r="H154">
        <v>3485755.8243260002</v>
      </c>
      <c r="I154">
        <v>694679.904232</v>
      </c>
      <c r="J154" t="s">
        <v>1161</v>
      </c>
      <c r="K154" s="2">
        <v>41351</v>
      </c>
      <c r="L154">
        <v>1630</v>
      </c>
    </row>
    <row r="155" spans="1:12">
      <c r="A155" t="s">
        <v>1479</v>
      </c>
      <c r="B155" t="s">
        <v>1525</v>
      </c>
      <c r="C155" t="s">
        <v>20</v>
      </c>
      <c r="D155" t="s">
        <v>1541</v>
      </c>
      <c r="E155" t="s">
        <v>1576</v>
      </c>
      <c r="F155" s="3">
        <v>31.49222</v>
      </c>
      <c r="G155" s="3">
        <v>-108.972621</v>
      </c>
      <c r="H155">
        <v>3485934.0803069999</v>
      </c>
      <c r="I155">
        <v>692563.96483800001</v>
      </c>
      <c r="J155" t="s">
        <v>1162</v>
      </c>
      <c r="K155" s="2">
        <v>41351</v>
      </c>
      <c r="L155">
        <v>1675</v>
      </c>
    </row>
    <row r="156" spans="1:12">
      <c r="A156" t="s">
        <v>1479</v>
      </c>
      <c r="B156" t="s">
        <v>1525</v>
      </c>
      <c r="C156" t="s">
        <v>541</v>
      </c>
      <c r="D156" t="s">
        <v>1541</v>
      </c>
      <c r="E156" t="s">
        <v>1576</v>
      </c>
      <c r="F156" s="3">
        <v>31.490815000000001</v>
      </c>
      <c r="G156" s="3">
        <v>-108.948892</v>
      </c>
      <c r="H156">
        <v>3485820.1626300002</v>
      </c>
      <c r="I156">
        <v>694821.13635799999</v>
      </c>
      <c r="J156" t="s">
        <v>1163</v>
      </c>
      <c r="K156" s="2">
        <v>41351</v>
      </c>
      <c r="L156">
        <v>1629</v>
      </c>
    </row>
    <row r="157" spans="1:12">
      <c r="A157" t="s">
        <v>1479</v>
      </c>
      <c r="B157" t="s">
        <v>1525</v>
      </c>
      <c r="C157" t="s">
        <v>1164</v>
      </c>
      <c r="D157" t="s">
        <v>1622</v>
      </c>
      <c r="E157" t="s">
        <v>1576</v>
      </c>
      <c r="F157" s="3">
        <v>31.491569999999999</v>
      </c>
      <c r="G157" s="3">
        <v>-108.97525899999999</v>
      </c>
      <c r="H157">
        <v>3485857.328925</v>
      </c>
      <c r="I157">
        <v>692314.68504500005</v>
      </c>
      <c r="J157" t="s">
        <v>1165</v>
      </c>
      <c r="K157" s="2">
        <v>41351</v>
      </c>
      <c r="L157">
        <v>1681</v>
      </c>
    </row>
    <row r="158" spans="1:12">
      <c r="A158" t="s">
        <v>1479</v>
      </c>
      <c r="B158" t="s">
        <v>1525</v>
      </c>
      <c r="C158" t="s">
        <v>66</v>
      </c>
      <c r="D158" t="s">
        <v>1622</v>
      </c>
      <c r="E158" t="s">
        <v>1576</v>
      </c>
      <c r="F158" s="3">
        <v>31.491391</v>
      </c>
      <c r="G158" s="3">
        <v>-108.976158</v>
      </c>
      <c r="H158">
        <v>3485835.9209190002</v>
      </c>
      <c r="I158">
        <v>692229.61013699998</v>
      </c>
      <c r="J158" t="s">
        <v>1177</v>
      </c>
      <c r="K158" s="2">
        <v>41351</v>
      </c>
      <c r="L158">
        <v>1684</v>
      </c>
    </row>
    <row r="159" spans="1:12">
      <c r="A159" t="s">
        <v>1479</v>
      </c>
      <c r="B159" t="s">
        <v>1525</v>
      </c>
      <c r="C159" t="s">
        <v>1178</v>
      </c>
      <c r="D159" t="s">
        <v>1622</v>
      </c>
      <c r="E159" t="s">
        <v>1576</v>
      </c>
      <c r="F159" s="3">
        <v>31.492148</v>
      </c>
      <c r="G159" s="3">
        <v>-108.97247900000001</v>
      </c>
      <c r="H159">
        <v>3485926.31892</v>
      </c>
      <c r="I159">
        <v>692577.57001699996</v>
      </c>
      <c r="J159" t="s">
        <v>1179</v>
      </c>
      <c r="K159" s="2">
        <v>41351</v>
      </c>
      <c r="L159">
        <v>1675</v>
      </c>
    </row>
    <row r="160" spans="1:12">
      <c r="A160" t="s">
        <v>1479</v>
      </c>
      <c r="B160" t="s">
        <v>1525</v>
      </c>
      <c r="C160" t="s">
        <v>1180</v>
      </c>
      <c r="D160" t="s">
        <v>1622</v>
      </c>
      <c r="E160" t="s">
        <v>1576</v>
      </c>
      <c r="F160" s="3">
        <v>31.491413999999999</v>
      </c>
      <c r="G160" s="3">
        <v>-108.96757599999999</v>
      </c>
      <c r="H160">
        <v>3485853.5495540001</v>
      </c>
      <c r="I160">
        <v>693044.89290800004</v>
      </c>
      <c r="J160" t="s">
        <v>1181</v>
      </c>
      <c r="K160" s="2">
        <v>41351</v>
      </c>
      <c r="L160">
        <v>1666</v>
      </c>
    </row>
    <row r="161" spans="1:12">
      <c r="A161" t="s">
        <v>1479</v>
      </c>
      <c r="B161" t="s">
        <v>1525</v>
      </c>
      <c r="C161" t="s">
        <v>102</v>
      </c>
      <c r="D161" t="s">
        <v>1622</v>
      </c>
      <c r="E161" t="s">
        <v>1576</v>
      </c>
      <c r="F161" s="3">
        <v>31.492823000000001</v>
      </c>
      <c r="G161" s="3">
        <v>-108.97396000000001</v>
      </c>
      <c r="H161">
        <v>3485998.5055300002</v>
      </c>
      <c r="I161">
        <v>692435.52580199996</v>
      </c>
      <c r="J161" t="s">
        <v>1198</v>
      </c>
      <c r="K161" s="2">
        <v>41351</v>
      </c>
      <c r="L161">
        <v>1675</v>
      </c>
    </row>
    <row r="162" spans="1:12">
      <c r="A162" t="s">
        <v>1479</v>
      </c>
      <c r="B162" t="s">
        <v>1525</v>
      </c>
      <c r="C162" t="s">
        <v>626</v>
      </c>
      <c r="D162" t="s">
        <v>1622</v>
      </c>
      <c r="E162" t="s">
        <v>1576</v>
      </c>
      <c r="F162" s="3">
        <v>31.488358000000002</v>
      </c>
      <c r="G162" s="3">
        <v>-108.984387</v>
      </c>
      <c r="H162">
        <v>3485485.2216059999</v>
      </c>
      <c r="I162">
        <v>691454.08350199996</v>
      </c>
      <c r="J162" t="s">
        <v>1202</v>
      </c>
      <c r="K162" s="2">
        <v>41351</v>
      </c>
      <c r="L162">
        <v>1695</v>
      </c>
    </row>
    <row r="163" spans="1:12">
      <c r="A163" t="s">
        <v>1479</v>
      </c>
      <c r="B163" t="s">
        <v>1525</v>
      </c>
      <c r="C163" t="s">
        <v>1209</v>
      </c>
      <c r="D163" t="s">
        <v>1622</v>
      </c>
      <c r="E163" t="s">
        <v>1576</v>
      </c>
      <c r="F163" s="3">
        <v>31.491313999999999</v>
      </c>
      <c r="G163" s="3">
        <v>-108.969137</v>
      </c>
      <c r="H163">
        <v>3485839.7604979998</v>
      </c>
      <c r="I163">
        <v>692896.72591299994</v>
      </c>
      <c r="J163" t="s">
        <v>1210</v>
      </c>
      <c r="K163" s="2">
        <v>41351</v>
      </c>
      <c r="L163">
        <v>1666</v>
      </c>
    </row>
    <row r="164" spans="1:12">
      <c r="A164" t="s">
        <v>1479</v>
      </c>
      <c r="B164" t="s">
        <v>1525</v>
      </c>
      <c r="C164" t="s">
        <v>1168</v>
      </c>
      <c r="D164" t="s">
        <v>1542</v>
      </c>
      <c r="E164" t="s">
        <v>1576</v>
      </c>
      <c r="F164" s="3">
        <v>31.488322</v>
      </c>
      <c r="G164" s="3">
        <v>-108.984346</v>
      </c>
      <c r="H164">
        <v>3485481.3061560001</v>
      </c>
      <c r="I164">
        <v>691458.02682899998</v>
      </c>
      <c r="J164" t="s">
        <v>1169</v>
      </c>
      <c r="K164" s="2">
        <v>41351</v>
      </c>
      <c r="L164">
        <v>1695</v>
      </c>
    </row>
    <row r="165" spans="1:12">
      <c r="A165" t="s">
        <v>1479</v>
      </c>
      <c r="B165" t="s">
        <v>1525</v>
      </c>
      <c r="C165" t="s">
        <v>554</v>
      </c>
      <c r="D165" t="s">
        <v>1542</v>
      </c>
      <c r="E165" t="s">
        <v>1576</v>
      </c>
      <c r="F165" s="3">
        <v>31.488237000000002</v>
      </c>
      <c r="G165" s="3">
        <v>-108.97995299999999</v>
      </c>
      <c r="H165">
        <v>3485479.6014930001</v>
      </c>
      <c r="I165">
        <v>691875.56790599995</v>
      </c>
      <c r="J165" t="s">
        <v>1170</v>
      </c>
      <c r="K165" s="2">
        <v>41351</v>
      </c>
      <c r="L165">
        <v>1686</v>
      </c>
    </row>
    <row r="166" spans="1:12">
      <c r="A166" t="s">
        <v>1479</v>
      </c>
      <c r="B166" t="s">
        <v>1525</v>
      </c>
      <c r="C166" t="s">
        <v>556</v>
      </c>
      <c r="D166" t="s">
        <v>1542</v>
      </c>
      <c r="E166" t="s">
        <v>1576</v>
      </c>
      <c r="F166" s="3">
        <v>31.491955000000001</v>
      </c>
      <c r="G166" s="3">
        <v>-108.97502799999999</v>
      </c>
      <c r="H166">
        <v>3485900.3862839998</v>
      </c>
      <c r="I166">
        <v>692335.78695199999</v>
      </c>
      <c r="J166" t="s">
        <v>1171</v>
      </c>
      <c r="K166" s="2">
        <v>41351</v>
      </c>
      <c r="L166">
        <v>1681</v>
      </c>
    </row>
    <row r="167" spans="1:12">
      <c r="A167" t="s">
        <v>1479</v>
      </c>
      <c r="B167" t="s">
        <v>1525</v>
      </c>
      <c r="C167" t="s">
        <v>558</v>
      </c>
      <c r="D167" t="s">
        <v>1542</v>
      </c>
      <c r="E167" t="s">
        <v>1576</v>
      </c>
      <c r="F167" s="3">
        <v>31.492857000000001</v>
      </c>
      <c r="G167" s="3">
        <v>-108.974116</v>
      </c>
      <c r="H167">
        <v>3486002.0402179998</v>
      </c>
      <c r="I167">
        <v>692420.55722199997</v>
      </c>
      <c r="J167" t="s">
        <v>1172</v>
      </c>
      <c r="K167" s="2">
        <v>41351</v>
      </c>
      <c r="L167">
        <v>1676</v>
      </c>
    </row>
    <row r="168" spans="1:12">
      <c r="A168" t="s">
        <v>1479</v>
      </c>
      <c r="B168" t="s">
        <v>1525</v>
      </c>
      <c r="C168" t="s">
        <v>561</v>
      </c>
      <c r="D168" t="s">
        <v>1542</v>
      </c>
      <c r="E168" t="s">
        <v>1576</v>
      </c>
      <c r="F168" s="3">
        <v>31.489771999999999</v>
      </c>
      <c r="G168" s="3">
        <v>-108.958698</v>
      </c>
      <c r="H168">
        <v>3485687.1846440001</v>
      </c>
      <c r="I168">
        <v>693891.69076899998</v>
      </c>
      <c r="J168" t="s">
        <v>1173</v>
      </c>
      <c r="K168" s="2">
        <v>41351</v>
      </c>
      <c r="L168">
        <v>1649</v>
      </c>
    </row>
    <row r="169" spans="1:12">
      <c r="A169" t="s">
        <v>1479</v>
      </c>
      <c r="B169" t="s">
        <v>1525</v>
      </c>
      <c r="C169" t="s">
        <v>1174</v>
      </c>
      <c r="D169" t="s">
        <v>1542</v>
      </c>
      <c r="E169" t="s">
        <v>1576</v>
      </c>
      <c r="F169" s="3">
        <v>31.489730000000002</v>
      </c>
      <c r="G169" s="3">
        <v>-108.958583</v>
      </c>
      <c r="H169">
        <v>3485682.6859050002</v>
      </c>
      <c r="I169">
        <v>693902.70357500005</v>
      </c>
      <c r="J169" t="s">
        <v>1175</v>
      </c>
      <c r="K169" s="2">
        <v>41351</v>
      </c>
      <c r="L169">
        <v>1649</v>
      </c>
    </row>
    <row r="170" spans="1:12">
      <c r="A170" t="s">
        <v>1479</v>
      </c>
      <c r="B170" t="s">
        <v>1525</v>
      </c>
      <c r="C170" t="s">
        <v>563</v>
      </c>
      <c r="D170" t="s">
        <v>1542</v>
      </c>
      <c r="E170" t="s">
        <v>1576</v>
      </c>
      <c r="F170" s="3">
        <v>31.489657000000001</v>
      </c>
      <c r="G170" s="3">
        <v>-108.956721</v>
      </c>
      <c r="H170">
        <v>3485677.8780200002</v>
      </c>
      <c r="I170">
        <v>694079.760565</v>
      </c>
      <c r="J170" t="s">
        <v>1176</v>
      </c>
      <c r="K170" s="2">
        <v>41351</v>
      </c>
      <c r="L170">
        <v>1647</v>
      </c>
    </row>
    <row r="171" spans="1:12">
      <c r="A171" t="s">
        <v>1479</v>
      </c>
      <c r="B171" t="s">
        <v>1525</v>
      </c>
      <c r="C171" t="s">
        <v>1117</v>
      </c>
      <c r="D171" t="s">
        <v>1622</v>
      </c>
      <c r="E171" t="s">
        <v>1576</v>
      </c>
      <c r="F171" s="3">
        <v>31.491396000000002</v>
      </c>
      <c r="G171" s="3">
        <v>-108.968867</v>
      </c>
      <c r="H171">
        <v>3485849.2970599998</v>
      </c>
      <c r="I171">
        <v>692922.27001600002</v>
      </c>
      <c r="J171" t="s">
        <v>1118</v>
      </c>
      <c r="K171" s="2">
        <v>41351</v>
      </c>
      <c r="L171">
        <v>1665</v>
      </c>
    </row>
    <row r="172" spans="1:12">
      <c r="A172" t="s">
        <v>1479</v>
      </c>
      <c r="B172" t="s">
        <v>1525</v>
      </c>
      <c r="C172" t="s">
        <v>12</v>
      </c>
      <c r="D172" t="s">
        <v>1622</v>
      </c>
      <c r="E172" t="s">
        <v>1576</v>
      </c>
      <c r="F172" s="3">
        <v>31.491333000000001</v>
      </c>
      <c r="G172" s="3">
        <v>-108.96908000000001</v>
      </c>
      <c r="H172">
        <v>3485841.85959</v>
      </c>
      <c r="I172">
        <v>692902.15142600005</v>
      </c>
      <c r="J172" t="s">
        <v>1119</v>
      </c>
      <c r="K172" s="2">
        <v>41351</v>
      </c>
      <c r="L172">
        <v>1665</v>
      </c>
    </row>
    <row r="173" spans="1:12">
      <c r="A173" t="s">
        <v>1479</v>
      </c>
      <c r="B173" t="s">
        <v>1525</v>
      </c>
      <c r="C173" t="s">
        <v>1122</v>
      </c>
      <c r="D173" t="s">
        <v>1622</v>
      </c>
      <c r="E173" t="s">
        <v>1576</v>
      </c>
      <c r="F173" s="3">
        <v>31.491198000000001</v>
      </c>
      <c r="G173" s="3">
        <v>-108.967302</v>
      </c>
      <c r="H173">
        <v>3485830.0936830002</v>
      </c>
      <c r="I173">
        <v>693071.33536599996</v>
      </c>
      <c r="J173" t="s">
        <v>1123</v>
      </c>
      <c r="K173" s="2">
        <v>41351</v>
      </c>
      <c r="L173">
        <v>1665</v>
      </c>
    </row>
    <row r="174" spans="1:12">
      <c r="A174" t="s">
        <v>1479</v>
      </c>
      <c r="B174" t="s">
        <v>1525</v>
      </c>
      <c r="C174" t="s">
        <v>481</v>
      </c>
      <c r="D174" t="s">
        <v>1622</v>
      </c>
      <c r="E174" t="s">
        <v>1576</v>
      </c>
      <c r="F174" s="3">
        <v>31.491233999999999</v>
      </c>
      <c r="G174" s="3">
        <v>-108.967461</v>
      </c>
      <c r="H174">
        <v>3485833.7814750001</v>
      </c>
      <c r="I174">
        <v>693056.14826199994</v>
      </c>
      <c r="J174" t="s">
        <v>1124</v>
      </c>
      <c r="K174" s="2">
        <v>41351</v>
      </c>
      <c r="L174">
        <v>1665</v>
      </c>
    </row>
    <row r="175" spans="1:12">
      <c r="A175" t="s">
        <v>1479</v>
      </c>
      <c r="B175" t="s">
        <v>1525</v>
      </c>
      <c r="C175" t="s">
        <v>1133</v>
      </c>
      <c r="D175" t="s">
        <v>1622</v>
      </c>
      <c r="E175" t="s">
        <v>1576</v>
      </c>
      <c r="F175" s="3">
        <v>31.489815</v>
      </c>
      <c r="G175" s="3">
        <v>-108.95896500000001</v>
      </c>
      <c r="H175">
        <v>3485691.4324070001</v>
      </c>
      <c r="I175">
        <v>693866.20091000001</v>
      </c>
      <c r="J175" t="s">
        <v>1134</v>
      </c>
      <c r="K175" s="2">
        <v>41351</v>
      </c>
      <c r="L175">
        <v>1649</v>
      </c>
    </row>
    <row r="176" spans="1:12">
      <c r="A176" t="s">
        <v>1479</v>
      </c>
      <c r="B176" t="s">
        <v>1525</v>
      </c>
      <c r="C176" t="s">
        <v>496</v>
      </c>
      <c r="D176" t="s">
        <v>1622</v>
      </c>
      <c r="E176" t="s">
        <v>1576</v>
      </c>
      <c r="F176" s="3">
        <v>31.489684</v>
      </c>
      <c r="G176" s="3">
        <v>-108.959132</v>
      </c>
      <c r="H176">
        <v>3485676.6214839998</v>
      </c>
      <c r="I176">
        <v>693850.58492499997</v>
      </c>
      <c r="J176" t="s">
        <v>1135</v>
      </c>
      <c r="K176" s="2">
        <v>41351</v>
      </c>
      <c r="L176">
        <v>1650</v>
      </c>
    </row>
    <row r="177" spans="1:15">
      <c r="A177" t="s">
        <v>1479</v>
      </c>
      <c r="B177" t="s">
        <v>1525</v>
      </c>
      <c r="C177" t="s">
        <v>1199</v>
      </c>
      <c r="D177" t="s">
        <v>1622</v>
      </c>
      <c r="E177" t="s">
        <v>1576</v>
      </c>
      <c r="F177" s="3">
        <v>31.488479999999999</v>
      </c>
      <c r="G177" s="3">
        <v>-108.977341</v>
      </c>
      <c r="H177">
        <v>3485511.1247379999</v>
      </c>
      <c r="I177">
        <v>692123.22431900003</v>
      </c>
      <c r="J177" t="s">
        <v>1200</v>
      </c>
      <c r="K177" s="2">
        <v>41351</v>
      </c>
      <c r="L177">
        <v>1693</v>
      </c>
    </row>
    <row r="178" spans="1:15">
      <c r="A178" t="s">
        <v>1479</v>
      </c>
      <c r="B178" t="s">
        <v>1525</v>
      </c>
      <c r="C178" t="s">
        <v>118</v>
      </c>
      <c r="D178" t="s">
        <v>1622</v>
      </c>
      <c r="E178" t="s">
        <v>1576</v>
      </c>
      <c r="F178" s="3">
        <v>31.488258999999999</v>
      </c>
      <c r="G178" s="3">
        <v>-108.978365</v>
      </c>
      <c r="H178">
        <v>3485484.7976850001</v>
      </c>
      <c r="I178">
        <v>692026.367982</v>
      </c>
      <c r="J178" t="s">
        <v>1201</v>
      </c>
      <c r="K178" s="2">
        <v>41351</v>
      </c>
      <c r="L178">
        <v>1693</v>
      </c>
    </row>
    <row r="179" spans="1:15">
      <c r="A179" t="s">
        <v>1479</v>
      </c>
      <c r="B179" t="s">
        <v>1525</v>
      </c>
      <c r="C179" t="s">
        <v>1213</v>
      </c>
      <c r="D179" t="s">
        <v>1622</v>
      </c>
      <c r="E179" t="s">
        <v>1576</v>
      </c>
      <c r="F179" s="3">
        <v>31.492656</v>
      </c>
      <c r="G179" s="3">
        <v>-108.97452</v>
      </c>
      <c r="H179">
        <v>3485978.9932189998</v>
      </c>
      <c r="I179">
        <v>692382.677302</v>
      </c>
      <c r="J179" t="s">
        <v>1214</v>
      </c>
      <c r="K179" s="2">
        <v>41351</v>
      </c>
      <c r="L179">
        <v>1680</v>
      </c>
    </row>
    <row r="180" spans="1:15">
      <c r="A180" t="s">
        <v>1479</v>
      </c>
      <c r="B180" t="s">
        <v>1525</v>
      </c>
      <c r="C180" t="s">
        <v>142</v>
      </c>
      <c r="D180" t="s">
        <v>1622</v>
      </c>
      <c r="E180" t="s">
        <v>1576</v>
      </c>
      <c r="F180" s="3">
        <v>31.492536999999999</v>
      </c>
      <c r="G180" s="3">
        <v>-108.974662</v>
      </c>
      <c r="H180">
        <v>3485965.585496</v>
      </c>
      <c r="I180">
        <v>692369.42360800004</v>
      </c>
      <c r="J180" t="s">
        <v>1215</v>
      </c>
      <c r="K180" s="2">
        <v>41351</v>
      </c>
      <c r="L180">
        <v>1682</v>
      </c>
    </row>
    <row r="181" spans="1:15">
      <c r="A181" t="s">
        <v>1479</v>
      </c>
      <c r="B181" t="s">
        <v>1525</v>
      </c>
      <c r="C181" t="s">
        <v>1216</v>
      </c>
      <c r="D181" t="s">
        <v>1622</v>
      </c>
      <c r="E181" t="s">
        <v>1576</v>
      </c>
      <c r="F181" s="3">
        <v>31.492901</v>
      </c>
      <c r="G181" s="3">
        <v>-108.974253</v>
      </c>
      <c r="H181">
        <v>3486006.6137890001</v>
      </c>
      <c r="I181">
        <v>692407.481103</v>
      </c>
      <c r="J181" t="s">
        <v>1217</v>
      </c>
      <c r="K181" s="2">
        <v>41351</v>
      </c>
      <c r="L181">
        <v>1678</v>
      </c>
    </row>
    <row r="182" spans="1:15">
      <c r="A182" t="s">
        <v>1479</v>
      </c>
      <c r="B182" t="s">
        <v>1525</v>
      </c>
      <c r="C182" t="s">
        <v>146</v>
      </c>
      <c r="D182" t="s">
        <v>1622</v>
      </c>
      <c r="E182" t="s">
        <v>1576</v>
      </c>
      <c r="F182" s="3">
        <v>31.492743000000001</v>
      </c>
      <c r="G182" s="3">
        <v>-108.97454999999999</v>
      </c>
      <c r="H182">
        <v>3485988.6413090001</v>
      </c>
      <c r="I182">
        <v>692379.60763400001</v>
      </c>
      <c r="J182" t="s">
        <v>1218</v>
      </c>
      <c r="K182" s="2">
        <v>41351</v>
      </c>
      <c r="L182">
        <v>1678</v>
      </c>
    </row>
    <row r="183" spans="1:15">
      <c r="F183" s="3"/>
      <c r="G183" s="3"/>
      <c r="K183" s="2"/>
    </row>
    <row r="184" spans="1:15">
      <c r="A184" t="s">
        <v>1642</v>
      </c>
      <c r="F184" s="3"/>
      <c r="G184" s="3"/>
      <c r="K184" s="2"/>
    </row>
    <row r="185" spans="1:15">
      <c r="A185" t="s">
        <v>1479</v>
      </c>
      <c r="B185" t="s">
        <v>1525</v>
      </c>
      <c r="C185" t="s">
        <v>38</v>
      </c>
      <c r="D185" t="s">
        <v>1623</v>
      </c>
      <c r="E185" t="s">
        <v>1576</v>
      </c>
      <c r="F185" s="3">
        <v>31.488267</v>
      </c>
      <c r="G185" s="3">
        <v>-108.984149</v>
      </c>
      <c r="H185">
        <v>3485475.5733329998</v>
      </c>
      <c r="I185">
        <v>691476.87562299997</v>
      </c>
      <c r="J185" t="s">
        <v>1167</v>
      </c>
      <c r="K185" s="2">
        <v>41351</v>
      </c>
      <c r="L185">
        <v>1693</v>
      </c>
    </row>
    <row r="186" spans="1:15">
      <c r="A186" t="s">
        <v>1479</v>
      </c>
      <c r="B186" t="s">
        <v>1525</v>
      </c>
      <c r="C186" t="s">
        <v>545</v>
      </c>
      <c r="D186" t="s">
        <v>1623</v>
      </c>
      <c r="E186" t="s">
        <v>1576</v>
      </c>
      <c r="F186" s="3">
        <v>31.488174999999998</v>
      </c>
      <c r="G186" s="3">
        <v>-108.980138</v>
      </c>
      <c r="H186">
        <v>3485472.3905830001</v>
      </c>
      <c r="I186">
        <v>691858.04856899998</v>
      </c>
      <c r="J186" t="s">
        <v>1166</v>
      </c>
      <c r="K186" s="2">
        <v>41351</v>
      </c>
      <c r="O186" t="s">
        <v>1489</v>
      </c>
    </row>
    <row r="187" spans="1:15">
      <c r="A187" t="s">
        <v>1479</v>
      </c>
      <c r="B187" t="s">
        <v>1525</v>
      </c>
      <c r="C187" t="s">
        <v>1195</v>
      </c>
      <c r="D187" t="s">
        <v>1623</v>
      </c>
      <c r="E187" t="s">
        <v>1576</v>
      </c>
      <c r="F187" s="3">
        <v>31.488218</v>
      </c>
      <c r="G187" s="3">
        <v>-108.978469</v>
      </c>
      <c r="H187">
        <v>3485480.0523930001</v>
      </c>
      <c r="I187">
        <v>692016.546019</v>
      </c>
      <c r="J187" t="s">
        <v>1196</v>
      </c>
      <c r="K187" s="2">
        <v>41351</v>
      </c>
      <c r="L187">
        <v>1686</v>
      </c>
    </row>
    <row r="188" spans="1:15">
      <c r="A188" t="s">
        <v>1479</v>
      </c>
      <c r="B188" t="s">
        <v>1525</v>
      </c>
      <c r="C188" t="s">
        <v>613</v>
      </c>
      <c r="D188" t="s">
        <v>1623</v>
      </c>
      <c r="E188" t="s">
        <v>1576</v>
      </c>
      <c r="F188" s="3">
        <v>31.488289999999999</v>
      </c>
      <c r="G188" s="3">
        <v>-108.979691</v>
      </c>
      <c r="H188">
        <v>3485485.8857880002</v>
      </c>
      <c r="I188">
        <v>691900.31329900003</v>
      </c>
      <c r="J188" t="s">
        <v>1197</v>
      </c>
      <c r="K188" s="2">
        <v>41351</v>
      </c>
      <c r="L188">
        <v>1688</v>
      </c>
    </row>
    <row r="189" spans="1:15">
      <c r="A189" t="s">
        <v>1479</v>
      </c>
      <c r="B189" t="s">
        <v>1525</v>
      </c>
      <c r="C189" t="s">
        <v>1453</v>
      </c>
      <c r="D189" t="s">
        <v>1623</v>
      </c>
      <c r="E189" t="s">
        <v>1576</v>
      </c>
      <c r="F189" s="3">
        <v>31.48883</v>
      </c>
      <c r="G189" s="3">
        <v>-108.97698800000001</v>
      </c>
      <c r="H189">
        <v>3485550.5670210002</v>
      </c>
      <c r="I189">
        <v>692155.99267299997</v>
      </c>
      <c r="J189" t="s">
        <v>1454</v>
      </c>
      <c r="K189" s="2">
        <v>41351</v>
      </c>
      <c r="L189">
        <v>1691</v>
      </c>
    </row>
    <row r="190" spans="1:15">
      <c r="A190" t="s">
        <v>1479</v>
      </c>
      <c r="B190" t="s">
        <v>1525</v>
      </c>
      <c r="C190" t="s">
        <v>1451</v>
      </c>
      <c r="D190" t="s">
        <v>1623</v>
      </c>
      <c r="E190" t="s">
        <v>1576</v>
      </c>
      <c r="F190" s="3">
        <v>31.489470000000001</v>
      </c>
      <c r="G190" s="3">
        <v>-108.97686400000001</v>
      </c>
      <c r="H190">
        <v>3485621.7142759999</v>
      </c>
      <c r="I190">
        <v>692166.42935200001</v>
      </c>
      <c r="J190" t="s">
        <v>1452</v>
      </c>
      <c r="K190" s="2">
        <v>41351</v>
      </c>
      <c r="L190">
        <v>1689</v>
      </c>
    </row>
    <row r="191" spans="1:15">
      <c r="A191" t="s">
        <v>1479</v>
      </c>
      <c r="B191" t="s">
        <v>1525</v>
      </c>
      <c r="C191" t="s">
        <v>1455</v>
      </c>
      <c r="D191" t="s">
        <v>1623</v>
      </c>
      <c r="E191" t="s">
        <v>1576</v>
      </c>
      <c r="F191" s="3">
        <v>31.489570000000001</v>
      </c>
      <c r="G191" s="3">
        <v>-108.97716699999999</v>
      </c>
      <c r="H191">
        <v>3485632.2335589998</v>
      </c>
      <c r="I191">
        <v>692137.51892900001</v>
      </c>
      <c r="J191" t="s">
        <v>1456</v>
      </c>
      <c r="K191" s="2">
        <v>41351</v>
      </c>
      <c r="L191">
        <v>1688</v>
      </c>
    </row>
    <row r="192" spans="1:15">
      <c r="A192" t="s">
        <v>1479</v>
      </c>
      <c r="B192" t="s">
        <v>1525</v>
      </c>
      <c r="C192" t="s">
        <v>636</v>
      </c>
      <c r="D192" t="s">
        <v>1623</v>
      </c>
      <c r="E192" t="s">
        <v>1576</v>
      </c>
      <c r="F192" s="3">
        <v>31.489975999999999</v>
      </c>
      <c r="G192" s="3">
        <v>-108.95188899999999</v>
      </c>
      <c r="H192">
        <v>3485721.8562850002</v>
      </c>
      <c r="I192">
        <v>694538.09519599995</v>
      </c>
      <c r="J192" t="s">
        <v>1212</v>
      </c>
      <c r="K192" s="2">
        <v>41351</v>
      </c>
      <c r="L192">
        <v>1689</v>
      </c>
      <c r="O192" t="s">
        <v>1488</v>
      </c>
    </row>
    <row r="193" spans="1:15">
      <c r="A193" t="s">
        <v>1479</v>
      </c>
      <c r="B193" t="s">
        <v>1525</v>
      </c>
      <c r="C193" t="s">
        <v>150</v>
      </c>
      <c r="D193" t="s">
        <v>1623</v>
      </c>
      <c r="E193" t="s">
        <v>1576</v>
      </c>
      <c r="F193" s="3">
        <v>31.491975</v>
      </c>
      <c r="G193" s="3">
        <v>-108.972087</v>
      </c>
      <c r="H193">
        <v>3485907.855314</v>
      </c>
      <c r="I193">
        <v>692615.15018999996</v>
      </c>
      <c r="J193" t="s">
        <v>1221</v>
      </c>
      <c r="K193" s="2">
        <v>41351</v>
      </c>
      <c r="L193">
        <v>1674</v>
      </c>
    </row>
    <row r="194" spans="1:15">
      <c r="A194" t="s">
        <v>1479</v>
      </c>
      <c r="B194" t="s">
        <v>1525</v>
      </c>
      <c r="C194" t="s">
        <v>1219</v>
      </c>
      <c r="D194" t="s">
        <v>1623</v>
      </c>
      <c r="E194" t="s">
        <v>1576</v>
      </c>
      <c r="F194" s="3">
        <v>31.491904000000002</v>
      </c>
      <c r="G194" s="3">
        <v>-108.971829</v>
      </c>
      <c r="H194">
        <v>3485900.3827729998</v>
      </c>
      <c r="I194">
        <v>692639.84606500005</v>
      </c>
      <c r="J194" t="s">
        <v>1220</v>
      </c>
      <c r="K194" s="2">
        <v>41351</v>
      </c>
      <c r="L194">
        <v>1673</v>
      </c>
      <c r="O194" t="s">
        <v>1490</v>
      </c>
    </row>
    <row r="195" spans="1:15">
      <c r="A195" t="s">
        <v>1479</v>
      </c>
      <c r="B195" t="s">
        <v>1525</v>
      </c>
      <c r="C195" t="s">
        <v>154</v>
      </c>
      <c r="D195" t="s">
        <v>1623</v>
      </c>
      <c r="E195" t="s">
        <v>1576</v>
      </c>
      <c r="F195" s="3">
        <v>31.491831000000001</v>
      </c>
      <c r="G195" s="3">
        <v>-108.971806</v>
      </c>
      <c r="H195">
        <v>3485892.3376170001</v>
      </c>
      <c r="I195">
        <v>692642.12969900004</v>
      </c>
      <c r="J195" t="s">
        <v>1224</v>
      </c>
      <c r="K195" s="2">
        <v>41351</v>
      </c>
      <c r="L195">
        <v>1673</v>
      </c>
    </row>
    <row r="196" spans="1:15">
      <c r="A196" t="s">
        <v>1479</v>
      </c>
      <c r="B196" t="s">
        <v>1525</v>
      </c>
      <c r="C196" t="s">
        <v>1222</v>
      </c>
      <c r="D196" t="s">
        <v>1623</v>
      </c>
      <c r="E196" t="s">
        <v>1576</v>
      </c>
      <c r="F196" s="3">
        <v>31.491544000000001</v>
      </c>
      <c r="G196" s="3">
        <v>-108.971164</v>
      </c>
      <c r="H196">
        <v>3485861.6671549999</v>
      </c>
      <c r="I196">
        <v>692703.72901799995</v>
      </c>
      <c r="J196" t="s">
        <v>1223</v>
      </c>
      <c r="K196" s="2">
        <v>41351</v>
      </c>
      <c r="L196">
        <v>1671</v>
      </c>
      <c r="O196" t="s">
        <v>1491</v>
      </c>
    </row>
    <row r="197" spans="1:15">
      <c r="A197" t="s">
        <v>1479</v>
      </c>
      <c r="B197" t="s">
        <v>1525</v>
      </c>
      <c r="C197" t="s">
        <v>8</v>
      </c>
      <c r="D197" t="s">
        <v>1623</v>
      </c>
      <c r="E197" t="s">
        <v>1576</v>
      </c>
      <c r="F197" s="3">
        <v>31.491588</v>
      </c>
      <c r="G197" s="3">
        <v>-108.971251</v>
      </c>
      <c r="H197">
        <v>3485866.318153</v>
      </c>
      <c r="I197">
        <v>692695.35877000005</v>
      </c>
      <c r="J197" t="s">
        <v>1116</v>
      </c>
      <c r="K197" s="2">
        <v>41351</v>
      </c>
      <c r="L197">
        <v>1672</v>
      </c>
    </row>
    <row r="198" spans="1:15">
      <c r="A198" t="s">
        <v>1479</v>
      </c>
      <c r="B198" t="s">
        <v>1525</v>
      </c>
      <c r="C198" t="s">
        <v>469</v>
      </c>
      <c r="D198" t="s">
        <v>1623</v>
      </c>
      <c r="E198" t="s">
        <v>1576</v>
      </c>
      <c r="F198" s="3">
        <v>31.491292999999999</v>
      </c>
      <c r="G198" s="3">
        <v>-108.969212</v>
      </c>
      <c r="H198">
        <v>3485837.2697859998</v>
      </c>
      <c r="I198">
        <v>692889.73048300005</v>
      </c>
      <c r="J198" t="s">
        <v>1115</v>
      </c>
      <c r="K198" s="2">
        <v>41351</v>
      </c>
      <c r="L198">
        <v>1668</v>
      </c>
      <c r="O198" t="s">
        <v>1492</v>
      </c>
    </row>
    <row r="199" spans="1:15">
      <c r="A199" t="s">
        <v>1479</v>
      </c>
      <c r="B199" t="s">
        <v>1525</v>
      </c>
      <c r="C199" t="s">
        <v>477</v>
      </c>
      <c r="D199" t="s">
        <v>1623</v>
      </c>
      <c r="E199" t="s">
        <v>1576</v>
      </c>
      <c r="F199" s="3">
        <v>31.491368999999999</v>
      </c>
      <c r="G199" s="3">
        <v>-108.96813400000001</v>
      </c>
      <c r="H199">
        <v>3485847.5474510002</v>
      </c>
      <c r="I199">
        <v>692991.89763499994</v>
      </c>
      <c r="J199" t="s">
        <v>1121</v>
      </c>
      <c r="K199" s="2">
        <v>41351</v>
      </c>
      <c r="L199">
        <v>1665</v>
      </c>
    </row>
    <row r="200" spans="1:15">
      <c r="A200" t="s">
        <v>1479</v>
      </c>
      <c r="B200" t="s">
        <v>1525</v>
      </c>
      <c r="C200" t="s">
        <v>475</v>
      </c>
      <c r="D200" t="s">
        <v>1623</v>
      </c>
      <c r="E200" t="s">
        <v>1576</v>
      </c>
      <c r="F200" s="3">
        <v>31.491379999999999</v>
      </c>
      <c r="G200" s="3">
        <v>-108.96786299999999</v>
      </c>
      <c r="H200">
        <v>3485849.3079969999</v>
      </c>
      <c r="I200">
        <v>693017.673495</v>
      </c>
      <c r="J200" t="s">
        <v>1120</v>
      </c>
      <c r="K200" s="2">
        <v>41351</v>
      </c>
      <c r="L200">
        <v>1666</v>
      </c>
      <c r="O200" t="s">
        <v>1491</v>
      </c>
    </row>
    <row r="201" spans="1:15">
      <c r="A201" t="s">
        <v>1479</v>
      </c>
      <c r="B201" t="s">
        <v>1525</v>
      </c>
      <c r="C201" t="s">
        <v>485</v>
      </c>
      <c r="D201" t="s">
        <v>1623</v>
      </c>
      <c r="E201" t="s">
        <v>1576</v>
      </c>
      <c r="F201" s="3">
        <v>31.491175999999999</v>
      </c>
      <c r="G201" s="3">
        <v>-108.96724399999999</v>
      </c>
      <c r="H201">
        <v>3485827.7618669998</v>
      </c>
      <c r="I201">
        <v>693076.93062999996</v>
      </c>
      <c r="J201" t="s">
        <v>1126</v>
      </c>
      <c r="K201" s="2">
        <v>41351</v>
      </c>
      <c r="L201">
        <v>1666</v>
      </c>
    </row>
    <row r="202" spans="1:15">
      <c r="A202" t="s">
        <v>1479</v>
      </c>
      <c r="B202" t="s">
        <v>1525</v>
      </c>
      <c r="C202" t="s">
        <v>483</v>
      </c>
      <c r="D202" t="s">
        <v>1623</v>
      </c>
      <c r="E202" t="s">
        <v>1576</v>
      </c>
      <c r="F202" s="3">
        <v>31.490850999999999</v>
      </c>
      <c r="G202" s="3">
        <v>-108.966008</v>
      </c>
      <c r="H202">
        <v>3485793.864848</v>
      </c>
      <c r="I202">
        <v>693194.98032800003</v>
      </c>
      <c r="J202" t="s">
        <v>1125</v>
      </c>
      <c r="K202" s="2">
        <v>41351</v>
      </c>
      <c r="L202">
        <v>1665</v>
      </c>
      <c r="O202" t="s">
        <v>1493</v>
      </c>
    </row>
    <row r="203" spans="1:15">
      <c r="A203" t="s">
        <v>1479</v>
      </c>
      <c r="B203" t="s">
        <v>1525</v>
      </c>
      <c r="C203" t="s">
        <v>1128</v>
      </c>
      <c r="D203" t="s">
        <v>1623</v>
      </c>
      <c r="E203" t="s">
        <v>1576</v>
      </c>
      <c r="F203" s="3">
        <v>31.490911000000001</v>
      </c>
      <c r="G203" s="3">
        <v>-108.96513</v>
      </c>
      <c r="H203">
        <v>3485802.0564819998</v>
      </c>
      <c r="I203">
        <v>693278.25236899999</v>
      </c>
      <c r="J203" t="s">
        <v>1129</v>
      </c>
      <c r="K203" s="2">
        <v>41351</v>
      </c>
      <c r="L203">
        <v>1663</v>
      </c>
    </row>
    <row r="204" spans="1:15">
      <c r="A204" t="s">
        <v>1479</v>
      </c>
      <c r="B204" t="s">
        <v>1525</v>
      </c>
      <c r="C204" t="s">
        <v>487</v>
      </c>
      <c r="D204" t="s">
        <v>1623</v>
      </c>
      <c r="E204" t="s">
        <v>1576</v>
      </c>
      <c r="F204" s="3">
        <v>31.488202999999999</v>
      </c>
      <c r="G204" s="3">
        <v>-108.96059</v>
      </c>
      <c r="H204">
        <v>3485509.8715960002</v>
      </c>
      <c r="I204">
        <v>693715.16199399997</v>
      </c>
      <c r="J204" t="s">
        <v>1127</v>
      </c>
      <c r="K204" s="2">
        <v>41351</v>
      </c>
      <c r="L204">
        <v>1657</v>
      </c>
      <c r="O204" t="s">
        <v>1494</v>
      </c>
    </row>
    <row r="205" spans="1:15">
      <c r="A205" t="s">
        <v>1479</v>
      </c>
      <c r="B205" t="s">
        <v>1525</v>
      </c>
      <c r="C205" t="s">
        <v>492</v>
      </c>
      <c r="D205" t="s">
        <v>1623</v>
      </c>
      <c r="E205" t="s">
        <v>1576</v>
      </c>
      <c r="F205" s="3">
        <v>31.488409999999998</v>
      </c>
      <c r="G205" s="3">
        <v>-108.96037</v>
      </c>
      <c r="H205">
        <v>3485533.231189</v>
      </c>
      <c r="I205">
        <v>693735.60606400005</v>
      </c>
      <c r="J205" t="s">
        <v>1132</v>
      </c>
      <c r="K205" s="2">
        <v>41351</v>
      </c>
      <c r="L205">
        <v>1652</v>
      </c>
    </row>
    <row r="206" spans="1:15">
      <c r="A206" t="s">
        <v>1479</v>
      </c>
      <c r="B206" t="s">
        <v>1525</v>
      </c>
      <c r="C206" t="s">
        <v>1130</v>
      </c>
      <c r="D206" t="s">
        <v>1623</v>
      </c>
      <c r="E206" t="s">
        <v>1576</v>
      </c>
      <c r="F206" s="3">
        <v>31.489553999999998</v>
      </c>
      <c r="G206" s="3">
        <v>-108.95924100000001</v>
      </c>
      <c r="H206">
        <v>3485662.0728739998</v>
      </c>
      <c r="I206">
        <v>693840.56397100003</v>
      </c>
      <c r="J206" t="s">
        <v>1131</v>
      </c>
      <c r="K206" s="2">
        <v>41351</v>
      </c>
      <c r="L206">
        <v>1650</v>
      </c>
      <c r="O206" t="s">
        <v>1495</v>
      </c>
    </row>
    <row r="207" spans="1:15">
      <c r="A207" t="s">
        <v>1479</v>
      </c>
      <c r="B207" t="s">
        <v>1525</v>
      </c>
      <c r="C207" t="s">
        <v>500</v>
      </c>
      <c r="D207" t="s">
        <v>1623</v>
      </c>
      <c r="E207" t="s">
        <v>1576</v>
      </c>
      <c r="F207" s="3">
        <v>31.489591000000001</v>
      </c>
      <c r="G207" s="3">
        <v>-108.958339</v>
      </c>
      <c r="H207">
        <v>3485667.7653089999</v>
      </c>
      <c r="I207">
        <v>693926.12990199996</v>
      </c>
      <c r="J207" t="s">
        <v>1138</v>
      </c>
      <c r="K207" s="2">
        <v>41351</v>
      </c>
      <c r="L207">
        <v>1649</v>
      </c>
    </row>
    <row r="208" spans="1:15">
      <c r="A208" t="s">
        <v>1479</v>
      </c>
      <c r="B208" t="s">
        <v>1525</v>
      </c>
      <c r="C208" t="s">
        <v>1136</v>
      </c>
      <c r="D208" t="s">
        <v>1623</v>
      </c>
      <c r="E208" t="s">
        <v>1576</v>
      </c>
      <c r="F208" s="3">
        <v>31.489716999999999</v>
      </c>
      <c r="G208" s="3">
        <v>-108.95683</v>
      </c>
      <c r="H208">
        <v>3485684.3850250002</v>
      </c>
      <c r="I208">
        <v>694069.27588800003</v>
      </c>
      <c r="J208" t="s">
        <v>1137</v>
      </c>
      <c r="K208" s="2">
        <v>41351</v>
      </c>
      <c r="L208">
        <v>1646</v>
      </c>
      <c r="O208" t="s">
        <v>1496</v>
      </c>
    </row>
    <row r="209" spans="1:15">
      <c r="A209" t="s">
        <v>1479</v>
      </c>
      <c r="B209" t="s">
        <v>1525</v>
      </c>
      <c r="C209" t="s">
        <v>503</v>
      </c>
      <c r="D209" t="s">
        <v>1623</v>
      </c>
      <c r="E209" t="s">
        <v>1576</v>
      </c>
      <c r="F209" s="3">
        <v>31.489459</v>
      </c>
      <c r="G209" s="3">
        <v>-108.944622</v>
      </c>
      <c r="H209">
        <v>3485677.457932</v>
      </c>
      <c r="I209">
        <v>695229.53010700003</v>
      </c>
      <c r="J209" t="s">
        <v>1140</v>
      </c>
      <c r="K209" s="2">
        <v>41351</v>
      </c>
      <c r="L209">
        <v>1647</v>
      </c>
    </row>
    <row r="210" spans="1:15">
      <c r="A210" t="s">
        <v>1479</v>
      </c>
      <c r="B210" t="s">
        <v>1525</v>
      </c>
      <c r="C210" t="s">
        <v>502</v>
      </c>
      <c r="D210" t="s">
        <v>1623</v>
      </c>
      <c r="E210" t="s">
        <v>1576</v>
      </c>
      <c r="F210" s="3">
        <v>31.489625</v>
      </c>
      <c r="G210" s="3">
        <v>-108.953243</v>
      </c>
      <c r="H210">
        <v>3485680.5098310001</v>
      </c>
      <c r="I210">
        <v>694410.25175900001</v>
      </c>
      <c r="J210" t="s">
        <v>1139</v>
      </c>
      <c r="K210" s="2">
        <v>41351</v>
      </c>
      <c r="L210">
        <v>1635</v>
      </c>
      <c r="O210" t="s">
        <v>1496</v>
      </c>
    </row>
    <row r="211" spans="1:15">
      <c r="A211" t="s">
        <v>1479</v>
      </c>
      <c r="B211" t="s">
        <v>1525</v>
      </c>
      <c r="C211" t="s">
        <v>575</v>
      </c>
      <c r="D211" t="s">
        <v>1623</v>
      </c>
      <c r="E211" t="s">
        <v>1576</v>
      </c>
      <c r="F211" s="3">
        <v>31.489664999999999</v>
      </c>
      <c r="G211" s="3">
        <v>-108.953132</v>
      </c>
      <c r="H211">
        <v>3485685.156467</v>
      </c>
      <c r="I211">
        <v>694420.64003100002</v>
      </c>
      <c r="J211" t="s">
        <v>1183</v>
      </c>
      <c r="K211" s="2">
        <v>41351</v>
      </c>
      <c r="L211">
        <v>1637</v>
      </c>
    </row>
    <row r="212" spans="1:15">
      <c r="A212" t="s">
        <v>1479</v>
      </c>
      <c r="B212" t="s">
        <v>1525</v>
      </c>
      <c r="C212" t="s">
        <v>573</v>
      </c>
      <c r="D212" t="s">
        <v>1623</v>
      </c>
      <c r="E212" t="s">
        <v>1576</v>
      </c>
      <c r="F212" s="3">
        <v>31.489930999999999</v>
      </c>
      <c r="G212" s="3">
        <v>-108.952198</v>
      </c>
      <c r="H212">
        <v>3485716.2708000001</v>
      </c>
      <c r="I212">
        <v>694508.80584399996</v>
      </c>
      <c r="J212" t="s">
        <v>1182</v>
      </c>
      <c r="K212" s="2">
        <v>41351</v>
      </c>
      <c r="L212">
        <v>1631</v>
      </c>
      <c r="O212" t="s">
        <v>1497</v>
      </c>
    </row>
    <row r="213" spans="1:15">
      <c r="A213" t="s">
        <v>1479</v>
      </c>
      <c r="B213" t="s">
        <v>1525</v>
      </c>
      <c r="C213" t="s">
        <v>72</v>
      </c>
      <c r="D213" t="s">
        <v>1623</v>
      </c>
      <c r="E213" t="s">
        <v>1576</v>
      </c>
      <c r="F213" s="3">
        <v>31.489978000000001</v>
      </c>
      <c r="G213" s="3">
        <v>-108.97730199999999</v>
      </c>
      <c r="H213">
        <v>3485677.241494</v>
      </c>
      <c r="I213">
        <v>692123.80016800005</v>
      </c>
      <c r="J213" t="s">
        <v>1185</v>
      </c>
      <c r="K213" s="2">
        <v>41351</v>
      </c>
      <c r="L213">
        <v>1632</v>
      </c>
    </row>
    <row r="214" spans="1:15">
      <c r="A214" t="s">
        <v>1479</v>
      </c>
      <c r="B214" t="s">
        <v>1525</v>
      </c>
      <c r="C214" t="s">
        <v>577</v>
      </c>
      <c r="D214" t="s">
        <v>1623</v>
      </c>
      <c r="E214" t="s">
        <v>1576</v>
      </c>
      <c r="F214" s="3">
        <v>31.490269999999999</v>
      </c>
      <c r="G214" s="3">
        <v>-108.95070200000001</v>
      </c>
      <c r="H214">
        <v>3485756.5261010001</v>
      </c>
      <c r="I214">
        <v>694650.314274</v>
      </c>
      <c r="J214" t="s">
        <v>1184</v>
      </c>
      <c r="K214" s="2">
        <v>41351</v>
      </c>
      <c r="L214">
        <v>1631</v>
      </c>
      <c r="O214" t="s">
        <v>1498</v>
      </c>
    </row>
    <row r="215" spans="1:15">
      <c r="A215" t="s">
        <v>1479</v>
      </c>
      <c r="B215" t="s">
        <v>1525</v>
      </c>
      <c r="C215" t="s">
        <v>74</v>
      </c>
      <c r="D215" t="s">
        <v>1623</v>
      </c>
      <c r="E215" t="s">
        <v>1576</v>
      </c>
      <c r="F215" s="3">
        <v>31.490264</v>
      </c>
      <c r="G215" s="3">
        <v>-108.950637</v>
      </c>
      <c r="H215">
        <v>3485756.0547389998</v>
      </c>
      <c r="I215">
        <v>694656.42481500003</v>
      </c>
      <c r="J215" t="s">
        <v>1187</v>
      </c>
      <c r="K215" s="2">
        <v>41351</v>
      </c>
      <c r="L215">
        <v>1630</v>
      </c>
    </row>
    <row r="216" spans="1:15">
      <c r="A216" t="s">
        <v>1479</v>
      </c>
      <c r="B216" t="s">
        <v>1525</v>
      </c>
      <c r="C216" t="s">
        <v>584</v>
      </c>
      <c r="D216" t="s">
        <v>1623</v>
      </c>
      <c r="E216" t="s">
        <v>1576</v>
      </c>
      <c r="F216" s="3">
        <v>31.490622999999999</v>
      </c>
      <c r="G216" s="3">
        <v>-108.949118</v>
      </c>
      <c r="H216">
        <v>3485798.470524</v>
      </c>
      <c r="I216">
        <v>694800.01876600005</v>
      </c>
      <c r="J216" t="s">
        <v>1186</v>
      </c>
      <c r="K216" s="2">
        <v>41351</v>
      </c>
      <c r="L216">
        <v>1628</v>
      </c>
      <c r="O216" t="s">
        <v>1499</v>
      </c>
    </row>
    <row r="217" spans="1:15">
      <c r="A217" t="s">
        <v>1479</v>
      </c>
      <c r="B217" t="s">
        <v>1525</v>
      </c>
      <c r="C217" t="s">
        <v>78</v>
      </c>
      <c r="D217" t="s">
        <v>1623</v>
      </c>
      <c r="E217" t="s">
        <v>1576</v>
      </c>
      <c r="F217" s="3">
        <v>31.490741</v>
      </c>
      <c r="G217" s="3">
        <v>-108.94887300000001</v>
      </c>
      <c r="H217">
        <v>3485812.0265270001</v>
      </c>
      <c r="I217">
        <v>694823.00917199999</v>
      </c>
      <c r="J217" t="s">
        <v>1189</v>
      </c>
      <c r="K217" s="2">
        <v>41351</v>
      </c>
      <c r="L217">
        <v>1627</v>
      </c>
    </row>
    <row r="218" spans="1:15">
      <c r="A218" t="s">
        <v>1479</v>
      </c>
      <c r="B218" t="s">
        <v>1525</v>
      </c>
      <c r="C218" t="s">
        <v>76</v>
      </c>
      <c r="D218" t="s">
        <v>1623</v>
      </c>
      <c r="E218" t="s">
        <v>1576</v>
      </c>
      <c r="F218" s="3">
        <v>31.491257000000001</v>
      </c>
      <c r="G218" s="3">
        <v>-108.94747</v>
      </c>
      <c r="H218">
        <v>3485871.6898679999</v>
      </c>
      <c r="I218">
        <v>694955.24640800001</v>
      </c>
      <c r="J218" t="s">
        <v>1188</v>
      </c>
      <c r="K218" s="2">
        <v>41351</v>
      </c>
      <c r="L218">
        <v>1624</v>
      </c>
      <c r="O218" t="s">
        <v>1500</v>
      </c>
    </row>
    <row r="219" spans="1:15">
      <c r="A219" t="s">
        <v>1479</v>
      </c>
      <c r="B219" t="s">
        <v>1525</v>
      </c>
      <c r="C219" t="s">
        <v>82</v>
      </c>
      <c r="D219" t="s">
        <v>1623</v>
      </c>
      <c r="E219" t="s">
        <v>1576</v>
      </c>
      <c r="F219" s="3">
        <v>31.491278999999999</v>
      </c>
      <c r="G219" s="3">
        <v>-108.947451</v>
      </c>
      <c r="H219">
        <v>3485874.2429269999</v>
      </c>
      <c r="I219">
        <v>694957.05463200004</v>
      </c>
      <c r="J219" t="s">
        <v>1192</v>
      </c>
      <c r="K219" s="2">
        <v>41351</v>
      </c>
      <c r="L219">
        <v>1625</v>
      </c>
    </row>
    <row r="220" spans="1:15">
      <c r="A220" t="s">
        <v>1479</v>
      </c>
      <c r="B220" t="s">
        <v>1525</v>
      </c>
      <c r="C220" t="s">
        <v>1190</v>
      </c>
      <c r="D220" t="s">
        <v>1623</v>
      </c>
      <c r="E220" t="s">
        <v>1576</v>
      </c>
      <c r="F220" s="3">
        <v>31.491655999999999</v>
      </c>
      <c r="G220" s="3">
        <v>-108.94646299999999</v>
      </c>
      <c r="H220">
        <v>3485917.7885050001</v>
      </c>
      <c r="I220">
        <v>695050.05890800001</v>
      </c>
      <c r="J220" t="s">
        <v>1191</v>
      </c>
      <c r="K220" s="2">
        <v>41351</v>
      </c>
      <c r="L220">
        <v>1626</v>
      </c>
      <c r="O220" t="s">
        <v>1501</v>
      </c>
    </row>
    <row r="221" spans="1:15">
      <c r="A221" t="s">
        <v>1479</v>
      </c>
      <c r="B221" t="s">
        <v>1525</v>
      </c>
      <c r="C221" t="s">
        <v>595</v>
      </c>
      <c r="D221" t="s">
        <v>1623</v>
      </c>
      <c r="E221" t="s">
        <v>1576</v>
      </c>
      <c r="F221" s="3">
        <v>31.491806</v>
      </c>
      <c r="G221" s="3">
        <v>-108.946264</v>
      </c>
      <c r="H221">
        <v>3485934.6932629999</v>
      </c>
      <c r="I221">
        <v>695068.67662399996</v>
      </c>
      <c r="J221" t="s">
        <v>1194</v>
      </c>
      <c r="K221" s="2">
        <v>41351</v>
      </c>
      <c r="L221">
        <v>1627</v>
      </c>
    </row>
    <row r="222" spans="1:15">
      <c r="A222" t="s">
        <v>1479</v>
      </c>
      <c r="B222" t="s">
        <v>1525</v>
      </c>
      <c r="C222" t="s">
        <v>86</v>
      </c>
      <c r="D222" t="s">
        <v>1623</v>
      </c>
      <c r="E222" t="s">
        <v>1576</v>
      </c>
      <c r="F222" s="3">
        <v>31.491879000000001</v>
      </c>
      <c r="G222" s="3">
        <v>-108.944699</v>
      </c>
      <c r="H222">
        <v>3485945.5827230001</v>
      </c>
      <c r="I222">
        <v>695217.20710700005</v>
      </c>
      <c r="J222" t="s">
        <v>1193</v>
      </c>
      <c r="K222" s="2">
        <v>41351</v>
      </c>
      <c r="L222">
        <v>1624</v>
      </c>
      <c r="O222" t="s">
        <v>1502</v>
      </c>
    </row>
    <row r="224" spans="1:15">
      <c r="A224" t="s">
        <v>467</v>
      </c>
      <c r="B224" t="s">
        <v>1525</v>
      </c>
      <c r="C224" t="s">
        <v>424</v>
      </c>
      <c r="D224" t="s">
        <v>1542</v>
      </c>
      <c r="E224" t="s">
        <v>1644</v>
      </c>
      <c r="F224" s="3">
        <v>31.486494</v>
      </c>
      <c r="G224" s="3">
        <v>-108.94711599999999</v>
      </c>
      <c r="H224">
        <v>3485344.3087320002</v>
      </c>
      <c r="I224">
        <v>694998.75175499998</v>
      </c>
      <c r="J224" t="s">
        <v>425</v>
      </c>
      <c r="K224" s="2">
        <v>41352</v>
      </c>
      <c r="L224">
        <v>1630</v>
      </c>
      <c r="O224" t="s">
        <v>1674</v>
      </c>
    </row>
    <row r="225" spans="1:15">
      <c r="A225" t="s">
        <v>467</v>
      </c>
      <c r="B225" t="s">
        <v>1525</v>
      </c>
      <c r="C225" t="s">
        <v>198</v>
      </c>
      <c r="D225" t="s">
        <v>1623</v>
      </c>
      <c r="E225" t="s">
        <v>1644</v>
      </c>
      <c r="F225" s="3">
        <v>31.486521</v>
      </c>
      <c r="G225" s="3">
        <v>-108.94706600000001</v>
      </c>
      <c r="H225">
        <v>3485347.3904619999</v>
      </c>
      <c r="I225">
        <v>695003.47376800003</v>
      </c>
      <c r="J225" t="s">
        <v>199</v>
      </c>
      <c r="K225" s="2">
        <v>41352</v>
      </c>
      <c r="L225">
        <v>1629</v>
      </c>
      <c r="O225" t="s">
        <v>1674</v>
      </c>
    </row>
    <row r="226" spans="1:15">
      <c r="A226" t="s">
        <v>467</v>
      </c>
      <c r="B226" t="s">
        <v>1525</v>
      </c>
      <c r="C226" t="s">
        <v>318</v>
      </c>
      <c r="D226" t="s">
        <v>1541</v>
      </c>
      <c r="E226" t="s">
        <v>1644</v>
      </c>
      <c r="F226" s="3">
        <v>31.486587</v>
      </c>
      <c r="G226" s="3">
        <v>-108.947052</v>
      </c>
      <c r="H226">
        <v>3485354.6727260002</v>
      </c>
      <c r="I226">
        <v>695004.65980100003</v>
      </c>
      <c r="J226" t="s">
        <v>319</v>
      </c>
      <c r="K226" s="2">
        <v>41352</v>
      </c>
      <c r="L226">
        <v>1631</v>
      </c>
      <c r="O226" t="s">
        <v>1674</v>
      </c>
    </row>
    <row r="227" spans="1:15">
      <c r="A227" t="s">
        <v>467</v>
      </c>
      <c r="B227" t="s">
        <v>1525</v>
      </c>
      <c r="C227" t="s">
        <v>284</v>
      </c>
      <c r="D227" t="s">
        <v>1552</v>
      </c>
      <c r="E227" t="s">
        <v>1644</v>
      </c>
      <c r="F227" s="3">
        <v>31.486661000000002</v>
      </c>
      <c r="G227" s="3">
        <v>-108.94704900000001</v>
      </c>
      <c r="H227">
        <v>3485362.9019880001</v>
      </c>
      <c r="I227">
        <v>695004.78447800002</v>
      </c>
      <c r="J227" t="s">
        <v>285</v>
      </c>
      <c r="K227" s="2">
        <v>41352</v>
      </c>
      <c r="L227">
        <v>1630</v>
      </c>
      <c r="O227" t="s">
        <v>1674</v>
      </c>
    </row>
    <row r="228" spans="1:15">
      <c r="A228" t="s">
        <v>467</v>
      </c>
      <c r="B228" t="s">
        <v>1525</v>
      </c>
      <c r="C228" t="s">
        <v>438</v>
      </c>
      <c r="D228" t="s">
        <v>1542</v>
      </c>
      <c r="E228" t="s">
        <v>1644</v>
      </c>
      <c r="F228" s="3">
        <v>31.486782000000002</v>
      </c>
      <c r="G228" s="3">
        <v>-108.94699900000001</v>
      </c>
      <c r="H228">
        <v>3485376.4480070001</v>
      </c>
      <c r="I228">
        <v>695009.35037799994</v>
      </c>
      <c r="J228" t="s">
        <v>439</v>
      </c>
      <c r="K228" s="2">
        <v>41352</v>
      </c>
      <c r="L228">
        <v>1630</v>
      </c>
      <c r="O228" t="s">
        <v>1674</v>
      </c>
    </row>
    <row r="229" spans="1:15">
      <c r="A229" t="s">
        <v>467</v>
      </c>
      <c r="B229" t="s">
        <v>1525</v>
      </c>
      <c r="C229" t="s">
        <v>286</v>
      </c>
      <c r="D229" t="s">
        <v>1587</v>
      </c>
      <c r="E229" t="s">
        <v>1644</v>
      </c>
      <c r="F229" s="3">
        <v>31.486951000000001</v>
      </c>
      <c r="G229" s="3">
        <v>-108.946916</v>
      </c>
      <c r="H229">
        <v>3485395.3009339999</v>
      </c>
      <c r="I229">
        <v>695016.83599599998</v>
      </c>
      <c r="J229" t="s">
        <v>287</v>
      </c>
      <c r="K229" s="2">
        <v>41352</v>
      </c>
      <c r="L229">
        <v>1632</v>
      </c>
      <c r="O229" t="s">
        <v>1674</v>
      </c>
    </row>
    <row r="230" spans="1:15">
      <c r="A230" t="s">
        <v>467</v>
      </c>
      <c r="B230" t="s">
        <v>1525</v>
      </c>
      <c r="C230" t="s">
        <v>308</v>
      </c>
      <c r="D230" t="s">
        <v>1587</v>
      </c>
      <c r="E230" t="s">
        <v>1644</v>
      </c>
      <c r="F230" s="3">
        <v>31.487062999999999</v>
      </c>
      <c r="G230" s="3">
        <v>-108.946563</v>
      </c>
      <c r="H230">
        <v>3485408.3900239998</v>
      </c>
      <c r="I230">
        <v>695050.11996899999</v>
      </c>
      <c r="J230" t="s">
        <v>309</v>
      </c>
      <c r="K230" s="2">
        <v>41352</v>
      </c>
      <c r="L230">
        <v>1632</v>
      </c>
      <c r="O230" t="s">
        <v>1674</v>
      </c>
    </row>
    <row r="231" spans="1:15">
      <c r="A231" t="s">
        <v>467</v>
      </c>
      <c r="B231" t="s">
        <v>1525</v>
      </c>
      <c r="C231" t="s">
        <v>406</v>
      </c>
      <c r="D231" t="s">
        <v>1542</v>
      </c>
      <c r="E231" t="s">
        <v>1644</v>
      </c>
      <c r="F231" s="3">
        <v>31.487107000000002</v>
      </c>
      <c r="G231" s="3">
        <v>-108.946468</v>
      </c>
      <c r="H231">
        <v>3485413.4015580001</v>
      </c>
      <c r="I231">
        <v>695059.10743400001</v>
      </c>
      <c r="J231" t="s">
        <v>407</v>
      </c>
      <c r="K231" s="2">
        <v>41352</v>
      </c>
      <c r="L231">
        <v>1630</v>
      </c>
      <c r="O231" t="s">
        <v>1674</v>
      </c>
    </row>
    <row r="232" spans="1:15">
      <c r="A232" t="s">
        <v>467</v>
      </c>
      <c r="B232" t="s">
        <v>1525</v>
      </c>
      <c r="C232" t="s">
        <v>230</v>
      </c>
      <c r="D232" t="s">
        <v>1623</v>
      </c>
      <c r="E232" t="s">
        <v>1644</v>
      </c>
      <c r="F232" s="3">
        <v>31.487221999999999</v>
      </c>
      <c r="G232" s="3">
        <v>-108.946405</v>
      </c>
      <c r="H232">
        <v>3485426.2259120001</v>
      </c>
      <c r="I232">
        <v>695064.84973999998</v>
      </c>
      <c r="J232" t="s">
        <v>231</v>
      </c>
      <c r="K232" s="2">
        <v>41352</v>
      </c>
      <c r="L232">
        <v>1631</v>
      </c>
      <c r="O232" t="s">
        <v>1674</v>
      </c>
    </row>
    <row r="233" spans="1:15">
      <c r="A233" t="s">
        <v>467</v>
      </c>
      <c r="B233" t="s">
        <v>1525</v>
      </c>
      <c r="C233" t="s">
        <v>316</v>
      </c>
      <c r="D233" t="s">
        <v>1581</v>
      </c>
      <c r="E233" t="s">
        <v>1644</v>
      </c>
      <c r="F233" s="3">
        <v>31.487794000000001</v>
      </c>
      <c r="G233" s="3">
        <v>-108.94592299999999</v>
      </c>
      <c r="H233">
        <v>3485490.5702379998</v>
      </c>
      <c r="I233">
        <v>695109.39332499995</v>
      </c>
      <c r="J233" t="s">
        <v>317</v>
      </c>
      <c r="K233" s="2">
        <v>41352</v>
      </c>
      <c r="L233">
        <v>1630</v>
      </c>
      <c r="O233" t="s">
        <v>1674</v>
      </c>
    </row>
    <row r="234" spans="1:15">
      <c r="A234" t="s">
        <v>467</v>
      </c>
      <c r="B234" t="s">
        <v>1525</v>
      </c>
      <c r="C234" t="s">
        <v>416</v>
      </c>
      <c r="D234" t="s">
        <v>1542</v>
      </c>
      <c r="E234" t="s">
        <v>1644</v>
      </c>
      <c r="F234" s="3">
        <v>31.487783</v>
      </c>
      <c r="G234" s="3">
        <v>-108.945888</v>
      </c>
      <c r="H234">
        <v>3485489.387197</v>
      </c>
      <c r="I234">
        <v>695112.73725400004</v>
      </c>
      <c r="J234" t="s">
        <v>417</v>
      </c>
      <c r="K234" s="2">
        <v>41352</v>
      </c>
      <c r="L234">
        <v>1630</v>
      </c>
      <c r="O234" t="s">
        <v>1674</v>
      </c>
    </row>
    <row r="235" spans="1:15">
      <c r="A235" t="s">
        <v>467</v>
      </c>
      <c r="B235" t="s">
        <v>1525</v>
      </c>
      <c r="C235" t="s">
        <v>418</v>
      </c>
      <c r="D235" t="s">
        <v>1542</v>
      </c>
      <c r="E235" t="s">
        <v>1644</v>
      </c>
      <c r="F235" s="3">
        <v>31.487604000000001</v>
      </c>
      <c r="G235" s="3">
        <v>-108.94601</v>
      </c>
      <c r="H235">
        <v>3485469.349283</v>
      </c>
      <c r="I235">
        <v>695101.54602400004</v>
      </c>
      <c r="J235" t="s">
        <v>419</v>
      </c>
      <c r="K235" s="2">
        <v>41352</v>
      </c>
      <c r="L235">
        <v>1630</v>
      </c>
      <c r="O235" t="s">
        <v>1674</v>
      </c>
    </row>
    <row r="236" spans="1:15">
      <c r="A236" t="s">
        <v>467</v>
      </c>
      <c r="B236" t="s">
        <v>1525</v>
      </c>
      <c r="C236" t="s">
        <v>296</v>
      </c>
      <c r="D236" t="s">
        <v>1633</v>
      </c>
      <c r="E236" t="s">
        <v>1644</v>
      </c>
      <c r="F236" s="3">
        <v>31.487437</v>
      </c>
      <c r="G236" s="3">
        <v>-108.946157</v>
      </c>
      <c r="H236">
        <v>3485450.5208970001</v>
      </c>
      <c r="I236">
        <v>695087.926293</v>
      </c>
      <c r="J236" t="s">
        <v>297</v>
      </c>
      <c r="K236" s="2">
        <v>41352</v>
      </c>
      <c r="L236">
        <v>1629</v>
      </c>
      <c r="O236" t="s">
        <v>1674</v>
      </c>
    </row>
    <row r="237" spans="1:15">
      <c r="A237" t="s">
        <v>467</v>
      </c>
      <c r="B237" t="s">
        <v>1525</v>
      </c>
      <c r="C237" t="s">
        <v>290</v>
      </c>
      <c r="D237" t="s">
        <v>1588</v>
      </c>
      <c r="E237" t="s">
        <v>1644</v>
      </c>
      <c r="F237" s="3">
        <v>31.487795999999999</v>
      </c>
      <c r="G237" s="3">
        <v>-108.94567499999999</v>
      </c>
      <c r="H237">
        <v>3485491.1989839999</v>
      </c>
      <c r="I237">
        <v>695133.03249600006</v>
      </c>
      <c r="J237" t="s">
        <v>291</v>
      </c>
      <c r="K237" s="2">
        <v>41352</v>
      </c>
      <c r="L237">
        <v>1629</v>
      </c>
      <c r="O237" t="s">
        <v>1674</v>
      </c>
    </row>
    <row r="238" spans="1:15">
      <c r="A238" t="s">
        <v>467</v>
      </c>
      <c r="B238" t="s">
        <v>1525</v>
      </c>
      <c r="C238" t="s">
        <v>228</v>
      </c>
      <c r="D238" t="s">
        <v>1623</v>
      </c>
      <c r="E238" t="s">
        <v>1644</v>
      </c>
      <c r="F238" s="3">
        <v>31.488168000000002</v>
      </c>
      <c r="G238" s="3">
        <v>-108.945217</v>
      </c>
      <c r="H238">
        <v>3485533.3002320002</v>
      </c>
      <c r="I238">
        <v>695175.69002600003</v>
      </c>
      <c r="J238" t="s">
        <v>229</v>
      </c>
      <c r="K238" s="2">
        <v>41352</v>
      </c>
      <c r="L238">
        <v>1629</v>
      </c>
      <c r="O238" t="s">
        <v>1674</v>
      </c>
    </row>
    <row r="239" spans="1:15">
      <c r="A239" t="s">
        <v>467</v>
      </c>
      <c r="B239" t="s">
        <v>1525</v>
      </c>
      <c r="C239" t="s">
        <v>422</v>
      </c>
      <c r="D239" t="s">
        <v>1542</v>
      </c>
      <c r="E239" t="s">
        <v>1644</v>
      </c>
      <c r="F239" s="3">
        <v>31.488313999999999</v>
      </c>
      <c r="G239" s="3">
        <v>-108.945144</v>
      </c>
      <c r="H239">
        <v>3485549.5718120001</v>
      </c>
      <c r="I239">
        <v>695182.33147700003</v>
      </c>
      <c r="J239" t="s">
        <v>423</v>
      </c>
      <c r="K239" s="2">
        <v>41352</v>
      </c>
      <c r="L239">
        <v>1627</v>
      </c>
      <c r="O239" t="s">
        <v>1674</v>
      </c>
    </row>
    <row r="240" spans="1:15">
      <c r="A240" t="s">
        <v>467</v>
      </c>
      <c r="B240" t="s">
        <v>1525</v>
      </c>
      <c r="C240" t="s">
        <v>310</v>
      </c>
      <c r="D240" t="s">
        <v>1582</v>
      </c>
      <c r="E240" t="s">
        <v>1644</v>
      </c>
      <c r="F240" s="3">
        <v>31.488458999999999</v>
      </c>
      <c r="G240" s="3">
        <v>-108.94509499999999</v>
      </c>
      <c r="H240">
        <v>3485565.735783</v>
      </c>
      <c r="I240">
        <v>695186.70448099996</v>
      </c>
      <c r="J240" t="s">
        <v>311</v>
      </c>
      <c r="K240" s="2">
        <v>41352</v>
      </c>
      <c r="L240">
        <v>1627</v>
      </c>
      <c r="O240" t="s">
        <v>1674</v>
      </c>
    </row>
    <row r="241" spans="1:15">
      <c r="A241" t="s">
        <v>467</v>
      </c>
      <c r="B241" t="s">
        <v>1525</v>
      </c>
      <c r="C241" t="s">
        <v>426</v>
      </c>
      <c r="D241" t="s">
        <v>1542</v>
      </c>
      <c r="E241" t="s">
        <v>1644</v>
      </c>
      <c r="F241" s="3">
        <v>31.488613000000001</v>
      </c>
      <c r="G241" s="3">
        <v>-108.945049</v>
      </c>
      <c r="H241">
        <v>3485582.8514939998</v>
      </c>
      <c r="I241">
        <v>695190.77299900004</v>
      </c>
      <c r="J241" t="s">
        <v>427</v>
      </c>
      <c r="K241" s="2">
        <v>41352</v>
      </c>
      <c r="L241">
        <v>1627</v>
      </c>
      <c r="O241" t="s">
        <v>1674</v>
      </c>
    </row>
    <row r="242" spans="1:15">
      <c r="A242" t="s">
        <v>467</v>
      </c>
      <c r="B242" t="s">
        <v>1525</v>
      </c>
      <c r="C242" t="s">
        <v>314</v>
      </c>
      <c r="D242" t="s">
        <v>1581</v>
      </c>
      <c r="E242" t="s">
        <v>1644</v>
      </c>
      <c r="F242" s="3">
        <v>31.488716</v>
      </c>
      <c r="G242" s="3">
        <v>-108.977073</v>
      </c>
      <c r="H242">
        <v>3485537.687471</v>
      </c>
      <c r="I242">
        <v>692148.16894799995</v>
      </c>
      <c r="J242" t="s">
        <v>315</v>
      </c>
      <c r="K242" s="2">
        <v>41352</v>
      </c>
      <c r="L242">
        <v>1628</v>
      </c>
      <c r="O242" t="s">
        <v>1674</v>
      </c>
    </row>
    <row r="243" spans="1:15">
      <c r="A243" t="s">
        <v>467</v>
      </c>
      <c r="B243" t="s">
        <v>1525</v>
      </c>
      <c r="C243" t="s">
        <v>274</v>
      </c>
      <c r="D243" t="s">
        <v>1634</v>
      </c>
      <c r="E243" t="s">
        <v>1644</v>
      </c>
      <c r="F243" s="3">
        <v>31.488899</v>
      </c>
      <c r="G243" s="3">
        <v>-108.944844</v>
      </c>
      <c r="H243">
        <v>3485614.932602</v>
      </c>
      <c r="I243">
        <v>695209.65629099996</v>
      </c>
      <c r="J243" t="s">
        <v>275</v>
      </c>
      <c r="K243" s="2">
        <v>41352</v>
      </c>
      <c r="L243">
        <v>1628</v>
      </c>
      <c r="O243" t="s">
        <v>1674</v>
      </c>
    </row>
    <row r="244" spans="1:15">
      <c r="A244" t="s">
        <v>467</v>
      </c>
      <c r="B244" t="s">
        <v>1525</v>
      </c>
      <c r="C244" t="s">
        <v>262</v>
      </c>
      <c r="D244" t="s">
        <v>1635</v>
      </c>
      <c r="E244" t="s">
        <v>1644</v>
      </c>
      <c r="F244" s="3">
        <v>31.489232000000001</v>
      </c>
      <c r="G244" s="3">
        <v>-108.94491499999999</v>
      </c>
      <c r="H244">
        <v>3485651.7160009998</v>
      </c>
      <c r="I244">
        <v>695202.179886</v>
      </c>
      <c r="J244" t="s">
        <v>263</v>
      </c>
      <c r="K244" s="2">
        <v>41352</v>
      </c>
      <c r="L244">
        <v>1627</v>
      </c>
      <c r="O244" t="s">
        <v>1674</v>
      </c>
    </row>
    <row r="245" spans="1:15">
      <c r="A245" t="s">
        <v>467</v>
      </c>
      <c r="B245" t="s">
        <v>1525</v>
      </c>
      <c r="C245" t="s">
        <v>428</v>
      </c>
      <c r="D245" t="s">
        <v>1542</v>
      </c>
      <c r="E245" t="s">
        <v>1644</v>
      </c>
      <c r="F245" s="3">
        <v>31.489189</v>
      </c>
      <c r="G245" s="3">
        <v>-108.944929</v>
      </c>
      <c r="H245">
        <v>3485646.942605</v>
      </c>
      <c r="I245">
        <v>695200.94701700006</v>
      </c>
      <c r="J245" t="s">
        <v>429</v>
      </c>
      <c r="K245" s="2">
        <v>41352</v>
      </c>
      <c r="L245">
        <v>1629</v>
      </c>
      <c r="O245" t="s">
        <v>1674</v>
      </c>
    </row>
    <row r="246" spans="1:15">
      <c r="A246" t="s">
        <v>467</v>
      </c>
      <c r="B246" t="s">
        <v>1525</v>
      </c>
      <c r="C246" t="s">
        <v>312</v>
      </c>
      <c r="D246" t="s">
        <v>1588</v>
      </c>
      <c r="E246" t="s">
        <v>1644</v>
      </c>
      <c r="F246" s="3">
        <v>31.489391999999999</v>
      </c>
      <c r="G246" s="3">
        <v>-108.944395</v>
      </c>
      <c r="H246">
        <v>3485670.400721</v>
      </c>
      <c r="I246">
        <v>695251.26578999998</v>
      </c>
      <c r="J246" t="s">
        <v>313</v>
      </c>
      <c r="K246" s="2">
        <v>41352</v>
      </c>
      <c r="L246">
        <v>1627</v>
      </c>
      <c r="O246" t="s">
        <v>1674</v>
      </c>
    </row>
    <row r="247" spans="1:15">
      <c r="A247" t="s">
        <v>467</v>
      </c>
      <c r="B247" t="s">
        <v>1525</v>
      </c>
      <c r="C247" t="s">
        <v>408</v>
      </c>
      <c r="D247" t="s">
        <v>1542</v>
      </c>
      <c r="E247" t="s">
        <v>1644</v>
      </c>
      <c r="F247" s="3">
        <v>31.489377000000001</v>
      </c>
      <c r="G247" s="3">
        <v>-108.944728</v>
      </c>
      <c r="H247">
        <v>3485668.2098659999</v>
      </c>
      <c r="I247">
        <v>695219.69034199999</v>
      </c>
      <c r="J247" t="s">
        <v>409</v>
      </c>
      <c r="K247" s="2">
        <v>41352</v>
      </c>
      <c r="L247">
        <v>1628</v>
      </c>
      <c r="O247" t="s">
        <v>1674</v>
      </c>
    </row>
    <row r="248" spans="1:15">
      <c r="A248" t="s">
        <v>467</v>
      </c>
      <c r="B248" t="s">
        <v>1525</v>
      </c>
      <c r="C248" t="s">
        <v>386</v>
      </c>
      <c r="D248" t="s">
        <v>1622</v>
      </c>
      <c r="E248" t="s">
        <v>1644</v>
      </c>
      <c r="F248" s="3">
        <v>31.489397</v>
      </c>
      <c r="G248" s="3">
        <v>-108.94465700000001</v>
      </c>
      <c r="H248">
        <v>3485670.5016660001</v>
      </c>
      <c r="I248">
        <v>695226.40247299999</v>
      </c>
      <c r="J248" t="s">
        <v>387</v>
      </c>
      <c r="K248" s="2">
        <v>41352</v>
      </c>
      <c r="L248">
        <v>1627</v>
      </c>
      <c r="O248" t="s">
        <v>1674</v>
      </c>
    </row>
    <row r="249" spans="1:15">
      <c r="A249" t="s">
        <v>467</v>
      </c>
      <c r="B249" t="s">
        <v>1525</v>
      </c>
      <c r="C249" t="s">
        <v>234</v>
      </c>
      <c r="D249" t="s">
        <v>1623</v>
      </c>
      <c r="E249" t="s">
        <v>1644</v>
      </c>
      <c r="F249" s="3">
        <v>31.489464000000002</v>
      </c>
      <c r="G249" s="3">
        <v>-108.956509</v>
      </c>
      <c r="H249">
        <v>3485656.9353519999</v>
      </c>
      <c r="I249">
        <v>694100.26446700003</v>
      </c>
      <c r="J249" t="s">
        <v>235</v>
      </c>
      <c r="K249" s="2">
        <v>41352</v>
      </c>
      <c r="L249">
        <v>1628</v>
      </c>
      <c r="O249" t="s">
        <v>1674</v>
      </c>
    </row>
    <row r="250" spans="1:15">
      <c r="A250" t="s">
        <v>467</v>
      </c>
      <c r="B250" t="s">
        <v>1525</v>
      </c>
      <c r="C250" t="s">
        <v>236</v>
      </c>
      <c r="D250" t="s">
        <v>1623</v>
      </c>
      <c r="E250" t="s">
        <v>1644</v>
      </c>
      <c r="F250" s="3">
        <v>31.489757999999998</v>
      </c>
      <c r="G250" s="3">
        <v>-108.944597</v>
      </c>
      <c r="H250">
        <v>3485710.6495630001</v>
      </c>
      <c r="I250">
        <v>695231.28968000005</v>
      </c>
      <c r="J250" t="s">
        <v>237</v>
      </c>
      <c r="K250" s="2">
        <v>41352</v>
      </c>
      <c r="L250">
        <v>1627</v>
      </c>
      <c r="O250" t="s">
        <v>1674</v>
      </c>
    </row>
    <row r="251" spans="1:15">
      <c r="A251" t="s">
        <v>467</v>
      </c>
      <c r="B251" t="s">
        <v>1525</v>
      </c>
      <c r="C251" t="s">
        <v>440</v>
      </c>
      <c r="D251" t="s">
        <v>1542</v>
      </c>
      <c r="E251" t="s">
        <v>1644</v>
      </c>
      <c r="F251" s="3">
        <v>31.489865000000002</v>
      </c>
      <c r="G251" s="3">
        <v>-108.944596</v>
      </c>
      <c r="H251">
        <v>3485722.5555779999</v>
      </c>
      <c r="I251">
        <v>695231.17796</v>
      </c>
      <c r="J251" t="s">
        <v>441</v>
      </c>
      <c r="K251" s="2">
        <v>41352</v>
      </c>
      <c r="L251">
        <v>1626</v>
      </c>
      <c r="O251" t="s">
        <v>1674</v>
      </c>
    </row>
    <row r="252" spans="1:15">
      <c r="A252" t="s">
        <v>467</v>
      </c>
      <c r="B252" t="s">
        <v>1525</v>
      </c>
      <c r="C252" t="s">
        <v>384</v>
      </c>
      <c r="D252" t="s">
        <v>1622</v>
      </c>
      <c r="E252" t="s">
        <v>1644</v>
      </c>
      <c r="F252" s="3">
        <v>31.491643</v>
      </c>
      <c r="G252" s="3">
        <v>-108.944277</v>
      </c>
      <c r="H252">
        <v>3485920.1749260002</v>
      </c>
      <c r="I252">
        <v>695257.75864100002</v>
      </c>
      <c r="J252" t="s">
        <v>385</v>
      </c>
      <c r="K252" s="2">
        <v>41352</v>
      </c>
      <c r="L252">
        <v>1623</v>
      </c>
      <c r="O252" t="s">
        <v>1673</v>
      </c>
    </row>
    <row r="253" spans="1:15">
      <c r="A253" t="s">
        <v>467</v>
      </c>
      <c r="B253" t="s">
        <v>1525</v>
      </c>
      <c r="C253" t="s">
        <v>360</v>
      </c>
      <c r="D253" t="s">
        <v>1622</v>
      </c>
      <c r="E253" t="s">
        <v>1644</v>
      </c>
      <c r="F253" s="3">
        <v>31.491671</v>
      </c>
      <c r="G253" s="3">
        <v>-108.944321</v>
      </c>
      <c r="H253">
        <v>3485923.2475899998</v>
      </c>
      <c r="I253">
        <v>695253.56685299997</v>
      </c>
      <c r="J253" t="s">
        <v>361</v>
      </c>
      <c r="K253" s="2">
        <v>41352</v>
      </c>
      <c r="L253">
        <v>1621</v>
      </c>
      <c r="O253" t="s">
        <v>1672</v>
      </c>
    </row>
    <row r="254" spans="1:15">
      <c r="A254" t="s">
        <v>467</v>
      </c>
      <c r="B254" t="s">
        <v>1525</v>
      </c>
      <c r="C254" t="s">
        <v>242</v>
      </c>
      <c r="D254" t="s">
        <v>1623</v>
      </c>
      <c r="E254" t="s">
        <v>1644</v>
      </c>
      <c r="F254" s="3">
        <v>31.491703999999999</v>
      </c>
      <c r="G254" s="3">
        <v>-108.943918</v>
      </c>
      <c r="H254">
        <v>3485927.6180099999</v>
      </c>
      <c r="I254">
        <v>695291.807684</v>
      </c>
      <c r="J254" t="s">
        <v>243</v>
      </c>
      <c r="K254" s="2">
        <v>41352</v>
      </c>
      <c r="L254">
        <v>1620</v>
      </c>
      <c r="O254" t="s">
        <v>1672</v>
      </c>
    </row>
    <row r="255" spans="1:15">
      <c r="A255" t="s">
        <v>467</v>
      </c>
      <c r="B255" t="s">
        <v>1525</v>
      </c>
      <c r="C255" t="s">
        <v>240</v>
      </c>
      <c r="D255" t="s">
        <v>1623</v>
      </c>
      <c r="E255" t="s">
        <v>1644</v>
      </c>
      <c r="F255" s="3">
        <v>31.492979999999999</v>
      </c>
      <c r="G255" s="3">
        <v>-108.941965</v>
      </c>
      <c r="H255">
        <v>3486072.5520779998</v>
      </c>
      <c r="I255">
        <v>695474.64737200004</v>
      </c>
      <c r="J255" t="s">
        <v>241</v>
      </c>
      <c r="K255" s="2">
        <v>41352</v>
      </c>
      <c r="L255">
        <v>1616</v>
      </c>
      <c r="O255" t="s">
        <v>1672</v>
      </c>
    </row>
    <row r="256" spans="1:15">
      <c r="A256" t="s">
        <v>467</v>
      </c>
      <c r="B256" t="s">
        <v>1525</v>
      </c>
      <c r="C256" t="s">
        <v>202</v>
      </c>
      <c r="D256" t="s">
        <v>1623</v>
      </c>
      <c r="E256" t="s">
        <v>1644</v>
      </c>
      <c r="F256" s="3">
        <v>31.493297999999999</v>
      </c>
      <c r="G256" s="3">
        <v>-108.941515</v>
      </c>
      <c r="H256">
        <v>3486108.658119</v>
      </c>
      <c r="I256">
        <v>695516.76047600002</v>
      </c>
      <c r="J256" t="s">
        <v>203</v>
      </c>
      <c r="K256" s="2">
        <v>41352</v>
      </c>
      <c r="L256">
        <v>1617</v>
      </c>
      <c r="O256" t="s">
        <v>1672</v>
      </c>
    </row>
    <row r="257" spans="1:15">
      <c r="A257" t="s">
        <v>467</v>
      </c>
      <c r="B257" t="s">
        <v>1525</v>
      </c>
      <c r="C257" t="s">
        <v>204</v>
      </c>
      <c r="D257" t="s">
        <v>1623</v>
      </c>
      <c r="E257" t="s">
        <v>1644</v>
      </c>
      <c r="F257" s="3">
        <v>31.493777999999999</v>
      </c>
      <c r="G257" s="3">
        <v>-108.94097499999999</v>
      </c>
      <c r="H257">
        <v>3486162.7760350001</v>
      </c>
      <c r="I257">
        <v>695567.07393900002</v>
      </c>
      <c r="J257" t="s">
        <v>205</v>
      </c>
      <c r="K257" s="2">
        <v>41352</v>
      </c>
      <c r="L257">
        <v>1615</v>
      </c>
      <c r="O257" t="s">
        <v>1672</v>
      </c>
    </row>
    <row r="258" spans="1:15">
      <c r="A258" t="s">
        <v>467</v>
      </c>
      <c r="B258" t="s">
        <v>1525</v>
      </c>
      <c r="C258" t="s">
        <v>410</v>
      </c>
      <c r="D258" t="s">
        <v>1542</v>
      </c>
      <c r="E258" t="s">
        <v>1644</v>
      </c>
      <c r="F258" s="3">
        <v>31.493793</v>
      </c>
      <c r="G258" s="3">
        <v>-108.94068300000001</v>
      </c>
      <c r="H258">
        <v>3486164.9876359999</v>
      </c>
      <c r="I258">
        <v>695594.74444399995</v>
      </c>
      <c r="J258" t="s">
        <v>411</v>
      </c>
      <c r="K258" s="2">
        <v>41352</v>
      </c>
      <c r="L258">
        <v>1616</v>
      </c>
      <c r="O258" t="s">
        <v>1672</v>
      </c>
    </row>
    <row r="259" spans="1:15">
      <c r="A259" t="s">
        <v>467</v>
      </c>
      <c r="B259" t="s">
        <v>1525</v>
      </c>
      <c r="C259" t="s">
        <v>268</v>
      </c>
      <c r="D259" t="s">
        <v>1554</v>
      </c>
      <c r="E259" t="s">
        <v>1644</v>
      </c>
      <c r="F259" s="3">
        <v>31.493787999999999</v>
      </c>
      <c r="G259" s="3">
        <v>-108.94089200000001</v>
      </c>
      <c r="H259">
        <v>3486164.0949559999</v>
      </c>
      <c r="I259">
        <v>695574.93503099994</v>
      </c>
      <c r="J259" t="s">
        <v>269</v>
      </c>
      <c r="K259" s="2">
        <v>41352</v>
      </c>
      <c r="L259">
        <v>1616</v>
      </c>
      <c r="O259" t="s">
        <v>1672</v>
      </c>
    </row>
    <row r="260" spans="1:15">
      <c r="A260" t="s">
        <v>467</v>
      </c>
      <c r="B260" t="s">
        <v>1525</v>
      </c>
      <c r="C260" t="s">
        <v>298</v>
      </c>
      <c r="D260" t="s">
        <v>1541</v>
      </c>
      <c r="E260" t="s">
        <v>1644</v>
      </c>
      <c r="F260" s="3">
        <v>31.493722999999999</v>
      </c>
      <c r="G260" s="3">
        <v>-108.940547</v>
      </c>
      <c r="H260">
        <v>3486157.3962480002</v>
      </c>
      <c r="I260">
        <v>695607.791188</v>
      </c>
      <c r="J260" t="s">
        <v>299</v>
      </c>
      <c r="K260" s="2">
        <v>41352</v>
      </c>
      <c r="L260">
        <v>1616</v>
      </c>
      <c r="O260" t="s">
        <v>1672</v>
      </c>
    </row>
    <row r="261" spans="1:15">
      <c r="A261" t="s">
        <v>467</v>
      </c>
      <c r="B261" t="s">
        <v>1525</v>
      </c>
      <c r="C261" t="s">
        <v>206</v>
      </c>
      <c r="D261" t="s">
        <v>1623</v>
      </c>
      <c r="E261" t="s">
        <v>1644</v>
      </c>
      <c r="F261" s="3">
        <v>31.493908000000001</v>
      </c>
      <c r="G261" s="3">
        <v>-108.939502</v>
      </c>
      <c r="H261">
        <v>3486179.8544040001</v>
      </c>
      <c r="I261">
        <v>695706.68305400002</v>
      </c>
      <c r="J261" t="s">
        <v>207</v>
      </c>
      <c r="K261" s="2">
        <v>41352</v>
      </c>
      <c r="L261">
        <v>1617</v>
      </c>
      <c r="O261" t="s">
        <v>1672</v>
      </c>
    </row>
    <row r="262" spans="1:15">
      <c r="A262" t="s">
        <v>467</v>
      </c>
      <c r="B262" t="s">
        <v>1525</v>
      </c>
      <c r="C262" t="s">
        <v>208</v>
      </c>
      <c r="D262" t="s">
        <v>1623</v>
      </c>
      <c r="E262" t="s">
        <v>1644</v>
      </c>
      <c r="F262" s="3">
        <v>31.493874999999999</v>
      </c>
      <c r="G262" s="3">
        <v>-108.93873000000001</v>
      </c>
      <c r="H262">
        <v>3486177.5728750001</v>
      </c>
      <c r="I262">
        <v>695780.15197699994</v>
      </c>
      <c r="J262" t="s">
        <v>209</v>
      </c>
      <c r="K262" s="2">
        <v>41352</v>
      </c>
      <c r="L262">
        <v>1607</v>
      </c>
      <c r="O262" t="s">
        <v>1672</v>
      </c>
    </row>
    <row r="263" spans="1:15">
      <c r="A263" t="s">
        <v>467</v>
      </c>
      <c r="B263" t="s">
        <v>1525</v>
      </c>
      <c r="C263" t="s">
        <v>390</v>
      </c>
      <c r="D263" t="s">
        <v>1622</v>
      </c>
      <c r="E263" t="s">
        <v>1644</v>
      </c>
      <c r="F263" s="3">
        <v>31.493895999999999</v>
      </c>
      <c r="G263" s="3">
        <v>-108.93857800000001</v>
      </c>
      <c r="H263">
        <v>3486180.1576180002</v>
      </c>
      <c r="I263">
        <v>695794.51301400003</v>
      </c>
      <c r="J263" t="s">
        <v>391</v>
      </c>
      <c r="K263" s="2">
        <v>41352</v>
      </c>
      <c r="L263">
        <v>1609</v>
      </c>
      <c r="O263" t="s">
        <v>1672</v>
      </c>
    </row>
    <row r="264" spans="1:15">
      <c r="A264" t="s">
        <v>467</v>
      </c>
      <c r="B264" t="s">
        <v>1525</v>
      </c>
      <c r="C264" t="s">
        <v>158</v>
      </c>
      <c r="D264" t="s">
        <v>1623</v>
      </c>
      <c r="E264" t="s">
        <v>1643</v>
      </c>
      <c r="F264" s="3">
        <v>31.491817999999999</v>
      </c>
      <c r="G264" s="3">
        <v>-108.936627</v>
      </c>
      <c r="H264">
        <v>3485953.240888</v>
      </c>
      <c r="I264">
        <v>695984.20497700002</v>
      </c>
      <c r="J264" t="s">
        <v>159</v>
      </c>
      <c r="K264" s="2">
        <v>41352</v>
      </c>
      <c r="L264">
        <v>1624</v>
      </c>
      <c r="O264" t="s">
        <v>1675</v>
      </c>
    </row>
    <row r="265" spans="1:15">
      <c r="A265" t="s">
        <v>467</v>
      </c>
      <c r="B265" t="s">
        <v>1525</v>
      </c>
      <c r="C265" t="s">
        <v>294</v>
      </c>
      <c r="D265" t="s">
        <v>1646</v>
      </c>
      <c r="E265" t="s">
        <v>1643</v>
      </c>
      <c r="F265" s="3">
        <v>31.491987000000002</v>
      </c>
      <c r="G265" s="3">
        <v>-108.936646</v>
      </c>
      <c r="H265">
        <v>3485971.9042870002</v>
      </c>
      <c r="I265">
        <v>695982.06945499999</v>
      </c>
      <c r="J265" t="s">
        <v>295</v>
      </c>
      <c r="K265" s="2">
        <v>41352</v>
      </c>
      <c r="L265">
        <v>1625</v>
      </c>
      <c r="O265" t="s">
        <v>1675</v>
      </c>
    </row>
    <row r="266" spans="1:15">
      <c r="A266" t="s">
        <v>467</v>
      </c>
      <c r="B266" t="s">
        <v>1525</v>
      </c>
      <c r="C266" t="s">
        <v>266</v>
      </c>
      <c r="D266" t="s">
        <v>1645</v>
      </c>
      <c r="E266" t="s">
        <v>1643</v>
      </c>
      <c r="F266" s="3">
        <v>31.492386</v>
      </c>
      <c r="G266" s="3">
        <v>-108.936554</v>
      </c>
      <c r="H266">
        <v>3486016.3667620001</v>
      </c>
      <c r="I266">
        <v>695989.95504599996</v>
      </c>
      <c r="J266" t="s">
        <v>267</v>
      </c>
      <c r="K266" s="2">
        <v>41352</v>
      </c>
      <c r="L266">
        <v>1622</v>
      </c>
      <c r="O266" t="s">
        <v>1675</v>
      </c>
    </row>
    <row r="267" spans="1:15">
      <c r="A267" t="s">
        <v>467</v>
      </c>
      <c r="B267" t="s">
        <v>1525</v>
      </c>
      <c r="C267" t="s">
        <v>320</v>
      </c>
      <c r="D267" t="s">
        <v>1581</v>
      </c>
      <c r="E267" t="s">
        <v>1643</v>
      </c>
      <c r="F267" s="3">
        <v>31.492550000000001</v>
      </c>
      <c r="G267" s="3">
        <v>-108.936556</v>
      </c>
      <c r="H267">
        <v>3486034.568002</v>
      </c>
      <c r="I267">
        <v>695989.44511800003</v>
      </c>
      <c r="J267" t="s">
        <v>321</v>
      </c>
      <c r="K267" s="2">
        <v>41352</v>
      </c>
      <c r="L267">
        <v>1621</v>
      </c>
      <c r="O267" t="s">
        <v>1675</v>
      </c>
    </row>
    <row r="268" spans="1:15">
      <c r="A268" t="s">
        <v>467</v>
      </c>
      <c r="B268" t="s">
        <v>1525</v>
      </c>
      <c r="C268" t="s">
        <v>374</v>
      </c>
      <c r="D268" t="s">
        <v>1622</v>
      </c>
      <c r="E268" t="s">
        <v>1643</v>
      </c>
      <c r="F268" s="3">
        <v>31.492702999999999</v>
      </c>
      <c r="G268" s="3">
        <v>-108.93658600000001</v>
      </c>
      <c r="H268">
        <v>3486051.389405</v>
      </c>
      <c r="I268">
        <v>695986.24500700005</v>
      </c>
      <c r="J268" t="s">
        <v>375</v>
      </c>
      <c r="K268" s="2">
        <v>41352</v>
      </c>
      <c r="L268">
        <v>1622</v>
      </c>
      <c r="O268" t="s">
        <v>1675</v>
      </c>
    </row>
    <row r="269" spans="1:15">
      <c r="A269" t="s">
        <v>467</v>
      </c>
      <c r="B269" t="s">
        <v>1525</v>
      </c>
      <c r="C269" t="s">
        <v>456</v>
      </c>
      <c r="D269" t="s">
        <v>1542</v>
      </c>
      <c r="E269" t="s">
        <v>1643</v>
      </c>
      <c r="F269" s="3">
        <v>31.492764999999999</v>
      </c>
      <c r="G269" s="3">
        <v>-108.936544</v>
      </c>
      <c r="H269">
        <v>3486058.3698220002</v>
      </c>
      <c r="I269">
        <v>695990.152168</v>
      </c>
      <c r="J269" t="s">
        <v>457</v>
      </c>
      <c r="K269" s="2">
        <v>41352</v>
      </c>
      <c r="L269">
        <v>1623</v>
      </c>
      <c r="O269" t="s">
        <v>1675</v>
      </c>
    </row>
    <row r="271" spans="1:15">
      <c r="A271" t="s">
        <v>1114</v>
      </c>
      <c r="B271" t="s">
        <v>1525</v>
      </c>
      <c r="C271" t="s">
        <v>20</v>
      </c>
      <c r="D271" t="s">
        <v>1541</v>
      </c>
      <c r="E271" t="s">
        <v>1584</v>
      </c>
      <c r="F271" s="3">
        <v>31.515163999999999</v>
      </c>
      <c r="G271" s="3">
        <v>-108.996782</v>
      </c>
      <c r="H271">
        <v>3488435.5084299999</v>
      </c>
      <c r="I271">
        <v>690222.15359</v>
      </c>
      <c r="J271" t="s">
        <v>534</v>
      </c>
      <c r="K271" s="2">
        <v>41352</v>
      </c>
      <c r="L271">
        <v>1649</v>
      </c>
    </row>
    <row r="272" spans="1:15">
      <c r="A272" t="s">
        <v>1114</v>
      </c>
      <c r="B272" t="s">
        <v>1525</v>
      </c>
      <c r="C272" t="s">
        <v>66</v>
      </c>
      <c r="D272" t="s">
        <v>1622</v>
      </c>
      <c r="E272" t="s">
        <v>1584</v>
      </c>
      <c r="F272" s="3">
        <v>31.514987999999999</v>
      </c>
      <c r="G272" s="3">
        <v>-108.99672099999999</v>
      </c>
      <c r="H272">
        <v>3488416.0722949998</v>
      </c>
      <c r="I272">
        <v>690228.32216800004</v>
      </c>
      <c r="J272" t="s">
        <v>568</v>
      </c>
      <c r="K272" s="2">
        <v>41352</v>
      </c>
      <c r="L272">
        <v>1666</v>
      </c>
    </row>
    <row r="273" spans="1:15">
      <c r="A273" t="s">
        <v>1114</v>
      </c>
      <c r="B273" t="s">
        <v>1525</v>
      </c>
      <c r="C273" t="s">
        <v>571</v>
      </c>
      <c r="D273" t="s">
        <v>1622</v>
      </c>
      <c r="E273" t="s">
        <v>1584</v>
      </c>
      <c r="F273" s="3">
        <v>31.514876999999998</v>
      </c>
      <c r="G273" s="3">
        <v>-108.99700900000001</v>
      </c>
      <c r="H273">
        <v>3488403.3520169999</v>
      </c>
      <c r="I273">
        <v>690201.16853799997</v>
      </c>
      <c r="J273" t="s">
        <v>572</v>
      </c>
      <c r="K273" s="2">
        <v>41352</v>
      </c>
      <c r="L273">
        <v>1666</v>
      </c>
    </row>
    <row r="274" spans="1:15">
      <c r="A274" t="s">
        <v>1114</v>
      </c>
      <c r="B274" t="s">
        <v>1525</v>
      </c>
      <c r="C274" t="s">
        <v>510</v>
      </c>
      <c r="D274" t="s">
        <v>1541</v>
      </c>
      <c r="E274" t="s">
        <v>1584</v>
      </c>
      <c r="F274" s="3">
        <v>31.514735999999999</v>
      </c>
      <c r="G274" s="3">
        <v>-108.997269</v>
      </c>
      <c r="H274">
        <v>3488387.2708239998</v>
      </c>
      <c r="I274">
        <v>690176.77582600003</v>
      </c>
      <c r="J274" t="s">
        <v>511</v>
      </c>
      <c r="K274" s="2">
        <v>41352</v>
      </c>
      <c r="L274">
        <v>1667</v>
      </c>
    </row>
    <row r="275" spans="1:15">
      <c r="A275" t="s">
        <v>1114</v>
      </c>
      <c r="B275" t="s">
        <v>1525</v>
      </c>
      <c r="C275" t="s">
        <v>38</v>
      </c>
      <c r="D275" t="s">
        <v>1623</v>
      </c>
      <c r="E275" t="s">
        <v>1584</v>
      </c>
      <c r="F275" s="3">
        <v>31.514697000000002</v>
      </c>
      <c r="G275" s="3">
        <v>-108.997377</v>
      </c>
      <c r="H275">
        <v>3488382.7068630001</v>
      </c>
      <c r="I275">
        <v>690166.61827600002</v>
      </c>
      <c r="J275" t="s">
        <v>547</v>
      </c>
      <c r="K275" s="2">
        <v>41352</v>
      </c>
      <c r="L275">
        <v>1667</v>
      </c>
    </row>
    <row r="276" spans="1:15">
      <c r="A276" t="s">
        <v>1114</v>
      </c>
      <c r="B276" t="s">
        <v>1525</v>
      </c>
      <c r="C276" t="s">
        <v>545</v>
      </c>
      <c r="D276" t="s">
        <v>1623</v>
      </c>
      <c r="E276" t="s">
        <v>1584</v>
      </c>
      <c r="F276" s="3">
        <v>31.514388</v>
      </c>
      <c r="G276" s="3">
        <v>-108.997748</v>
      </c>
      <c r="H276">
        <v>3488347.8465470001</v>
      </c>
      <c r="I276">
        <v>690131.953324</v>
      </c>
      <c r="J276" t="s">
        <v>546</v>
      </c>
      <c r="K276" s="2">
        <v>41352</v>
      </c>
      <c r="L276">
        <v>1667</v>
      </c>
      <c r="O276" t="s">
        <v>1510</v>
      </c>
    </row>
    <row r="277" spans="1:15">
      <c r="A277" t="s">
        <v>1114</v>
      </c>
      <c r="B277" t="s">
        <v>1525</v>
      </c>
      <c r="C277" t="s">
        <v>621</v>
      </c>
      <c r="D277" t="s">
        <v>1541</v>
      </c>
      <c r="E277" t="s">
        <v>1584</v>
      </c>
      <c r="F277" s="3">
        <v>31.514358999999999</v>
      </c>
      <c r="G277" s="3">
        <v>-108.99787499999999</v>
      </c>
      <c r="H277">
        <v>3488344.3278049999</v>
      </c>
      <c r="I277">
        <v>690119.97678699996</v>
      </c>
      <c r="J277" t="s">
        <v>622</v>
      </c>
      <c r="K277" s="2">
        <v>41352</v>
      </c>
      <c r="L277">
        <v>1667</v>
      </c>
    </row>
    <row r="278" spans="1:15">
      <c r="A278" t="s">
        <v>1114</v>
      </c>
      <c r="B278" t="s">
        <v>1525</v>
      </c>
      <c r="C278" t="s">
        <v>639</v>
      </c>
      <c r="D278" t="s">
        <v>1622</v>
      </c>
      <c r="E278" t="s">
        <v>1584</v>
      </c>
      <c r="F278" s="3">
        <v>31.514408</v>
      </c>
      <c r="G278" s="3">
        <v>-108.998385</v>
      </c>
      <c r="H278">
        <v>3488348.8704519998</v>
      </c>
      <c r="I278">
        <v>690071.48381600005</v>
      </c>
      <c r="J278" t="s">
        <v>640</v>
      </c>
      <c r="K278" s="2">
        <v>41352</v>
      </c>
      <c r="L278">
        <v>1668</v>
      </c>
    </row>
    <row r="279" spans="1:15">
      <c r="A279" t="s">
        <v>1114</v>
      </c>
      <c r="B279" t="s">
        <v>1525</v>
      </c>
      <c r="C279" t="s">
        <v>626</v>
      </c>
      <c r="D279" t="s">
        <v>1622</v>
      </c>
      <c r="E279" t="s">
        <v>1584</v>
      </c>
      <c r="F279" s="3">
        <v>31.514353</v>
      </c>
      <c r="G279" s="3">
        <v>-108.998535</v>
      </c>
      <c r="H279">
        <v>3488342.5882230001</v>
      </c>
      <c r="I279">
        <v>690057.32810000004</v>
      </c>
      <c r="J279" t="s">
        <v>627</v>
      </c>
      <c r="K279" s="2">
        <v>41352</v>
      </c>
      <c r="L279">
        <v>1669</v>
      </c>
    </row>
    <row r="280" spans="1:15">
      <c r="A280" t="s">
        <v>1114</v>
      </c>
      <c r="B280" t="s">
        <v>1525</v>
      </c>
      <c r="C280" t="s">
        <v>554</v>
      </c>
      <c r="D280" t="s">
        <v>1542</v>
      </c>
      <c r="E280" t="s">
        <v>1584</v>
      </c>
      <c r="F280" s="3">
        <v>31.514355999999999</v>
      </c>
      <c r="G280" s="3">
        <v>-108.998625</v>
      </c>
      <c r="H280">
        <v>3488342.7290949998</v>
      </c>
      <c r="I280">
        <v>690048.75685400004</v>
      </c>
      <c r="J280" t="s">
        <v>555</v>
      </c>
      <c r="K280" s="2">
        <v>41352</v>
      </c>
      <c r="L280">
        <v>1668</v>
      </c>
    </row>
    <row r="281" spans="1:15">
      <c r="A281" t="s">
        <v>1114</v>
      </c>
      <c r="B281" t="s">
        <v>1525</v>
      </c>
      <c r="C281" t="s">
        <v>556</v>
      </c>
      <c r="D281" t="s">
        <v>1542</v>
      </c>
      <c r="E281" t="s">
        <v>1584</v>
      </c>
      <c r="F281" s="3">
        <v>31.514196999999999</v>
      </c>
      <c r="G281" s="3">
        <v>-108.998875</v>
      </c>
      <c r="H281">
        <v>3488324.7049699998</v>
      </c>
      <c r="I281">
        <v>690025.35486399999</v>
      </c>
      <c r="J281" t="s">
        <v>557</v>
      </c>
      <c r="K281" s="2">
        <v>41352</v>
      </c>
      <c r="L281">
        <v>1669</v>
      </c>
    </row>
    <row r="282" spans="1:15">
      <c r="A282" t="s">
        <v>1114</v>
      </c>
      <c r="B282" t="s">
        <v>1525</v>
      </c>
      <c r="C282" t="s">
        <v>613</v>
      </c>
      <c r="D282" t="s">
        <v>1623</v>
      </c>
      <c r="E282" t="s">
        <v>1584</v>
      </c>
      <c r="F282" s="3">
        <v>31.513311999999999</v>
      </c>
      <c r="G282" s="3">
        <v>-109.00017200000001</v>
      </c>
      <c r="H282">
        <v>3488224.2608150002</v>
      </c>
      <c r="I282">
        <v>689903.94521899999</v>
      </c>
      <c r="J282" t="s">
        <v>614</v>
      </c>
      <c r="K282" s="2">
        <v>41352</v>
      </c>
      <c r="L282">
        <v>1672</v>
      </c>
    </row>
    <row r="283" spans="1:15">
      <c r="A283" t="s">
        <v>1114</v>
      </c>
      <c r="B283" t="s">
        <v>1525</v>
      </c>
      <c r="C283" t="s">
        <v>611</v>
      </c>
      <c r="D283" t="s">
        <v>1623</v>
      </c>
      <c r="E283" t="s">
        <v>1584</v>
      </c>
      <c r="F283" s="3">
        <v>31.512900999999999</v>
      </c>
      <c r="G283" s="3">
        <v>-109.000291</v>
      </c>
      <c r="H283">
        <v>3488178.5217499998</v>
      </c>
      <c r="I283">
        <v>689893.51951500005</v>
      </c>
      <c r="J283" t="s">
        <v>612</v>
      </c>
      <c r="K283" s="2">
        <v>41352</v>
      </c>
      <c r="L283">
        <v>1672</v>
      </c>
      <c r="O283" t="s">
        <v>1511</v>
      </c>
    </row>
    <row r="284" spans="1:15">
      <c r="A284" t="s">
        <v>1114</v>
      </c>
      <c r="B284" t="s">
        <v>1525</v>
      </c>
      <c r="C284" t="s">
        <v>535</v>
      </c>
      <c r="D284" t="s">
        <v>1541</v>
      </c>
      <c r="E284" t="s">
        <v>1584</v>
      </c>
      <c r="F284" s="3">
        <v>31.512815</v>
      </c>
      <c r="G284" s="3">
        <v>-109.000355</v>
      </c>
      <c r="H284">
        <v>3488168.8565219999</v>
      </c>
      <c r="I284">
        <v>689887.53207700001</v>
      </c>
      <c r="J284" t="s">
        <v>536</v>
      </c>
      <c r="K284" s="2">
        <v>41352</v>
      </c>
      <c r="L284">
        <v>1672</v>
      </c>
    </row>
    <row r="285" spans="1:15">
      <c r="A285" t="s">
        <v>1114</v>
      </c>
      <c r="B285" t="s">
        <v>1525</v>
      </c>
      <c r="C285" t="s">
        <v>537</v>
      </c>
      <c r="D285" t="s">
        <v>1541</v>
      </c>
      <c r="E285" t="s">
        <v>1584</v>
      </c>
      <c r="F285" s="3">
        <v>31.512657000000001</v>
      </c>
      <c r="G285" s="3">
        <v>-109.000834</v>
      </c>
      <c r="H285">
        <v>3488150.5943740001</v>
      </c>
      <c r="I285">
        <v>689842.40118599997</v>
      </c>
      <c r="J285" t="s">
        <v>538</v>
      </c>
      <c r="K285" s="2">
        <v>41352</v>
      </c>
      <c r="L285">
        <v>1672</v>
      </c>
    </row>
    <row r="286" spans="1:15">
      <c r="A286" t="s">
        <v>1114</v>
      </c>
      <c r="B286" t="s">
        <v>1525</v>
      </c>
      <c r="C286" t="s">
        <v>118</v>
      </c>
      <c r="D286" t="s">
        <v>1623</v>
      </c>
      <c r="E286" t="s">
        <v>1584</v>
      </c>
      <c r="F286" s="3">
        <v>31.51239</v>
      </c>
      <c r="G286" s="3">
        <v>-109.000401</v>
      </c>
      <c r="H286">
        <v>3488121.7484809998</v>
      </c>
      <c r="I286">
        <v>689884.09941899998</v>
      </c>
      <c r="J286" t="s">
        <v>625</v>
      </c>
      <c r="K286" s="2">
        <v>41352</v>
      </c>
      <c r="L286">
        <v>1671</v>
      </c>
    </row>
    <row r="287" spans="1:15">
      <c r="A287" t="s">
        <v>1114</v>
      </c>
      <c r="B287" t="s">
        <v>1525</v>
      </c>
      <c r="C287" t="s">
        <v>623</v>
      </c>
      <c r="D287" t="s">
        <v>1623</v>
      </c>
      <c r="E287" t="s">
        <v>1584</v>
      </c>
      <c r="F287" s="3">
        <v>31.512421</v>
      </c>
      <c r="G287" s="3">
        <v>-109.000602</v>
      </c>
      <c r="H287">
        <v>3488124.7734360001</v>
      </c>
      <c r="I287">
        <v>689864.95541599998</v>
      </c>
      <c r="J287" t="s">
        <v>624</v>
      </c>
      <c r="K287" s="2">
        <v>41352</v>
      </c>
      <c r="L287">
        <v>1672</v>
      </c>
      <c r="O287" t="s">
        <v>1512</v>
      </c>
    </row>
    <row r="288" spans="1:15">
      <c r="A288" t="s">
        <v>1114</v>
      </c>
      <c r="B288" t="s">
        <v>1525</v>
      </c>
      <c r="C288" t="s">
        <v>539</v>
      </c>
      <c r="D288" t="s">
        <v>1541</v>
      </c>
      <c r="E288" t="s">
        <v>1584</v>
      </c>
      <c r="F288" s="3">
        <v>31.512207</v>
      </c>
      <c r="G288" s="3">
        <v>-109.00135299999999</v>
      </c>
      <c r="H288">
        <v>3488099.7560149999</v>
      </c>
      <c r="I288">
        <v>689793.97797799995</v>
      </c>
      <c r="J288" t="s">
        <v>540</v>
      </c>
      <c r="K288" s="2">
        <v>41352</v>
      </c>
      <c r="L288">
        <v>1670</v>
      </c>
    </row>
    <row r="289" spans="1:15">
      <c r="A289" t="s">
        <v>1114</v>
      </c>
      <c r="B289" t="s">
        <v>1525</v>
      </c>
      <c r="C289" t="s">
        <v>628</v>
      </c>
      <c r="D289" t="s">
        <v>1542</v>
      </c>
      <c r="E289" t="s">
        <v>1584</v>
      </c>
      <c r="F289" s="3">
        <v>31.512211000000001</v>
      </c>
      <c r="G289" s="3">
        <v>-109.00120099999999</v>
      </c>
      <c r="H289">
        <v>3488100.5123319998</v>
      </c>
      <c r="I289">
        <v>689808.434106</v>
      </c>
      <c r="J289" t="s">
        <v>629</v>
      </c>
      <c r="K289" s="2">
        <v>41352</v>
      </c>
      <c r="L289">
        <v>1670</v>
      </c>
    </row>
    <row r="290" spans="1:15">
      <c r="A290" t="s">
        <v>1114</v>
      </c>
      <c r="B290" t="s">
        <v>1525</v>
      </c>
      <c r="C290" t="s">
        <v>558</v>
      </c>
      <c r="D290" t="s">
        <v>1542</v>
      </c>
      <c r="E290" t="s">
        <v>1584</v>
      </c>
      <c r="F290" s="3">
        <v>31.512716000000001</v>
      </c>
      <c r="G290" s="3">
        <v>-109.002617</v>
      </c>
      <c r="H290">
        <v>3488154.0298509998</v>
      </c>
      <c r="I290">
        <v>689672.96069700003</v>
      </c>
      <c r="J290" t="s">
        <v>559</v>
      </c>
      <c r="K290" s="2">
        <v>41352</v>
      </c>
      <c r="L290">
        <v>1671</v>
      </c>
    </row>
    <row r="291" spans="1:15">
      <c r="A291" t="s">
        <v>1114</v>
      </c>
      <c r="B291" t="s">
        <v>1525</v>
      </c>
      <c r="C291" t="s">
        <v>541</v>
      </c>
      <c r="D291" t="s">
        <v>1541</v>
      </c>
      <c r="E291" t="s">
        <v>1584</v>
      </c>
      <c r="F291" s="3">
        <v>31.511731000000001</v>
      </c>
      <c r="G291" s="3">
        <v>-109.00315399999999</v>
      </c>
      <c r="H291">
        <v>3488043.8368759998</v>
      </c>
      <c r="I291">
        <v>689623.88228799996</v>
      </c>
      <c r="J291" t="s">
        <v>542</v>
      </c>
      <c r="K291" s="2">
        <v>41352</v>
      </c>
      <c r="L291">
        <v>1675</v>
      </c>
    </row>
    <row r="292" spans="1:15">
      <c r="A292" t="s">
        <v>1114</v>
      </c>
      <c r="B292" t="s">
        <v>1525</v>
      </c>
      <c r="C292" t="s">
        <v>563</v>
      </c>
      <c r="D292" t="s">
        <v>1542</v>
      </c>
      <c r="E292" t="s">
        <v>1584</v>
      </c>
      <c r="F292" s="3">
        <v>31.511391</v>
      </c>
      <c r="G292" s="3">
        <v>-109.00342000000001</v>
      </c>
      <c r="H292">
        <v>3488005.7150070001</v>
      </c>
      <c r="I292">
        <v>689599.371897</v>
      </c>
      <c r="J292" t="s">
        <v>417</v>
      </c>
      <c r="K292" s="2">
        <v>41352</v>
      </c>
      <c r="L292">
        <v>1674</v>
      </c>
    </row>
    <row r="293" spans="1:15">
      <c r="A293" t="s">
        <v>1114</v>
      </c>
      <c r="B293" t="s">
        <v>1525</v>
      </c>
      <c r="C293" t="s">
        <v>566</v>
      </c>
      <c r="D293" t="s">
        <v>1542</v>
      </c>
      <c r="E293" t="s">
        <v>1584</v>
      </c>
      <c r="F293" s="3">
        <v>31.511202000000001</v>
      </c>
      <c r="G293" s="3">
        <v>-109.003614</v>
      </c>
      <c r="H293">
        <v>3487984.4700420001</v>
      </c>
      <c r="I293">
        <v>689581.27520399995</v>
      </c>
      <c r="J293" t="s">
        <v>567</v>
      </c>
      <c r="K293" s="2">
        <v>41352</v>
      </c>
      <c r="L293">
        <v>1675</v>
      </c>
    </row>
    <row r="294" spans="1:15">
      <c r="A294" t="s">
        <v>1114</v>
      </c>
      <c r="B294" t="s">
        <v>1525</v>
      </c>
      <c r="C294" t="s">
        <v>130</v>
      </c>
      <c r="E294" t="s">
        <v>1584</v>
      </c>
      <c r="F294" s="3">
        <v>31.511108</v>
      </c>
      <c r="G294" s="3">
        <v>-109.00376900000001</v>
      </c>
      <c r="H294">
        <v>3487973.748499</v>
      </c>
      <c r="I294">
        <v>689566.78545700002</v>
      </c>
      <c r="J294" t="s">
        <v>633</v>
      </c>
      <c r="K294" s="2">
        <v>41352</v>
      </c>
      <c r="L294">
        <v>1676</v>
      </c>
    </row>
    <row r="295" spans="1:15">
      <c r="A295" t="s">
        <v>1114</v>
      </c>
      <c r="B295" t="s">
        <v>1525</v>
      </c>
      <c r="C295" t="s">
        <v>631</v>
      </c>
      <c r="D295" t="s">
        <v>1622</v>
      </c>
      <c r="E295" t="s">
        <v>1584</v>
      </c>
      <c r="F295" s="3">
        <v>31.510957999999999</v>
      </c>
      <c r="G295" s="3">
        <v>-109.00409399999999</v>
      </c>
      <c r="H295">
        <v>3487956.5062950002</v>
      </c>
      <c r="I295">
        <v>689536.24005999998</v>
      </c>
      <c r="J295" t="s">
        <v>632</v>
      </c>
      <c r="K295" s="2">
        <v>41352</v>
      </c>
      <c r="L295">
        <v>1677</v>
      </c>
    </row>
    <row r="296" spans="1:15">
      <c r="A296" t="s">
        <v>1114</v>
      </c>
      <c r="B296" t="s">
        <v>1525</v>
      </c>
      <c r="C296" t="s">
        <v>637</v>
      </c>
      <c r="D296" t="s">
        <v>1623</v>
      </c>
      <c r="E296" t="s">
        <v>1584</v>
      </c>
      <c r="F296" s="3">
        <v>31.510822999999998</v>
      </c>
      <c r="G296" s="3">
        <v>-109.004386</v>
      </c>
      <c r="H296">
        <v>3487941.0761449998</v>
      </c>
      <c r="I296">
        <v>689508.71171199996</v>
      </c>
      <c r="J296" t="s">
        <v>638</v>
      </c>
      <c r="K296" s="2">
        <v>41352</v>
      </c>
      <c r="L296">
        <v>1677</v>
      </c>
    </row>
    <row r="297" spans="1:15">
      <c r="A297" t="s">
        <v>1114</v>
      </c>
      <c r="B297" t="s">
        <v>1525</v>
      </c>
      <c r="C297" t="s">
        <v>636</v>
      </c>
      <c r="D297" t="s">
        <v>1623</v>
      </c>
      <c r="E297" t="s">
        <v>1584</v>
      </c>
      <c r="F297" s="3">
        <v>31.510487000000001</v>
      </c>
      <c r="G297" s="3">
        <v>-109.004721</v>
      </c>
      <c r="H297">
        <v>3487903.28944</v>
      </c>
      <c r="I297">
        <v>689477.57661300001</v>
      </c>
      <c r="J297" s="1">
        <v>41352.473611111112</v>
      </c>
      <c r="K297" s="2">
        <v>41352</v>
      </c>
      <c r="L297">
        <v>1677</v>
      </c>
    </row>
    <row r="298" spans="1:15">
      <c r="A298" t="s">
        <v>1114</v>
      </c>
      <c r="B298" t="s">
        <v>1525</v>
      </c>
      <c r="C298" t="s">
        <v>609</v>
      </c>
      <c r="D298" t="s">
        <v>1541</v>
      </c>
      <c r="E298" t="s">
        <v>1584</v>
      </c>
      <c r="F298" s="3">
        <v>31.50939</v>
      </c>
      <c r="G298" s="3">
        <v>-109.007008</v>
      </c>
      <c r="H298">
        <v>3487777.7247040002</v>
      </c>
      <c r="I298">
        <v>689262.56896900001</v>
      </c>
      <c r="J298" t="s">
        <v>610</v>
      </c>
      <c r="K298" s="2">
        <v>41352</v>
      </c>
      <c r="L298">
        <v>1680</v>
      </c>
    </row>
    <row r="299" spans="1:15">
      <c r="A299" t="s">
        <v>1114</v>
      </c>
      <c r="B299" t="s">
        <v>1525</v>
      </c>
      <c r="C299" t="s">
        <v>512</v>
      </c>
      <c r="D299" t="s">
        <v>1541</v>
      </c>
      <c r="E299" t="s">
        <v>1584</v>
      </c>
      <c r="F299" s="3">
        <v>31.508614000000001</v>
      </c>
      <c r="G299" s="3">
        <v>-109.007231</v>
      </c>
      <c r="H299">
        <v>3487691.272041</v>
      </c>
      <c r="I299">
        <v>689242.96518699999</v>
      </c>
      <c r="J299" t="s">
        <v>513</v>
      </c>
      <c r="K299" s="2">
        <v>41352</v>
      </c>
      <c r="L299">
        <v>1682</v>
      </c>
    </row>
    <row r="301" spans="1:15">
      <c r="A301" t="s">
        <v>1114</v>
      </c>
      <c r="B301" t="s">
        <v>1525</v>
      </c>
      <c r="C301" t="s">
        <v>76</v>
      </c>
      <c r="D301" t="s">
        <v>1623</v>
      </c>
      <c r="E301" t="s">
        <v>1650</v>
      </c>
      <c r="F301" s="3">
        <v>31.509824999999999</v>
      </c>
      <c r="G301" s="3">
        <v>-108.99042300000001</v>
      </c>
      <c r="H301">
        <v>3487854.7137870002</v>
      </c>
      <c r="I301">
        <v>690837.00711699994</v>
      </c>
      <c r="J301" t="s">
        <v>587</v>
      </c>
      <c r="K301" s="2">
        <v>41352</v>
      </c>
      <c r="L301">
        <v>1680</v>
      </c>
      <c r="O301" t="s">
        <v>1503</v>
      </c>
    </row>
    <row r="302" spans="1:15">
      <c r="A302" t="s">
        <v>1114</v>
      </c>
      <c r="B302" t="s">
        <v>1525</v>
      </c>
      <c r="C302" t="s">
        <v>124</v>
      </c>
      <c r="D302" t="s">
        <v>1622</v>
      </c>
      <c r="E302" t="s">
        <v>1650</v>
      </c>
      <c r="F302" s="3">
        <v>31.502050000000001</v>
      </c>
      <c r="G302" s="3">
        <v>-108.999368</v>
      </c>
      <c r="H302">
        <v>3486977.14065</v>
      </c>
      <c r="I302">
        <v>690003.05927199998</v>
      </c>
      <c r="J302" t="s">
        <v>630</v>
      </c>
      <c r="K302" s="2">
        <v>41352</v>
      </c>
      <c r="L302">
        <v>1712</v>
      </c>
    </row>
    <row r="303" spans="1:15">
      <c r="A303" t="s">
        <v>1114</v>
      </c>
      <c r="B303" t="s">
        <v>1525</v>
      </c>
      <c r="C303" t="s">
        <v>150</v>
      </c>
      <c r="D303" t="s">
        <v>1623</v>
      </c>
      <c r="E303" t="s">
        <v>1650</v>
      </c>
      <c r="F303" s="3">
        <v>31.502143</v>
      </c>
      <c r="G303" s="3">
        <v>-108.999173</v>
      </c>
      <c r="H303">
        <v>3486987.7477119998</v>
      </c>
      <c r="I303">
        <v>690021.43091200001</v>
      </c>
      <c r="J303" t="s">
        <v>652</v>
      </c>
      <c r="K303" s="2">
        <v>41352</v>
      </c>
      <c r="L303">
        <v>1710</v>
      </c>
    </row>
    <row r="304" spans="1:15">
      <c r="A304" t="s">
        <v>1114</v>
      </c>
      <c r="B304" t="s">
        <v>1525</v>
      </c>
      <c r="C304" t="s">
        <v>650</v>
      </c>
      <c r="D304" t="s">
        <v>1623</v>
      </c>
      <c r="E304" t="s">
        <v>1650</v>
      </c>
      <c r="F304" s="3">
        <v>31.502742000000001</v>
      </c>
      <c r="G304" s="3">
        <v>-108.999067</v>
      </c>
      <c r="H304">
        <v>3487054.4111319999</v>
      </c>
      <c r="I304">
        <v>690030.31285300001</v>
      </c>
      <c r="J304" t="s">
        <v>651</v>
      </c>
      <c r="K304" s="2">
        <v>41352</v>
      </c>
      <c r="L304">
        <v>1708</v>
      </c>
      <c r="O304" t="s">
        <v>1514</v>
      </c>
    </row>
    <row r="305" spans="1:15">
      <c r="A305" t="s">
        <v>1114</v>
      </c>
      <c r="B305" t="s">
        <v>1525</v>
      </c>
      <c r="C305" t="s">
        <v>154</v>
      </c>
      <c r="E305" t="s">
        <v>1650</v>
      </c>
      <c r="F305" s="3">
        <v>31.503117</v>
      </c>
      <c r="G305" s="3">
        <v>-108.99880400000001</v>
      </c>
      <c r="H305">
        <v>3487096.386583</v>
      </c>
      <c r="I305">
        <v>690054.54687900003</v>
      </c>
      <c r="J305" t="s">
        <v>655</v>
      </c>
      <c r="K305" s="2">
        <v>41352</v>
      </c>
      <c r="L305">
        <v>1706</v>
      </c>
    </row>
    <row r="306" spans="1:15">
      <c r="A306" t="s">
        <v>1114</v>
      </c>
      <c r="B306" t="s">
        <v>1525</v>
      </c>
      <c r="C306" t="s">
        <v>653</v>
      </c>
      <c r="D306" t="s">
        <v>1622</v>
      </c>
      <c r="E306" t="s">
        <v>1650</v>
      </c>
      <c r="F306" s="3">
        <v>31.503271000000002</v>
      </c>
      <c r="G306" s="3">
        <v>-108.998734</v>
      </c>
      <c r="H306">
        <v>3487113.624636</v>
      </c>
      <c r="I306">
        <v>690060.86646699999</v>
      </c>
      <c r="J306" t="s">
        <v>654</v>
      </c>
      <c r="K306" s="2">
        <v>41352</v>
      </c>
      <c r="L306">
        <v>1707</v>
      </c>
    </row>
    <row r="307" spans="1:15">
      <c r="A307" t="s">
        <v>1114</v>
      </c>
      <c r="B307" t="s">
        <v>1525</v>
      </c>
      <c r="C307" t="s">
        <v>8</v>
      </c>
      <c r="D307" t="s">
        <v>1623</v>
      </c>
      <c r="E307" t="s">
        <v>1650</v>
      </c>
      <c r="F307" s="3">
        <v>31.503357000000001</v>
      </c>
      <c r="G307" s="3">
        <v>-108.99782999999999</v>
      </c>
      <c r="H307">
        <v>3487124.7172810002</v>
      </c>
      <c r="I307">
        <v>690146.53619300004</v>
      </c>
      <c r="J307" t="s">
        <v>471</v>
      </c>
      <c r="K307" s="2">
        <v>41352</v>
      </c>
      <c r="L307">
        <v>1705</v>
      </c>
    </row>
    <row r="308" spans="1:15">
      <c r="A308" t="s">
        <v>1114</v>
      </c>
      <c r="B308" t="s">
        <v>1525</v>
      </c>
      <c r="C308" t="s">
        <v>469</v>
      </c>
      <c r="D308" t="s">
        <v>1623</v>
      </c>
      <c r="E308" t="s">
        <v>1650</v>
      </c>
      <c r="F308" s="3">
        <v>31.503136999999999</v>
      </c>
      <c r="G308" s="3">
        <v>-108.997342</v>
      </c>
      <c r="H308">
        <v>3487101.1901989998</v>
      </c>
      <c r="I308">
        <v>690193.35880000005</v>
      </c>
      <c r="J308" t="s">
        <v>470</v>
      </c>
      <c r="K308" s="2">
        <v>41352</v>
      </c>
      <c r="L308">
        <v>1705</v>
      </c>
      <c r="O308" t="s">
        <v>1513</v>
      </c>
    </row>
    <row r="309" spans="1:15">
      <c r="A309" t="s">
        <v>1114</v>
      </c>
      <c r="B309" t="s">
        <v>1525</v>
      </c>
      <c r="C309" t="s">
        <v>564</v>
      </c>
      <c r="D309" t="s">
        <v>1542</v>
      </c>
      <c r="E309" t="s">
        <v>1650</v>
      </c>
      <c r="F309" s="3">
        <v>31.503091000000001</v>
      </c>
      <c r="G309" s="3">
        <v>-108.99724399999999</v>
      </c>
      <c r="H309">
        <v>3487096.257586</v>
      </c>
      <c r="I309">
        <v>690202.70363200002</v>
      </c>
      <c r="J309" t="s">
        <v>565</v>
      </c>
      <c r="K309" s="2">
        <v>41352</v>
      </c>
      <c r="L309">
        <v>1706</v>
      </c>
    </row>
    <row r="310" spans="1:15">
      <c r="A310" t="s">
        <v>1114</v>
      </c>
      <c r="B310" t="s">
        <v>1525</v>
      </c>
      <c r="C310" t="s">
        <v>42</v>
      </c>
      <c r="D310" t="s">
        <v>1542</v>
      </c>
      <c r="E310" t="s">
        <v>1650</v>
      </c>
      <c r="F310" s="3">
        <v>31.503162</v>
      </c>
      <c r="G310" s="3">
        <v>-108.997106</v>
      </c>
      <c r="H310">
        <v>3487104.3506999998</v>
      </c>
      <c r="I310">
        <v>690215.73683199997</v>
      </c>
      <c r="J310" t="s">
        <v>549</v>
      </c>
      <c r="K310" s="2">
        <v>41352</v>
      </c>
      <c r="L310">
        <v>1705</v>
      </c>
    </row>
    <row r="311" spans="1:15">
      <c r="A311" t="s">
        <v>1114</v>
      </c>
      <c r="B311" t="s">
        <v>1525</v>
      </c>
      <c r="C311" t="s">
        <v>12</v>
      </c>
      <c r="E311" t="s">
        <v>1650</v>
      </c>
      <c r="F311" s="3">
        <v>31.503173</v>
      </c>
      <c r="G311" s="3">
        <v>-108.99699699999999</v>
      </c>
      <c r="H311">
        <v>3487105.7752240002</v>
      </c>
      <c r="I311">
        <v>690226.04073500005</v>
      </c>
      <c r="J311" t="s">
        <v>474</v>
      </c>
      <c r="K311" s="2">
        <v>41352</v>
      </c>
      <c r="L311">
        <v>1703</v>
      </c>
    </row>
    <row r="312" spans="1:15">
      <c r="A312" t="s">
        <v>1114</v>
      </c>
      <c r="B312" t="s">
        <v>1525</v>
      </c>
      <c r="C312" t="s">
        <v>472</v>
      </c>
      <c r="D312" t="s">
        <v>1622</v>
      </c>
      <c r="E312" t="s">
        <v>1650</v>
      </c>
      <c r="F312" s="3">
        <v>31.503292999999999</v>
      </c>
      <c r="G312" s="3">
        <v>-108.99693000000001</v>
      </c>
      <c r="H312">
        <v>3487119.2269879999</v>
      </c>
      <c r="I312">
        <v>690232.19026499998</v>
      </c>
      <c r="J312" t="s">
        <v>473</v>
      </c>
      <c r="K312" s="2">
        <v>41352</v>
      </c>
      <c r="L312">
        <v>1702</v>
      </c>
    </row>
    <row r="313" spans="1:15">
      <c r="A313" t="s">
        <v>1114</v>
      </c>
      <c r="B313" t="s">
        <v>1525</v>
      </c>
      <c r="C313" t="s">
        <v>477</v>
      </c>
      <c r="D313" t="s">
        <v>1623</v>
      </c>
      <c r="E313" t="s">
        <v>1650</v>
      </c>
      <c r="F313" s="3">
        <v>31.504529000000002</v>
      </c>
      <c r="G313" s="3">
        <v>-108.99579900000001</v>
      </c>
      <c r="H313">
        <v>3487258.2011609999</v>
      </c>
      <c r="I313">
        <v>690337.13681299996</v>
      </c>
      <c r="J313" t="s">
        <v>478</v>
      </c>
      <c r="K313" s="2">
        <v>41352</v>
      </c>
      <c r="L313">
        <v>1702</v>
      </c>
    </row>
    <row r="314" spans="1:15">
      <c r="A314" t="s">
        <v>1114</v>
      </c>
      <c r="B314" t="s">
        <v>1525</v>
      </c>
      <c r="C314" t="s">
        <v>475</v>
      </c>
      <c r="D314" t="s">
        <v>1623</v>
      </c>
      <c r="E314" t="s">
        <v>1650</v>
      </c>
      <c r="F314" s="3">
        <v>31.504797</v>
      </c>
      <c r="G314" s="3">
        <v>-108.994285</v>
      </c>
      <c r="H314">
        <v>3487290.5585559998</v>
      </c>
      <c r="I314">
        <v>690480.380412</v>
      </c>
      <c r="J314" t="s">
        <v>476</v>
      </c>
      <c r="K314" s="2">
        <v>41352</v>
      </c>
      <c r="L314">
        <v>1701</v>
      </c>
      <c r="O314" t="s">
        <v>1504</v>
      </c>
    </row>
    <row r="315" spans="1:15">
      <c r="A315" t="s">
        <v>1114</v>
      </c>
      <c r="B315" t="s">
        <v>1525</v>
      </c>
      <c r="C315" t="s">
        <v>514</v>
      </c>
      <c r="D315" t="s">
        <v>1541</v>
      </c>
      <c r="E315" t="s">
        <v>1650</v>
      </c>
      <c r="F315" s="3">
        <v>31.504767000000001</v>
      </c>
      <c r="G315" s="3">
        <v>-108.99529</v>
      </c>
      <c r="H315">
        <v>3487285.411173</v>
      </c>
      <c r="I315">
        <v>690384.99845499999</v>
      </c>
      <c r="J315" t="s">
        <v>515</v>
      </c>
      <c r="K315" s="2">
        <v>41352</v>
      </c>
      <c r="L315">
        <v>1702</v>
      </c>
    </row>
    <row r="316" spans="1:15">
      <c r="A316" t="s">
        <v>1114</v>
      </c>
      <c r="B316" t="s">
        <v>1525</v>
      </c>
      <c r="C316" t="s">
        <v>516</v>
      </c>
      <c r="D316" t="s">
        <v>1541</v>
      </c>
      <c r="E316" t="s">
        <v>1650</v>
      </c>
      <c r="F316" s="3">
        <v>31.504753000000001</v>
      </c>
      <c r="G316" s="3">
        <v>-108.995121</v>
      </c>
      <c r="H316">
        <v>3487284.2264089999</v>
      </c>
      <c r="I316">
        <v>690401.02835699997</v>
      </c>
      <c r="J316" t="s">
        <v>517</v>
      </c>
      <c r="K316" s="2">
        <v>41352</v>
      </c>
      <c r="L316">
        <v>1701</v>
      </c>
    </row>
    <row r="317" spans="1:15">
      <c r="A317" t="s">
        <v>1114</v>
      </c>
      <c r="B317" t="s">
        <v>1525</v>
      </c>
      <c r="C317" t="s">
        <v>481</v>
      </c>
      <c r="D317" t="s">
        <v>1623</v>
      </c>
      <c r="E317" t="s">
        <v>1650</v>
      </c>
      <c r="F317" s="3">
        <v>31.504742</v>
      </c>
      <c r="G317" s="3">
        <v>-108.995006</v>
      </c>
      <c r="H317">
        <v>3487283.18144</v>
      </c>
      <c r="I317">
        <v>690411.998379</v>
      </c>
      <c r="J317" t="s">
        <v>482</v>
      </c>
      <c r="K317" s="2">
        <v>41352</v>
      </c>
      <c r="L317">
        <v>1700</v>
      </c>
    </row>
    <row r="318" spans="1:15">
      <c r="A318" t="s">
        <v>1114</v>
      </c>
      <c r="B318" t="s">
        <v>1525</v>
      </c>
      <c r="C318" t="s">
        <v>479</v>
      </c>
      <c r="D318" t="s">
        <v>1623</v>
      </c>
      <c r="E318" t="s">
        <v>1650</v>
      </c>
      <c r="F318" s="3">
        <v>31.504799999999999</v>
      </c>
      <c r="G318" s="3">
        <v>-108.995502</v>
      </c>
      <c r="H318">
        <v>3487288.694743</v>
      </c>
      <c r="I318">
        <v>690364.788726</v>
      </c>
      <c r="J318" t="s">
        <v>480</v>
      </c>
      <c r="K318" s="2">
        <v>41352</v>
      </c>
      <c r="L318">
        <v>1697</v>
      </c>
      <c r="O318" t="s">
        <v>1513</v>
      </c>
    </row>
    <row r="319" spans="1:15">
      <c r="A319" t="s">
        <v>1114</v>
      </c>
      <c r="B319" t="s">
        <v>1525</v>
      </c>
      <c r="C319" t="s">
        <v>518</v>
      </c>
      <c r="D319" t="s">
        <v>1541</v>
      </c>
      <c r="E319" t="s">
        <v>1650</v>
      </c>
      <c r="F319" s="3">
        <v>31.504819999999999</v>
      </c>
      <c r="G319" s="3">
        <v>-108.99430599999999</v>
      </c>
      <c r="H319">
        <v>3487293.0306739998</v>
      </c>
      <c r="I319">
        <v>690478.32012699998</v>
      </c>
      <c r="J319" t="s">
        <v>519</v>
      </c>
      <c r="K319" s="2">
        <v>41352</v>
      </c>
      <c r="L319">
        <v>1698</v>
      </c>
    </row>
    <row r="320" spans="1:15">
      <c r="A320" t="s">
        <v>1114</v>
      </c>
      <c r="B320" t="s">
        <v>1525</v>
      </c>
      <c r="C320" t="s">
        <v>485</v>
      </c>
      <c r="D320" t="s">
        <v>1623</v>
      </c>
      <c r="E320" t="s">
        <v>1650</v>
      </c>
      <c r="F320" s="3">
        <v>31.504797</v>
      </c>
      <c r="G320" s="3">
        <v>-108.994259</v>
      </c>
      <c r="H320">
        <v>3487290.5204579998</v>
      </c>
      <c r="I320">
        <v>690482.87390300003</v>
      </c>
      <c r="J320" t="s">
        <v>486</v>
      </c>
      <c r="K320" s="2">
        <v>41352</v>
      </c>
      <c r="L320">
        <v>1698</v>
      </c>
    </row>
    <row r="321" spans="1:15">
      <c r="A321" t="s">
        <v>1114</v>
      </c>
      <c r="B321" t="s">
        <v>1525</v>
      </c>
      <c r="C321" t="s">
        <v>483</v>
      </c>
      <c r="D321" t="s">
        <v>1623</v>
      </c>
      <c r="E321" t="s">
        <v>1650</v>
      </c>
      <c r="F321" s="3">
        <v>31.505140000000001</v>
      </c>
      <c r="G321" s="3">
        <v>-108.994449</v>
      </c>
      <c r="H321">
        <v>3487328.2989210002</v>
      </c>
      <c r="I321">
        <v>690464.11949099996</v>
      </c>
      <c r="J321" t="s">
        <v>484</v>
      </c>
      <c r="K321" s="2">
        <v>41352</v>
      </c>
      <c r="L321">
        <v>1697</v>
      </c>
      <c r="O321" t="s">
        <v>1515</v>
      </c>
    </row>
    <row r="322" spans="1:15">
      <c r="A322" t="s">
        <v>1114</v>
      </c>
      <c r="B322" t="s">
        <v>1525</v>
      </c>
      <c r="C322" t="s">
        <v>550</v>
      </c>
      <c r="D322" t="s">
        <v>1542</v>
      </c>
      <c r="E322" t="s">
        <v>1650</v>
      </c>
      <c r="F322" s="3">
        <v>31.505189999999999</v>
      </c>
      <c r="G322" s="3">
        <v>-108.99445299999999</v>
      </c>
      <c r="H322">
        <v>3487333.7838420002</v>
      </c>
      <c r="I322">
        <v>690463.636864</v>
      </c>
      <c r="J322" t="s">
        <v>551</v>
      </c>
      <c r="K322" s="2">
        <v>41352</v>
      </c>
      <c r="L322">
        <v>1697</v>
      </c>
    </row>
    <row r="323" spans="1:15">
      <c r="A323" t="s">
        <v>1114</v>
      </c>
      <c r="B323" t="s">
        <v>1525</v>
      </c>
      <c r="C323" t="s">
        <v>489</v>
      </c>
      <c r="D323" t="s">
        <v>1623</v>
      </c>
      <c r="E323" t="s">
        <v>1650</v>
      </c>
      <c r="F323" s="3">
        <v>31.506402999999999</v>
      </c>
      <c r="G323" s="3">
        <v>-108.99487999999999</v>
      </c>
      <c r="H323">
        <v>3487467.495354</v>
      </c>
      <c r="I323">
        <v>690420.57270999998</v>
      </c>
      <c r="J323" t="s">
        <v>490</v>
      </c>
      <c r="K323" s="2">
        <v>41352</v>
      </c>
      <c r="L323">
        <v>1695</v>
      </c>
    </row>
    <row r="324" spans="1:15">
      <c r="A324" t="s">
        <v>1114</v>
      </c>
      <c r="B324" t="s">
        <v>1525</v>
      </c>
      <c r="C324" t="s">
        <v>487</v>
      </c>
      <c r="D324" t="s">
        <v>1623</v>
      </c>
      <c r="E324" t="s">
        <v>1650</v>
      </c>
      <c r="F324" s="3">
        <v>31.507325999999999</v>
      </c>
      <c r="G324" s="3">
        <v>-108.995103</v>
      </c>
      <c r="H324">
        <v>3487569.456764</v>
      </c>
      <c r="I324">
        <v>690397.53862500004</v>
      </c>
      <c r="J324" t="s">
        <v>488</v>
      </c>
      <c r="K324" s="2">
        <v>41352</v>
      </c>
      <c r="L324">
        <v>1694</v>
      </c>
      <c r="O324" t="s">
        <v>1507</v>
      </c>
    </row>
    <row r="325" spans="1:15">
      <c r="A325" t="s">
        <v>1114</v>
      </c>
      <c r="B325" t="s">
        <v>1525</v>
      </c>
      <c r="C325" t="s">
        <v>492</v>
      </c>
      <c r="D325" t="s">
        <v>1623</v>
      </c>
      <c r="E325" t="s">
        <v>1650</v>
      </c>
      <c r="F325" s="3">
        <v>31.507417</v>
      </c>
      <c r="G325" s="3">
        <v>-108.99500999999999</v>
      </c>
      <c r="H325">
        <v>3487579.7187239998</v>
      </c>
      <c r="I325">
        <v>690406.15119100001</v>
      </c>
      <c r="J325" t="s">
        <v>493</v>
      </c>
      <c r="K325" s="2">
        <v>41352</v>
      </c>
      <c r="L325">
        <v>1694</v>
      </c>
    </row>
    <row r="326" spans="1:15">
      <c r="A326" t="s">
        <v>1114</v>
      </c>
      <c r="B326" t="s">
        <v>1525</v>
      </c>
      <c r="C326" t="s">
        <v>491</v>
      </c>
      <c r="D326" t="s">
        <v>1623</v>
      </c>
      <c r="E326" t="s">
        <v>1650</v>
      </c>
      <c r="F326" s="3">
        <v>31.507655</v>
      </c>
      <c r="G326" s="3">
        <v>-108.994478</v>
      </c>
      <c r="H326">
        <v>3487606.9875469999</v>
      </c>
      <c r="I326">
        <v>690456.18428499997</v>
      </c>
      <c r="J326" s="1">
        <v>41352.15902777778</v>
      </c>
      <c r="K326" s="2">
        <v>41352</v>
      </c>
      <c r="L326">
        <v>1691</v>
      </c>
    </row>
    <row r="327" spans="1:15">
      <c r="A327" t="s">
        <v>1114</v>
      </c>
      <c r="B327" t="s">
        <v>1525</v>
      </c>
      <c r="C327" t="s">
        <v>114</v>
      </c>
      <c r="D327" t="s">
        <v>1622</v>
      </c>
      <c r="E327" t="s">
        <v>1650</v>
      </c>
      <c r="F327" s="3">
        <v>31.507670000000001</v>
      </c>
      <c r="G327" s="3">
        <v>-108.994421</v>
      </c>
      <c r="H327">
        <v>3487608.7887820001</v>
      </c>
      <c r="I327">
        <v>690461.65449300001</v>
      </c>
      <c r="J327" t="s">
        <v>620</v>
      </c>
      <c r="K327" s="2">
        <v>41352</v>
      </c>
      <c r="L327">
        <v>1691</v>
      </c>
    </row>
    <row r="328" spans="1:15">
      <c r="A328" t="s">
        <v>1114</v>
      </c>
      <c r="B328" t="s">
        <v>1525</v>
      </c>
      <c r="C328" t="s">
        <v>569</v>
      </c>
      <c r="D328" t="s">
        <v>1622</v>
      </c>
      <c r="E328" t="s">
        <v>1650</v>
      </c>
      <c r="F328" s="3">
        <v>31.507709999999999</v>
      </c>
      <c r="G328" s="3">
        <v>-108.994288</v>
      </c>
      <c r="H328">
        <v>3487613.4988159998</v>
      </c>
      <c r="I328">
        <v>690474.19929300004</v>
      </c>
      <c r="J328" t="s">
        <v>570</v>
      </c>
      <c r="K328" s="2">
        <v>41352</v>
      </c>
      <c r="L328">
        <v>1691</v>
      </c>
    </row>
    <row r="329" spans="1:15">
      <c r="A329" t="s">
        <v>1114</v>
      </c>
      <c r="B329" t="s">
        <v>1525</v>
      </c>
      <c r="C329" t="s">
        <v>618</v>
      </c>
      <c r="D329" t="s">
        <v>1622</v>
      </c>
      <c r="E329" t="s">
        <v>1650</v>
      </c>
      <c r="F329" s="3">
        <v>31.507729000000001</v>
      </c>
      <c r="G329" s="3">
        <v>-108.994058</v>
      </c>
      <c r="H329">
        <v>3487615.9980230001</v>
      </c>
      <c r="I329">
        <v>690495.95909500006</v>
      </c>
      <c r="J329" t="s">
        <v>619</v>
      </c>
      <c r="K329" s="2">
        <v>41352</v>
      </c>
      <c r="L329">
        <v>1693</v>
      </c>
    </row>
    <row r="330" spans="1:15">
      <c r="A330" t="s">
        <v>1114</v>
      </c>
      <c r="B330" t="s">
        <v>1525</v>
      </c>
      <c r="C330" t="s">
        <v>552</v>
      </c>
      <c r="D330" t="s">
        <v>1542</v>
      </c>
      <c r="E330" t="s">
        <v>1650</v>
      </c>
      <c r="F330" s="3">
        <v>31.507708000000001</v>
      </c>
      <c r="G330" s="3">
        <v>-108.993781</v>
      </c>
      <c r="H330">
        <v>3487614.1560800001</v>
      </c>
      <c r="I330">
        <v>690522.290194</v>
      </c>
      <c r="J330" t="s">
        <v>553</v>
      </c>
      <c r="K330" s="2">
        <v>41352</v>
      </c>
      <c r="L330">
        <v>1692</v>
      </c>
    </row>
    <row r="331" spans="1:15">
      <c r="A331" t="s">
        <v>1114</v>
      </c>
      <c r="B331" t="s">
        <v>1525</v>
      </c>
      <c r="C331" t="s">
        <v>496</v>
      </c>
      <c r="E331" t="s">
        <v>1650</v>
      </c>
      <c r="F331" s="3">
        <v>31.507662</v>
      </c>
      <c r="G331" s="3">
        <v>-108.99369799999999</v>
      </c>
      <c r="H331">
        <v>3487609.115547</v>
      </c>
      <c r="I331">
        <v>690530.29076</v>
      </c>
      <c r="J331" t="s">
        <v>497</v>
      </c>
      <c r="K331" s="2">
        <v>41352</v>
      </c>
      <c r="L331">
        <v>1691</v>
      </c>
    </row>
    <row r="332" spans="1:15">
      <c r="A332" t="s">
        <v>1114</v>
      </c>
      <c r="B332" t="s">
        <v>1525</v>
      </c>
      <c r="C332" t="s">
        <v>494</v>
      </c>
      <c r="D332" t="s">
        <v>1622</v>
      </c>
      <c r="E332" t="s">
        <v>1650</v>
      </c>
      <c r="F332" s="3">
        <v>31.507740999999999</v>
      </c>
      <c r="G332" s="3">
        <v>-108.99347899999999</v>
      </c>
      <c r="H332">
        <v>3487618.278655</v>
      </c>
      <c r="I332">
        <v>690550.972893</v>
      </c>
      <c r="J332" t="s">
        <v>495</v>
      </c>
      <c r="K332" s="2">
        <v>41352</v>
      </c>
      <c r="L332">
        <v>1690</v>
      </c>
    </row>
    <row r="333" spans="1:15">
      <c r="A333" t="s">
        <v>1114</v>
      </c>
      <c r="B333" t="s">
        <v>1525</v>
      </c>
      <c r="C333" t="s">
        <v>607</v>
      </c>
      <c r="D333" t="s">
        <v>1541</v>
      </c>
      <c r="E333" t="s">
        <v>1650</v>
      </c>
      <c r="F333" s="3">
        <v>31.507802000000002</v>
      </c>
      <c r="G333" s="3">
        <v>-108.993437</v>
      </c>
      <c r="H333">
        <v>3487625.1160820001</v>
      </c>
      <c r="I333">
        <v>690554.80583099998</v>
      </c>
      <c r="J333" t="s">
        <v>608</v>
      </c>
      <c r="K333" s="2">
        <v>41352</v>
      </c>
      <c r="L333">
        <v>1690</v>
      </c>
    </row>
    <row r="334" spans="1:15">
      <c r="A334" t="s">
        <v>1114</v>
      </c>
      <c r="B334" t="s">
        <v>1525</v>
      </c>
      <c r="C334" t="s">
        <v>500</v>
      </c>
      <c r="D334" t="s">
        <v>1623</v>
      </c>
      <c r="E334" t="s">
        <v>1650</v>
      </c>
      <c r="F334" s="3">
        <v>31.507777999999998</v>
      </c>
      <c r="G334" s="3">
        <v>-108.99332200000001</v>
      </c>
      <c r="H334">
        <v>3487622.6590189999</v>
      </c>
      <c r="I334">
        <v>690565.809366</v>
      </c>
      <c r="J334" t="s">
        <v>501</v>
      </c>
      <c r="K334" s="2">
        <v>41352</v>
      </c>
      <c r="L334">
        <v>1689</v>
      </c>
    </row>
    <row r="335" spans="1:15">
      <c r="A335" t="s">
        <v>1114</v>
      </c>
      <c r="B335" t="s">
        <v>1525</v>
      </c>
      <c r="C335" t="s">
        <v>498</v>
      </c>
      <c r="D335" t="s">
        <v>1623</v>
      </c>
      <c r="E335" t="s">
        <v>1650</v>
      </c>
      <c r="F335" s="3">
        <v>31.507956</v>
      </c>
      <c r="G335" s="3">
        <v>-108.993044</v>
      </c>
      <c r="H335">
        <v>3487642.9533819999</v>
      </c>
      <c r="I335">
        <v>690591.79873599997</v>
      </c>
      <c r="J335" t="s">
        <v>499</v>
      </c>
      <c r="K335" s="2">
        <v>41352</v>
      </c>
      <c r="L335">
        <v>1688</v>
      </c>
      <c r="O335" t="s">
        <v>1516</v>
      </c>
    </row>
    <row r="336" spans="1:15">
      <c r="A336" t="s">
        <v>1114</v>
      </c>
      <c r="B336" t="s">
        <v>1525</v>
      </c>
      <c r="C336" t="s">
        <v>520</v>
      </c>
      <c r="D336" t="s">
        <v>1541</v>
      </c>
      <c r="E336" t="s">
        <v>1650</v>
      </c>
      <c r="F336" s="3">
        <v>31.508261000000001</v>
      </c>
      <c r="G336" s="3">
        <v>-108.992633</v>
      </c>
      <c r="H336">
        <v>3487677.4285220001</v>
      </c>
      <c r="I336">
        <v>690630.22295800003</v>
      </c>
      <c r="J336" t="s">
        <v>521</v>
      </c>
      <c r="K336" s="2">
        <v>41352</v>
      </c>
      <c r="L336">
        <v>1688</v>
      </c>
    </row>
    <row r="337" spans="1:15">
      <c r="A337" t="s">
        <v>1114</v>
      </c>
      <c r="B337" t="s">
        <v>1525</v>
      </c>
      <c r="C337" t="s">
        <v>503</v>
      </c>
      <c r="D337" t="s">
        <v>1623</v>
      </c>
      <c r="E337" t="s">
        <v>1650</v>
      </c>
      <c r="F337" s="3">
        <v>31.508306999999999</v>
      </c>
      <c r="G337" s="3">
        <v>-108.99258399999999</v>
      </c>
      <c r="H337">
        <v>3487682.6440650001</v>
      </c>
      <c r="I337">
        <v>690634.82617000001</v>
      </c>
      <c r="J337" t="s">
        <v>504</v>
      </c>
      <c r="K337" s="2">
        <v>41352</v>
      </c>
      <c r="L337">
        <v>1687</v>
      </c>
    </row>
    <row r="338" spans="1:15">
      <c r="A338" t="s">
        <v>1114</v>
      </c>
      <c r="B338" t="s">
        <v>1525</v>
      </c>
      <c r="C338" t="s">
        <v>502</v>
      </c>
      <c r="D338" t="s">
        <v>1623</v>
      </c>
      <c r="E338" t="s">
        <v>1650</v>
      </c>
      <c r="F338" s="3">
        <v>31.508614999999999</v>
      </c>
      <c r="G338" s="3">
        <v>-108.991384</v>
      </c>
      <c r="H338">
        <v>3487718.8452639999</v>
      </c>
      <c r="I338">
        <v>690748.15966100001</v>
      </c>
      <c r="J338" s="1">
        <v>41352.172222222223</v>
      </c>
      <c r="K338" s="2">
        <v>41352</v>
      </c>
      <c r="L338">
        <v>1687</v>
      </c>
    </row>
    <row r="339" spans="1:15">
      <c r="A339" t="s">
        <v>1114</v>
      </c>
      <c r="B339" t="s">
        <v>1525</v>
      </c>
      <c r="C339" t="s">
        <v>699</v>
      </c>
      <c r="D339" t="s">
        <v>1546</v>
      </c>
      <c r="E339" t="s">
        <v>1650</v>
      </c>
      <c r="F339" s="3">
        <v>31.508658</v>
      </c>
      <c r="G339" s="3">
        <v>-108.99140300000001</v>
      </c>
      <c r="H339">
        <v>3487723.6254949998</v>
      </c>
      <c r="I339">
        <v>690746.24824600003</v>
      </c>
      <c r="J339" t="s">
        <v>700</v>
      </c>
      <c r="K339" s="2">
        <v>41352</v>
      </c>
      <c r="L339">
        <v>1685</v>
      </c>
    </row>
    <row r="340" spans="1:15">
      <c r="A340" t="s">
        <v>1114</v>
      </c>
      <c r="B340" t="s">
        <v>1525</v>
      </c>
      <c r="C340" t="s">
        <v>72</v>
      </c>
      <c r="D340" t="s">
        <v>1623</v>
      </c>
      <c r="E340" t="s">
        <v>1650</v>
      </c>
      <c r="F340" s="3">
        <v>31.508880000000001</v>
      </c>
      <c r="G340" s="3">
        <v>-108.991304</v>
      </c>
      <c r="H340">
        <v>3487748.3389989999</v>
      </c>
      <c r="I340">
        <v>690755.16886400001</v>
      </c>
      <c r="J340" t="s">
        <v>579</v>
      </c>
      <c r="K340" s="2">
        <v>41352</v>
      </c>
      <c r="L340">
        <v>1684</v>
      </c>
    </row>
    <row r="341" spans="1:15">
      <c r="A341" t="s">
        <v>1114</v>
      </c>
      <c r="B341" t="s">
        <v>1525</v>
      </c>
      <c r="C341" t="s">
        <v>577</v>
      </c>
      <c r="D341" t="s">
        <v>1623</v>
      </c>
      <c r="E341" t="s">
        <v>1650</v>
      </c>
      <c r="F341" s="3">
        <v>31.509104000000001</v>
      </c>
      <c r="G341" s="3">
        <v>-108.990876</v>
      </c>
      <c r="H341">
        <v>3487773.8969660001</v>
      </c>
      <c r="I341">
        <v>690795.451948</v>
      </c>
      <c r="J341" t="s">
        <v>578</v>
      </c>
      <c r="K341" s="2">
        <v>41352</v>
      </c>
      <c r="L341">
        <v>1683</v>
      </c>
      <c r="O341" t="s">
        <v>1504</v>
      </c>
    </row>
    <row r="342" spans="1:15">
      <c r="A342" t="s">
        <v>1114</v>
      </c>
      <c r="B342" t="s">
        <v>1525</v>
      </c>
      <c r="C342" t="s">
        <v>78</v>
      </c>
      <c r="D342" t="s">
        <v>1623</v>
      </c>
      <c r="E342" t="s">
        <v>1650</v>
      </c>
      <c r="F342" s="3">
        <v>31.509608</v>
      </c>
      <c r="G342" s="3">
        <v>-108.99054599999999</v>
      </c>
      <c r="H342">
        <v>3487830.4216189999</v>
      </c>
      <c r="I342">
        <v>690825.72179400001</v>
      </c>
      <c r="J342" t="s">
        <v>588</v>
      </c>
      <c r="K342" s="2">
        <v>41352</v>
      </c>
      <c r="L342">
        <v>1683</v>
      </c>
    </row>
    <row r="343" spans="1:15">
      <c r="A343" t="s">
        <v>1114</v>
      </c>
      <c r="B343" t="s">
        <v>1525</v>
      </c>
      <c r="C343" t="s">
        <v>14</v>
      </c>
      <c r="D343" t="s">
        <v>1540</v>
      </c>
      <c r="E343" t="s">
        <v>1650</v>
      </c>
      <c r="F343" s="3">
        <v>31.509865999999999</v>
      </c>
      <c r="G343" s="3">
        <v>-108.989897</v>
      </c>
      <c r="H343">
        <v>3487860.1730550001</v>
      </c>
      <c r="I343">
        <v>690886.82473300002</v>
      </c>
      <c r="J343" t="s">
        <v>505</v>
      </c>
      <c r="K343" s="2">
        <v>41352</v>
      </c>
      <c r="L343">
        <v>1678</v>
      </c>
    </row>
    <row r="344" spans="1:15">
      <c r="A344" t="s">
        <v>1114</v>
      </c>
      <c r="B344" t="s">
        <v>1525</v>
      </c>
      <c r="C344" t="s">
        <v>82</v>
      </c>
      <c r="D344" t="s">
        <v>1623</v>
      </c>
      <c r="E344" t="s">
        <v>1650</v>
      </c>
      <c r="F344" s="3">
        <v>31.509917999999999</v>
      </c>
      <c r="G344" s="3">
        <v>-108.990157</v>
      </c>
      <c r="H344">
        <v>3487865.3884620001</v>
      </c>
      <c r="I344">
        <v>690862.01705100003</v>
      </c>
      <c r="J344" t="s">
        <v>590</v>
      </c>
      <c r="K344" s="2">
        <v>41352</v>
      </c>
      <c r="L344">
        <v>1678</v>
      </c>
    </row>
    <row r="345" spans="1:15">
      <c r="A345" t="s">
        <v>1114</v>
      </c>
      <c r="B345" t="s">
        <v>1525</v>
      </c>
      <c r="C345" t="s">
        <v>80</v>
      </c>
      <c r="D345" t="s">
        <v>1623</v>
      </c>
      <c r="E345" t="s">
        <v>1650</v>
      </c>
      <c r="F345" s="3">
        <v>31.509872000000001</v>
      </c>
      <c r="G345" s="3">
        <v>-108.990205</v>
      </c>
      <c r="H345">
        <v>3487860.2130129999</v>
      </c>
      <c r="I345">
        <v>690857.58052099997</v>
      </c>
      <c r="J345" t="s">
        <v>589</v>
      </c>
      <c r="K345" s="2">
        <v>41352</v>
      </c>
      <c r="L345">
        <v>1678</v>
      </c>
      <c r="O345" t="s">
        <v>1504</v>
      </c>
    </row>
    <row r="346" spans="1:15">
      <c r="A346" t="s">
        <v>1114</v>
      </c>
      <c r="B346" t="s">
        <v>1525</v>
      </c>
      <c r="C346" t="s">
        <v>595</v>
      </c>
      <c r="D346" t="s">
        <v>1623</v>
      </c>
      <c r="E346" t="s">
        <v>1650</v>
      </c>
      <c r="F346" s="3">
        <v>31.509865000000001</v>
      </c>
      <c r="G346" s="3">
        <v>-108.98989400000001</v>
      </c>
      <c r="H346">
        <v>3487860.076533</v>
      </c>
      <c r="I346">
        <v>690887.13710099994</v>
      </c>
      <c r="J346" t="s">
        <v>596</v>
      </c>
      <c r="K346" s="2">
        <v>41352</v>
      </c>
      <c r="L346">
        <v>1679</v>
      </c>
    </row>
    <row r="347" spans="1:15">
      <c r="A347" t="s">
        <v>1114</v>
      </c>
      <c r="B347" t="s">
        <v>1525</v>
      </c>
      <c r="C347" t="s">
        <v>591</v>
      </c>
      <c r="D347" t="s">
        <v>1623</v>
      </c>
      <c r="E347" t="s">
        <v>1650</v>
      </c>
      <c r="F347" s="3">
        <v>31.509799000000001</v>
      </c>
      <c r="G347" s="3">
        <v>-108.98952300000001</v>
      </c>
      <c r="H347">
        <v>3487853.3357850001</v>
      </c>
      <c r="I347">
        <v>690922.53283699998</v>
      </c>
      <c r="J347" t="s">
        <v>592</v>
      </c>
      <c r="K347" s="2">
        <v>41352</v>
      </c>
      <c r="L347">
        <v>1677</v>
      </c>
      <c r="O347" t="s">
        <v>1506</v>
      </c>
    </row>
    <row r="348" spans="1:15">
      <c r="A348" t="s">
        <v>1114</v>
      </c>
      <c r="B348" t="s">
        <v>1525</v>
      </c>
      <c r="C348" t="s">
        <v>641</v>
      </c>
      <c r="D348" t="s">
        <v>1622</v>
      </c>
      <c r="E348" t="s">
        <v>1650</v>
      </c>
      <c r="F348" s="3">
        <v>31.509796999999999</v>
      </c>
      <c r="G348" s="3">
        <v>-108.98687099999999</v>
      </c>
      <c r="H348">
        <v>3487857.7640169999</v>
      </c>
      <c r="I348">
        <v>691174.36604899995</v>
      </c>
      <c r="J348" t="s">
        <v>642</v>
      </c>
      <c r="K348" s="2">
        <v>41352</v>
      </c>
      <c r="L348">
        <v>1679</v>
      </c>
    </row>
    <row r="349" spans="1:15">
      <c r="A349" t="s">
        <v>1114</v>
      </c>
      <c r="B349" t="s">
        <v>1525</v>
      </c>
      <c r="C349" t="s">
        <v>634</v>
      </c>
      <c r="D349" t="s">
        <v>1622</v>
      </c>
      <c r="E349" t="s">
        <v>1650</v>
      </c>
      <c r="F349" s="3">
        <v>31.509727999999999</v>
      </c>
      <c r="G349" s="3">
        <v>-108.98934300000001</v>
      </c>
      <c r="H349">
        <v>3487845.8154910002</v>
      </c>
      <c r="I349">
        <v>690939.75341999996</v>
      </c>
      <c r="J349" t="s">
        <v>635</v>
      </c>
      <c r="K349" s="2">
        <v>41352</v>
      </c>
      <c r="L349">
        <v>1680</v>
      </c>
    </row>
    <row r="350" spans="1:15">
      <c r="A350" t="s">
        <v>1114</v>
      </c>
      <c r="B350" t="s">
        <v>1525</v>
      </c>
      <c r="C350" t="s">
        <v>90</v>
      </c>
      <c r="E350" t="s">
        <v>1650</v>
      </c>
      <c r="F350" s="3">
        <v>31.509566</v>
      </c>
      <c r="G350" s="3">
        <v>-108.989217</v>
      </c>
      <c r="H350">
        <v>3487828.0622769999</v>
      </c>
      <c r="I350">
        <v>690952.00115400006</v>
      </c>
      <c r="J350" t="s">
        <v>597</v>
      </c>
      <c r="K350" s="2">
        <v>41352</v>
      </c>
      <c r="L350">
        <v>1679</v>
      </c>
    </row>
    <row r="351" spans="1:15">
      <c r="A351" t="s">
        <v>1114</v>
      </c>
      <c r="B351" t="s">
        <v>1525</v>
      </c>
      <c r="C351" t="s">
        <v>593</v>
      </c>
      <c r="D351" t="s">
        <v>1622</v>
      </c>
      <c r="E351" t="s">
        <v>1650</v>
      </c>
      <c r="F351" s="3">
        <v>31.509475999999999</v>
      </c>
      <c r="G351" s="3">
        <v>-108.989011</v>
      </c>
      <c r="H351">
        <v>3487818.3957929998</v>
      </c>
      <c r="I351">
        <v>690971.81761899998</v>
      </c>
      <c r="J351" t="s">
        <v>594</v>
      </c>
      <c r="K351" s="2">
        <v>41352</v>
      </c>
      <c r="L351">
        <v>1678</v>
      </c>
    </row>
    <row r="352" spans="1:15">
      <c r="A352" t="s">
        <v>1114</v>
      </c>
      <c r="B352" t="s">
        <v>1525</v>
      </c>
      <c r="C352" t="s">
        <v>100</v>
      </c>
      <c r="D352" t="s">
        <v>1622</v>
      </c>
      <c r="E352" t="s">
        <v>1650</v>
      </c>
      <c r="F352" s="3">
        <v>31.509553</v>
      </c>
      <c r="G352" s="3">
        <v>-108.98843599999999</v>
      </c>
      <c r="H352">
        <v>3487827.9464170001</v>
      </c>
      <c r="I352">
        <v>691026.21918100002</v>
      </c>
      <c r="J352" t="s">
        <v>615</v>
      </c>
      <c r="K352" s="2">
        <v>41352</v>
      </c>
      <c r="L352">
        <v>1678</v>
      </c>
    </row>
    <row r="353" spans="1:15">
      <c r="A353" t="s">
        <v>1114</v>
      </c>
      <c r="B353" t="s">
        <v>1525</v>
      </c>
      <c r="C353" t="s">
        <v>508</v>
      </c>
      <c r="D353" t="s">
        <v>1541</v>
      </c>
      <c r="E353" t="s">
        <v>1650</v>
      </c>
      <c r="F353" s="3">
        <v>31.509505000000001</v>
      </c>
      <c r="G353" s="3">
        <v>-108.988592</v>
      </c>
      <c r="H353">
        <v>3487822.35103</v>
      </c>
      <c r="I353">
        <v>691011.57267100003</v>
      </c>
      <c r="J353" t="s">
        <v>509</v>
      </c>
      <c r="K353" s="2">
        <v>41352</v>
      </c>
      <c r="L353">
        <v>1677</v>
      </c>
    </row>
    <row r="354" spans="1:15">
      <c r="A354" t="s">
        <v>1114</v>
      </c>
      <c r="B354" t="s">
        <v>1525</v>
      </c>
      <c r="C354" t="s">
        <v>16</v>
      </c>
      <c r="D354" t="s">
        <v>1541</v>
      </c>
      <c r="E354" t="s">
        <v>1650</v>
      </c>
      <c r="F354" s="3">
        <v>31.509513999999999</v>
      </c>
      <c r="G354" s="3">
        <v>-108.988919</v>
      </c>
      <c r="H354">
        <v>3487822.8111919998</v>
      </c>
      <c r="I354">
        <v>690980.42518699996</v>
      </c>
      <c r="J354" t="s">
        <v>524</v>
      </c>
      <c r="K354" s="2">
        <v>41352</v>
      </c>
      <c r="L354">
        <v>1676</v>
      </c>
    </row>
    <row r="355" spans="1:15">
      <c r="A355" t="s">
        <v>1114</v>
      </c>
      <c r="B355" t="s">
        <v>1525</v>
      </c>
      <c r="C355" t="s">
        <v>522</v>
      </c>
      <c r="D355" t="s">
        <v>1541</v>
      </c>
      <c r="E355" t="s">
        <v>1650</v>
      </c>
      <c r="F355" s="3">
        <v>31.509492999999999</v>
      </c>
      <c r="G355" s="3">
        <v>-108.988534</v>
      </c>
      <c r="H355">
        <v>3487821.12274</v>
      </c>
      <c r="I355">
        <v>691017.07435799995</v>
      </c>
      <c r="J355" t="s">
        <v>523</v>
      </c>
      <c r="K355" s="2">
        <v>41352</v>
      </c>
      <c r="L355">
        <v>1676</v>
      </c>
    </row>
    <row r="356" spans="1:15">
      <c r="A356" t="s">
        <v>1114</v>
      </c>
      <c r="B356" t="s">
        <v>1525</v>
      </c>
      <c r="C356" t="s">
        <v>94</v>
      </c>
      <c r="D356" t="s">
        <v>1622</v>
      </c>
      <c r="E356" t="s">
        <v>1650</v>
      </c>
      <c r="F356" s="3">
        <v>31.509550999999998</v>
      </c>
      <c r="G356" s="3">
        <v>-108.988985</v>
      </c>
      <c r="H356">
        <v>3487826.803392</v>
      </c>
      <c r="I356">
        <v>690974.076382</v>
      </c>
      <c r="J356" t="s">
        <v>606</v>
      </c>
      <c r="K356" s="2">
        <v>41352</v>
      </c>
      <c r="L356">
        <v>1676</v>
      </c>
    </row>
    <row r="357" spans="1:15">
      <c r="A357" t="s">
        <v>1114</v>
      </c>
      <c r="B357" t="s">
        <v>1525</v>
      </c>
      <c r="C357" t="s">
        <v>18</v>
      </c>
      <c r="D357" t="s">
        <v>1541</v>
      </c>
      <c r="E357" t="s">
        <v>1650</v>
      </c>
      <c r="F357" s="3">
        <v>31.509710999999999</v>
      </c>
      <c r="G357" s="3">
        <v>-108.987809</v>
      </c>
      <c r="H357">
        <v>3487846.576291</v>
      </c>
      <c r="I357">
        <v>691085.52690199995</v>
      </c>
      <c r="J357" t="s">
        <v>525</v>
      </c>
      <c r="K357" s="2">
        <v>41352</v>
      </c>
      <c r="L357">
        <v>1674</v>
      </c>
    </row>
    <row r="358" spans="1:15">
      <c r="A358" t="s">
        <v>1114</v>
      </c>
      <c r="B358" t="s">
        <v>1525</v>
      </c>
      <c r="C358" t="s">
        <v>40</v>
      </c>
      <c r="D358" t="s">
        <v>1542</v>
      </c>
      <c r="E358" t="s">
        <v>1650</v>
      </c>
      <c r="F358" s="3">
        <v>31.510079000000001</v>
      </c>
      <c r="G358" s="3">
        <v>-108.987133</v>
      </c>
      <c r="H358">
        <v>3487888.521737</v>
      </c>
      <c r="I358">
        <v>691148.96156299999</v>
      </c>
      <c r="J358" t="s">
        <v>548</v>
      </c>
      <c r="K358" s="2">
        <v>41352</v>
      </c>
      <c r="L358">
        <v>1674</v>
      </c>
    </row>
    <row r="359" spans="1:15">
      <c r="A359" t="s">
        <v>1114</v>
      </c>
      <c r="B359" t="s">
        <v>1525</v>
      </c>
      <c r="C359" t="s">
        <v>616</v>
      </c>
      <c r="D359" t="s">
        <v>1622</v>
      </c>
      <c r="E359" t="s">
        <v>1650</v>
      </c>
      <c r="F359" s="3">
        <v>31.509924999999999</v>
      </c>
      <c r="G359" s="3">
        <v>-108.987025</v>
      </c>
      <c r="H359">
        <v>3487871.6773569998</v>
      </c>
      <c r="I359">
        <v>691159.56032499997</v>
      </c>
      <c r="J359" t="s">
        <v>617</v>
      </c>
      <c r="K359" s="2">
        <v>41352</v>
      </c>
      <c r="L359">
        <v>1673</v>
      </c>
    </row>
    <row r="360" spans="1:15">
      <c r="A360" t="s">
        <v>1114</v>
      </c>
      <c r="B360" t="s">
        <v>1525</v>
      </c>
      <c r="C360" t="s">
        <v>528</v>
      </c>
      <c r="D360" t="s">
        <v>1541</v>
      </c>
      <c r="E360" t="s">
        <v>1650</v>
      </c>
      <c r="F360" s="3">
        <v>31.509799999999998</v>
      </c>
      <c r="G360" s="3">
        <v>-108.989642</v>
      </c>
      <c r="H360">
        <v>3487853.2856330001</v>
      </c>
      <c r="I360">
        <v>690911.18520399998</v>
      </c>
      <c r="J360" t="s">
        <v>529</v>
      </c>
      <c r="K360" s="2">
        <v>41352</v>
      </c>
      <c r="L360">
        <v>1672</v>
      </c>
    </row>
    <row r="361" spans="1:15">
      <c r="A361" t="s">
        <v>1114</v>
      </c>
      <c r="B361" t="s">
        <v>1525</v>
      </c>
      <c r="C361" t="s">
        <v>530</v>
      </c>
      <c r="D361" t="s">
        <v>1541</v>
      </c>
      <c r="E361" t="s">
        <v>1650</v>
      </c>
      <c r="F361" s="3">
        <v>31.50975</v>
      </c>
      <c r="G361" s="3">
        <v>-108.98653299999999</v>
      </c>
      <c r="H361">
        <v>3487853.1131739998</v>
      </c>
      <c r="I361">
        <v>691206.58594200003</v>
      </c>
      <c r="J361" t="s">
        <v>531</v>
      </c>
      <c r="K361" s="2">
        <v>41352</v>
      </c>
      <c r="L361">
        <v>1672</v>
      </c>
    </row>
    <row r="362" spans="1:15">
      <c r="A362" t="s">
        <v>1114</v>
      </c>
      <c r="B362" t="s">
        <v>1525</v>
      </c>
      <c r="C362" t="s">
        <v>506</v>
      </c>
      <c r="D362" t="s">
        <v>1540</v>
      </c>
      <c r="E362" t="s">
        <v>1650</v>
      </c>
      <c r="F362" s="3">
        <v>31.510066999999999</v>
      </c>
      <c r="G362" s="3">
        <v>-108.986253</v>
      </c>
      <c r="H362">
        <v>3487888.821949</v>
      </c>
      <c r="I362">
        <v>691232.59293699998</v>
      </c>
      <c r="J362" t="s">
        <v>507</v>
      </c>
      <c r="K362" s="2">
        <v>41352</v>
      </c>
      <c r="L362">
        <v>1672</v>
      </c>
    </row>
    <row r="363" spans="1:15">
      <c r="A363" t="s">
        <v>1114</v>
      </c>
      <c r="B363" t="s">
        <v>1525</v>
      </c>
      <c r="C363" t="s">
        <v>600</v>
      </c>
      <c r="D363" t="s">
        <v>1623</v>
      </c>
      <c r="E363" t="s">
        <v>1650</v>
      </c>
      <c r="F363" s="3">
        <v>31.510100999999999</v>
      </c>
      <c r="G363" s="3">
        <v>-108.986148</v>
      </c>
      <c r="H363">
        <v>3487892.7302089999</v>
      </c>
      <c r="I363">
        <v>691242.42023299995</v>
      </c>
      <c r="J363" t="s">
        <v>601</v>
      </c>
      <c r="K363" s="2">
        <v>41352</v>
      </c>
      <c r="L363">
        <v>1672</v>
      </c>
    </row>
    <row r="364" spans="1:15">
      <c r="A364" t="s">
        <v>1114</v>
      </c>
      <c r="B364" t="s">
        <v>1525</v>
      </c>
      <c r="C364" t="s">
        <v>598</v>
      </c>
      <c r="D364" t="s">
        <v>1623</v>
      </c>
      <c r="E364" t="s">
        <v>1650</v>
      </c>
      <c r="F364" s="3">
        <v>31.510269000000001</v>
      </c>
      <c r="G364" s="3">
        <v>-108.985686</v>
      </c>
      <c r="H364">
        <v>3487912.1218429999</v>
      </c>
      <c r="I364">
        <v>691285.95284399996</v>
      </c>
      <c r="J364" t="s">
        <v>599</v>
      </c>
      <c r="K364" s="2">
        <v>41352</v>
      </c>
      <c r="L364">
        <v>1670</v>
      </c>
      <c r="O364" t="s">
        <v>1508</v>
      </c>
    </row>
    <row r="365" spans="1:15">
      <c r="A365" t="s">
        <v>1114</v>
      </c>
      <c r="B365" t="s">
        <v>1525</v>
      </c>
      <c r="C365" t="s">
        <v>54</v>
      </c>
      <c r="D365" t="s">
        <v>1542</v>
      </c>
      <c r="E365" t="s">
        <v>1650</v>
      </c>
      <c r="F365" s="3">
        <v>31.510297999999999</v>
      </c>
      <c r="G365" s="3">
        <v>-108.985649</v>
      </c>
      <c r="H365">
        <v>3487915.4027530001</v>
      </c>
      <c r="I365">
        <v>691289.468246</v>
      </c>
      <c r="J365" t="s">
        <v>560</v>
      </c>
      <c r="K365" s="2">
        <v>41352</v>
      </c>
      <c r="L365">
        <v>1670</v>
      </c>
    </row>
    <row r="366" spans="1:15">
      <c r="A366" t="s">
        <v>1114</v>
      </c>
      <c r="B366" t="s">
        <v>1525</v>
      </c>
      <c r="C366" t="s">
        <v>604</v>
      </c>
      <c r="D366" t="s">
        <v>1623</v>
      </c>
      <c r="E366" t="s">
        <v>1650</v>
      </c>
      <c r="F366" s="3">
        <v>31.510418999999999</v>
      </c>
      <c r="G366" s="3">
        <v>-108.98539599999999</v>
      </c>
      <c r="H366">
        <v>3487929.308458</v>
      </c>
      <c r="I366">
        <v>691313.19183300005</v>
      </c>
      <c r="J366" t="s">
        <v>605</v>
      </c>
      <c r="K366" s="2">
        <v>41352</v>
      </c>
      <c r="L366">
        <v>1669</v>
      </c>
    </row>
    <row r="367" spans="1:15">
      <c r="A367" t="s">
        <v>1114</v>
      </c>
      <c r="B367" t="s">
        <v>1525</v>
      </c>
      <c r="C367" t="s">
        <v>602</v>
      </c>
      <c r="D367" t="s">
        <v>1623</v>
      </c>
      <c r="E367" t="s">
        <v>1650</v>
      </c>
      <c r="F367" s="3">
        <v>31.510413</v>
      </c>
      <c r="G367" s="3">
        <v>-108.985157</v>
      </c>
      <c r="H367">
        <v>3487929.0571409999</v>
      </c>
      <c r="I367">
        <v>691335.92539700004</v>
      </c>
      <c r="J367" t="s">
        <v>603</v>
      </c>
      <c r="K367" s="2">
        <v>41352</v>
      </c>
      <c r="L367">
        <v>1669</v>
      </c>
      <c r="O367" t="s">
        <v>1509</v>
      </c>
    </row>
    <row r="370" spans="1:15">
      <c r="A370" t="s">
        <v>1114</v>
      </c>
      <c r="B370" t="s">
        <v>1525</v>
      </c>
      <c r="C370" t="s">
        <v>645</v>
      </c>
      <c r="D370" t="s">
        <v>1651</v>
      </c>
      <c r="E370" t="s">
        <v>1650</v>
      </c>
      <c r="F370" s="3">
        <v>31.509986000000001</v>
      </c>
      <c r="G370" s="3">
        <v>-108.98636399999999</v>
      </c>
      <c r="H370">
        <v>3487879.5760090002</v>
      </c>
      <c r="I370">
        <v>691222.14694100001</v>
      </c>
      <c r="J370" t="s">
        <v>646</v>
      </c>
      <c r="K370" s="2">
        <v>41352</v>
      </c>
      <c r="L370">
        <v>1680</v>
      </c>
    </row>
    <row r="371" spans="1:15">
      <c r="A371" t="s">
        <v>1114</v>
      </c>
      <c r="B371" t="s">
        <v>1525</v>
      </c>
      <c r="C371" t="s">
        <v>643</v>
      </c>
      <c r="D371" t="s">
        <v>1651</v>
      </c>
      <c r="E371" t="s">
        <v>1584</v>
      </c>
      <c r="F371" s="3">
        <v>31.509812</v>
      </c>
      <c r="G371" s="3">
        <v>-109.006827</v>
      </c>
      <c r="H371">
        <v>3487824.7975860001</v>
      </c>
      <c r="I371">
        <v>689278.91468799999</v>
      </c>
      <c r="J371" t="s">
        <v>644</v>
      </c>
      <c r="K371" s="2">
        <v>41352</v>
      </c>
      <c r="L371">
        <v>1683</v>
      </c>
      <c r="O371" t="s">
        <v>1513</v>
      </c>
    </row>
    <row r="372" spans="1:15">
      <c r="A372" t="s">
        <v>1114</v>
      </c>
      <c r="B372" t="s">
        <v>1525</v>
      </c>
      <c r="C372" t="s">
        <v>146</v>
      </c>
      <c r="D372" t="s">
        <v>1651</v>
      </c>
      <c r="E372" t="s">
        <v>1650</v>
      </c>
      <c r="F372" s="3">
        <v>31.509264999999999</v>
      </c>
      <c r="G372" s="3">
        <v>-108.990641</v>
      </c>
      <c r="H372">
        <v>3487792.2209029999</v>
      </c>
      <c r="I372">
        <v>690817.35933200002</v>
      </c>
      <c r="J372" t="s">
        <v>649</v>
      </c>
      <c r="K372" s="2">
        <v>41352</v>
      </c>
      <c r="L372">
        <v>1680</v>
      </c>
    </row>
    <row r="373" spans="1:15">
      <c r="A373" t="s">
        <v>1114</v>
      </c>
      <c r="B373" t="s">
        <v>1525</v>
      </c>
      <c r="C373" t="s">
        <v>647</v>
      </c>
      <c r="D373" t="s">
        <v>1651</v>
      </c>
      <c r="E373" t="s">
        <v>1584</v>
      </c>
      <c r="F373" s="3">
        <v>31.509029999999999</v>
      </c>
      <c r="G373" s="3">
        <v>-109.00710100000001</v>
      </c>
      <c r="H373">
        <v>3487737.577999</v>
      </c>
      <c r="I373">
        <v>689254.45123300003</v>
      </c>
      <c r="J373" t="s">
        <v>648</v>
      </c>
      <c r="K373" s="2">
        <v>41352</v>
      </c>
      <c r="L373">
        <v>1682</v>
      </c>
      <c r="O373" t="s">
        <v>1513</v>
      </c>
    </row>
    <row r="374" spans="1:15">
      <c r="A374" t="s">
        <v>1114</v>
      </c>
      <c r="B374" t="s">
        <v>1525</v>
      </c>
      <c r="C374" t="s">
        <v>543</v>
      </c>
      <c r="D374" t="s">
        <v>1651</v>
      </c>
      <c r="E374" t="s">
        <v>1584</v>
      </c>
      <c r="F374" s="3">
        <v>31.504425000000001</v>
      </c>
      <c r="G374" s="3">
        <v>-109.015186</v>
      </c>
      <c r="H374">
        <v>3487213.1565689999</v>
      </c>
      <c r="I374">
        <v>688495.83467600006</v>
      </c>
      <c r="J374" t="s">
        <v>544</v>
      </c>
      <c r="K374" s="2">
        <v>41352</v>
      </c>
      <c r="L374">
        <v>1701</v>
      </c>
    </row>
    <row r="375" spans="1:15">
      <c r="A375" t="s">
        <v>1114</v>
      </c>
      <c r="B375" t="s">
        <v>1525</v>
      </c>
      <c r="C375" t="s">
        <v>526</v>
      </c>
      <c r="D375" t="s">
        <v>1651</v>
      </c>
      <c r="E375" t="s">
        <v>1584</v>
      </c>
      <c r="F375" s="3">
        <v>31.510137</v>
      </c>
      <c r="G375" s="3">
        <v>-109.005887</v>
      </c>
      <c r="H375">
        <v>3487862.4680989999</v>
      </c>
      <c r="I375">
        <v>689367.55937200005</v>
      </c>
      <c r="J375" t="s">
        <v>527</v>
      </c>
      <c r="K375" s="2">
        <v>41352</v>
      </c>
      <c r="L375">
        <v>1675</v>
      </c>
    </row>
    <row r="376" spans="1:15">
      <c r="A376" t="s">
        <v>1114</v>
      </c>
      <c r="B376" t="s">
        <v>1525</v>
      </c>
      <c r="C376" t="s">
        <v>532</v>
      </c>
      <c r="D376" t="s">
        <v>1651</v>
      </c>
      <c r="E376" t="s">
        <v>1584</v>
      </c>
      <c r="F376" s="3">
        <v>31.509988</v>
      </c>
      <c r="G376" s="3">
        <v>-109.006061</v>
      </c>
      <c r="H376">
        <v>3487845.5623360001</v>
      </c>
      <c r="I376">
        <v>689351.37398799998</v>
      </c>
      <c r="J376" t="s">
        <v>533</v>
      </c>
      <c r="K376" s="2">
        <v>41352</v>
      </c>
      <c r="L376">
        <v>1673</v>
      </c>
    </row>
    <row r="377" spans="1:15">
      <c r="A377" t="s">
        <v>1114</v>
      </c>
      <c r="B377" t="s">
        <v>1525</v>
      </c>
      <c r="C377" t="s">
        <v>561</v>
      </c>
      <c r="D377" t="s">
        <v>1651</v>
      </c>
      <c r="E377" t="s">
        <v>1649</v>
      </c>
      <c r="F377" s="3">
        <v>31.511925999999999</v>
      </c>
      <c r="G377" s="3">
        <v>-109.016992</v>
      </c>
      <c r="H377">
        <v>3488041.658822</v>
      </c>
      <c r="I377">
        <v>688309.25337199995</v>
      </c>
      <c r="J377" t="s">
        <v>562</v>
      </c>
      <c r="K377" s="2">
        <v>41352</v>
      </c>
      <c r="L377">
        <v>1675</v>
      </c>
    </row>
    <row r="378" spans="1:15">
      <c r="A378" t="s">
        <v>1114</v>
      </c>
      <c r="B378" t="s">
        <v>1525</v>
      </c>
      <c r="C378" t="s">
        <v>575</v>
      </c>
      <c r="D378" t="s">
        <v>1651</v>
      </c>
      <c r="E378" t="s">
        <v>1649</v>
      </c>
      <c r="F378" s="3">
        <v>31.508628000000002</v>
      </c>
      <c r="G378" s="3">
        <v>-109.024382</v>
      </c>
      <c r="H378">
        <v>3487663.3000650001</v>
      </c>
      <c r="I378">
        <v>687613.89503699995</v>
      </c>
      <c r="J378" t="s">
        <v>576</v>
      </c>
      <c r="K378" s="2">
        <v>41352</v>
      </c>
      <c r="L378">
        <v>1686</v>
      </c>
    </row>
    <row r="379" spans="1:15">
      <c r="A379" t="s">
        <v>1114</v>
      </c>
      <c r="B379" t="s">
        <v>1525</v>
      </c>
      <c r="C379" t="s">
        <v>573</v>
      </c>
      <c r="D379" t="s">
        <v>1651</v>
      </c>
      <c r="E379" t="s">
        <v>1650</v>
      </c>
      <c r="F379" s="3">
        <v>31.508785</v>
      </c>
      <c r="G379" s="3">
        <v>-108.991417</v>
      </c>
      <c r="H379">
        <v>3487737.6426189998</v>
      </c>
      <c r="I379">
        <v>690744.68526000006</v>
      </c>
      <c r="J379" t="s">
        <v>574</v>
      </c>
      <c r="K379" s="2">
        <v>41352</v>
      </c>
      <c r="L379">
        <v>1685</v>
      </c>
      <c r="O379" t="s">
        <v>1505</v>
      </c>
    </row>
    <row r="380" spans="1:15">
      <c r="A380" t="s">
        <v>1114</v>
      </c>
      <c r="B380" t="s">
        <v>1525</v>
      </c>
      <c r="C380" t="s">
        <v>74</v>
      </c>
      <c r="D380" t="s">
        <v>1651</v>
      </c>
      <c r="E380" t="s">
        <v>1649</v>
      </c>
      <c r="F380" s="3">
        <v>31.509103</v>
      </c>
      <c r="G380" s="3">
        <v>-109.022688</v>
      </c>
      <c r="H380">
        <v>3487718.9187659998</v>
      </c>
      <c r="I380">
        <v>687773.85660599999</v>
      </c>
      <c r="J380" t="s">
        <v>586</v>
      </c>
      <c r="K380" s="2">
        <v>41352</v>
      </c>
      <c r="L380">
        <v>1683</v>
      </c>
    </row>
    <row r="381" spans="1:15">
      <c r="A381" t="s">
        <v>1114</v>
      </c>
      <c r="B381" t="s">
        <v>1525</v>
      </c>
      <c r="C381" t="s">
        <v>584</v>
      </c>
      <c r="E381" t="s">
        <v>1650</v>
      </c>
      <c r="F381" s="3">
        <v>31.509543000000001</v>
      </c>
      <c r="G381" s="3">
        <v>-108.990588</v>
      </c>
      <c r="H381">
        <v>3487823.0630919999</v>
      </c>
      <c r="I381">
        <v>690821.86674299999</v>
      </c>
      <c r="J381" t="s">
        <v>585</v>
      </c>
      <c r="K381" s="2">
        <v>41352</v>
      </c>
      <c r="L381">
        <v>1683</v>
      </c>
      <c r="O381" t="s">
        <v>1505</v>
      </c>
    </row>
    <row r="382" spans="1:15">
      <c r="A382" t="s">
        <v>467</v>
      </c>
      <c r="B382" t="s">
        <v>1525</v>
      </c>
      <c r="C382" t="s">
        <v>50</v>
      </c>
      <c r="D382" t="s">
        <v>1542</v>
      </c>
      <c r="E382" t="s">
        <v>1663</v>
      </c>
      <c r="F382" s="3">
        <v>31.511928999999999</v>
      </c>
      <c r="G382" s="3">
        <v>-109.003072</v>
      </c>
      <c r="H382">
        <v>3488065.9373280001</v>
      </c>
      <c r="I382">
        <v>689631.27597800002</v>
      </c>
      <c r="J382" t="s">
        <v>51</v>
      </c>
      <c r="K382" s="2">
        <v>41356</v>
      </c>
      <c r="L382">
        <v>1701</v>
      </c>
    </row>
    <row r="383" spans="1:15">
      <c r="A383" t="s">
        <v>467</v>
      </c>
      <c r="B383" t="s">
        <v>1525</v>
      </c>
      <c r="C383" t="s">
        <v>90</v>
      </c>
      <c r="E383" t="s">
        <v>1663</v>
      </c>
      <c r="F383" s="3">
        <v>31.498972999999999</v>
      </c>
      <c r="G383" s="3">
        <v>-109.020956</v>
      </c>
      <c r="H383">
        <v>3486598.822778</v>
      </c>
      <c r="I383">
        <v>687958.64626399998</v>
      </c>
      <c r="J383" t="s">
        <v>91</v>
      </c>
      <c r="K383" s="2">
        <v>41356</v>
      </c>
      <c r="L383">
        <v>1724</v>
      </c>
    </row>
    <row r="384" spans="1:15">
      <c r="A384" t="s">
        <v>467</v>
      </c>
      <c r="B384" t="s">
        <v>1525</v>
      </c>
      <c r="C384" t="s">
        <v>62</v>
      </c>
      <c r="D384" t="s">
        <v>1542</v>
      </c>
      <c r="E384" t="s">
        <v>1663</v>
      </c>
      <c r="F384" s="3">
        <v>31.505272000000001</v>
      </c>
      <c r="G384" s="3">
        <v>-109.012238</v>
      </c>
      <c r="H384">
        <v>3487312.1501079998</v>
      </c>
      <c r="I384">
        <v>688774.09402199998</v>
      </c>
      <c r="J384" t="s">
        <v>63</v>
      </c>
      <c r="K384" s="2">
        <v>41356</v>
      </c>
      <c r="L384">
        <v>1722</v>
      </c>
    </row>
    <row r="385" spans="1:12">
      <c r="A385" t="s">
        <v>467</v>
      </c>
      <c r="B385" t="s">
        <v>1525</v>
      </c>
      <c r="C385" t="s">
        <v>64</v>
      </c>
      <c r="D385" t="s">
        <v>1542</v>
      </c>
      <c r="E385" t="s">
        <v>1663</v>
      </c>
      <c r="F385" s="3">
        <v>31.505745000000001</v>
      </c>
      <c r="G385" s="3">
        <v>-109.012788</v>
      </c>
      <c r="H385">
        <v>3487363.6132919998</v>
      </c>
      <c r="I385">
        <v>688720.93980599998</v>
      </c>
      <c r="J385" t="s">
        <v>65</v>
      </c>
      <c r="K385" s="2">
        <v>41356</v>
      </c>
      <c r="L385">
        <v>1742</v>
      </c>
    </row>
    <row r="386" spans="1:12">
      <c r="A386" t="s">
        <v>467</v>
      </c>
      <c r="B386" t="s">
        <v>1525</v>
      </c>
      <c r="C386" t="s">
        <v>134</v>
      </c>
      <c r="D386" t="s">
        <v>1622</v>
      </c>
      <c r="E386" t="s">
        <v>1664</v>
      </c>
      <c r="F386" s="3">
        <v>31.509104000000001</v>
      </c>
      <c r="G386" s="3">
        <v>-108.990799</v>
      </c>
      <c r="H386">
        <v>3487774.1052080002</v>
      </c>
      <c r="I386">
        <v>690802.75107500004</v>
      </c>
      <c r="J386" t="s">
        <v>135</v>
      </c>
      <c r="K386" s="2">
        <v>41356</v>
      </c>
      <c r="L386">
        <v>1725</v>
      </c>
    </row>
    <row r="387" spans="1:12">
      <c r="A387" t="s">
        <v>467</v>
      </c>
      <c r="B387" t="s">
        <v>1525</v>
      </c>
      <c r="C387" t="s">
        <v>30</v>
      </c>
      <c r="D387" t="s">
        <v>1541</v>
      </c>
      <c r="E387" t="s">
        <v>1664</v>
      </c>
      <c r="F387" s="3">
        <v>31.508631000000001</v>
      </c>
      <c r="G387" s="3">
        <v>-108.99150299999999</v>
      </c>
      <c r="H387">
        <v>3487720.36699</v>
      </c>
      <c r="I387">
        <v>690736.846746</v>
      </c>
      <c r="J387" t="s">
        <v>31</v>
      </c>
      <c r="K387" s="2">
        <v>41356</v>
      </c>
      <c r="L387">
        <v>1730</v>
      </c>
    </row>
    <row r="388" spans="1:12">
      <c r="F388" s="3"/>
      <c r="G388" s="3"/>
      <c r="K388" s="2"/>
    </row>
    <row r="389" spans="1:12">
      <c r="F389" s="3"/>
      <c r="G389" s="3"/>
      <c r="K389" s="2"/>
    </row>
    <row r="390" spans="1:12">
      <c r="A390" t="s">
        <v>467</v>
      </c>
      <c r="B390" t="s">
        <v>1525</v>
      </c>
      <c r="C390" t="s">
        <v>196</v>
      </c>
      <c r="D390" t="s">
        <v>1623</v>
      </c>
      <c r="E390" t="s">
        <v>1659</v>
      </c>
      <c r="F390" s="3">
        <v>31.468895</v>
      </c>
      <c r="G390" s="3">
        <v>-109.010361</v>
      </c>
      <c r="H390">
        <v>3483282.4682530002</v>
      </c>
      <c r="I390">
        <v>689025.57000800001</v>
      </c>
      <c r="J390" t="s">
        <v>197</v>
      </c>
      <c r="K390" s="2">
        <v>41355</v>
      </c>
      <c r="L390">
        <v>1706</v>
      </c>
    </row>
    <row r="391" spans="1:12">
      <c r="A391" t="s">
        <v>467</v>
      </c>
      <c r="B391" t="s">
        <v>1525</v>
      </c>
      <c r="C391" t="s">
        <v>192</v>
      </c>
      <c r="D391" t="s">
        <v>1623</v>
      </c>
      <c r="E391" t="s">
        <v>1659</v>
      </c>
      <c r="F391" s="3">
        <v>31.470382000000001</v>
      </c>
      <c r="G391" s="3">
        <v>-109.012169</v>
      </c>
      <c r="H391">
        <v>3483444.1651110002</v>
      </c>
      <c r="I391">
        <v>688850.75436699996</v>
      </c>
      <c r="J391" t="s">
        <v>193</v>
      </c>
      <c r="K391" s="2">
        <v>41355</v>
      </c>
      <c r="L391">
        <v>1708</v>
      </c>
    </row>
    <row r="392" spans="1:12">
      <c r="A392" t="s">
        <v>467</v>
      </c>
      <c r="B392" t="s">
        <v>1525</v>
      </c>
      <c r="C392" t="s">
        <v>276</v>
      </c>
      <c r="D392" t="s">
        <v>1540</v>
      </c>
      <c r="E392" t="s">
        <v>1659</v>
      </c>
      <c r="F392" s="3">
        <v>31.470351999999998</v>
      </c>
      <c r="G392" s="3">
        <v>-109.012187</v>
      </c>
      <c r="H392">
        <v>3483440.8739470001</v>
      </c>
      <c r="I392">
        <v>688849.18871400005</v>
      </c>
      <c r="J392" t="s">
        <v>277</v>
      </c>
      <c r="K392" s="2">
        <v>41355</v>
      </c>
      <c r="L392">
        <v>1708</v>
      </c>
    </row>
    <row r="393" spans="1:12">
      <c r="A393" t="s">
        <v>467</v>
      </c>
      <c r="B393" t="s">
        <v>1525</v>
      </c>
      <c r="C393" t="s">
        <v>382</v>
      </c>
      <c r="D393" t="s">
        <v>1622</v>
      </c>
      <c r="E393" t="s">
        <v>1659</v>
      </c>
      <c r="F393" s="3">
        <v>31.470395</v>
      </c>
      <c r="G393" s="3">
        <v>-109.01220600000001</v>
      </c>
      <c r="H393">
        <v>3483445.5697829998</v>
      </c>
      <c r="I393">
        <v>688847.22341099998</v>
      </c>
      <c r="J393" t="s">
        <v>383</v>
      </c>
      <c r="K393" s="2">
        <v>41355</v>
      </c>
      <c r="L393">
        <v>1706</v>
      </c>
    </row>
    <row r="394" spans="1:12">
      <c r="A394" t="s">
        <v>467</v>
      </c>
      <c r="B394" t="s">
        <v>1525</v>
      </c>
      <c r="C394" t="s">
        <v>180</v>
      </c>
      <c r="D394" t="s">
        <v>1623</v>
      </c>
      <c r="E394" t="s">
        <v>1659</v>
      </c>
      <c r="F394" s="3">
        <v>31.470523</v>
      </c>
      <c r="G394" s="3">
        <v>-109.012315</v>
      </c>
      <c r="H394">
        <v>3483459.6010969998</v>
      </c>
      <c r="I394">
        <v>688836.68365000002</v>
      </c>
      <c r="J394" t="s">
        <v>181</v>
      </c>
      <c r="K394" s="2">
        <v>41355</v>
      </c>
      <c r="L394">
        <v>1707</v>
      </c>
    </row>
    <row r="395" spans="1:12">
      <c r="A395" t="s">
        <v>467</v>
      </c>
      <c r="B395" t="s">
        <v>1525</v>
      </c>
      <c r="C395" t="s">
        <v>190</v>
      </c>
      <c r="D395" t="s">
        <v>1623</v>
      </c>
      <c r="E395" t="s">
        <v>1659</v>
      </c>
      <c r="F395" s="3">
        <v>31.471661999999998</v>
      </c>
      <c r="G395" s="3">
        <v>-109.01263</v>
      </c>
      <c r="H395">
        <v>3483585.2495809998</v>
      </c>
      <c r="I395">
        <v>688804.395196</v>
      </c>
      <c r="J395" t="s">
        <v>191</v>
      </c>
      <c r="K395" s="2">
        <v>41355</v>
      </c>
      <c r="L395">
        <v>1705</v>
      </c>
    </row>
    <row r="396" spans="1:12">
      <c r="A396" t="s">
        <v>467</v>
      </c>
      <c r="B396" t="s">
        <v>1525</v>
      </c>
      <c r="C396" t="s">
        <v>300</v>
      </c>
      <c r="D396" t="s">
        <v>1541</v>
      </c>
      <c r="E396" t="s">
        <v>1659</v>
      </c>
      <c r="F396" s="3">
        <v>31.471644000000001</v>
      </c>
      <c r="G396" s="3">
        <v>-109.012674</v>
      </c>
      <c r="H396">
        <v>3483583.1855569999</v>
      </c>
      <c r="I396">
        <v>688800.26586699998</v>
      </c>
      <c r="J396" t="s">
        <v>301</v>
      </c>
      <c r="K396" s="2">
        <v>41355</v>
      </c>
      <c r="L396">
        <v>1703</v>
      </c>
    </row>
    <row r="397" spans="1:12">
      <c r="A397" t="s">
        <v>467</v>
      </c>
      <c r="B397" t="s">
        <v>1525</v>
      </c>
      <c r="C397" t="s">
        <v>338</v>
      </c>
      <c r="D397" t="s">
        <v>1622</v>
      </c>
      <c r="E397" t="s">
        <v>1659</v>
      </c>
      <c r="F397" s="3">
        <v>31.471753</v>
      </c>
      <c r="G397" s="3">
        <v>-109.01258799999999</v>
      </c>
      <c r="H397">
        <v>3483595.4699539999</v>
      </c>
      <c r="I397">
        <v>688808.24140599999</v>
      </c>
      <c r="J397" t="s">
        <v>339</v>
      </c>
      <c r="K397" s="2">
        <v>41355</v>
      </c>
      <c r="L397">
        <v>1710</v>
      </c>
    </row>
    <row r="398" spans="1:12">
      <c r="A398" t="s">
        <v>467</v>
      </c>
      <c r="B398" t="s">
        <v>1525</v>
      </c>
      <c r="C398" t="s">
        <v>394</v>
      </c>
      <c r="D398" t="s">
        <v>1622</v>
      </c>
      <c r="E398" t="s">
        <v>1659</v>
      </c>
      <c r="F398" s="3">
        <v>31.471858999999998</v>
      </c>
      <c r="G398" s="3">
        <v>-109.01272299999999</v>
      </c>
      <c r="H398">
        <v>3483607.0115709999</v>
      </c>
      <c r="I398">
        <v>688795.22136099997</v>
      </c>
      <c r="J398" t="s">
        <v>395</v>
      </c>
      <c r="K398" s="2">
        <v>41355</v>
      </c>
      <c r="L398">
        <v>1711</v>
      </c>
    </row>
    <row r="399" spans="1:12">
      <c r="A399" t="s">
        <v>467</v>
      </c>
      <c r="B399" t="s">
        <v>1525</v>
      </c>
      <c r="C399" t="s">
        <v>160</v>
      </c>
      <c r="D399" t="s">
        <v>1623</v>
      </c>
      <c r="E399" t="s">
        <v>1659</v>
      </c>
      <c r="F399" s="3">
        <v>31.472045999999999</v>
      </c>
      <c r="G399" s="3">
        <v>-109.012761</v>
      </c>
      <c r="H399">
        <v>3483627.6965129999</v>
      </c>
      <c r="I399">
        <v>688791.245582</v>
      </c>
      <c r="J399" t="s">
        <v>161</v>
      </c>
      <c r="K399" s="2">
        <v>41355</v>
      </c>
      <c r="L399">
        <v>1710</v>
      </c>
    </row>
    <row r="400" spans="1:12">
      <c r="A400" t="s">
        <v>467</v>
      </c>
      <c r="B400" t="s">
        <v>1525</v>
      </c>
      <c r="C400" t="s">
        <v>162</v>
      </c>
      <c r="D400" t="s">
        <v>1623</v>
      </c>
      <c r="E400" t="s">
        <v>1659</v>
      </c>
      <c r="F400" s="3">
        <v>31.472435000000001</v>
      </c>
      <c r="G400" s="3">
        <v>-109.01287600000001</v>
      </c>
      <c r="H400">
        <v>3483670.6247430001</v>
      </c>
      <c r="I400">
        <v>688779.52125999995</v>
      </c>
      <c r="J400" t="s">
        <v>163</v>
      </c>
      <c r="K400" s="2">
        <v>41355</v>
      </c>
      <c r="L400">
        <v>1711</v>
      </c>
    </row>
    <row r="401" spans="1:12">
      <c r="A401" t="s">
        <v>467</v>
      </c>
      <c r="B401" t="s">
        <v>1525</v>
      </c>
      <c r="C401" t="s">
        <v>280</v>
      </c>
      <c r="D401" t="s">
        <v>1540</v>
      </c>
      <c r="E401" t="s">
        <v>1659</v>
      </c>
      <c r="F401" s="3">
        <v>31.472598000000001</v>
      </c>
      <c r="G401" s="3">
        <v>-109.012879</v>
      </c>
      <c r="H401">
        <v>3483688.5817809999</v>
      </c>
      <c r="I401">
        <v>688778.90122999996</v>
      </c>
      <c r="J401" t="s">
        <v>281</v>
      </c>
      <c r="K401" s="2">
        <v>41355</v>
      </c>
      <c r="L401">
        <v>1709</v>
      </c>
    </row>
    <row r="402" spans="1:12">
      <c r="A402" t="s">
        <v>467</v>
      </c>
      <c r="B402" t="s">
        <v>1525</v>
      </c>
      <c r="C402" t="s">
        <v>182</v>
      </c>
      <c r="D402" t="s">
        <v>1623</v>
      </c>
      <c r="E402" t="s">
        <v>1659</v>
      </c>
      <c r="F402" s="3">
        <v>31.472555</v>
      </c>
      <c r="G402" s="3">
        <v>-109.012877</v>
      </c>
      <c r="H402">
        <v>3483683.9012239999</v>
      </c>
      <c r="I402">
        <v>688779.145319</v>
      </c>
      <c r="J402" t="s">
        <v>183</v>
      </c>
      <c r="K402" s="2">
        <v>41355</v>
      </c>
      <c r="L402">
        <v>1708</v>
      </c>
    </row>
    <row r="403" spans="1:12">
      <c r="A403" t="s">
        <v>467</v>
      </c>
      <c r="B403" t="s">
        <v>1525</v>
      </c>
      <c r="C403" t="s">
        <v>184</v>
      </c>
      <c r="D403" t="s">
        <v>1623</v>
      </c>
      <c r="E403" t="s">
        <v>1659</v>
      </c>
      <c r="F403" s="3">
        <v>31.472954000000001</v>
      </c>
      <c r="G403" s="3">
        <v>-109.013104</v>
      </c>
      <c r="H403">
        <v>3483727.668759</v>
      </c>
      <c r="I403">
        <v>688756.78606499999</v>
      </c>
      <c r="J403" t="s">
        <v>185</v>
      </c>
      <c r="K403" s="2">
        <v>41355</v>
      </c>
      <c r="L403">
        <v>1707</v>
      </c>
    </row>
    <row r="404" spans="1:12">
      <c r="A404" t="s">
        <v>467</v>
      </c>
      <c r="B404" t="s">
        <v>1525</v>
      </c>
      <c r="C404" t="s">
        <v>412</v>
      </c>
      <c r="D404" t="s">
        <v>1542</v>
      </c>
      <c r="E404" t="s">
        <v>1659</v>
      </c>
      <c r="F404" s="3">
        <v>31.47296</v>
      </c>
      <c r="G404" s="3">
        <v>-109.013058</v>
      </c>
      <c r="H404">
        <v>3483728.4918749998</v>
      </c>
      <c r="I404">
        <v>688761.17686699994</v>
      </c>
      <c r="J404" t="s">
        <v>413</v>
      </c>
      <c r="K404" s="2">
        <v>41355</v>
      </c>
      <c r="L404">
        <v>1705</v>
      </c>
    </row>
    <row r="405" spans="1:12">
      <c r="A405" t="s">
        <v>467</v>
      </c>
      <c r="B405" t="s">
        <v>1525</v>
      </c>
      <c r="C405" t="s">
        <v>232</v>
      </c>
      <c r="D405" t="s">
        <v>1623</v>
      </c>
      <c r="E405" t="s">
        <v>1659</v>
      </c>
      <c r="F405" s="3">
        <v>31.473258999999999</v>
      </c>
      <c r="G405" s="3">
        <v>-109.013077</v>
      </c>
      <c r="H405">
        <v>3483761.6234590001</v>
      </c>
      <c r="I405">
        <v>688758.73641999997</v>
      </c>
      <c r="J405" t="s">
        <v>233</v>
      </c>
      <c r="K405" s="2">
        <v>41355</v>
      </c>
      <c r="L405">
        <v>1705</v>
      </c>
    </row>
    <row r="406" spans="1:12">
      <c r="A406" t="s">
        <v>467</v>
      </c>
      <c r="B406" t="s">
        <v>1525</v>
      </c>
      <c r="C406" t="s">
        <v>238</v>
      </c>
      <c r="D406" t="s">
        <v>1623</v>
      </c>
      <c r="E406" t="s">
        <v>1659</v>
      </c>
      <c r="F406" s="3">
        <v>31.473773999999999</v>
      </c>
      <c r="G406" s="3">
        <v>-109.013244</v>
      </c>
      <c r="H406">
        <v>3483818.42032</v>
      </c>
      <c r="I406">
        <v>688741.86160599999</v>
      </c>
      <c r="J406" t="s">
        <v>239</v>
      </c>
      <c r="K406" s="2">
        <v>41355</v>
      </c>
      <c r="L406">
        <v>1708</v>
      </c>
    </row>
    <row r="407" spans="1:12">
      <c r="A407" t="s">
        <v>467</v>
      </c>
      <c r="B407" t="s">
        <v>1525</v>
      </c>
      <c r="C407" t="s">
        <v>278</v>
      </c>
      <c r="D407" t="s">
        <v>1540</v>
      </c>
      <c r="E407" t="s">
        <v>1659</v>
      </c>
      <c r="F407" s="3">
        <v>31.474053000000001</v>
      </c>
      <c r="G407" s="3">
        <v>-109.013333</v>
      </c>
      <c r="H407">
        <v>3483849.1275169998</v>
      </c>
      <c r="I407">
        <v>688732.84466299997</v>
      </c>
      <c r="J407" t="s">
        <v>279</v>
      </c>
      <c r="K407" s="2">
        <v>41355</v>
      </c>
      <c r="L407">
        <v>1711</v>
      </c>
    </row>
    <row r="408" spans="1:12">
      <c r="A408" t="s">
        <v>467</v>
      </c>
      <c r="B408" t="s">
        <v>1525</v>
      </c>
      <c r="C408" t="s">
        <v>304</v>
      </c>
      <c r="D408" t="s">
        <v>1541</v>
      </c>
      <c r="E408" t="s">
        <v>1659</v>
      </c>
      <c r="F408" s="3">
        <v>31.474065</v>
      </c>
      <c r="G408" s="3">
        <v>-109.013369</v>
      </c>
      <c r="H408">
        <v>3483850.4218120002</v>
      </c>
      <c r="I408">
        <v>688729.37155599997</v>
      </c>
      <c r="J408" t="s">
        <v>305</v>
      </c>
      <c r="K408" s="2">
        <v>41355</v>
      </c>
      <c r="L408">
        <v>1711</v>
      </c>
    </row>
    <row r="409" spans="1:12">
      <c r="A409" t="s">
        <v>467</v>
      </c>
      <c r="B409" t="s">
        <v>1525</v>
      </c>
      <c r="C409" t="s">
        <v>414</v>
      </c>
      <c r="D409" t="s">
        <v>1542</v>
      </c>
      <c r="E409" t="s">
        <v>1659</v>
      </c>
      <c r="F409" s="3">
        <v>31.474156000000001</v>
      </c>
      <c r="G409" s="3">
        <v>-109.013364</v>
      </c>
      <c r="H409">
        <v>3483860.5402589999</v>
      </c>
      <c r="I409">
        <v>688729.64244199998</v>
      </c>
      <c r="J409" t="s">
        <v>415</v>
      </c>
      <c r="K409" s="2">
        <v>41355</v>
      </c>
      <c r="L409">
        <v>1713</v>
      </c>
    </row>
    <row r="410" spans="1:12">
      <c r="A410" t="s">
        <v>467</v>
      </c>
      <c r="B410" t="s">
        <v>1525</v>
      </c>
      <c r="C410" t="s">
        <v>170</v>
      </c>
      <c r="D410" t="s">
        <v>1623</v>
      </c>
      <c r="E410" t="s">
        <v>1659</v>
      </c>
      <c r="F410" s="3">
        <v>31.474257999999999</v>
      </c>
      <c r="G410" s="3">
        <v>-109.013329</v>
      </c>
      <c r="H410">
        <v>3483871.844759</v>
      </c>
      <c r="I410">
        <v>688732.78376499994</v>
      </c>
      <c r="J410" t="s">
        <v>171</v>
      </c>
      <c r="K410" s="2">
        <v>41355</v>
      </c>
      <c r="L410">
        <v>1712</v>
      </c>
    </row>
    <row r="411" spans="1:12">
      <c r="A411" t="s">
        <v>467</v>
      </c>
      <c r="B411" t="s">
        <v>1525</v>
      </c>
      <c r="C411" t="s">
        <v>172</v>
      </c>
      <c r="D411" t="s">
        <v>1623</v>
      </c>
      <c r="E411" t="s">
        <v>1659</v>
      </c>
      <c r="F411" s="3">
        <v>31.474899000000001</v>
      </c>
      <c r="G411" s="3">
        <v>-109.013214</v>
      </c>
      <c r="H411">
        <v>3483943.1670269999</v>
      </c>
      <c r="I411">
        <v>688742.39847699995</v>
      </c>
      <c r="J411" t="s">
        <v>173</v>
      </c>
      <c r="K411" s="2">
        <v>41355</v>
      </c>
      <c r="L411">
        <v>1713</v>
      </c>
    </row>
    <row r="412" spans="1:12">
      <c r="A412" t="s">
        <v>467</v>
      </c>
      <c r="B412" t="s">
        <v>1525</v>
      </c>
      <c r="C412" t="s">
        <v>444</v>
      </c>
      <c r="D412" t="s">
        <v>1542</v>
      </c>
      <c r="E412" t="s">
        <v>1659</v>
      </c>
      <c r="F412" s="3">
        <v>31.475003999999998</v>
      </c>
      <c r="G412" s="3">
        <v>-109.01316</v>
      </c>
      <c r="H412">
        <v>3483954.8861850002</v>
      </c>
      <c r="I412">
        <v>688747.38850999996</v>
      </c>
      <c r="J412" t="s">
        <v>445</v>
      </c>
      <c r="K412" s="2">
        <v>41355</v>
      </c>
      <c r="L412">
        <v>1711</v>
      </c>
    </row>
    <row r="413" spans="1:12">
      <c r="A413" t="s">
        <v>467</v>
      </c>
      <c r="B413" t="s">
        <v>1525</v>
      </c>
      <c r="C413" t="s">
        <v>454</v>
      </c>
      <c r="D413" t="s">
        <v>1542</v>
      </c>
      <c r="E413" t="s">
        <v>1659</v>
      </c>
      <c r="F413" s="3">
        <v>31.475166999999999</v>
      </c>
      <c r="G413" s="3">
        <v>-109.012934</v>
      </c>
      <c r="H413">
        <v>3483973.3027209998</v>
      </c>
      <c r="I413">
        <v>688768.54119599995</v>
      </c>
      <c r="J413" t="s">
        <v>455</v>
      </c>
      <c r="K413" s="2">
        <v>41355</v>
      </c>
      <c r="L413">
        <v>1712</v>
      </c>
    </row>
    <row r="414" spans="1:12">
      <c r="A414" t="s">
        <v>467</v>
      </c>
      <c r="B414" t="s">
        <v>1525</v>
      </c>
      <c r="C414" t="s">
        <v>272</v>
      </c>
      <c r="D414" t="s">
        <v>1658</v>
      </c>
      <c r="E414" t="s">
        <v>1659</v>
      </c>
      <c r="F414" s="3">
        <v>31.475472</v>
      </c>
      <c r="G414" s="3">
        <v>-109.01259400000001</v>
      </c>
      <c r="H414">
        <v>3484007.7669330002</v>
      </c>
      <c r="I414">
        <v>688800.15015799995</v>
      </c>
      <c r="J414" t="s">
        <v>273</v>
      </c>
      <c r="K414" s="2">
        <v>41355</v>
      </c>
      <c r="L414">
        <v>1712</v>
      </c>
    </row>
    <row r="415" spans="1:12">
      <c r="A415" t="s">
        <v>467</v>
      </c>
      <c r="B415" t="s">
        <v>1525</v>
      </c>
      <c r="C415" t="s">
        <v>364</v>
      </c>
      <c r="D415" t="s">
        <v>1622</v>
      </c>
      <c r="E415" t="s">
        <v>1659</v>
      </c>
      <c r="F415" s="3">
        <v>31.476291</v>
      </c>
      <c r="G415" s="3">
        <v>-109.01253</v>
      </c>
      <c r="H415">
        <v>3484098.6461590002</v>
      </c>
      <c r="I415">
        <v>688804.58209200006</v>
      </c>
      <c r="J415" t="s">
        <v>365</v>
      </c>
      <c r="K415" s="2">
        <v>41355</v>
      </c>
      <c r="L415">
        <v>1717</v>
      </c>
    </row>
    <row r="416" spans="1:12">
      <c r="A416" t="s">
        <v>467</v>
      </c>
      <c r="B416" t="s">
        <v>1525</v>
      </c>
      <c r="C416" t="s">
        <v>322</v>
      </c>
      <c r="D416" t="s">
        <v>1541</v>
      </c>
      <c r="E416" t="s">
        <v>1659</v>
      </c>
      <c r="F416" s="3">
        <v>31.476832000000002</v>
      </c>
      <c r="G416" s="3">
        <v>-109.01294799999999</v>
      </c>
      <c r="H416">
        <v>3484157.9296280001</v>
      </c>
      <c r="I416">
        <v>688763.85023900005</v>
      </c>
      <c r="J416" t="s">
        <v>323</v>
      </c>
      <c r="K416" s="2">
        <v>41355</v>
      </c>
      <c r="L416">
        <v>1713</v>
      </c>
    </row>
    <row r="417" spans="1:12">
      <c r="A417" t="s">
        <v>467</v>
      </c>
      <c r="B417" t="s">
        <v>1525</v>
      </c>
      <c r="C417" t="s">
        <v>218</v>
      </c>
      <c r="D417" t="s">
        <v>1623</v>
      </c>
      <c r="E417" t="s">
        <v>1659</v>
      </c>
      <c r="F417" s="3">
        <v>31.477093</v>
      </c>
      <c r="G417" s="3">
        <v>-109.01315</v>
      </c>
      <c r="H417">
        <v>3484186.5271879998</v>
      </c>
      <c r="I417">
        <v>688744.08492699999</v>
      </c>
      <c r="J417" t="s">
        <v>219</v>
      </c>
      <c r="K417" s="2">
        <v>41355</v>
      </c>
      <c r="L417">
        <v>1715</v>
      </c>
    </row>
    <row r="418" spans="1:12">
      <c r="A418" t="s">
        <v>467</v>
      </c>
      <c r="B418" t="s">
        <v>1525</v>
      </c>
      <c r="C418" t="s">
        <v>220</v>
      </c>
      <c r="D418" t="s">
        <v>1623</v>
      </c>
      <c r="E418" t="s">
        <v>1659</v>
      </c>
      <c r="F418" s="3">
        <v>31.477378000000002</v>
      </c>
      <c r="G418" s="3">
        <v>-109.013552</v>
      </c>
      <c r="H418">
        <v>3484217.4388299999</v>
      </c>
      <c r="I418">
        <v>688705.301507</v>
      </c>
      <c r="J418" t="s">
        <v>221</v>
      </c>
      <c r="K418" s="2">
        <v>41355</v>
      </c>
      <c r="L418">
        <v>1714</v>
      </c>
    </row>
    <row r="419" spans="1:12">
      <c r="A419" t="s">
        <v>467</v>
      </c>
      <c r="B419" t="s">
        <v>1525</v>
      </c>
      <c r="C419" t="s">
        <v>224</v>
      </c>
      <c r="D419" t="s">
        <v>1623</v>
      </c>
      <c r="E419" t="s">
        <v>1659</v>
      </c>
      <c r="F419" s="3">
        <v>31.477373</v>
      </c>
      <c r="G419" s="3">
        <v>-109.01358399999999</v>
      </c>
      <c r="H419">
        <v>3484216.7896380001</v>
      </c>
      <c r="I419">
        <v>688702.30197000003</v>
      </c>
      <c r="J419" t="s">
        <v>225</v>
      </c>
      <c r="K419" s="2">
        <v>41355</v>
      </c>
      <c r="L419">
        <v>1713</v>
      </c>
    </row>
    <row r="420" spans="1:12">
      <c r="A420" t="s">
        <v>467</v>
      </c>
      <c r="B420" t="s">
        <v>1525</v>
      </c>
      <c r="C420" t="s">
        <v>226</v>
      </c>
      <c r="D420" t="s">
        <v>1623</v>
      </c>
      <c r="E420" t="s">
        <v>1659</v>
      </c>
      <c r="F420" s="3">
        <v>31.477512999999998</v>
      </c>
      <c r="G420" s="3">
        <v>-109.014002</v>
      </c>
      <c r="H420">
        <v>3484231.598824</v>
      </c>
      <c r="I420">
        <v>688662.33650500001</v>
      </c>
      <c r="J420" t="s">
        <v>227</v>
      </c>
      <c r="K420" s="2">
        <v>41355</v>
      </c>
      <c r="L420">
        <v>1714</v>
      </c>
    </row>
    <row r="421" spans="1:12">
      <c r="A421" t="s">
        <v>467</v>
      </c>
      <c r="B421" t="s">
        <v>1525</v>
      </c>
      <c r="C421" t="s">
        <v>348</v>
      </c>
      <c r="D421" t="s">
        <v>1622</v>
      </c>
      <c r="E421" t="s">
        <v>1659</v>
      </c>
      <c r="F421" s="3">
        <v>31.477599000000001</v>
      </c>
      <c r="G421" s="3">
        <v>-109.01406900000001</v>
      </c>
      <c r="H421">
        <v>3484241.0540979998</v>
      </c>
      <c r="I421">
        <v>688655.76026999997</v>
      </c>
      <c r="J421" t="s">
        <v>349</v>
      </c>
      <c r="K421" s="2">
        <v>41355</v>
      </c>
      <c r="L421">
        <v>1716</v>
      </c>
    </row>
    <row r="422" spans="1:12">
      <c r="A422" t="s">
        <v>467</v>
      </c>
      <c r="B422" t="s">
        <v>1525</v>
      </c>
      <c r="C422" t="s">
        <v>270</v>
      </c>
      <c r="D422" t="s">
        <v>1554</v>
      </c>
      <c r="E422" t="s">
        <v>1659</v>
      </c>
      <c r="F422" s="3">
        <v>31.477533999999999</v>
      </c>
      <c r="G422" s="3">
        <v>-109.014235</v>
      </c>
      <c r="H422">
        <v>3484233.4744170001</v>
      </c>
      <c r="I422">
        <v>688640.147719</v>
      </c>
      <c r="J422" t="s">
        <v>271</v>
      </c>
      <c r="K422" s="2">
        <v>41355</v>
      </c>
      <c r="L422">
        <v>1717</v>
      </c>
    </row>
    <row r="423" spans="1:12">
      <c r="A423" t="s">
        <v>467</v>
      </c>
      <c r="B423" t="s">
        <v>1525</v>
      </c>
      <c r="C423" t="s">
        <v>460</v>
      </c>
      <c r="D423" t="s">
        <v>1542</v>
      </c>
      <c r="E423" t="s">
        <v>1659</v>
      </c>
      <c r="F423" s="3">
        <v>31.47756</v>
      </c>
      <c r="G423" s="3">
        <v>-109.014338</v>
      </c>
      <c r="H423">
        <v>3484236.2610650002</v>
      </c>
      <c r="I423">
        <v>688630.28252300003</v>
      </c>
      <c r="J423" t="s">
        <v>461</v>
      </c>
      <c r="K423" s="2">
        <v>41355</v>
      </c>
      <c r="L423">
        <v>1720</v>
      </c>
    </row>
    <row r="424" spans="1:12">
      <c r="A424" t="s">
        <v>467</v>
      </c>
      <c r="B424" t="s">
        <v>1525</v>
      </c>
      <c r="C424" t="s">
        <v>176</v>
      </c>
      <c r="D424" t="s">
        <v>1623</v>
      </c>
      <c r="E424" t="s">
        <v>1659</v>
      </c>
      <c r="F424" s="3">
        <v>31.477646</v>
      </c>
      <c r="G424" s="3">
        <v>-109.014363</v>
      </c>
      <c r="H424">
        <v>3484245.696802</v>
      </c>
      <c r="I424">
        <v>688627.75355999998</v>
      </c>
      <c r="J424" t="s">
        <v>177</v>
      </c>
      <c r="K424" s="2">
        <v>41355</v>
      </c>
      <c r="L424">
        <v>1720</v>
      </c>
    </row>
    <row r="425" spans="1:12">
      <c r="A425" t="s">
        <v>467</v>
      </c>
      <c r="B425" t="s">
        <v>1525</v>
      </c>
      <c r="C425" t="s">
        <v>178</v>
      </c>
      <c r="D425" t="s">
        <v>1623</v>
      </c>
      <c r="E425" t="s">
        <v>1659</v>
      </c>
      <c r="F425" s="3">
        <v>31.477957</v>
      </c>
      <c r="G425" s="3">
        <v>-109.01473300000001</v>
      </c>
      <c r="H425">
        <v>3484279.5735499999</v>
      </c>
      <c r="I425">
        <v>688592.01605800004</v>
      </c>
      <c r="J425" t="s">
        <v>179</v>
      </c>
      <c r="K425" s="2">
        <v>41355</v>
      </c>
      <c r="L425">
        <v>1720</v>
      </c>
    </row>
    <row r="426" spans="1:12">
      <c r="A426" t="s">
        <v>467</v>
      </c>
      <c r="B426" t="s">
        <v>1525</v>
      </c>
      <c r="C426" t="s">
        <v>358</v>
      </c>
      <c r="D426" t="s">
        <v>1622</v>
      </c>
      <c r="E426" t="s">
        <v>1659</v>
      </c>
      <c r="F426" s="3">
        <v>31.477965999999999</v>
      </c>
      <c r="G426" s="3">
        <v>-109.01473900000001</v>
      </c>
      <c r="H426">
        <v>3484280.5753020002</v>
      </c>
      <c r="I426">
        <v>688591.38451300003</v>
      </c>
      <c r="J426" t="s">
        <v>359</v>
      </c>
      <c r="K426" s="2">
        <v>41355</v>
      </c>
      <c r="L426">
        <v>1719</v>
      </c>
    </row>
    <row r="427" spans="1:12">
      <c r="A427" t="s">
        <v>467</v>
      </c>
      <c r="B427" t="s">
        <v>1525</v>
      </c>
      <c r="C427" t="s">
        <v>166</v>
      </c>
      <c r="D427" t="s">
        <v>1623</v>
      </c>
      <c r="E427" t="s">
        <v>1659</v>
      </c>
      <c r="F427" s="3">
        <v>31.478024000000001</v>
      </c>
      <c r="G427" s="3">
        <v>-109.015158</v>
      </c>
      <c r="H427">
        <v>3484286.276048</v>
      </c>
      <c r="I427">
        <v>688551.46483900002</v>
      </c>
      <c r="J427" t="s">
        <v>167</v>
      </c>
      <c r="K427" s="2">
        <v>41355</v>
      </c>
      <c r="L427">
        <v>1721</v>
      </c>
    </row>
    <row r="428" spans="1:12">
      <c r="A428" t="s">
        <v>467</v>
      </c>
      <c r="B428" t="s">
        <v>1525</v>
      </c>
      <c r="C428" t="s">
        <v>168</v>
      </c>
      <c r="D428" t="s">
        <v>1623</v>
      </c>
      <c r="E428" t="s">
        <v>1659</v>
      </c>
      <c r="F428" s="3">
        <v>31.478038000000002</v>
      </c>
      <c r="G428" s="3">
        <v>-109.015163</v>
      </c>
      <c r="H428">
        <v>3484287.8191280002</v>
      </c>
      <c r="I428">
        <v>688550.95095600002</v>
      </c>
      <c r="J428" t="s">
        <v>169</v>
      </c>
      <c r="K428" s="2">
        <v>41355</v>
      </c>
      <c r="L428">
        <v>1720</v>
      </c>
    </row>
    <row r="429" spans="1:12">
      <c r="A429" t="s">
        <v>467</v>
      </c>
      <c r="B429" t="s">
        <v>1533</v>
      </c>
      <c r="C429" t="s">
        <v>336</v>
      </c>
      <c r="E429" t="s">
        <v>1659</v>
      </c>
      <c r="F429" s="3">
        <v>31.478238999999999</v>
      </c>
      <c r="G429" s="3">
        <v>-109.01567900000001</v>
      </c>
      <c r="H429">
        <v>3484309.2252059998</v>
      </c>
      <c r="I429">
        <v>688501.54603199998</v>
      </c>
      <c r="J429" t="s">
        <v>337</v>
      </c>
      <c r="K429" s="2">
        <v>41355</v>
      </c>
      <c r="L429">
        <v>1722</v>
      </c>
    </row>
    <row r="430" spans="1:12">
      <c r="F430" s="3"/>
      <c r="G430" s="3"/>
      <c r="K430" s="2"/>
    </row>
    <row r="431" spans="1:12">
      <c r="A431" t="s">
        <v>467</v>
      </c>
      <c r="B431" t="s">
        <v>1525</v>
      </c>
      <c r="C431" t="s">
        <v>302</v>
      </c>
      <c r="D431" t="s">
        <v>1541</v>
      </c>
      <c r="E431" t="s">
        <v>1550</v>
      </c>
      <c r="F431" s="3">
        <v>31.482771</v>
      </c>
      <c r="G431" s="3">
        <v>-109.01993899999999</v>
      </c>
      <c r="H431">
        <v>3484804.318095</v>
      </c>
      <c r="I431">
        <v>688087.72914800001</v>
      </c>
      <c r="J431" t="s">
        <v>303</v>
      </c>
      <c r="K431" s="2">
        <v>41355</v>
      </c>
      <c r="L431">
        <v>1747</v>
      </c>
    </row>
    <row r="432" spans="1:12">
      <c r="A432" t="s">
        <v>467</v>
      </c>
      <c r="B432" t="s">
        <v>1525</v>
      </c>
      <c r="C432" t="s">
        <v>420</v>
      </c>
      <c r="D432" t="s">
        <v>1542</v>
      </c>
      <c r="E432" t="s">
        <v>1550</v>
      </c>
      <c r="F432" s="3">
        <v>31.482773999999999</v>
      </c>
      <c r="G432" s="3">
        <v>-109.019921</v>
      </c>
      <c r="H432">
        <v>3484804.682302</v>
      </c>
      <c r="I432">
        <v>688089.36360499996</v>
      </c>
      <c r="J432" t="s">
        <v>421</v>
      </c>
      <c r="K432" s="2">
        <v>41355</v>
      </c>
      <c r="L432">
        <v>1747</v>
      </c>
    </row>
    <row r="433" spans="1:12">
      <c r="A433" t="s">
        <v>467</v>
      </c>
      <c r="B433" t="s">
        <v>1525</v>
      </c>
      <c r="C433" t="s">
        <v>186</v>
      </c>
      <c r="D433" t="s">
        <v>1623</v>
      </c>
      <c r="E433" t="s">
        <v>1550</v>
      </c>
      <c r="F433" s="3">
        <v>31.482780999999999</v>
      </c>
      <c r="G433" s="3">
        <v>-109.020115</v>
      </c>
      <c r="H433">
        <v>3484805.1395080001</v>
      </c>
      <c r="I433">
        <v>688070.92193800001</v>
      </c>
      <c r="J433" t="s">
        <v>187</v>
      </c>
      <c r="K433" s="2">
        <v>41355</v>
      </c>
      <c r="L433">
        <v>1748</v>
      </c>
    </row>
    <row r="434" spans="1:12">
      <c r="A434" t="s">
        <v>467</v>
      </c>
      <c r="B434" t="s">
        <v>1525</v>
      </c>
      <c r="C434" t="s">
        <v>188</v>
      </c>
      <c r="D434" t="s">
        <v>1623</v>
      </c>
      <c r="E434" t="s">
        <v>1550</v>
      </c>
      <c r="F434" s="3">
        <v>31.482802</v>
      </c>
      <c r="G434" s="3">
        <v>-109.020061</v>
      </c>
      <c r="H434">
        <v>3484807.5371969999</v>
      </c>
      <c r="I434">
        <v>688076.04067400005</v>
      </c>
      <c r="J434" t="s">
        <v>189</v>
      </c>
      <c r="K434" s="2">
        <v>41355</v>
      </c>
      <c r="L434">
        <v>1751</v>
      </c>
    </row>
    <row r="435" spans="1:12">
      <c r="A435" t="s">
        <v>467</v>
      </c>
      <c r="B435" t="s">
        <v>1525</v>
      </c>
      <c r="C435" t="s">
        <v>404</v>
      </c>
      <c r="D435" t="s">
        <v>1542</v>
      </c>
      <c r="E435" t="s">
        <v>1550</v>
      </c>
      <c r="F435" s="3">
        <v>31.482844</v>
      </c>
      <c r="G435" s="3">
        <v>-109.020206</v>
      </c>
      <c r="H435">
        <v>3484811.9534339998</v>
      </c>
      <c r="I435">
        <v>688062.18757099996</v>
      </c>
      <c r="J435" t="s">
        <v>405</v>
      </c>
      <c r="K435" s="2">
        <v>41355</v>
      </c>
      <c r="L435">
        <v>1759</v>
      </c>
    </row>
    <row r="436" spans="1:12">
      <c r="A436" t="s">
        <v>467</v>
      </c>
      <c r="B436" t="s">
        <v>1525</v>
      </c>
      <c r="C436" t="s">
        <v>376</v>
      </c>
      <c r="D436" t="s">
        <v>1622</v>
      </c>
      <c r="E436" t="s">
        <v>1550</v>
      </c>
      <c r="F436" s="3">
        <v>31.482889</v>
      </c>
      <c r="G436" s="3">
        <v>-109.020927</v>
      </c>
      <c r="H436">
        <v>3484815.6602150002</v>
      </c>
      <c r="I436">
        <v>687993.57298399997</v>
      </c>
      <c r="J436" t="s">
        <v>377</v>
      </c>
      <c r="K436" s="2">
        <v>41355</v>
      </c>
      <c r="L436">
        <v>1761</v>
      </c>
    </row>
    <row r="437" spans="1:12">
      <c r="A437" t="s">
        <v>467</v>
      </c>
      <c r="B437" t="s">
        <v>1525</v>
      </c>
      <c r="C437" t="s">
        <v>352</v>
      </c>
      <c r="D437" t="s">
        <v>1622</v>
      </c>
      <c r="E437" t="s">
        <v>1550</v>
      </c>
      <c r="F437" s="3">
        <v>31.482804000000002</v>
      </c>
      <c r="G437" s="3">
        <v>-109.020318</v>
      </c>
      <c r="H437">
        <v>3484807.3195059998</v>
      </c>
      <c r="I437">
        <v>688051.62861300004</v>
      </c>
      <c r="J437" t="s">
        <v>353</v>
      </c>
      <c r="K437" s="2">
        <v>41355</v>
      </c>
      <c r="L437">
        <v>1761</v>
      </c>
    </row>
    <row r="438" spans="1:12">
      <c r="A438" t="s">
        <v>467</v>
      </c>
      <c r="B438" t="s">
        <v>1525</v>
      </c>
      <c r="C438" t="s">
        <v>344</v>
      </c>
      <c r="D438" t="s">
        <v>1622</v>
      </c>
      <c r="E438" t="s">
        <v>1550</v>
      </c>
      <c r="F438" s="3">
        <v>31.482786000000001</v>
      </c>
      <c r="G438" s="3">
        <v>-109.021209</v>
      </c>
      <c r="H438">
        <v>3484803.7658930002</v>
      </c>
      <c r="I438">
        <v>687967.00575799996</v>
      </c>
      <c r="J438" t="s">
        <v>345</v>
      </c>
      <c r="K438" s="2">
        <v>41355</v>
      </c>
      <c r="L438">
        <v>1763</v>
      </c>
    </row>
    <row r="439" spans="1:12">
      <c r="A439" t="s">
        <v>467</v>
      </c>
      <c r="B439" t="s">
        <v>1525</v>
      </c>
      <c r="C439" t="s">
        <v>366</v>
      </c>
      <c r="D439" t="s">
        <v>1622</v>
      </c>
      <c r="E439" t="s">
        <v>1550</v>
      </c>
      <c r="F439" s="3">
        <v>31.482562999999999</v>
      </c>
      <c r="G439" s="3">
        <v>-109.021541</v>
      </c>
      <c r="H439">
        <v>3484778.5347799999</v>
      </c>
      <c r="I439">
        <v>687935.92344000004</v>
      </c>
      <c r="J439" t="s">
        <v>367</v>
      </c>
      <c r="K439" s="2">
        <v>41355</v>
      </c>
      <c r="L439">
        <v>1767</v>
      </c>
    </row>
    <row r="440" spans="1:12">
      <c r="A440" t="s">
        <v>467</v>
      </c>
      <c r="B440" t="s">
        <v>1525</v>
      </c>
      <c r="C440" t="s">
        <v>372</v>
      </c>
      <c r="D440" t="s">
        <v>1622</v>
      </c>
      <c r="E440" t="s">
        <v>1550</v>
      </c>
      <c r="F440" s="3">
        <v>31.483038000000001</v>
      </c>
      <c r="G440" s="3">
        <v>-109.021918</v>
      </c>
      <c r="H440">
        <v>3484830.4742530002</v>
      </c>
      <c r="I440">
        <v>687899.12333800003</v>
      </c>
      <c r="J440" t="s">
        <v>373</v>
      </c>
      <c r="K440" s="2">
        <v>41355</v>
      </c>
      <c r="L440">
        <v>1774</v>
      </c>
    </row>
    <row r="441" spans="1:12">
      <c r="A441" t="s">
        <v>467</v>
      </c>
      <c r="B441" t="s">
        <v>1525</v>
      </c>
      <c r="C441" t="s">
        <v>340</v>
      </c>
      <c r="D441" t="s">
        <v>1622</v>
      </c>
      <c r="E441" t="s">
        <v>1550</v>
      </c>
      <c r="F441" s="3">
        <v>31.483193</v>
      </c>
      <c r="G441" s="3">
        <v>-109.021968</v>
      </c>
      <c r="H441">
        <v>3484847.6271810001</v>
      </c>
      <c r="I441">
        <v>687894.12200700003</v>
      </c>
      <c r="J441" t="s">
        <v>341</v>
      </c>
      <c r="K441" s="2">
        <v>41355</v>
      </c>
      <c r="L441">
        <v>1775</v>
      </c>
    </row>
    <row r="442" spans="1:12">
      <c r="A442" t="s">
        <v>467</v>
      </c>
      <c r="B442" t="s">
        <v>1525</v>
      </c>
      <c r="C442" t="s">
        <v>346</v>
      </c>
      <c r="D442" t="s">
        <v>1622</v>
      </c>
      <c r="E442" t="s">
        <v>1550</v>
      </c>
      <c r="F442" s="3">
        <v>31.483243999999999</v>
      </c>
      <c r="G442" s="3">
        <v>-109.022144</v>
      </c>
      <c r="H442">
        <v>3484853.0116710002</v>
      </c>
      <c r="I442">
        <v>687877.24848299997</v>
      </c>
      <c r="J442" t="s">
        <v>347</v>
      </c>
      <c r="K442" s="2">
        <v>41355</v>
      </c>
      <c r="L442">
        <v>1779</v>
      </c>
    </row>
    <row r="443" spans="1:12">
      <c r="A443" t="s">
        <v>467</v>
      </c>
      <c r="B443" t="s">
        <v>1525</v>
      </c>
      <c r="C443" t="s">
        <v>450</v>
      </c>
      <c r="D443" t="s">
        <v>1542</v>
      </c>
      <c r="E443" t="s">
        <v>1550</v>
      </c>
      <c r="F443" s="3">
        <v>31.48321</v>
      </c>
      <c r="G443" s="3">
        <v>-109.02233099999999</v>
      </c>
      <c r="H443">
        <v>3484848.937198</v>
      </c>
      <c r="I443">
        <v>687859.54984500003</v>
      </c>
      <c r="J443" t="s">
        <v>451</v>
      </c>
      <c r="K443" s="2">
        <v>41355</v>
      </c>
      <c r="L443">
        <v>1780</v>
      </c>
    </row>
    <row r="444" spans="1:12">
      <c r="A444" t="s">
        <v>467</v>
      </c>
      <c r="B444" t="s">
        <v>1525</v>
      </c>
      <c r="C444" t="s">
        <v>342</v>
      </c>
      <c r="D444" t="s">
        <v>1622</v>
      </c>
      <c r="E444" t="s">
        <v>1550</v>
      </c>
      <c r="F444" s="3">
        <v>31.483298000000001</v>
      </c>
      <c r="G444" s="3">
        <v>-109.022324</v>
      </c>
      <c r="H444">
        <v>3484858.6782920002</v>
      </c>
      <c r="I444">
        <v>687860.03535699996</v>
      </c>
      <c r="J444" t="s">
        <v>343</v>
      </c>
      <c r="K444" s="2">
        <v>41355</v>
      </c>
      <c r="L444">
        <v>1782</v>
      </c>
    </row>
    <row r="445" spans="1:12">
      <c r="A445" t="s">
        <v>467</v>
      </c>
      <c r="B445" t="s">
        <v>1525</v>
      </c>
      <c r="C445" t="s">
        <v>354</v>
      </c>
      <c r="D445" t="s">
        <v>1622</v>
      </c>
      <c r="E445" t="s">
        <v>1550</v>
      </c>
      <c r="F445" s="3">
        <v>31.483343999999999</v>
      </c>
      <c r="G445" s="3">
        <v>-109.022659</v>
      </c>
      <c r="H445">
        <v>3484863.1325610001</v>
      </c>
      <c r="I445">
        <v>687828.17073000001</v>
      </c>
      <c r="J445" t="s">
        <v>355</v>
      </c>
      <c r="K445" s="2">
        <v>41355</v>
      </c>
      <c r="L445">
        <v>1783</v>
      </c>
    </row>
    <row r="446" spans="1:12">
      <c r="A446" t="s">
        <v>467</v>
      </c>
      <c r="B446" t="s">
        <v>1525</v>
      </c>
      <c r="C446" t="s">
        <v>430</v>
      </c>
      <c r="D446" t="s">
        <v>1542</v>
      </c>
      <c r="E446" t="s">
        <v>1550</v>
      </c>
      <c r="F446" s="3">
        <v>31.483343999999999</v>
      </c>
      <c r="G446" s="3">
        <v>-109.022659</v>
      </c>
      <c r="H446">
        <v>3484863.1325610001</v>
      </c>
      <c r="I446">
        <v>687828.17073000001</v>
      </c>
      <c r="J446" t="s">
        <v>431</v>
      </c>
      <c r="K446" s="2">
        <v>41355</v>
      </c>
      <c r="L446">
        <v>1786</v>
      </c>
    </row>
    <row r="447" spans="1:12">
      <c r="A447" t="s">
        <v>467</v>
      </c>
      <c r="B447" t="s">
        <v>1525</v>
      </c>
      <c r="C447" t="s">
        <v>442</v>
      </c>
      <c r="D447" t="s">
        <v>1542</v>
      </c>
      <c r="E447" t="s">
        <v>1550</v>
      </c>
      <c r="F447" s="3">
        <v>31.483343999999999</v>
      </c>
      <c r="G447" s="3">
        <v>-109.022659</v>
      </c>
      <c r="H447">
        <v>3484863.1325610001</v>
      </c>
      <c r="I447">
        <v>687828.17073000001</v>
      </c>
      <c r="J447" t="s">
        <v>443</v>
      </c>
      <c r="K447" s="2">
        <v>41355</v>
      </c>
      <c r="L447">
        <v>1787</v>
      </c>
    </row>
    <row r="448" spans="1:12">
      <c r="A448" t="s">
        <v>467</v>
      </c>
      <c r="B448" t="s">
        <v>1525</v>
      </c>
      <c r="C448" t="s">
        <v>446</v>
      </c>
      <c r="D448" t="s">
        <v>1542</v>
      </c>
      <c r="E448" t="s">
        <v>1550</v>
      </c>
      <c r="F448" s="3">
        <v>31.483319000000002</v>
      </c>
      <c r="G448" s="3">
        <v>-109.02318699999999</v>
      </c>
      <c r="H448">
        <v>3484859.5598619999</v>
      </c>
      <c r="I448">
        <v>687777.97765899997</v>
      </c>
      <c r="J448" t="s">
        <v>447</v>
      </c>
      <c r="K448" s="2">
        <v>41355</v>
      </c>
      <c r="L448">
        <v>1791</v>
      </c>
    </row>
    <row r="449" spans="1:15">
      <c r="A449" t="s">
        <v>467</v>
      </c>
      <c r="B449" t="s">
        <v>1525</v>
      </c>
      <c r="C449" t="s">
        <v>326</v>
      </c>
      <c r="D449" t="s">
        <v>1541</v>
      </c>
      <c r="E449" t="s">
        <v>1550</v>
      </c>
      <c r="F449" s="3">
        <v>31.483350999999999</v>
      </c>
      <c r="G449" s="3">
        <v>-109.023177</v>
      </c>
      <c r="H449">
        <v>3484863.0247590002</v>
      </c>
      <c r="I449">
        <v>687778.87917099998</v>
      </c>
      <c r="J449" t="s">
        <v>327</v>
      </c>
      <c r="K449" s="2">
        <v>41355</v>
      </c>
      <c r="L449">
        <v>1791</v>
      </c>
    </row>
    <row r="450" spans="1:15">
      <c r="A450" t="s">
        <v>467</v>
      </c>
      <c r="B450" t="s">
        <v>1525</v>
      </c>
      <c r="C450" t="s">
        <v>328</v>
      </c>
      <c r="D450" t="s">
        <v>1541</v>
      </c>
      <c r="E450" t="s">
        <v>1550</v>
      </c>
      <c r="F450" s="3">
        <v>31.483355</v>
      </c>
      <c r="G450" s="3">
        <v>-109.022971</v>
      </c>
      <c r="H450">
        <v>3484863.9080429999</v>
      </c>
      <c r="I450">
        <v>687798.48344099999</v>
      </c>
      <c r="J450" t="s">
        <v>329</v>
      </c>
      <c r="K450" s="2">
        <v>41355</v>
      </c>
      <c r="L450">
        <v>1792</v>
      </c>
    </row>
    <row r="451" spans="1:15">
      <c r="A451" t="s">
        <v>467</v>
      </c>
      <c r="B451" t="s">
        <v>1525</v>
      </c>
      <c r="C451" t="s">
        <v>448</v>
      </c>
      <c r="D451" t="s">
        <v>1542</v>
      </c>
      <c r="E451" t="s">
        <v>1550</v>
      </c>
      <c r="F451" s="3">
        <v>31.483431</v>
      </c>
      <c r="G451" s="3">
        <v>-109.023285</v>
      </c>
      <c r="H451">
        <v>3484871.7792540002</v>
      </c>
      <c r="I451">
        <v>687768.46117499995</v>
      </c>
      <c r="J451" t="s">
        <v>449</v>
      </c>
      <c r="K451" s="2">
        <v>41355</v>
      </c>
      <c r="L451">
        <v>1793</v>
      </c>
    </row>
    <row r="452" spans="1:15">
      <c r="A452" t="s">
        <v>467</v>
      </c>
      <c r="B452" t="s">
        <v>1525</v>
      </c>
      <c r="C452" t="s">
        <v>370</v>
      </c>
      <c r="D452" t="s">
        <v>1622</v>
      </c>
      <c r="E452" t="s">
        <v>1550</v>
      </c>
      <c r="F452" s="3">
        <v>31.483504</v>
      </c>
      <c r="G452" s="3">
        <v>-109.02367599999999</v>
      </c>
      <c r="H452">
        <v>3484879.203127</v>
      </c>
      <c r="I452">
        <v>687731.15012300003</v>
      </c>
      <c r="J452" t="s">
        <v>371</v>
      </c>
      <c r="K452" s="2">
        <v>41355</v>
      </c>
      <c r="L452">
        <v>1797</v>
      </c>
    </row>
    <row r="453" spans="1:15">
      <c r="A453" t="s">
        <v>467</v>
      </c>
      <c r="B453" t="s">
        <v>1525</v>
      </c>
      <c r="C453" t="s">
        <v>334</v>
      </c>
      <c r="D453" t="s">
        <v>1541</v>
      </c>
      <c r="E453" t="s">
        <v>1550</v>
      </c>
      <c r="F453" s="3">
        <v>31.483594</v>
      </c>
      <c r="G453" s="3">
        <v>-109.02397499999999</v>
      </c>
      <c r="H453">
        <v>3484888.5977520002</v>
      </c>
      <c r="I453">
        <v>687702.606103</v>
      </c>
      <c r="J453" t="s">
        <v>335</v>
      </c>
      <c r="K453" s="2">
        <v>41355</v>
      </c>
      <c r="L453">
        <v>1797</v>
      </c>
    </row>
    <row r="454" spans="1:15">
      <c r="A454" t="s">
        <v>467</v>
      </c>
      <c r="B454" t="s">
        <v>1525</v>
      </c>
      <c r="C454" t="s">
        <v>368</v>
      </c>
      <c r="D454" t="s">
        <v>1622</v>
      </c>
      <c r="E454" t="s">
        <v>1550</v>
      </c>
      <c r="F454" s="3">
        <v>31.48367</v>
      </c>
      <c r="G454" s="3">
        <v>-109.02421099999999</v>
      </c>
      <c r="H454">
        <v>3484896.668023</v>
      </c>
      <c r="I454">
        <v>687680.00465100002</v>
      </c>
      <c r="J454" t="s">
        <v>369</v>
      </c>
      <c r="K454" s="2">
        <v>41355</v>
      </c>
      <c r="L454">
        <v>1798</v>
      </c>
    </row>
    <row r="455" spans="1:15">
      <c r="A455" t="s">
        <v>467</v>
      </c>
      <c r="B455" t="s">
        <v>1525</v>
      </c>
      <c r="C455" t="s">
        <v>464</v>
      </c>
      <c r="D455" t="s">
        <v>1542</v>
      </c>
      <c r="E455" t="s">
        <v>1550</v>
      </c>
      <c r="F455" s="3">
        <v>31.483774</v>
      </c>
      <c r="G455" s="3">
        <v>-109.02428399999999</v>
      </c>
      <c r="H455">
        <v>3484908.0753810001</v>
      </c>
      <c r="I455">
        <v>687672.87669800001</v>
      </c>
      <c r="J455" t="s">
        <v>465</v>
      </c>
      <c r="K455" s="2">
        <v>41355</v>
      </c>
      <c r="L455">
        <v>1799</v>
      </c>
    </row>
    <row r="456" spans="1:15">
      <c r="F456" s="3"/>
      <c r="G456" s="3"/>
      <c r="K456" s="2"/>
    </row>
    <row r="457" spans="1:15">
      <c r="A457" t="s">
        <v>467</v>
      </c>
      <c r="B457" t="s">
        <v>1525</v>
      </c>
      <c r="C457" t="s">
        <v>78</v>
      </c>
      <c r="D457" t="s">
        <v>1623</v>
      </c>
      <c r="F457" s="3">
        <v>31.513874000000001</v>
      </c>
      <c r="G457" s="3">
        <v>-109.01642200000001</v>
      </c>
      <c r="H457">
        <v>3488258.5589339999</v>
      </c>
      <c r="I457">
        <v>688359.41559700004</v>
      </c>
      <c r="J457" t="s">
        <v>79</v>
      </c>
      <c r="K457" s="2">
        <v>41356</v>
      </c>
      <c r="L457">
        <v>1690</v>
      </c>
    </row>
    <row r="458" spans="1:15">
      <c r="A458" t="s">
        <v>467</v>
      </c>
      <c r="B458" t="s">
        <v>1525</v>
      </c>
      <c r="C458" t="s">
        <v>76</v>
      </c>
      <c r="D458" t="s">
        <v>1623</v>
      </c>
      <c r="F458" s="3">
        <v>31.513826999999999</v>
      </c>
      <c r="G458" s="3">
        <v>-109.01629800000001</v>
      </c>
      <c r="H458">
        <v>3488253.550148</v>
      </c>
      <c r="I458">
        <v>688371.30810000002</v>
      </c>
      <c r="J458" t="s">
        <v>77</v>
      </c>
      <c r="K458" s="2">
        <v>41356</v>
      </c>
      <c r="L458">
        <v>1691</v>
      </c>
      <c r="O458" t="s">
        <v>1512</v>
      </c>
    </row>
    <row r="459" spans="1:15">
      <c r="A459" t="s">
        <v>467</v>
      </c>
      <c r="B459" t="s">
        <v>1525</v>
      </c>
      <c r="C459" t="s">
        <v>20</v>
      </c>
      <c r="D459" t="s">
        <v>1541</v>
      </c>
      <c r="F459" s="3">
        <v>31.513674000000002</v>
      </c>
      <c r="G459" s="3">
        <v>-109.016239</v>
      </c>
      <c r="H459">
        <v>3488236.7107469998</v>
      </c>
      <c r="I459">
        <v>688377.18735000002</v>
      </c>
      <c r="J459" t="s">
        <v>21</v>
      </c>
      <c r="K459" s="2">
        <v>41356</v>
      </c>
      <c r="L459">
        <v>1692</v>
      </c>
    </row>
    <row r="460" spans="1:15">
      <c r="A460" t="s">
        <v>467</v>
      </c>
      <c r="B460" t="s">
        <v>1525</v>
      </c>
      <c r="C460" t="s">
        <v>66</v>
      </c>
      <c r="D460" t="s">
        <v>1622</v>
      </c>
      <c r="F460" s="3">
        <v>31.513383999999999</v>
      </c>
      <c r="G460" s="3">
        <v>-109.016468</v>
      </c>
      <c r="H460">
        <v>3488204.1566400002</v>
      </c>
      <c r="I460">
        <v>688356.08424600004</v>
      </c>
      <c r="J460" t="s">
        <v>67</v>
      </c>
      <c r="K460" s="2">
        <v>41356</v>
      </c>
      <c r="L460">
        <v>1693</v>
      </c>
    </row>
    <row r="461" spans="1:15">
      <c r="A461" t="s">
        <v>467</v>
      </c>
      <c r="B461" t="s">
        <v>1525</v>
      </c>
      <c r="C461" t="s">
        <v>26</v>
      </c>
      <c r="D461" t="s">
        <v>1541</v>
      </c>
      <c r="F461" s="3">
        <v>31.513248999999998</v>
      </c>
      <c r="G461" s="3">
        <v>-109.016566</v>
      </c>
      <c r="H461">
        <v>3488189.0829139999</v>
      </c>
      <c r="I461">
        <v>688347.047853</v>
      </c>
      <c r="J461" t="s">
        <v>27</v>
      </c>
      <c r="K461" s="2">
        <v>41356</v>
      </c>
      <c r="L461">
        <v>1694</v>
      </c>
    </row>
    <row r="462" spans="1:15">
      <c r="A462" t="s">
        <v>467</v>
      </c>
      <c r="B462" t="s">
        <v>1525</v>
      </c>
      <c r="C462" t="s">
        <v>126</v>
      </c>
      <c r="D462" t="s">
        <v>1622</v>
      </c>
      <c r="F462" s="3">
        <v>31.513200000000001</v>
      </c>
      <c r="G462" s="3">
        <v>-109.01660099999999</v>
      </c>
      <c r="H462">
        <v>3488183.5115589998</v>
      </c>
      <c r="I462">
        <v>688343.78019299998</v>
      </c>
      <c r="J462" t="s">
        <v>127</v>
      </c>
      <c r="K462" s="2">
        <v>41356</v>
      </c>
      <c r="L462">
        <v>1694</v>
      </c>
    </row>
    <row r="463" spans="1:15">
      <c r="A463" t="s">
        <v>467</v>
      </c>
      <c r="B463" t="s">
        <v>1525</v>
      </c>
      <c r="C463" t="s">
        <v>28</v>
      </c>
      <c r="D463" t="s">
        <v>1541</v>
      </c>
      <c r="F463" s="3">
        <v>31.512953</v>
      </c>
      <c r="G463" s="3">
        <v>-109.01661</v>
      </c>
      <c r="H463">
        <v>3488156.0926560001</v>
      </c>
      <c r="I463">
        <v>688343.44034299999</v>
      </c>
      <c r="J463" t="s">
        <v>29</v>
      </c>
      <c r="K463" s="2">
        <v>41356</v>
      </c>
      <c r="L463">
        <v>1695</v>
      </c>
    </row>
    <row r="464" spans="1:15">
      <c r="A464" t="s">
        <v>467</v>
      </c>
      <c r="B464" t="s">
        <v>1525</v>
      </c>
      <c r="C464" t="s">
        <v>72</v>
      </c>
      <c r="F464" s="3">
        <v>31.512924999999999</v>
      </c>
      <c r="G464" s="3">
        <v>-109.016611</v>
      </c>
      <c r="H464">
        <v>3488153.0151069998</v>
      </c>
      <c r="I464">
        <v>688343.40047200001</v>
      </c>
      <c r="J464" t="s">
        <v>73</v>
      </c>
      <c r="K464" s="2">
        <v>41356</v>
      </c>
      <c r="L464">
        <v>1697</v>
      </c>
    </row>
    <row r="465" spans="1:15">
      <c r="A465" t="s">
        <v>467</v>
      </c>
      <c r="B465" t="s">
        <v>1525</v>
      </c>
      <c r="C465" t="s">
        <v>70</v>
      </c>
      <c r="D465" t="s">
        <v>1622</v>
      </c>
      <c r="F465" s="3">
        <v>31.512633000000001</v>
      </c>
      <c r="G465" s="3">
        <v>-109.01666400000001</v>
      </c>
      <c r="H465">
        <v>3488120.5767140002</v>
      </c>
      <c r="I465">
        <v>688338.95465299999</v>
      </c>
      <c r="J465" t="s">
        <v>71</v>
      </c>
      <c r="K465" s="2">
        <v>41356</v>
      </c>
      <c r="L465">
        <v>1697</v>
      </c>
    </row>
    <row r="466" spans="1:15">
      <c r="A466" t="s">
        <v>467</v>
      </c>
      <c r="B466" t="s">
        <v>1525</v>
      </c>
      <c r="C466" t="s">
        <v>112</v>
      </c>
      <c r="D466" t="s">
        <v>1622</v>
      </c>
      <c r="F466" s="3">
        <v>31.512329000000001</v>
      </c>
      <c r="G466" s="3">
        <v>-109.016614</v>
      </c>
      <c r="H466">
        <v>3488086.9123570002</v>
      </c>
      <c r="I466">
        <v>688344.32622299995</v>
      </c>
      <c r="J466" t="s">
        <v>113</v>
      </c>
      <c r="K466" s="2">
        <v>41356</v>
      </c>
      <c r="L466">
        <v>1699</v>
      </c>
    </row>
    <row r="467" spans="1:15">
      <c r="A467" t="s">
        <v>467</v>
      </c>
      <c r="B467" t="s">
        <v>1525</v>
      </c>
      <c r="C467" t="s">
        <v>44</v>
      </c>
      <c r="D467" t="s">
        <v>1542</v>
      </c>
      <c r="F467" s="3">
        <v>31.512039999999999</v>
      </c>
      <c r="G467" s="3">
        <v>-109.016981</v>
      </c>
      <c r="H467">
        <v>3488054.2963569998</v>
      </c>
      <c r="I467">
        <v>688310.03604100004</v>
      </c>
      <c r="J467" t="s">
        <v>45</v>
      </c>
      <c r="K467" s="2">
        <v>41356</v>
      </c>
      <c r="L467">
        <v>1700</v>
      </c>
    </row>
    <row r="468" spans="1:15">
      <c r="A468" t="s">
        <v>467</v>
      </c>
      <c r="B468" t="s">
        <v>1525</v>
      </c>
      <c r="C468" t="s">
        <v>48</v>
      </c>
      <c r="D468" t="s">
        <v>1542</v>
      </c>
      <c r="F468" s="3">
        <v>31.512</v>
      </c>
      <c r="G468" s="3">
        <v>-109.01701199999999</v>
      </c>
      <c r="H468">
        <v>3488049.8293889998</v>
      </c>
      <c r="I468">
        <v>688307.18631999998</v>
      </c>
      <c r="J468" t="s">
        <v>49</v>
      </c>
      <c r="K468" s="2">
        <v>41356</v>
      </c>
      <c r="L468">
        <v>1700</v>
      </c>
    </row>
    <row r="469" spans="1:15">
      <c r="A469" t="s">
        <v>467</v>
      </c>
      <c r="B469" t="s">
        <v>1525</v>
      </c>
      <c r="C469" t="s">
        <v>60</v>
      </c>
      <c r="D469" t="s">
        <v>1542</v>
      </c>
      <c r="F469" s="3">
        <v>31.511892</v>
      </c>
      <c r="G469" s="3">
        <v>-109.01703500000001</v>
      </c>
      <c r="H469">
        <v>3488037.736662</v>
      </c>
      <c r="I469">
        <v>688305.17538699997</v>
      </c>
      <c r="J469" t="s">
        <v>61</v>
      </c>
      <c r="K469" s="2">
        <v>41356</v>
      </c>
      <c r="L469">
        <v>1701</v>
      </c>
    </row>
    <row r="470" spans="1:15">
      <c r="A470" t="s">
        <v>467</v>
      </c>
      <c r="B470" t="s">
        <v>1525</v>
      </c>
      <c r="C470" t="s">
        <v>74</v>
      </c>
      <c r="F470" s="3">
        <v>31.511842999999999</v>
      </c>
      <c r="G470" s="3">
        <v>-109.017048</v>
      </c>
      <c r="H470">
        <v>3488032.3057499998</v>
      </c>
      <c r="I470">
        <v>688304.02334499999</v>
      </c>
      <c r="J470" t="s">
        <v>75</v>
      </c>
      <c r="K470" s="2">
        <v>41356</v>
      </c>
      <c r="L470">
        <v>1701</v>
      </c>
    </row>
    <row r="471" spans="1:15">
      <c r="A471" t="s">
        <v>467</v>
      </c>
      <c r="B471" t="s">
        <v>1525</v>
      </c>
      <c r="C471" t="s">
        <v>92</v>
      </c>
      <c r="D471" t="s">
        <v>1622</v>
      </c>
      <c r="F471" s="3">
        <v>31.511617000000001</v>
      </c>
      <c r="G471" s="3">
        <v>-109.01718200000001</v>
      </c>
      <c r="H471">
        <v>3488007.0516769998</v>
      </c>
      <c r="I471">
        <v>688291.80226799997</v>
      </c>
      <c r="J471" t="s">
        <v>93</v>
      </c>
      <c r="K471" s="2">
        <v>41356</v>
      </c>
      <c r="L471">
        <v>1702</v>
      </c>
    </row>
    <row r="472" spans="1:15">
      <c r="A472" t="s">
        <v>467</v>
      </c>
      <c r="B472" t="s">
        <v>1525</v>
      </c>
      <c r="C472" t="s">
        <v>82</v>
      </c>
      <c r="D472" t="s">
        <v>1623</v>
      </c>
      <c r="F472" s="3">
        <v>31.511354000000001</v>
      </c>
      <c r="G472" s="3">
        <v>-109.017426</v>
      </c>
      <c r="H472">
        <v>3487977.4355759998</v>
      </c>
      <c r="I472">
        <v>688269.17998599994</v>
      </c>
      <c r="J472" t="s">
        <v>83</v>
      </c>
      <c r="K472" s="2">
        <v>41356</v>
      </c>
      <c r="L472">
        <v>1703</v>
      </c>
    </row>
    <row r="473" spans="1:15">
      <c r="A473" t="s">
        <v>467</v>
      </c>
      <c r="B473" t="s">
        <v>1525</v>
      </c>
      <c r="C473" t="s">
        <v>80</v>
      </c>
      <c r="D473" t="s">
        <v>1623</v>
      </c>
      <c r="F473" s="3">
        <v>31.511226000000001</v>
      </c>
      <c r="G473" s="3">
        <v>-109.017358</v>
      </c>
      <c r="H473">
        <v>3487963.4369000001</v>
      </c>
      <c r="I473">
        <v>688275.88377900003</v>
      </c>
      <c r="J473" t="s">
        <v>81</v>
      </c>
      <c r="K473" s="2">
        <v>41356</v>
      </c>
      <c r="L473">
        <v>1704</v>
      </c>
      <c r="O473" t="s">
        <v>1513</v>
      </c>
    </row>
    <row r="474" spans="1:15">
      <c r="A474" t="s">
        <v>467</v>
      </c>
      <c r="B474" t="s">
        <v>1525</v>
      </c>
      <c r="C474" t="s">
        <v>114</v>
      </c>
      <c r="D474" t="s">
        <v>1622</v>
      </c>
      <c r="F474" s="3">
        <v>31.511078999999999</v>
      </c>
      <c r="G474" s="3">
        <v>-109.017382</v>
      </c>
      <c r="H474">
        <v>3487947.0310089998</v>
      </c>
      <c r="I474">
        <v>688273.87110999995</v>
      </c>
      <c r="J474" t="s">
        <v>115</v>
      </c>
      <c r="K474" s="2">
        <v>41356</v>
      </c>
      <c r="L474">
        <v>1705</v>
      </c>
    </row>
    <row r="475" spans="1:15">
      <c r="A475" t="s">
        <v>467</v>
      </c>
      <c r="B475" t="s">
        <v>1525</v>
      </c>
      <c r="C475" t="s">
        <v>68</v>
      </c>
      <c r="D475" t="s">
        <v>1622</v>
      </c>
      <c r="F475" s="3">
        <v>31.510501999999999</v>
      </c>
      <c r="G475" s="3">
        <v>-109.018018</v>
      </c>
      <c r="H475">
        <v>3487882.0421369998</v>
      </c>
      <c r="I475">
        <v>688214.58648099995</v>
      </c>
      <c r="J475" t="s">
        <v>69</v>
      </c>
      <c r="K475" s="2">
        <v>41356</v>
      </c>
      <c r="L475">
        <v>1707</v>
      </c>
    </row>
    <row r="476" spans="1:15">
      <c r="A476" t="s">
        <v>467</v>
      </c>
      <c r="B476" t="s">
        <v>1525</v>
      </c>
      <c r="C476" t="s">
        <v>96</v>
      </c>
      <c r="D476" t="s">
        <v>1622</v>
      </c>
      <c r="F476" s="3">
        <v>31.510593</v>
      </c>
      <c r="G476" s="3">
        <v>-109.018393</v>
      </c>
      <c r="H476">
        <v>3487891.4539109999</v>
      </c>
      <c r="I476">
        <v>688178.86631099996</v>
      </c>
      <c r="J476" t="s">
        <v>97</v>
      </c>
      <c r="K476" s="2">
        <v>41356</v>
      </c>
      <c r="L476">
        <v>1707</v>
      </c>
    </row>
    <row r="477" spans="1:15">
      <c r="A477" t="s">
        <v>467</v>
      </c>
      <c r="B477" t="s">
        <v>1525</v>
      </c>
      <c r="C477" t="s">
        <v>42</v>
      </c>
      <c r="D477" t="s">
        <v>1542</v>
      </c>
      <c r="F477" s="3">
        <v>31.510321000000001</v>
      </c>
      <c r="G477" s="3">
        <v>-109.01863899999999</v>
      </c>
      <c r="H477">
        <v>3487860.87567</v>
      </c>
      <c r="I477">
        <v>688155.96612400003</v>
      </c>
      <c r="J477" t="s">
        <v>43</v>
      </c>
      <c r="K477" s="2">
        <v>41356</v>
      </c>
      <c r="L477">
        <v>1708</v>
      </c>
    </row>
    <row r="478" spans="1:15">
      <c r="A478" t="s">
        <v>467</v>
      </c>
      <c r="B478" t="s">
        <v>1525</v>
      </c>
      <c r="C478" t="s">
        <v>122</v>
      </c>
      <c r="D478" t="s">
        <v>1622</v>
      </c>
      <c r="F478" s="3">
        <v>31.510296</v>
      </c>
      <c r="G478" s="3">
        <v>-109.018818</v>
      </c>
      <c r="H478">
        <v>3487857.7348000002</v>
      </c>
      <c r="I478">
        <v>688139.05225800001</v>
      </c>
      <c r="J478" t="s">
        <v>123</v>
      </c>
      <c r="K478" s="2">
        <v>41356</v>
      </c>
      <c r="L478">
        <v>1709</v>
      </c>
    </row>
    <row r="479" spans="1:15">
      <c r="A479" t="s">
        <v>467</v>
      </c>
      <c r="B479" t="s">
        <v>1525</v>
      </c>
      <c r="C479" t="s">
        <v>46</v>
      </c>
      <c r="D479" t="s">
        <v>1542</v>
      </c>
      <c r="F479" s="3">
        <v>31.510252999999999</v>
      </c>
      <c r="G479" s="3">
        <v>-109.019881</v>
      </c>
      <c r="H479">
        <v>3487851.2357720002</v>
      </c>
      <c r="I479">
        <v>688038.17382000003</v>
      </c>
      <c r="J479" t="s">
        <v>47</v>
      </c>
      <c r="K479" s="2">
        <v>41356</v>
      </c>
      <c r="L479">
        <v>1711</v>
      </c>
    </row>
    <row r="480" spans="1:15">
      <c r="A480" t="s">
        <v>467</v>
      </c>
      <c r="B480" t="s">
        <v>1525</v>
      </c>
      <c r="C480" t="s">
        <v>16</v>
      </c>
      <c r="D480" t="s">
        <v>1541</v>
      </c>
      <c r="F480" s="3">
        <v>31.510245999999999</v>
      </c>
      <c r="G480" s="3">
        <v>-109.01938199999999</v>
      </c>
      <c r="H480">
        <v>3487851.2283609998</v>
      </c>
      <c r="I480">
        <v>688085.59788200003</v>
      </c>
      <c r="J480" t="s">
        <v>17</v>
      </c>
      <c r="K480" s="2">
        <v>41356</v>
      </c>
      <c r="L480">
        <v>1712</v>
      </c>
    </row>
    <row r="481" spans="1:15">
      <c r="A481" t="s">
        <v>467</v>
      </c>
      <c r="B481" t="s">
        <v>1525</v>
      </c>
      <c r="C481" t="s">
        <v>84</v>
      </c>
      <c r="D481" t="s">
        <v>1623</v>
      </c>
      <c r="F481" s="3">
        <v>31.510003999999999</v>
      </c>
      <c r="G481" s="3">
        <v>-109.02005200000001</v>
      </c>
      <c r="H481">
        <v>3487823.2783840001</v>
      </c>
      <c r="I481">
        <v>688022.432959</v>
      </c>
      <c r="J481" t="s">
        <v>85</v>
      </c>
      <c r="K481" s="2">
        <v>41356</v>
      </c>
      <c r="L481">
        <v>1712</v>
      </c>
    </row>
    <row r="482" spans="1:15">
      <c r="A482" t="s">
        <v>467</v>
      </c>
      <c r="B482" t="s">
        <v>1525</v>
      </c>
      <c r="C482" t="s">
        <v>86</v>
      </c>
      <c r="D482" t="s">
        <v>1623</v>
      </c>
      <c r="F482" s="3">
        <v>31.509853</v>
      </c>
      <c r="G482" s="3">
        <v>-109.020207</v>
      </c>
      <c r="H482">
        <v>3487806.257795</v>
      </c>
      <c r="I482">
        <v>688007.999587</v>
      </c>
      <c r="J482" t="s">
        <v>87</v>
      </c>
      <c r="K482" s="2">
        <v>41356</v>
      </c>
      <c r="L482">
        <v>1714</v>
      </c>
      <c r="O482" t="s">
        <v>1517</v>
      </c>
    </row>
    <row r="483" spans="1:15">
      <c r="A483" t="s">
        <v>467</v>
      </c>
      <c r="B483" t="s">
        <v>1525</v>
      </c>
      <c r="C483" t="s">
        <v>124</v>
      </c>
      <c r="D483" t="s">
        <v>1622</v>
      </c>
      <c r="F483" s="3">
        <v>31.509837999999998</v>
      </c>
      <c r="G483" s="3">
        <v>-109.020236</v>
      </c>
      <c r="H483">
        <v>3487804.536173</v>
      </c>
      <c r="I483">
        <v>688005.32296400005</v>
      </c>
      <c r="J483" t="s">
        <v>125</v>
      </c>
      <c r="K483" s="2">
        <v>41356</v>
      </c>
      <c r="L483">
        <v>1716</v>
      </c>
    </row>
    <row r="484" spans="1:15">
      <c r="A484" t="s">
        <v>467</v>
      </c>
      <c r="B484" t="s">
        <v>1525</v>
      </c>
      <c r="C484" t="s">
        <v>106</v>
      </c>
      <c r="D484" t="s">
        <v>1622</v>
      </c>
      <c r="F484" s="3">
        <v>31.509771000000001</v>
      </c>
      <c r="G484" s="3">
        <v>-109.020521</v>
      </c>
      <c r="H484">
        <v>3487796.6131930002</v>
      </c>
      <c r="I484">
        <v>687978.38939300005</v>
      </c>
      <c r="J484" t="s">
        <v>107</v>
      </c>
      <c r="K484" s="2">
        <v>41356</v>
      </c>
      <c r="L484">
        <v>1717</v>
      </c>
    </row>
    <row r="485" spans="1:15">
      <c r="A485" t="s">
        <v>467</v>
      </c>
      <c r="B485" t="s">
        <v>1525</v>
      </c>
      <c r="C485" t="s">
        <v>108</v>
      </c>
      <c r="D485" t="s">
        <v>1622</v>
      </c>
      <c r="F485" s="3">
        <v>31.509609000000001</v>
      </c>
      <c r="G485" s="3">
        <v>-109.021389</v>
      </c>
      <c r="H485">
        <v>3487777.217429</v>
      </c>
      <c r="I485">
        <v>687896.25896400004</v>
      </c>
      <c r="J485" t="s">
        <v>109</v>
      </c>
      <c r="K485" s="2">
        <v>41356</v>
      </c>
      <c r="L485">
        <v>1720</v>
      </c>
    </row>
    <row r="486" spans="1:15">
      <c r="A486" t="s">
        <v>467</v>
      </c>
      <c r="B486" t="s">
        <v>1525</v>
      </c>
      <c r="C486" t="s">
        <v>18</v>
      </c>
      <c r="D486" t="s">
        <v>1541</v>
      </c>
      <c r="F486" s="3">
        <v>31.509577</v>
      </c>
      <c r="G486" s="3">
        <v>-109.02195399999999</v>
      </c>
      <c r="H486">
        <v>3487772.6333150002</v>
      </c>
      <c r="I486">
        <v>687842.63413000002</v>
      </c>
      <c r="J486" t="s">
        <v>19</v>
      </c>
      <c r="K486" s="2">
        <v>41356</v>
      </c>
      <c r="L486">
        <v>1722</v>
      </c>
    </row>
    <row r="487" spans="1:15">
      <c r="A487" t="s">
        <v>467</v>
      </c>
      <c r="B487" t="s">
        <v>1525</v>
      </c>
      <c r="C487" t="s">
        <v>32</v>
      </c>
      <c r="D487" t="s">
        <v>1622</v>
      </c>
      <c r="F487" s="3">
        <v>31.509575000000002</v>
      </c>
      <c r="G487" s="3">
        <v>-109.022019</v>
      </c>
      <c r="H487">
        <v>3487772.3631020002</v>
      </c>
      <c r="I487">
        <v>687836.41927399999</v>
      </c>
      <c r="J487" t="s">
        <v>33</v>
      </c>
      <c r="K487" s="2">
        <v>41356</v>
      </c>
      <c r="L487">
        <v>1724</v>
      </c>
    </row>
    <row r="488" spans="1:15">
      <c r="A488" t="s">
        <v>467</v>
      </c>
      <c r="B488" t="s">
        <v>1525</v>
      </c>
      <c r="C488" t="s">
        <v>24</v>
      </c>
      <c r="D488" t="s">
        <v>1541</v>
      </c>
      <c r="F488" s="3">
        <v>31.508887999999999</v>
      </c>
      <c r="G488" s="3">
        <v>-109.023572</v>
      </c>
      <c r="H488">
        <v>3487693.513088</v>
      </c>
      <c r="I488">
        <v>687690.32861600001</v>
      </c>
      <c r="J488" t="s">
        <v>25</v>
      </c>
      <c r="K488" s="2">
        <v>41356</v>
      </c>
      <c r="L488">
        <v>1728</v>
      </c>
    </row>
    <row r="489" spans="1:15">
      <c r="A489" t="s">
        <v>467</v>
      </c>
      <c r="B489" t="s">
        <v>1525</v>
      </c>
      <c r="C489" t="s">
        <v>54</v>
      </c>
      <c r="D489" t="s">
        <v>1542</v>
      </c>
      <c r="F489" s="3">
        <v>31.507165000000001</v>
      </c>
      <c r="G489" s="3">
        <v>-109.02398599999999</v>
      </c>
      <c r="H489">
        <v>3487501.8157779998</v>
      </c>
      <c r="I489">
        <v>687654.49968699994</v>
      </c>
      <c r="J489" t="s">
        <v>55</v>
      </c>
      <c r="K489" s="2">
        <v>41356</v>
      </c>
      <c r="L489">
        <v>1731</v>
      </c>
      <c r="O489">
        <f>15*16</f>
        <v>240</v>
      </c>
    </row>
    <row r="490" spans="1:15">
      <c r="A490" t="s">
        <v>467</v>
      </c>
      <c r="B490" t="s">
        <v>1525</v>
      </c>
      <c r="C490" t="s">
        <v>56</v>
      </c>
      <c r="D490" t="s">
        <v>1542</v>
      </c>
      <c r="F490" s="3">
        <v>31.506332</v>
      </c>
      <c r="G490" s="3">
        <v>-109.02452099999999</v>
      </c>
      <c r="H490">
        <v>3487408.5224839998</v>
      </c>
      <c r="I490">
        <v>687605.33143699996</v>
      </c>
      <c r="J490" t="s">
        <v>57</v>
      </c>
      <c r="K490" s="2">
        <v>41356</v>
      </c>
      <c r="L490">
        <v>1730</v>
      </c>
      <c r="O490">
        <f>895-240</f>
        <v>655</v>
      </c>
    </row>
    <row r="491" spans="1:15">
      <c r="A491" t="s">
        <v>467</v>
      </c>
      <c r="B491" t="s">
        <v>1525</v>
      </c>
      <c r="C491" t="s">
        <v>58</v>
      </c>
      <c r="D491" t="s">
        <v>1542</v>
      </c>
      <c r="F491" s="3">
        <v>31.505872</v>
      </c>
      <c r="G491" s="3">
        <v>-109.024976</v>
      </c>
      <c r="H491">
        <v>3487356.7264959998</v>
      </c>
      <c r="I491">
        <v>687562.96445099998</v>
      </c>
      <c r="J491" t="s">
        <v>59</v>
      </c>
      <c r="K491" s="2">
        <v>41356</v>
      </c>
      <c r="L491">
        <v>1731</v>
      </c>
    </row>
    <row r="492" spans="1:15">
      <c r="A492" t="s">
        <v>467</v>
      </c>
      <c r="B492" t="s">
        <v>1525</v>
      </c>
      <c r="C492" t="s">
        <v>52</v>
      </c>
      <c r="D492" t="s">
        <v>1542</v>
      </c>
      <c r="F492" s="3">
        <v>31.506423000000002</v>
      </c>
      <c r="G492" s="3">
        <v>-109.024418</v>
      </c>
      <c r="H492">
        <v>3487418.7901559998</v>
      </c>
      <c r="I492">
        <v>687614.91023499996</v>
      </c>
      <c r="J492" t="s">
        <v>53</v>
      </c>
      <c r="K492" s="2">
        <v>41356</v>
      </c>
      <c r="L492">
        <v>1722</v>
      </c>
    </row>
    <row r="493" spans="1:15">
      <c r="A493" t="s">
        <v>467</v>
      </c>
      <c r="B493" t="s">
        <v>1525</v>
      </c>
      <c r="C493" t="s">
        <v>136</v>
      </c>
      <c r="D493" t="s">
        <v>1622</v>
      </c>
      <c r="F493" s="3">
        <v>31.504663000000001</v>
      </c>
      <c r="G493" s="3">
        <v>-109.023149</v>
      </c>
      <c r="H493">
        <v>3487225.8679289999</v>
      </c>
      <c r="I493">
        <v>687738.99737200001</v>
      </c>
      <c r="J493" t="s">
        <v>137</v>
      </c>
      <c r="K493" s="2">
        <v>41356</v>
      </c>
      <c r="L493">
        <v>1722</v>
      </c>
    </row>
    <row r="494" spans="1:15">
      <c r="A494" t="s">
        <v>467</v>
      </c>
      <c r="B494" t="s">
        <v>1525</v>
      </c>
      <c r="C494" t="s">
        <v>88</v>
      </c>
      <c r="D494" t="s">
        <v>1622</v>
      </c>
      <c r="F494" s="3">
        <v>31.503578999999998</v>
      </c>
      <c r="G494" s="3">
        <v>-109.02288799999999</v>
      </c>
      <c r="H494">
        <v>3487106.0974389999</v>
      </c>
      <c r="I494">
        <v>687765.92652600002</v>
      </c>
      <c r="J494" t="s">
        <v>89</v>
      </c>
      <c r="K494" s="2">
        <v>41356</v>
      </c>
      <c r="L494">
        <v>1723</v>
      </c>
    </row>
    <row r="495" spans="1:15">
      <c r="A495" t="s">
        <v>467</v>
      </c>
      <c r="B495" t="s">
        <v>1525</v>
      </c>
      <c r="C495" t="s">
        <v>100</v>
      </c>
      <c r="D495" t="s">
        <v>1622</v>
      </c>
      <c r="F495" s="3">
        <v>31.503898</v>
      </c>
      <c r="G495" s="3">
        <v>-109.024827</v>
      </c>
      <c r="H495">
        <v>3487138.1997019998</v>
      </c>
      <c r="I495">
        <v>687581.11062000005</v>
      </c>
      <c r="J495" t="s">
        <v>101</v>
      </c>
      <c r="K495" s="2">
        <v>41356</v>
      </c>
      <c r="L495">
        <v>1725</v>
      </c>
    </row>
    <row r="496" spans="1:15">
      <c r="A496" t="s">
        <v>467</v>
      </c>
      <c r="B496" t="s">
        <v>1525</v>
      </c>
      <c r="C496" t="s">
        <v>34</v>
      </c>
      <c r="D496" t="s">
        <v>1622</v>
      </c>
      <c r="F496" s="3">
        <v>31.506136000000001</v>
      </c>
      <c r="G496" s="3">
        <v>-109.026628</v>
      </c>
      <c r="H496">
        <v>3487383.181357</v>
      </c>
      <c r="I496">
        <v>687405.56425099995</v>
      </c>
      <c r="J496" t="s">
        <v>35</v>
      </c>
      <c r="K496" s="2">
        <v>41356</v>
      </c>
      <c r="L496">
        <v>1726</v>
      </c>
    </row>
    <row r="497" spans="1:12">
      <c r="A497" t="s">
        <v>467</v>
      </c>
      <c r="B497" t="s">
        <v>1525</v>
      </c>
      <c r="C497" t="s">
        <v>110</v>
      </c>
      <c r="D497" t="s">
        <v>1622</v>
      </c>
      <c r="F497" s="3">
        <v>31.506014</v>
      </c>
      <c r="G497" s="3">
        <v>-109.02739</v>
      </c>
      <c r="H497">
        <v>3487368.3673390001</v>
      </c>
      <c r="I497">
        <v>687333.44580400002</v>
      </c>
      <c r="J497" t="s">
        <v>111</v>
      </c>
      <c r="K497" s="2">
        <v>41356</v>
      </c>
      <c r="L497">
        <v>1732</v>
      </c>
    </row>
    <row r="498" spans="1:12">
      <c r="A498" t="s">
        <v>467</v>
      </c>
      <c r="B498" t="s">
        <v>1525</v>
      </c>
      <c r="C498" t="s">
        <v>22</v>
      </c>
      <c r="D498" t="s">
        <v>1541</v>
      </c>
      <c r="F498" s="3">
        <v>31.505948</v>
      </c>
      <c r="G498" s="3">
        <v>-109.027593</v>
      </c>
      <c r="H498">
        <v>3487360.7260929998</v>
      </c>
      <c r="I498">
        <v>687314.31823500001</v>
      </c>
      <c r="J498" t="s">
        <v>23</v>
      </c>
      <c r="K498" s="2">
        <v>41356</v>
      </c>
      <c r="L498">
        <v>1737</v>
      </c>
    </row>
    <row r="499" spans="1:12">
      <c r="A499" t="s">
        <v>467</v>
      </c>
      <c r="B499" t="s">
        <v>1525</v>
      </c>
      <c r="C499" t="s">
        <v>120</v>
      </c>
      <c r="D499" t="s">
        <v>1622</v>
      </c>
      <c r="F499" s="3">
        <v>31.505956999999999</v>
      </c>
      <c r="G499" s="3">
        <v>-109.027468</v>
      </c>
      <c r="H499">
        <v>3487361.8678520001</v>
      </c>
      <c r="I499">
        <v>687326.10840400006</v>
      </c>
      <c r="J499" t="s">
        <v>121</v>
      </c>
      <c r="K499" s="2">
        <v>41356</v>
      </c>
      <c r="L499">
        <v>1739</v>
      </c>
    </row>
    <row r="500" spans="1:12">
      <c r="A500" t="s">
        <v>467</v>
      </c>
      <c r="B500" t="s">
        <v>1525</v>
      </c>
      <c r="C500" t="s">
        <v>14</v>
      </c>
      <c r="D500" t="s">
        <v>1540</v>
      </c>
      <c r="F500" s="3">
        <v>31.505759999999999</v>
      </c>
      <c r="G500" s="3">
        <v>-109.027716</v>
      </c>
      <c r="H500">
        <v>3487339.6448929999</v>
      </c>
      <c r="I500">
        <v>687303.01440700004</v>
      </c>
      <c r="J500" t="s">
        <v>15</v>
      </c>
      <c r="K500" s="2">
        <v>41356</v>
      </c>
      <c r="L500">
        <v>1742</v>
      </c>
    </row>
    <row r="507" spans="1:12">
      <c r="F507" s="3"/>
      <c r="G507" s="3"/>
      <c r="K507" s="2"/>
    </row>
    <row r="509" spans="1:12">
      <c r="C509" t="s">
        <v>1483</v>
      </c>
      <c r="D509" t="s">
        <v>1542</v>
      </c>
      <c r="E509" t="s">
        <v>1545</v>
      </c>
      <c r="F509" t="s">
        <v>1546</v>
      </c>
      <c r="G509" t="s">
        <v>1547</v>
      </c>
      <c r="H509" t="s">
        <v>1548</v>
      </c>
      <c r="I509" t="s">
        <v>1549</v>
      </c>
      <c r="J509" t="s">
        <v>1485</v>
      </c>
    </row>
    <row r="510" spans="1:12">
      <c r="C510" s="6">
        <v>41350</v>
      </c>
      <c r="D510">
        <v>144</v>
      </c>
      <c r="E510">
        <v>20</v>
      </c>
      <c r="F510">
        <v>1</v>
      </c>
      <c r="G510">
        <v>0</v>
      </c>
      <c r="H510">
        <f t="shared" ref="H510" si="0">D510+(E510*8)+(F510*16)+G510</f>
        <v>320</v>
      </c>
      <c r="I510" t="s">
        <v>1550</v>
      </c>
      <c r="J510" t="s">
        <v>1551</v>
      </c>
    </row>
    <row r="511" spans="1:12">
      <c r="C511" s="6">
        <v>41355</v>
      </c>
      <c r="D511">
        <v>29</v>
      </c>
      <c r="E511">
        <v>18</v>
      </c>
      <c r="F511">
        <v>0</v>
      </c>
      <c r="G511">
        <v>-2</v>
      </c>
      <c r="H511">
        <f>D511+(E511*8)+(F511*16)+G511</f>
        <v>171</v>
      </c>
      <c r="I511" t="s">
        <v>1550</v>
      </c>
      <c r="J511" t="s">
        <v>1660</v>
      </c>
    </row>
    <row r="512" spans="1:12">
      <c r="C512" s="6">
        <v>41355</v>
      </c>
      <c r="D512">
        <v>33</v>
      </c>
      <c r="E512">
        <v>10</v>
      </c>
      <c r="F512">
        <v>7</v>
      </c>
      <c r="G512">
        <v>754.2</v>
      </c>
      <c r="H512">
        <f>D512+(E512*8)+(F512*16)+G512</f>
        <v>979.2</v>
      </c>
      <c r="I512" t="s">
        <v>1661</v>
      </c>
      <c r="J512" t="s">
        <v>1662</v>
      </c>
    </row>
    <row r="513" spans="3:10">
      <c r="C513" s="6"/>
    </row>
    <row r="514" spans="3:10">
      <c r="C514" s="6">
        <v>41350</v>
      </c>
      <c r="D514">
        <v>5</v>
      </c>
      <c r="E514">
        <v>10</v>
      </c>
      <c r="F514">
        <v>12</v>
      </c>
      <c r="G514">
        <v>610.5</v>
      </c>
      <c r="H514">
        <f>D514+(E514*8)+(F514*16)+G514</f>
        <v>887.5</v>
      </c>
      <c r="I514" t="s">
        <v>1559</v>
      </c>
      <c r="J514" t="s">
        <v>1580</v>
      </c>
    </row>
    <row r="515" spans="3:10">
      <c r="C515" s="6">
        <v>41351</v>
      </c>
      <c r="D515">
        <v>31</v>
      </c>
      <c r="E515">
        <v>18</v>
      </c>
      <c r="F515">
        <v>8</v>
      </c>
      <c r="G515">
        <v>134</v>
      </c>
      <c r="H515">
        <f>D515+(E515*8)+(F515*16)+G515</f>
        <v>437</v>
      </c>
      <c r="I515" t="s">
        <v>1590</v>
      </c>
      <c r="J515" t="s">
        <v>1591</v>
      </c>
    </row>
    <row r="516" spans="3:10">
      <c r="C516" s="6">
        <v>41351</v>
      </c>
      <c r="D516">
        <v>28</v>
      </c>
      <c r="E516">
        <v>28</v>
      </c>
      <c r="F516">
        <v>7</v>
      </c>
      <c r="G516">
        <v>186</v>
      </c>
      <c r="H516">
        <f>D516+(E516*8)+(F516*16)+G516</f>
        <v>550</v>
      </c>
      <c r="I516" t="s">
        <v>1590</v>
      </c>
      <c r="J516" t="s">
        <v>1592</v>
      </c>
    </row>
    <row r="517" spans="3:10">
      <c r="C517" s="6">
        <v>41352</v>
      </c>
      <c r="D517">
        <v>27</v>
      </c>
      <c r="E517">
        <v>19</v>
      </c>
      <c r="F517">
        <v>4</v>
      </c>
      <c r="G517">
        <v>100.4</v>
      </c>
      <c r="H517">
        <f>D517+(E517*8)+(F517*16)+G517</f>
        <v>343.4</v>
      </c>
      <c r="I517" t="s">
        <v>1652</v>
      </c>
      <c r="J517" t="s">
        <v>1653</v>
      </c>
    </row>
    <row r="518" spans="3:10">
      <c r="C518" s="6" t="s">
        <v>1667</v>
      </c>
      <c r="D518">
        <f>SUM(D514:D517)</f>
        <v>91</v>
      </c>
      <c r="E518">
        <f>SUM(E514:E517)</f>
        <v>75</v>
      </c>
      <c r="F518">
        <f>SUM(F514:F517)</f>
        <v>31</v>
      </c>
      <c r="G518">
        <f>SUM(G514:G517)</f>
        <v>1030.9000000000001</v>
      </c>
      <c r="H518">
        <f>SUM(H514:H517)</f>
        <v>2217.9</v>
      </c>
      <c r="I518" t="s">
        <v>1668</v>
      </c>
    </row>
    <row r="519" spans="3:10">
      <c r="C519" s="6"/>
    </row>
    <row r="520" spans="3:10">
      <c r="C520" s="6">
        <v>41352</v>
      </c>
      <c r="D520">
        <v>40</v>
      </c>
      <c r="E520">
        <v>26</v>
      </c>
      <c r="F520">
        <v>19</v>
      </c>
      <c r="G520">
        <v>655</v>
      </c>
      <c r="H520">
        <f>D520+(E520*8)+(F520*16)+G520</f>
        <v>1207</v>
      </c>
      <c r="I520" t="s">
        <v>1655</v>
      </c>
      <c r="J520" t="s">
        <v>1656</v>
      </c>
    </row>
    <row r="521" spans="3:10">
      <c r="C521" s="6">
        <v>41356</v>
      </c>
      <c r="D521">
        <v>78</v>
      </c>
      <c r="E521">
        <v>24</v>
      </c>
      <c r="F521">
        <v>1</v>
      </c>
      <c r="G521">
        <v>46</v>
      </c>
      <c r="H521">
        <f>D521+(E521*8)+(F521*16)+G521</f>
        <v>332</v>
      </c>
      <c r="I521" t="s">
        <v>1665</v>
      </c>
      <c r="J521" t="s">
        <v>1666</v>
      </c>
    </row>
    <row r="522" spans="3:10">
      <c r="C522" s="6"/>
    </row>
    <row r="523" spans="3:10">
      <c r="C523" s="6">
        <v>41351</v>
      </c>
      <c r="D523">
        <v>49</v>
      </c>
      <c r="E523">
        <v>26</v>
      </c>
      <c r="F523">
        <v>9</v>
      </c>
      <c r="G523">
        <v>8413.272687634646</v>
      </c>
      <c r="H523">
        <v>8814.2726876346478</v>
      </c>
      <c r="I523" t="s">
        <v>1576</v>
      </c>
      <c r="J523" t="s">
        <v>1632</v>
      </c>
    </row>
    <row r="524" spans="3:10">
      <c r="C524" s="6">
        <v>41352</v>
      </c>
      <c r="D524">
        <v>3</v>
      </c>
      <c r="E524">
        <v>5</v>
      </c>
      <c r="F524">
        <v>7</v>
      </c>
      <c r="G524">
        <v>1014</v>
      </c>
      <c r="H524">
        <f>D524+(E524*8)+(F524*16)+G524</f>
        <v>1169</v>
      </c>
      <c r="I524" t="s">
        <v>1680</v>
      </c>
      <c r="J524" t="s">
        <v>1681</v>
      </c>
    </row>
    <row r="525" spans="3:10">
      <c r="C525" s="6">
        <v>41352</v>
      </c>
      <c r="D525">
        <v>15</v>
      </c>
      <c r="E525">
        <v>12</v>
      </c>
      <c r="F525">
        <v>7</v>
      </c>
      <c r="G525">
        <v>1849.6806721591629</v>
      </c>
      <c r="H525">
        <f>D525+(E525*8)+(F525*16)+G525</f>
        <v>2072.6806721591629</v>
      </c>
      <c r="I525" t="s">
        <v>1636</v>
      </c>
      <c r="J525" t="s">
        <v>1637</v>
      </c>
    </row>
    <row r="526" spans="3:10">
      <c r="C526" s="6">
        <v>41352</v>
      </c>
      <c r="D526">
        <v>5</v>
      </c>
      <c r="E526">
        <v>3</v>
      </c>
      <c r="F526">
        <v>1</v>
      </c>
      <c r="G526">
        <v>83</v>
      </c>
      <c r="H526">
        <f>D526+(E526*8)+(F526*16)+G526</f>
        <v>128</v>
      </c>
      <c r="I526" t="s">
        <v>1647</v>
      </c>
      <c r="J526" t="s">
        <v>1648</v>
      </c>
    </row>
    <row r="527" spans="3:10">
      <c r="C527" t="s">
        <v>1667</v>
      </c>
      <c r="D527">
        <f t="shared" ref="D527:H527" si="1">SUM(D522:D526)</f>
        <v>72</v>
      </c>
      <c r="E527">
        <f t="shared" si="1"/>
        <v>46</v>
      </c>
      <c r="F527">
        <f t="shared" si="1"/>
        <v>24</v>
      </c>
      <c r="G527">
        <f t="shared" si="1"/>
        <v>11359.95335979381</v>
      </c>
      <c r="H527">
        <f t="shared" si="1"/>
        <v>12183.95335979381</v>
      </c>
      <c r="I527" t="s">
        <v>1669</v>
      </c>
    </row>
    <row r="529" spans="1:15">
      <c r="A529" t="s">
        <v>1676</v>
      </c>
      <c r="C529" t="s">
        <v>1677</v>
      </c>
      <c r="D529" t="s">
        <v>1678</v>
      </c>
      <c r="E529" t="s">
        <v>1679</v>
      </c>
      <c r="N529">
        <f>4*16</f>
        <v>64</v>
      </c>
    </row>
    <row r="530" spans="1:15">
      <c r="A530" t="s">
        <v>384</v>
      </c>
      <c r="B530" t="s">
        <v>1622</v>
      </c>
      <c r="D530">
        <v>2</v>
      </c>
    </row>
    <row r="531" spans="1:15">
      <c r="A531" t="s">
        <v>360</v>
      </c>
      <c r="B531" t="s">
        <v>1622</v>
      </c>
      <c r="E531">
        <v>3</v>
      </c>
      <c r="F531">
        <v>59</v>
      </c>
      <c r="J531">
        <f>H525-H524</f>
        <v>903.6806721591629</v>
      </c>
    </row>
    <row r="532" spans="1:15">
      <c r="A532" t="s">
        <v>240</v>
      </c>
      <c r="B532" t="s">
        <v>1623</v>
      </c>
      <c r="D532">
        <v>1</v>
      </c>
      <c r="E532">
        <v>1</v>
      </c>
      <c r="F532">
        <v>684</v>
      </c>
      <c r="J532">
        <f>SUM(D525:F525)</f>
        <v>34</v>
      </c>
    </row>
    <row r="533" spans="1:15">
      <c r="A533" t="s">
        <v>204</v>
      </c>
      <c r="B533" t="s">
        <v>1623</v>
      </c>
      <c r="D533">
        <v>1</v>
      </c>
      <c r="E533">
        <v>1</v>
      </c>
      <c r="F533">
        <v>132</v>
      </c>
    </row>
    <row r="534" spans="1:15">
      <c r="A534" t="s">
        <v>410</v>
      </c>
      <c r="B534" t="s">
        <v>1542</v>
      </c>
      <c r="C534">
        <v>1</v>
      </c>
      <c r="J534">
        <f>SUM(D514:F517)</f>
        <v>197</v>
      </c>
    </row>
    <row r="535" spans="1:15">
      <c r="A535" t="s">
        <v>268</v>
      </c>
      <c r="B535" t="s">
        <v>1554</v>
      </c>
      <c r="E535">
        <v>1</v>
      </c>
      <c r="F535">
        <v>8</v>
      </c>
    </row>
    <row r="536" spans="1:15">
      <c r="A536" t="s">
        <v>298</v>
      </c>
      <c r="B536" t="s">
        <v>1541</v>
      </c>
      <c r="D536">
        <v>1</v>
      </c>
    </row>
    <row r="537" spans="1:15">
      <c r="A537" t="s">
        <v>208</v>
      </c>
      <c r="B537" t="s">
        <v>1623</v>
      </c>
      <c r="E537">
        <v>1</v>
      </c>
      <c r="F537">
        <v>131</v>
      </c>
    </row>
    <row r="538" spans="1:15">
      <c r="A538" t="s">
        <v>390</v>
      </c>
      <c r="B538" t="s">
        <v>1622</v>
      </c>
      <c r="C538">
        <v>2</v>
      </c>
    </row>
    <row r="540" spans="1:15">
      <c r="C540">
        <f>SUM(C530:C538)</f>
        <v>3</v>
      </c>
      <c r="D540">
        <f>SUM(D530:D538)</f>
        <v>5</v>
      </c>
      <c r="E540">
        <f>SUM(E530:E538)</f>
        <v>7</v>
      </c>
      <c r="F540">
        <f>SUM(F530:F538)</f>
        <v>1014</v>
      </c>
    </row>
    <row r="542" spans="1:15">
      <c r="C542" s="6"/>
    </row>
    <row r="543" spans="1:15">
      <c r="A543" t="s">
        <v>1657</v>
      </c>
      <c r="M543" t="s">
        <v>1624</v>
      </c>
      <c r="N543" t="s">
        <v>1625</v>
      </c>
    </row>
    <row r="544" spans="1:15">
      <c r="A544" t="s">
        <v>1479</v>
      </c>
      <c r="B544" t="s">
        <v>1525</v>
      </c>
      <c r="C544" t="s">
        <v>469</v>
      </c>
      <c r="D544" t="s">
        <v>1623</v>
      </c>
      <c r="E544" t="s">
        <v>1576</v>
      </c>
      <c r="F544" s="3">
        <v>31.491292999999999</v>
      </c>
      <c r="G544" s="3">
        <v>-108.969212</v>
      </c>
      <c r="H544">
        <v>3485837.2697859998</v>
      </c>
      <c r="I544">
        <v>692889.73048300005</v>
      </c>
      <c r="K544" s="2">
        <v>41351</v>
      </c>
      <c r="L544">
        <v>1668</v>
      </c>
      <c r="M544">
        <f>N544*J545</f>
        <v>294.79549435133322</v>
      </c>
      <c r="N544">
        <v>1.5</v>
      </c>
      <c r="O544" t="s">
        <v>1492</v>
      </c>
    </row>
    <row r="545" spans="1:15">
      <c r="A545" t="s">
        <v>1479</v>
      </c>
      <c r="B545" t="s">
        <v>1525</v>
      </c>
      <c r="C545" t="s">
        <v>8</v>
      </c>
      <c r="D545" t="s">
        <v>1623</v>
      </c>
      <c r="E545" t="s">
        <v>1576</v>
      </c>
      <c r="F545" s="3">
        <v>31.491588</v>
      </c>
      <c r="G545" s="3">
        <v>-108.971251</v>
      </c>
      <c r="H545">
        <v>3485866.318153</v>
      </c>
      <c r="I545">
        <v>692695.35877000005</v>
      </c>
      <c r="J545" s="16">
        <f>(((I545-I544)^2)+((H545-H544)^2))^0.5</f>
        <v>196.5303295675555</v>
      </c>
      <c r="K545" s="2">
        <v>41351</v>
      </c>
      <c r="L545">
        <v>1672</v>
      </c>
    </row>
    <row r="546" spans="1:15">
      <c r="A546" t="s">
        <v>1479</v>
      </c>
      <c r="B546" t="s">
        <v>1525</v>
      </c>
      <c r="C546" t="s">
        <v>475</v>
      </c>
      <c r="D546" t="s">
        <v>1623</v>
      </c>
      <c r="E546" t="s">
        <v>1576</v>
      </c>
      <c r="F546" s="3">
        <v>31.491379999999999</v>
      </c>
      <c r="G546" s="3">
        <v>-108.96786299999999</v>
      </c>
      <c r="H546">
        <v>3485849.3079969999</v>
      </c>
      <c r="I546">
        <v>693017.673495</v>
      </c>
      <c r="K546" s="2">
        <v>41351</v>
      </c>
      <c r="L546">
        <v>1666</v>
      </c>
      <c r="M546">
        <f>N546*J547</f>
        <v>33.586688923166925</v>
      </c>
      <c r="N546">
        <v>1.3</v>
      </c>
      <c r="O546" t="s">
        <v>1491</v>
      </c>
    </row>
    <row r="547" spans="1:15">
      <c r="A547" t="s">
        <v>1479</v>
      </c>
      <c r="B547" t="s">
        <v>1525</v>
      </c>
      <c r="C547" t="s">
        <v>477</v>
      </c>
      <c r="D547" t="s">
        <v>1623</v>
      </c>
      <c r="E547" t="s">
        <v>1576</v>
      </c>
      <c r="F547" s="3">
        <v>31.491368999999999</v>
      </c>
      <c r="G547" s="3">
        <v>-108.96813400000001</v>
      </c>
      <c r="H547">
        <v>3485847.5474510002</v>
      </c>
      <c r="I547">
        <v>692991.89763499994</v>
      </c>
      <c r="J547" s="16">
        <f t="shared" ref="J547" si="2">(((I547-I546)^2)+((H547-H546)^2))^0.5</f>
        <v>25.835914556282251</v>
      </c>
      <c r="K547" s="2">
        <v>41351</v>
      </c>
      <c r="L547">
        <v>1665</v>
      </c>
    </row>
    <row r="548" spans="1:15">
      <c r="A548" t="s">
        <v>1479</v>
      </c>
      <c r="B548" t="s">
        <v>1525</v>
      </c>
      <c r="C548" t="s">
        <v>483</v>
      </c>
      <c r="D548" t="s">
        <v>1623</v>
      </c>
      <c r="E548" t="s">
        <v>1576</v>
      </c>
      <c r="F548" s="3">
        <v>31.490850999999999</v>
      </c>
      <c r="G548" s="3">
        <v>-108.966008</v>
      </c>
      <c r="H548">
        <v>3485793.864848</v>
      </c>
      <c r="I548">
        <v>693194.98032800003</v>
      </c>
      <c r="K548" s="2">
        <v>41351</v>
      </c>
      <c r="L548">
        <v>1665</v>
      </c>
      <c r="M548">
        <f>N548*J549</f>
        <v>196.51191333644911</v>
      </c>
      <c r="N548">
        <v>1.6</v>
      </c>
      <c r="O548" t="s">
        <v>1493</v>
      </c>
    </row>
    <row r="549" spans="1:15">
      <c r="A549" t="s">
        <v>1479</v>
      </c>
      <c r="B549" t="s">
        <v>1525</v>
      </c>
      <c r="C549" t="s">
        <v>485</v>
      </c>
      <c r="D549" t="s">
        <v>1623</v>
      </c>
      <c r="E549" t="s">
        <v>1576</v>
      </c>
      <c r="F549" s="3">
        <v>31.491175999999999</v>
      </c>
      <c r="G549" s="3">
        <v>-108.96724399999999</v>
      </c>
      <c r="H549">
        <v>3485827.7618669998</v>
      </c>
      <c r="I549">
        <v>693076.93062999996</v>
      </c>
      <c r="J549" s="16">
        <f t="shared" ref="J549" si="3">(((I549-I548)^2)+((H549-H548)^2))^0.5</f>
        <v>122.81994583528069</v>
      </c>
      <c r="K549" s="2">
        <v>41351</v>
      </c>
      <c r="L549">
        <v>1666</v>
      </c>
    </row>
    <row r="550" spans="1:15">
      <c r="A550" t="s">
        <v>1479</v>
      </c>
      <c r="B550" t="s">
        <v>1525</v>
      </c>
      <c r="C550" t="s">
        <v>487</v>
      </c>
      <c r="D550" t="s">
        <v>1623</v>
      </c>
      <c r="E550" t="s">
        <v>1576</v>
      </c>
      <c r="F550" s="3">
        <v>31.488202999999999</v>
      </c>
      <c r="G550" s="3">
        <v>-108.96059</v>
      </c>
      <c r="H550">
        <v>3485509.8715960002</v>
      </c>
      <c r="I550">
        <v>693715.16199399997</v>
      </c>
      <c r="K550" s="2">
        <v>41351</v>
      </c>
      <c r="L550">
        <v>1657</v>
      </c>
      <c r="M550">
        <f>N550*J551</f>
        <v>2628.0317160578843</v>
      </c>
      <c r="N550">
        <v>5</v>
      </c>
      <c r="O550" t="s">
        <v>1494</v>
      </c>
    </row>
    <row r="551" spans="1:15">
      <c r="A551" t="s">
        <v>1479</v>
      </c>
      <c r="B551" t="s">
        <v>1525</v>
      </c>
      <c r="C551" t="s">
        <v>1128</v>
      </c>
      <c r="D551" t="s">
        <v>1623</v>
      </c>
      <c r="E551" t="s">
        <v>1576</v>
      </c>
      <c r="F551" s="3">
        <v>31.490911000000001</v>
      </c>
      <c r="G551" s="3">
        <v>-108.96513</v>
      </c>
      <c r="H551">
        <v>3485802.0564819998</v>
      </c>
      <c r="I551">
        <v>693278.25236899999</v>
      </c>
      <c r="J551" s="16">
        <f t="shared" ref="J551" si="4">(((I551-I550)^2)+((H551-H550)^2))^0.5</f>
        <v>525.60634321157681</v>
      </c>
      <c r="K551" s="2">
        <v>41351</v>
      </c>
      <c r="L551">
        <v>1663</v>
      </c>
    </row>
    <row r="552" spans="1:15">
      <c r="A552" t="s">
        <v>1479</v>
      </c>
      <c r="B552" t="s">
        <v>1525</v>
      </c>
      <c r="C552" t="s">
        <v>1130</v>
      </c>
      <c r="D552" t="s">
        <v>1623</v>
      </c>
      <c r="E552" t="s">
        <v>1576</v>
      </c>
      <c r="F552" s="3">
        <v>31.489553999999998</v>
      </c>
      <c r="G552" s="3">
        <v>-108.95924100000001</v>
      </c>
      <c r="H552">
        <v>3485662.0728739998</v>
      </c>
      <c r="I552">
        <v>693840.56397100003</v>
      </c>
      <c r="K552" s="2">
        <v>41351</v>
      </c>
      <c r="L552">
        <v>1650</v>
      </c>
      <c r="M552">
        <f>N552*J553</f>
        <v>830.90826863472876</v>
      </c>
      <c r="N552">
        <v>5</v>
      </c>
      <c r="O552" t="s">
        <v>1495</v>
      </c>
    </row>
    <row r="553" spans="1:15">
      <c r="A553" t="s">
        <v>1479</v>
      </c>
      <c r="B553" t="s">
        <v>1525</v>
      </c>
      <c r="C553" t="s">
        <v>492</v>
      </c>
      <c r="D553" t="s">
        <v>1623</v>
      </c>
      <c r="E553" t="s">
        <v>1576</v>
      </c>
      <c r="F553" s="3">
        <v>31.488409999999998</v>
      </c>
      <c r="G553" s="3">
        <v>-108.96037</v>
      </c>
      <c r="H553">
        <v>3485533.231189</v>
      </c>
      <c r="I553">
        <v>693735.60606400005</v>
      </c>
      <c r="J553" s="16">
        <f t="shared" ref="J553" si="5">(((I553-I552)^2)+((H553-H552)^2))^0.5</f>
        <v>166.18165372694574</v>
      </c>
      <c r="K553" s="2">
        <v>41351</v>
      </c>
      <c r="L553">
        <v>1652</v>
      </c>
    </row>
    <row r="554" spans="1:15">
      <c r="A554" t="s">
        <v>1479</v>
      </c>
      <c r="B554" t="s">
        <v>1525</v>
      </c>
      <c r="C554" t="s">
        <v>1136</v>
      </c>
      <c r="D554" t="s">
        <v>1623</v>
      </c>
      <c r="E554" t="s">
        <v>1576</v>
      </c>
      <c r="F554" s="3">
        <v>31.489716999999999</v>
      </c>
      <c r="G554" s="3">
        <v>-108.95683</v>
      </c>
      <c r="H554">
        <v>3485684.3850250002</v>
      </c>
      <c r="I554">
        <v>694069.27588800003</v>
      </c>
      <c r="K554" s="2">
        <v>41351</v>
      </c>
      <c r="L554">
        <v>1646</v>
      </c>
      <c r="M554">
        <f>N554*J555</f>
        <v>216.16133697470877</v>
      </c>
      <c r="N554">
        <v>1.5</v>
      </c>
      <c r="O554" t="s">
        <v>1496</v>
      </c>
    </row>
    <row r="555" spans="1:15">
      <c r="A555" t="s">
        <v>1479</v>
      </c>
      <c r="B555" t="s">
        <v>1525</v>
      </c>
      <c r="C555" t="s">
        <v>500</v>
      </c>
      <c r="D555" t="s">
        <v>1623</v>
      </c>
      <c r="E555" t="s">
        <v>1576</v>
      </c>
      <c r="F555" s="3">
        <v>31.489591000000001</v>
      </c>
      <c r="G555" s="3">
        <v>-108.958339</v>
      </c>
      <c r="H555">
        <v>3485667.7653089999</v>
      </c>
      <c r="I555">
        <v>693926.12990199996</v>
      </c>
      <c r="J555" s="16">
        <f t="shared" ref="J555" si="6">(((I555-I554)^2)+((H555-H554)^2))^0.5</f>
        <v>144.10755798313917</v>
      </c>
      <c r="K555" s="2">
        <v>41351</v>
      </c>
      <c r="L555">
        <v>1649</v>
      </c>
    </row>
    <row r="556" spans="1:15">
      <c r="A556" t="s">
        <v>1479</v>
      </c>
      <c r="B556" t="s">
        <v>1525</v>
      </c>
      <c r="C556" t="s">
        <v>573</v>
      </c>
      <c r="D556" t="s">
        <v>1623</v>
      </c>
      <c r="E556" t="s">
        <v>1576</v>
      </c>
      <c r="F556" s="3">
        <v>31.489930999999999</v>
      </c>
      <c r="G556" s="3">
        <v>-108.952198</v>
      </c>
      <c r="H556">
        <v>3485716.2708000001</v>
      </c>
      <c r="I556">
        <v>694508.80584399996</v>
      </c>
      <c r="K556" s="2">
        <v>41351</v>
      </c>
      <c r="L556">
        <v>1631</v>
      </c>
      <c r="M556">
        <f>N556*J557</f>
        <v>186.98997085381501</v>
      </c>
      <c r="N556">
        <v>2</v>
      </c>
      <c r="O556" t="s">
        <v>1497</v>
      </c>
    </row>
    <row r="557" spans="1:15">
      <c r="A557" t="s">
        <v>1479</v>
      </c>
      <c r="B557" t="s">
        <v>1525</v>
      </c>
      <c r="C557" t="s">
        <v>575</v>
      </c>
      <c r="D557" t="s">
        <v>1623</v>
      </c>
      <c r="E557" t="s">
        <v>1576</v>
      </c>
      <c r="F557" s="3">
        <v>31.489664999999999</v>
      </c>
      <c r="G557" s="3">
        <v>-108.953132</v>
      </c>
      <c r="H557">
        <v>3485685.156467</v>
      </c>
      <c r="I557">
        <v>694420.64003100002</v>
      </c>
      <c r="J557" s="16">
        <f t="shared" ref="J557" si="7">(((I557-I556)^2)+((H557-H556)^2))^0.5</f>
        <v>93.494985426907505</v>
      </c>
      <c r="K557" s="2">
        <v>41351</v>
      </c>
      <c r="L557">
        <v>1637</v>
      </c>
    </row>
    <row r="558" spans="1:15">
      <c r="A558" t="s">
        <v>1479</v>
      </c>
      <c r="B558" t="s">
        <v>1525</v>
      </c>
      <c r="C558" t="s">
        <v>584</v>
      </c>
      <c r="D558" t="s">
        <v>1623</v>
      </c>
      <c r="E558" t="s">
        <v>1576</v>
      </c>
      <c r="F558" s="3">
        <v>31.490622999999999</v>
      </c>
      <c r="G558" s="3">
        <v>-108.949118</v>
      </c>
      <c r="H558">
        <v>3485798.470524</v>
      </c>
      <c r="I558">
        <v>694800.01876600005</v>
      </c>
      <c r="K558" s="2">
        <v>41351</v>
      </c>
      <c r="L558">
        <v>1628</v>
      </c>
      <c r="M558">
        <f>N558*J559</f>
        <v>374.31872766549156</v>
      </c>
      <c r="N558">
        <v>2.5</v>
      </c>
      <c r="O558" t="s">
        <v>1499</v>
      </c>
    </row>
    <row r="559" spans="1:15">
      <c r="A559" t="s">
        <v>1479</v>
      </c>
      <c r="B559" t="s">
        <v>1525</v>
      </c>
      <c r="C559" t="s">
        <v>74</v>
      </c>
      <c r="D559" t="s">
        <v>1623</v>
      </c>
      <c r="E559" t="s">
        <v>1576</v>
      </c>
      <c r="F559" s="3">
        <v>31.490264</v>
      </c>
      <c r="G559" s="3">
        <v>-108.950637</v>
      </c>
      <c r="H559">
        <v>3485756.0547389998</v>
      </c>
      <c r="I559">
        <v>694656.42481500003</v>
      </c>
      <c r="J559" s="16">
        <f t="shared" ref="J559" si="8">(((I559-I558)^2)+((H559-H558)^2))^0.5</f>
        <v>149.72749106619662</v>
      </c>
      <c r="K559" s="2">
        <v>41351</v>
      </c>
      <c r="L559">
        <v>1630</v>
      </c>
    </row>
    <row r="560" spans="1:15">
      <c r="A560" t="s">
        <v>1479</v>
      </c>
      <c r="B560" t="s">
        <v>1525</v>
      </c>
      <c r="C560" t="s">
        <v>76</v>
      </c>
      <c r="D560" t="s">
        <v>1623</v>
      </c>
      <c r="E560" t="s">
        <v>1576</v>
      </c>
      <c r="F560" s="3">
        <v>31.491257000000001</v>
      </c>
      <c r="G560" s="3">
        <v>-108.94747</v>
      </c>
      <c r="H560">
        <v>3485871.6898679999</v>
      </c>
      <c r="I560">
        <v>694955.24640800001</v>
      </c>
      <c r="K560" s="2">
        <v>41351</v>
      </c>
      <c r="L560">
        <v>1624</v>
      </c>
      <c r="M560">
        <f>N560*J561</f>
        <v>551.28035353157259</v>
      </c>
      <c r="N560">
        <v>3.8</v>
      </c>
      <c r="O560" t="s">
        <v>1500</v>
      </c>
    </row>
    <row r="561" spans="1:17">
      <c r="A561" t="s">
        <v>1479</v>
      </c>
      <c r="B561" t="s">
        <v>1525</v>
      </c>
      <c r="C561" t="s">
        <v>78</v>
      </c>
      <c r="D561" t="s">
        <v>1623</v>
      </c>
      <c r="E561" t="s">
        <v>1576</v>
      </c>
      <c r="F561" s="3">
        <v>31.490741</v>
      </c>
      <c r="G561" s="3">
        <v>-108.94887300000001</v>
      </c>
      <c r="H561">
        <v>3485812.0265270001</v>
      </c>
      <c r="I561">
        <v>694823.00917199999</v>
      </c>
      <c r="J561" s="16">
        <f t="shared" ref="J561" si="9">(((I561-I560)^2)+((H561-H560)^2))^0.5</f>
        <v>145.07377724515069</v>
      </c>
      <c r="K561" s="2">
        <v>41351</v>
      </c>
      <c r="L561">
        <v>1627</v>
      </c>
    </row>
    <row r="562" spans="1:17">
      <c r="A562" t="s">
        <v>1479</v>
      </c>
      <c r="B562" t="s">
        <v>1525</v>
      </c>
      <c r="C562" t="s">
        <v>1190</v>
      </c>
      <c r="D562" t="s">
        <v>1623</v>
      </c>
      <c r="E562" t="s">
        <v>1576</v>
      </c>
      <c r="F562" s="3">
        <v>31.491655999999999</v>
      </c>
      <c r="G562" s="3">
        <v>-108.94646299999999</v>
      </c>
      <c r="H562">
        <v>3485917.7885050001</v>
      </c>
      <c r="I562">
        <v>695050.05890800001</v>
      </c>
      <c r="K562" s="2">
        <v>41351</v>
      </c>
      <c r="L562">
        <v>1626</v>
      </c>
      <c r="M562">
        <f>N562*J563</f>
        <v>51.346890649880763</v>
      </c>
      <c r="N562">
        <v>0.5</v>
      </c>
      <c r="O562" t="s">
        <v>1501</v>
      </c>
    </row>
    <row r="563" spans="1:17">
      <c r="A563" t="s">
        <v>1479</v>
      </c>
      <c r="B563" t="s">
        <v>1525</v>
      </c>
      <c r="C563" t="s">
        <v>82</v>
      </c>
      <c r="D563" t="s">
        <v>1623</v>
      </c>
      <c r="E563" t="s">
        <v>1576</v>
      </c>
      <c r="F563" s="3">
        <v>31.491278999999999</v>
      </c>
      <c r="G563" s="3">
        <v>-108.947451</v>
      </c>
      <c r="H563">
        <v>3485874.2429269999</v>
      </c>
      <c r="I563">
        <v>694957.05463200004</v>
      </c>
      <c r="J563" s="16">
        <f t="shared" ref="J563" si="10">(((I563-I562)^2)+((H563-H562)^2))^0.5</f>
        <v>102.69378129976153</v>
      </c>
      <c r="K563" s="2">
        <v>41351</v>
      </c>
      <c r="L563">
        <v>1625</v>
      </c>
    </row>
    <row r="564" spans="1:17">
      <c r="A564" t="s">
        <v>1479</v>
      </c>
      <c r="B564" t="s">
        <v>1525</v>
      </c>
      <c r="C564" t="s">
        <v>86</v>
      </c>
      <c r="D564" t="s">
        <v>1623</v>
      </c>
      <c r="E564" t="s">
        <v>1576</v>
      </c>
      <c r="F564" s="3">
        <v>31.491879000000001</v>
      </c>
      <c r="G564" s="3">
        <v>-108.944699</v>
      </c>
      <c r="H564">
        <v>3485945.5827230001</v>
      </c>
      <c r="I564">
        <v>695217.20710700005</v>
      </c>
      <c r="K564" s="2">
        <v>41351</v>
      </c>
      <c r="L564">
        <v>1624</v>
      </c>
      <c r="M564">
        <f>N564*J565</f>
        <v>819.11019573680164</v>
      </c>
      <c r="N564">
        <v>5.5</v>
      </c>
      <c r="O564" t="s">
        <v>1502</v>
      </c>
    </row>
    <row r="565" spans="1:17">
      <c r="A565" t="s">
        <v>1479</v>
      </c>
      <c r="B565" t="s">
        <v>1525</v>
      </c>
      <c r="C565" t="s">
        <v>595</v>
      </c>
      <c r="D565" t="s">
        <v>1623</v>
      </c>
      <c r="E565" t="s">
        <v>1576</v>
      </c>
      <c r="F565" s="3">
        <v>31.491806</v>
      </c>
      <c r="G565" s="3">
        <v>-108.946264</v>
      </c>
      <c r="H565">
        <v>3485934.6932629999</v>
      </c>
      <c r="I565">
        <v>695068.67662399996</v>
      </c>
      <c r="J565" s="16">
        <f t="shared" ref="J565" si="11">(((I565-I564)^2)+((H565-H564)^2))^0.5</f>
        <v>148.92912649760029</v>
      </c>
      <c r="K565" s="2">
        <v>41351</v>
      </c>
      <c r="L565">
        <v>1627</v>
      </c>
    </row>
    <row r="566" spans="1:17">
      <c r="A566" t="s">
        <v>1479</v>
      </c>
      <c r="B566" t="s">
        <v>1525</v>
      </c>
      <c r="C566" t="s">
        <v>1219</v>
      </c>
      <c r="D566" t="s">
        <v>1623</v>
      </c>
      <c r="E566" t="s">
        <v>1576</v>
      </c>
      <c r="F566" s="3">
        <v>31.491904000000002</v>
      </c>
      <c r="G566" s="3">
        <v>-108.971829</v>
      </c>
      <c r="H566">
        <v>3485900.3827729998</v>
      </c>
      <c r="I566">
        <v>692639.84606500005</v>
      </c>
      <c r="K566" s="2">
        <v>41351</v>
      </c>
      <c r="L566">
        <v>1673</v>
      </c>
      <c r="M566">
        <f>N566*J567</f>
        <v>12.90082469282752</v>
      </c>
      <c r="N566">
        <v>0.5</v>
      </c>
      <c r="O566" t="s">
        <v>1490</v>
      </c>
    </row>
    <row r="567" spans="1:17">
      <c r="A567" t="s">
        <v>1479</v>
      </c>
      <c r="B567" t="s">
        <v>1525</v>
      </c>
      <c r="C567" t="s">
        <v>150</v>
      </c>
      <c r="D567" t="s">
        <v>1623</v>
      </c>
      <c r="E567" t="s">
        <v>1576</v>
      </c>
      <c r="F567" s="3">
        <v>31.491975</v>
      </c>
      <c r="G567" s="3">
        <v>-108.972087</v>
      </c>
      <c r="H567">
        <v>3485907.855314</v>
      </c>
      <c r="I567">
        <v>692615.15018999996</v>
      </c>
      <c r="J567" s="16">
        <f t="shared" ref="J567" si="12">(((I567-I566)^2)+((H567-H566)^2))^0.5</f>
        <v>25.80164938565504</v>
      </c>
      <c r="K567" s="2">
        <v>41351</v>
      </c>
      <c r="L567">
        <v>1674</v>
      </c>
    </row>
    <row r="568" spans="1:17">
      <c r="A568" t="s">
        <v>1479</v>
      </c>
      <c r="B568" t="s">
        <v>1525</v>
      </c>
      <c r="C568" t="s">
        <v>1222</v>
      </c>
      <c r="D568" t="s">
        <v>1623</v>
      </c>
      <c r="E568" t="s">
        <v>1576</v>
      </c>
      <c r="F568" s="3">
        <v>31.491544000000001</v>
      </c>
      <c r="G568" s="3">
        <v>-108.971164</v>
      </c>
      <c r="H568">
        <v>3485861.6671549999</v>
      </c>
      <c r="I568">
        <v>692703.72901799995</v>
      </c>
      <c r="K568" s="2">
        <v>41351</v>
      </c>
      <c r="L568">
        <v>1671</v>
      </c>
      <c r="M568">
        <f>N568*J569</f>
        <v>89.456185619233295</v>
      </c>
      <c r="N568">
        <v>1.3</v>
      </c>
      <c r="O568" t="s">
        <v>1491</v>
      </c>
    </row>
    <row r="569" spans="1:17">
      <c r="A569" t="s">
        <v>1479</v>
      </c>
      <c r="B569" t="s">
        <v>1525</v>
      </c>
      <c r="C569" t="s">
        <v>154</v>
      </c>
      <c r="D569" t="s">
        <v>1623</v>
      </c>
      <c r="E569" t="s">
        <v>1576</v>
      </c>
      <c r="F569" s="3">
        <v>31.491831000000001</v>
      </c>
      <c r="G569" s="3">
        <v>-108.971806</v>
      </c>
      <c r="H569">
        <v>3485892.3376170001</v>
      </c>
      <c r="I569">
        <v>692642.12969900004</v>
      </c>
      <c r="J569" s="16">
        <f t="shared" ref="J569" si="13">(((I569-I568)^2)+((H569-H568)^2))^0.5</f>
        <v>68.812450476333296</v>
      </c>
      <c r="K569" s="2">
        <v>41351</v>
      </c>
      <c r="L569">
        <v>1673</v>
      </c>
    </row>
    <row r="570" spans="1:17">
      <c r="A570" t="s">
        <v>1479</v>
      </c>
      <c r="B570" t="s">
        <v>1525</v>
      </c>
      <c r="C570" t="s">
        <v>577</v>
      </c>
      <c r="D570" t="s">
        <v>1623</v>
      </c>
      <c r="E570" t="s">
        <v>1576</v>
      </c>
      <c r="F570" s="3">
        <v>31.490269999999999</v>
      </c>
      <c r="G570" s="3">
        <v>-108.95070200000001</v>
      </c>
      <c r="H570">
        <v>3485756.5261010001</v>
      </c>
      <c r="I570">
        <v>694650.314274</v>
      </c>
      <c r="K570" s="2">
        <v>41351</v>
      </c>
      <c r="L570">
        <v>1631</v>
      </c>
      <c r="M570">
        <f>N570*J571</f>
        <v>234.90523713744952</v>
      </c>
      <c r="N570">
        <v>2</v>
      </c>
      <c r="O570" t="s">
        <v>1498</v>
      </c>
      <c r="Q570" t="s">
        <v>1627</v>
      </c>
    </row>
    <row r="571" spans="1:17">
      <c r="A571" t="s">
        <v>1479</v>
      </c>
      <c r="B571" t="s">
        <v>1525</v>
      </c>
      <c r="C571" t="s">
        <v>1629</v>
      </c>
      <c r="D571" t="s">
        <v>1623</v>
      </c>
      <c r="E571" t="s">
        <v>1576</v>
      </c>
      <c r="F571" s="3">
        <v>31.489975999999999</v>
      </c>
      <c r="G571" s="3">
        <v>-108.95188899999999</v>
      </c>
      <c r="H571">
        <v>3485721.8562850002</v>
      </c>
      <c r="I571">
        <v>694538.09519599995</v>
      </c>
      <c r="J571" s="16">
        <f t="shared" ref="J571" si="14">(((I571-I570)^2)+((H571-H570)^2))^0.5</f>
        <v>117.45261856872476</v>
      </c>
      <c r="K571" s="2">
        <v>41351</v>
      </c>
      <c r="L571">
        <v>1689</v>
      </c>
      <c r="Q571" t="s">
        <v>1628</v>
      </c>
    </row>
    <row r="572" spans="1:17">
      <c r="A572" t="s">
        <v>1479</v>
      </c>
      <c r="B572" t="s">
        <v>1525</v>
      </c>
      <c r="C572" t="s">
        <v>1631</v>
      </c>
      <c r="D572" t="s">
        <v>1623</v>
      </c>
      <c r="E572" t="s">
        <v>1576</v>
      </c>
      <c r="F572" s="3">
        <v>31.489978000000001</v>
      </c>
      <c r="G572" s="3">
        <v>-108.97730199999999</v>
      </c>
      <c r="H572">
        <v>3485677.241494</v>
      </c>
      <c r="I572">
        <v>692123.80016800005</v>
      </c>
      <c r="J572" s="16"/>
      <c r="K572" s="2">
        <v>41351</v>
      </c>
      <c r="L572">
        <v>1632</v>
      </c>
      <c r="M572">
        <f>N572*J573</f>
        <v>75.2836745772521</v>
      </c>
      <c r="N572">
        <v>1.6</v>
      </c>
      <c r="O572" t="s">
        <v>1488</v>
      </c>
      <c r="Q572" t="s">
        <v>1630</v>
      </c>
    </row>
    <row r="573" spans="1:17">
      <c r="A573" t="s">
        <v>1479</v>
      </c>
      <c r="B573" t="s">
        <v>1525</v>
      </c>
      <c r="C573" t="s">
        <v>1455</v>
      </c>
      <c r="D573" t="s">
        <v>1623</v>
      </c>
      <c r="E573" t="s">
        <v>1576</v>
      </c>
      <c r="F573" s="3">
        <v>31.489570000000001</v>
      </c>
      <c r="G573" s="3">
        <v>-108.97716699999999</v>
      </c>
      <c r="H573">
        <v>3485632.2335589998</v>
      </c>
      <c r="I573">
        <v>692137.51892900001</v>
      </c>
      <c r="J573" s="16">
        <f t="shared" ref="J573" si="15">(((I573-I572)^2)+((H573-H572)^2))^0.5</f>
        <v>47.052296610782562</v>
      </c>
      <c r="K573" s="2">
        <v>41351</v>
      </c>
      <c r="L573">
        <v>1688</v>
      </c>
      <c r="Q573" t="s">
        <v>1626</v>
      </c>
    </row>
    <row r="574" spans="1:17">
      <c r="A574" t="s">
        <v>1479</v>
      </c>
      <c r="B574" t="s">
        <v>1525</v>
      </c>
      <c r="C574" t="s">
        <v>545</v>
      </c>
      <c r="D574" t="s">
        <v>1623</v>
      </c>
      <c r="E574" t="s">
        <v>1576</v>
      </c>
      <c r="F574" s="3">
        <v>31.488174999999998</v>
      </c>
      <c r="G574" s="3">
        <v>-108.980138</v>
      </c>
      <c r="H574">
        <v>3485472.3905830001</v>
      </c>
      <c r="I574">
        <v>691858.04856899998</v>
      </c>
      <c r="K574" s="2">
        <v>41351</v>
      </c>
      <c r="M574">
        <f>N574*J575</f>
        <v>904.55493225103169</v>
      </c>
      <c r="N574">
        <v>2.3730000000000002</v>
      </c>
      <c r="O574" t="s">
        <v>1489</v>
      </c>
    </row>
    <row r="575" spans="1:17">
      <c r="A575" t="s">
        <v>1479</v>
      </c>
      <c r="B575" t="s">
        <v>1525</v>
      </c>
      <c r="C575" t="s">
        <v>38</v>
      </c>
      <c r="D575" t="s">
        <v>1623</v>
      </c>
      <c r="E575" t="s">
        <v>1576</v>
      </c>
      <c r="F575" s="3">
        <v>31.488267</v>
      </c>
      <c r="G575" s="3">
        <v>-108.984149</v>
      </c>
      <c r="H575">
        <v>3485475.5733329998</v>
      </c>
      <c r="I575">
        <v>691476.87562299997</v>
      </c>
      <c r="J575" s="16">
        <f t="shared" ref="J575" si="16">(((I575-I574)^2)+((H575-H574)^2))^0.5</f>
        <v>381.18623356554218</v>
      </c>
      <c r="K575" s="2">
        <v>41351</v>
      </c>
      <c r="L575">
        <v>1693</v>
      </c>
    </row>
    <row r="576" spans="1:17">
      <c r="A576" t="s">
        <v>1479</v>
      </c>
      <c r="B576" t="s">
        <v>1525</v>
      </c>
      <c r="C576" t="s">
        <v>1195</v>
      </c>
      <c r="D576" t="s">
        <v>1623</v>
      </c>
      <c r="E576" t="s">
        <v>1576</v>
      </c>
      <c r="F576" s="3">
        <v>31.488218</v>
      </c>
      <c r="G576" s="3">
        <v>-108.978469</v>
      </c>
      <c r="H576">
        <v>3485480.0523930001</v>
      </c>
      <c r="I576">
        <v>692016.546019</v>
      </c>
      <c r="K576" s="2">
        <v>41351</v>
      </c>
      <c r="L576">
        <v>1686</v>
      </c>
      <c r="M576">
        <f>N576*J577</f>
        <v>276.16738794915909</v>
      </c>
      <c r="N576">
        <v>2.3730000000000002</v>
      </c>
    </row>
    <row r="577" spans="1:17">
      <c r="A577" t="s">
        <v>1479</v>
      </c>
      <c r="B577" t="s">
        <v>1525</v>
      </c>
      <c r="C577" t="s">
        <v>613</v>
      </c>
      <c r="D577" t="s">
        <v>1623</v>
      </c>
      <c r="E577" t="s">
        <v>1576</v>
      </c>
      <c r="F577" s="3">
        <v>31.488289999999999</v>
      </c>
      <c r="G577" s="3">
        <v>-108.979691</v>
      </c>
      <c r="H577">
        <v>3485485.8857880002</v>
      </c>
      <c r="I577">
        <v>691900.31329900003</v>
      </c>
      <c r="J577" s="16">
        <f t="shared" ref="J577" si="17">(((I577-I576)^2)+((H577-H576)^2))^0.5</f>
        <v>116.37900882813277</v>
      </c>
      <c r="K577" s="2">
        <v>41351</v>
      </c>
      <c r="L577">
        <v>1688</v>
      </c>
    </row>
    <row r="578" spans="1:17">
      <c r="A578" t="s">
        <v>1479</v>
      </c>
      <c r="B578" t="s">
        <v>1525</v>
      </c>
      <c r="C578" t="s">
        <v>1451</v>
      </c>
      <c r="D578" t="s">
        <v>1623</v>
      </c>
      <c r="E578" t="s">
        <v>1576</v>
      </c>
      <c r="F578" s="3">
        <v>31.489470000000001</v>
      </c>
      <c r="G578" s="3">
        <v>-108.97686400000001</v>
      </c>
      <c r="H578">
        <v>3485621.7142759999</v>
      </c>
      <c r="I578">
        <v>692166.42935200001</v>
      </c>
      <c r="K578" s="2">
        <v>41351</v>
      </c>
      <c r="L578">
        <v>1689</v>
      </c>
      <c r="M578">
        <f>N578*J579</f>
        <v>170.6392630426574</v>
      </c>
      <c r="N578">
        <v>2.3730000000000002</v>
      </c>
    </row>
    <row r="579" spans="1:17">
      <c r="A579" t="s">
        <v>1479</v>
      </c>
      <c r="B579" t="s">
        <v>1525</v>
      </c>
      <c r="C579" t="s">
        <v>1453</v>
      </c>
      <c r="D579" t="s">
        <v>1623</v>
      </c>
      <c r="E579" t="s">
        <v>1576</v>
      </c>
      <c r="F579" s="3">
        <v>31.48883</v>
      </c>
      <c r="G579" s="3">
        <v>-108.97698800000001</v>
      </c>
      <c r="H579">
        <v>3485550.5670210002</v>
      </c>
      <c r="I579">
        <v>692155.99267299997</v>
      </c>
      <c r="J579" s="16">
        <f t="shared" ref="J579" si="18">(((I579-I578)^2)+((H579-H578)^2))^0.5</f>
        <v>71.908665420420306</v>
      </c>
      <c r="K579" s="2">
        <v>41351</v>
      </c>
      <c r="L579">
        <v>1691</v>
      </c>
    </row>
    <row r="580" spans="1:17">
      <c r="A580" t="s">
        <v>1479</v>
      </c>
      <c r="B580" t="s">
        <v>1525</v>
      </c>
      <c r="C580" t="s">
        <v>502</v>
      </c>
      <c r="D580" t="s">
        <v>1623</v>
      </c>
      <c r="E580" t="s">
        <v>1576</v>
      </c>
      <c r="F580" s="3">
        <v>31.489625</v>
      </c>
      <c r="G580" s="3">
        <v>-108.953243</v>
      </c>
      <c r="H580">
        <v>3485680.5098310001</v>
      </c>
      <c r="I580">
        <v>694410.25175900001</v>
      </c>
      <c r="K580" s="2">
        <v>41351</v>
      </c>
      <c r="L580">
        <v>1635</v>
      </c>
      <c r="M580">
        <f>N580*J581</f>
        <v>466.32362564920368</v>
      </c>
      <c r="N580">
        <v>1.5</v>
      </c>
      <c r="O580" t="s">
        <v>1496</v>
      </c>
    </row>
    <row r="581" spans="1:17">
      <c r="A581" t="s">
        <v>467</v>
      </c>
      <c r="B581" t="s">
        <v>1525</v>
      </c>
      <c r="C581" t="s">
        <v>1640</v>
      </c>
      <c r="D581" t="s">
        <v>1623</v>
      </c>
      <c r="E581" t="s">
        <v>1576</v>
      </c>
      <c r="F581" s="3">
        <v>31.489464000000002</v>
      </c>
      <c r="G581" s="3">
        <v>-108.956509</v>
      </c>
      <c r="H581">
        <v>3485656.9353519999</v>
      </c>
      <c r="I581">
        <v>694100.26446700003</v>
      </c>
      <c r="J581" s="16">
        <f t="shared" ref="J581" si="19">(((I581-I580)^2)+((H581-H580)^2))^0.5</f>
        <v>310.88241709946914</v>
      </c>
      <c r="K581" s="2">
        <v>41352</v>
      </c>
      <c r="L581">
        <v>1628</v>
      </c>
      <c r="Q581" t="s">
        <v>1641</v>
      </c>
    </row>
    <row r="582" spans="1:17">
      <c r="A582" t="s">
        <v>467</v>
      </c>
      <c r="B582" t="s">
        <v>1525</v>
      </c>
      <c r="C582" t="s">
        <v>198</v>
      </c>
      <c r="D582" t="s">
        <v>1623</v>
      </c>
      <c r="E582" t="s">
        <v>1576</v>
      </c>
      <c r="F582" s="3">
        <v>31.486521</v>
      </c>
      <c r="G582" s="3">
        <v>-108.94706600000001</v>
      </c>
      <c r="H582">
        <v>3485347.3904619999</v>
      </c>
      <c r="I582">
        <v>695003.47376800003</v>
      </c>
      <c r="J582">
        <v>115</v>
      </c>
      <c r="K582" s="2">
        <v>41352</v>
      </c>
      <c r="L582">
        <v>1629</v>
      </c>
      <c r="M582">
        <f>J582*N582</f>
        <v>276</v>
      </c>
      <c r="N582">
        <f>AVERAGE(N584:N592)</f>
        <v>2.4</v>
      </c>
    </row>
    <row r="583" spans="1:17">
      <c r="A583" t="s">
        <v>467</v>
      </c>
      <c r="B583" t="s">
        <v>1525</v>
      </c>
      <c r="C583" t="s">
        <v>230</v>
      </c>
      <c r="D583" t="s">
        <v>1623</v>
      </c>
      <c r="E583" t="s">
        <v>1576</v>
      </c>
      <c r="F583" s="3">
        <v>31.487221999999999</v>
      </c>
      <c r="G583" s="3">
        <v>-108.946405</v>
      </c>
      <c r="H583">
        <v>3485426.2259120001</v>
      </c>
      <c r="I583">
        <v>695064.84973999998</v>
      </c>
      <c r="K583" s="2">
        <v>41352</v>
      </c>
      <c r="L583">
        <v>1631</v>
      </c>
    </row>
    <row r="584" spans="1:17">
      <c r="A584" t="s">
        <v>467</v>
      </c>
      <c r="B584" t="s">
        <v>1525</v>
      </c>
      <c r="C584" t="s">
        <v>228</v>
      </c>
      <c r="D584" t="s">
        <v>1623</v>
      </c>
      <c r="E584" t="s">
        <v>1576</v>
      </c>
      <c r="F584" s="3">
        <v>31.488168000000002</v>
      </c>
      <c r="G584" s="3">
        <v>-108.945217</v>
      </c>
      <c r="H584">
        <v>3485533.3002320002</v>
      </c>
      <c r="I584">
        <v>695175.69002600003</v>
      </c>
      <c r="J584" s="16">
        <f>(((I584-I583)^2)+((H584-H583)^2))^0.5</f>
        <v>154.11190416078568</v>
      </c>
      <c r="K584" s="2">
        <v>41352</v>
      </c>
      <c r="L584">
        <v>1629</v>
      </c>
      <c r="M584">
        <f>J584*N584</f>
        <v>308.22380832157137</v>
      </c>
      <c r="N584">
        <v>2</v>
      </c>
    </row>
    <row r="585" spans="1:17">
      <c r="A585" t="s">
        <v>1479</v>
      </c>
      <c r="B585" t="s">
        <v>1525</v>
      </c>
      <c r="C585" t="s">
        <v>1638</v>
      </c>
      <c r="D585" t="s">
        <v>1623</v>
      </c>
      <c r="E585" t="s">
        <v>1576</v>
      </c>
      <c r="F585" s="3">
        <v>31.489459</v>
      </c>
      <c r="G585" s="3">
        <v>-108.944622</v>
      </c>
      <c r="H585">
        <v>3485677.457932</v>
      </c>
      <c r="I585">
        <v>695229.53010700003</v>
      </c>
      <c r="J585" s="16"/>
      <c r="K585" s="2">
        <v>41351</v>
      </c>
      <c r="L585">
        <v>1647</v>
      </c>
      <c r="Q585" t="s">
        <v>1639</v>
      </c>
    </row>
    <row r="586" spans="1:17">
      <c r="A586" t="s">
        <v>467</v>
      </c>
      <c r="B586" t="s">
        <v>1525</v>
      </c>
      <c r="C586" t="s">
        <v>236</v>
      </c>
      <c r="D586" t="s">
        <v>1623</v>
      </c>
      <c r="E586" t="s">
        <v>1576</v>
      </c>
      <c r="F586" s="3">
        <v>31.489757999999998</v>
      </c>
      <c r="G586" s="3">
        <v>-108.944597</v>
      </c>
      <c r="H586">
        <v>3485710.6495630001</v>
      </c>
      <c r="I586">
        <v>695231.28968000005</v>
      </c>
      <c r="J586" s="16">
        <f>(((I586-I585)^2)+((H586-H585)^2))^0.5</f>
        <v>33.238238003602127</v>
      </c>
      <c r="K586" s="2">
        <v>41352</v>
      </c>
      <c r="L586">
        <v>1627</v>
      </c>
      <c r="M586">
        <f>J586*N586</f>
        <v>99.714714010806375</v>
      </c>
      <c r="N586">
        <v>3</v>
      </c>
    </row>
    <row r="587" spans="1:17">
      <c r="A587" t="s">
        <v>467</v>
      </c>
      <c r="B587" t="s">
        <v>1525</v>
      </c>
      <c r="C587" t="s">
        <v>242</v>
      </c>
      <c r="D587" t="s">
        <v>1623</v>
      </c>
      <c r="E587" t="s">
        <v>1576</v>
      </c>
      <c r="F587" s="3">
        <v>31.491703999999999</v>
      </c>
      <c r="G587" s="3">
        <v>-108.943918</v>
      </c>
      <c r="H587">
        <v>3485927.6180099999</v>
      </c>
      <c r="I587">
        <v>695291.807684</v>
      </c>
      <c r="K587" s="2">
        <v>41352</v>
      </c>
      <c r="L587">
        <v>1620</v>
      </c>
    </row>
    <row r="588" spans="1:17">
      <c r="A588" t="s">
        <v>467</v>
      </c>
      <c r="B588" t="s">
        <v>1525</v>
      </c>
      <c r="C588" t="s">
        <v>240</v>
      </c>
      <c r="D588" t="s">
        <v>1623</v>
      </c>
      <c r="E588" t="s">
        <v>1576</v>
      </c>
      <c r="F588" s="3">
        <v>31.492979999999999</v>
      </c>
      <c r="G588" s="3">
        <v>-108.941965</v>
      </c>
      <c r="H588">
        <v>3486072.5520779998</v>
      </c>
      <c r="I588">
        <v>695474.64737200004</v>
      </c>
      <c r="J588" s="16">
        <f>(((I588-I587)^2)+((H588-H587)^2))^0.5</f>
        <v>233.3157422356303</v>
      </c>
      <c r="K588" s="2">
        <v>41352</v>
      </c>
      <c r="L588">
        <v>1616</v>
      </c>
      <c r="M588">
        <f>J588*N588</f>
        <v>699.94722670689089</v>
      </c>
      <c r="N588">
        <v>3</v>
      </c>
    </row>
    <row r="589" spans="1:17">
      <c r="A589" t="s">
        <v>467</v>
      </c>
      <c r="B589" t="s">
        <v>1525</v>
      </c>
      <c r="C589" t="s">
        <v>202</v>
      </c>
      <c r="D589" t="s">
        <v>1623</v>
      </c>
      <c r="E589" t="s">
        <v>1576</v>
      </c>
      <c r="F589" s="3">
        <v>31.493297999999999</v>
      </c>
      <c r="G589" s="3">
        <v>-108.941515</v>
      </c>
      <c r="H589">
        <v>3486108.658119</v>
      </c>
      <c r="I589">
        <v>695516.76047600002</v>
      </c>
      <c r="K589" s="2">
        <v>41352</v>
      </c>
      <c r="L589">
        <v>1617</v>
      </c>
    </row>
    <row r="590" spans="1:17">
      <c r="A590" t="s">
        <v>467</v>
      </c>
      <c r="B590" t="s">
        <v>1525</v>
      </c>
      <c r="C590" t="s">
        <v>204</v>
      </c>
      <c r="D590" t="s">
        <v>1623</v>
      </c>
      <c r="E590" t="s">
        <v>1576</v>
      </c>
      <c r="F590" s="3">
        <v>31.493777999999999</v>
      </c>
      <c r="G590" s="3">
        <v>-108.94097499999999</v>
      </c>
      <c r="H590">
        <v>3486162.7760350001</v>
      </c>
      <c r="I590">
        <v>695567.07393900002</v>
      </c>
      <c r="J590" s="16">
        <f>(((I590-I589)^2)+((H590-H589)^2))^0.5</f>
        <v>73.893121406822914</v>
      </c>
      <c r="K590" s="2">
        <v>41352</v>
      </c>
      <c r="L590">
        <v>1615</v>
      </c>
      <c r="M590">
        <f>J590*N590</f>
        <v>147.78624281364583</v>
      </c>
      <c r="N590">
        <v>2</v>
      </c>
    </row>
    <row r="591" spans="1:17">
      <c r="A591" t="s">
        <v>467</v>
      </c>
      <c r="B591" t="s">
        <v>1525</v>
      </c>
      <c r="C591" t="s">
        <v>206</v>
      </c>
      <c r="D591" t="s">
        <v>1623</v>
      </c>
      <c r="E591" t="s">
        <v>1576</v>
      </c>
      <c r="F591" s="3">
        <v>31.493908000000001</v>
      </c>
      <c r="G591" s="3">
        <v>-108.939502</v>
      </c>
      <c r="H591">
        <v>3486179.8544040001</v>
      </c>
      <c r="I591">
        <v>695706.68305400002</v>
      </c>
      <c r="K591" s="2">
        <v>41352</v>
      </c>
      <c r="L591">
        <v>1617</v>
      </c>
    </row>
    <row r="592" spans="1:17">
      <c r="A592" t="s">
        <v>467</v>
      </c>
      <c r="B592" t="s">
        <v>1525</v>
      </c>
      <c r="C592" t="s">
        <v>208</v>
      </c>
      <c r="D592" t="s">
        <v>1623</v>
      </c>
      <c r="E592" t="s">
        <v>1576</v>
      </c>
      <c r="F592" s="3">
        <v>31.493874999999999</v>
      </c>
      <c r="G592" s="3">
        <v>-108.93873000000001</v>
      </c>
      <c r="H592">
        <v>3486177.5728750001</v>
      </c>
      <c r="I592">
        <v>695780.15197699994</v>
      </c>
      <c r="J592" s="16">
        <f>(((I592-I591)^2)+((H592-H591)^2))^0.5</f>
        <v>73.504340153124247</v>
      </c>
      <c r="K592" s="2">
        <v>41352</v>
      </c>
      <c r="L592">
        <v>1607</v>
      </c>
      <c r="M592">
        <f>J592*N592</f>
        <v>147.00868030624849</v>
      </c>
      <c r="N592">
        <v>2</v>
      </c>
    </row>
    <row r="593" spans="1:15">
      <c r="A593" t="s">
        <v>1114</v>
      </c>
      <c r="B593" t="s">
        <v>1525</v>
      </c>
      <c r="C593" t="s">
        <v>38</v>
      </c>
      <c r="D593" t="s">
        <v>1623</v>
      </c>
      <c r="E593" t="s">
        <v>1584</v>
      </c>
      <c r="F593" s="3">
        <v>31.514697000000002</v>
      </c>
      <c r="G593" s="3">
        <v>-108.997377</v>
      </c>
      <c r="H593">
        <v>3488382.7068630001</v>
      </c>
      <c r="I593">
        <v>690166.61827600002</v>
      </c>
      <c r="K593" s="2">
        <v>41352</v>
      </c>
      <c r="L593">
        <v>1667</v>
      </c>
    </row>
    <row r="594" spans="1:15">
      <c r="A594" t="s">
        <v>1114</v>
      </c>
      <c r="B594" t="s">
        <v>1525</v>
      </c>
      <c r="C594" t="s">
        <v>545</v>
      </c>
      <c r="D594" t="s">
        <v>1623</v>
      </c>
      <c r="E594" t="s">
        <v>1584</v>
      </c>
      <c r="F594" s="3">
        <v>31.514388</v>
      </c>
      <c r="G594" s="3">
        <v>-108.997748</v>
      </c>
      <c r="H594">
        <v>3488347.8465470001</v>
      </c>
      <c r="I594">
        <v>690131.953324</v>
      </c>
      <c r="J594" s="16">
        <f>(((I594-I593)^2)+((H594-H593)^2))^0.5</f>
        <v>49.161982555425439</v>
      </c>
      <c r="K594" s="2">
        <v>41352</v>
      </c>
      <c r="L594">
        <v>1667</v>
      </c>
      <c r="N594">
        <v>1</v>
      </c>
      <c r="O594" t="s">
        <v>1510</v>
      </c>
    </row>
    <row r="595" spans="1:15">
      <c r="A595" t="s">
        <v>1114</v>
      </c>
      <c r="B595" t="s">
        <v>1525</v>
      </c>
      <c r="C595" t="s">
        <v>613</v>
      </c>
      <c r="D595" t="s">
        <v>1623</v>
      </c>
      <c r="E595" t="s">
        <v>1584</v>
      </c>
      <c r="F595" s="3">
        <v>31.513311999999999</v>
      </c>
      <c r="G595" s="3">
        <v>-109.00017200000001</v>
      </c>
      <c r="H595">
        <v>3488224.2608150002</v>
      </c>
      <c r="I595">
        <v>689903.94521899999</v>
      </c>
      <c r="K595" s="2">
        <v>41352</v>
      </c>
      <c r="L595">
        <v>1672</v>
      </c>
    </row>
    <row r="596" spans="1:15">
      <c r="A596" t="s">
        <v>1114</v>
      </c>
      <c r="B596" t="s">
        <v>1525</v>
      </c>
      <c r="C596" t="s">
        <v>611</v>
      </c>
      <c r="D596" t="s">
        <v>1623</v>
      </c>
      <c r="E596" t="s">
        <v>1584</v>
      </c>
      <c r="F596" s="3">
        <v>31.512900999999999</v>
      </c>
      <c r="G596" s="3">
        <v>-109.000291</v>
      </c>
      <c r="H596">
        <v>3488178.5217499998</v>
      </c>
      <c r="I596">
        <v>689893.51951500005</v>
      </c>
      <c r="J596" s="16">
        <f>(((I596-I595)^2)+((H596-H595)^2))^0.5</f>
        <v>46.912230505465516</v>
      </c>
      <c r="K596" s="2">
        <v>41352</v>
      </c>
      <c r="L596">
        <v>1672</v>
      </c>
      <c r="N596">
        <v>1.5</v>
      </c>
      <c r="O596" t="s">
        <v>1511</v>
      </c>
    </row>
    <row r="597" spans="1:15">
      <c r="A597" t="s">
        <v>1114</v>
      </c>
      <c r="B597" t="s">
        <v>1525</v>
      </c>
      <c r="C597" t="s">
        <v>118</v>
      </c>
      <c r="D597" t="s">
        <v>1623</v>
      </c>
      <c r="E597" t="s">
        <v>1584</v>
      </c>
      <c r="F597" s="3">
        <v>31.51239</v>
      </c>
      <c r="G597" s="3">
        <v>-109.000401</v>
      </c>
      <c r="H597">
        <v>3488121.7484809998</v>
      </c>
      <c r="I597">
        <v>689884.09941899998</v>
      </c>
      <c r="K597" s="2">
        <v>41352</v>
      </c>
      <c r="L597">
        <v>1671</v>
      </c>
    </row>
    <row r="598" spans="1:15">
      <c r="A598" t="s">
        <v>1114</v>
      </c>
      <c r="B598" t="s">
        <v>1525</v>
      </c>
      <c r="C598" t="s">
        <v>623</v>
      </c>
      <c r="D598" t="s">
        <v>1623</v>
      </c>
      <c r="E598" t="s">
        <v>1584</v>
      </c>
      <c r="F598" s="3">
        <v>31.512421</v>
      </c>
      <c r="G598" s="3">
        <v>-109.000602</v>
      </c>
      <c r="H598">
        <v>3488124.7734360001</v>
      </c>
      <c r="I598">
        <v>689864.95541599998</v>
      </c>
      <c r="J598" s="16">
        <f>(((I598-I597)^2)+((H598-H597)^2))^0.5</f>
        <v>19.38151706181414</v>
      </c>
      <c r="K598" s="2">
        <v>41352</v>
      </c>
      <c r="L598">
        <v>1672</v>
      </c>
      <c r="N598">
        <v>1.5</v>
      </c>
      <c r="O598" t="s">
        <v>1512</v>
      </c>
    </row>
    <row r="599" spans="1:15">
      <c r="A599" t="s">
        <v>1114</v>
      </c>
      <c r="B599" t="s">
        <v>1525</v>
      </c>
      <c r="C599" t="s">
        <v>637</v>
      </c>
      <c r="D599" t="s">
        <v>1623</v>
      </c>
      <c r="E599" t="s">
        <v>1584</v>
      </c>
      <c r="F599" s="3">
        <v>31.510822999999998</v>
      </c>
      <c r="G599" s="3">
        <v>-109.004386</v>
      </c>
      <c r="H599">
        <v>3487941.0761449998</v>
      </c>
      <c r="I599">
        <v>689508.71171199996</v>
      </c>
      <c r="K599" s="2">
        <v>41352</v>
      </c>
      <c r="L599">
        <v>1677</v>
      </c>
    </row>
    <row r="600" spans="1:15">
      <c r="A600" t="s">
        <v>1114</v>
      </c>
      <c r="B600" t="s">
        <v>1525</v>
      </c>
      <c r="C600" t="s">
        <v>636</v>
      </c>
      <c r="D600" t="s">
        <v>1623</v>
      </c>
      <c r="E600" t="s">
        <v>1584</v>
      </c>
      <c r="F600" s="3">
        <v>31.510487000000001</v>
      </c>
      <c r="G600" s="3">
        <v>-109.004721</v>
      </c>
      <c r="H600">
        <v>3487903.28944</v>
      </c>
      <c r="I600">
        <v>689477.57661300001</v>
      </c>
      <c r="J600" s="16">
        <f>(((I600-I599)^2)+((H600-H599)^2))^0.5</f>
        <v>48.961510030666446</v>
      </c>
      <c r="K600" s="2">
        <v>41352</v>
      </c>
      <c r="L600">
        <v>1677</v>
      </c>
      <c r="N600">
        <v>1.33</v>
      </c>
      <c r="O600" t="s">
        <v>1654</v>
      </c>
    </row>
    <row r="601" spans="1:15">
      <c r="A601" t="s">
        <v>1114</v>
      </c>
      <c r="B601" t="s">
        <v>1525</v>
      </c>
      <c r="C601" t="s">
        <v>150</v>
      </c>
      <c r="D601" t="s">
        <v>1623</v>
      </c>
      <c r="E601" t="s">
        <v>1650</v>
      </c>
      <c r="F601" s="3">
        <v>31.502143</v>
      </c>
      <c r="G601" s="3">
        <v>-108.999173</v>
      </c>
      <c r="H601">
        <v>3486987.7477119998</v>
      </c>
      <c r="I601">
        <v>690021.43091200001</v>
      </c>
      <c r="K601" s="2">
        <v>41352</v>
      </c>
      <c r="L601">
        <v>1710</v>
      </c>
    </row>
    <row r="602" spans="1:15">
      <c r="A602" t="s">
        <v>1114</v>
      </c>
      <c r="B602" t="s">
        <v>1525</v>
      </c>
      <c r="C602" t="s">
        <v>650</v>
      </c>
      <c r="D602" t="s">
        <v>1623</v>
      </c>
      <c r="E602" t="s">
        <v>1650</v>
      </c>
      <c r="F602" s="3">
        <v>31.502742000000001</v>
      </c>
      <c r="G602" s="3">
        <v>-108.999067</v>
      </c>
      <c r="H602">
        <v>3487054.4111319999</v>
      </c>
      <c r="I602">
        <v>690030.31285300001</v>
      </c>
      <c r="J602" s="16">
        <f>(((I602-I601)^2)+((H602-H601)^2))^0.5</f>
        <v>67.252512533280225</v>
      </c>
      <c r="K602" s="2">
        <v>41352</v>
      </c>
      <c r="L602">
        <v>1708</v>
      </c>
      <c r="M602">
        <f>J602*N602</f>
        <v>50.439384399960169</v>
      </c>
      <c r="N602">
        <v>0.75</v>
      </c>
      <c r="O602" t="s">
        <v>1514</v>
      </c>
    </row>
    <row r="603" spans="1:15">
      <c r="A603" t="s">
        <v>1114</v>
      </c>
      <c r="B603" t="s">
        <v>1525</v>
      </c>
      <c r="C603" t="s">
        <v>8</v>
      </c>
      <c r="D603" t="s">
        <v>1623</v>
      </c>
      <c r="E603" t="s">
        <v>1650</v>
      </c>
      <c r="F603" s="3">
        <v>31.503357000000001</v>
      </c>
      <c r="G603" s="3">
        <v>-108.99782999999999</v>
      </c>
      <c r="H603">
        <v>3487124.7172810002</v>
      </c>
      <c r="I603">
        <v>690146.53619300004</v>
      </c>
      <c r="K603" s="2">
        <v>41352</v>
      </c>
      <c r="L603">
        <v>1705</v>
      </c>
    </row>
    <row r="604" spans="1:15">
      <c r="A604" t="s">
        <v>1114</v>
      </c>
      <c r="B604" t="s">
        <v>1525</v>
      </c>
      <c r="C604" t="s">
        <v>469</v>
      </c>
      <c r="D604" t="s">
        <v>1623</v>
      </c>
      <c r="E604" t="s">
        <v>1650</v>
      </c>
      <c r="F604" s="3">
        <v>31.503136999999999</v>
      </c>
      <c r="G604" s="3">
        <v>-108.997342</v>
      </c>
      <c r="H604">
        <v>3487101.1901989998</v>
      </c>
      <c r="I604">
        <v>690193.35880000005</v>
      </c>
      <c r="J604" s="16">
        <f t="shared" ref="J604" si="20">(((I604-I603)^2)+((H604-H603)^2))^0.5</f>
        <v>52.40114611084897</v>
      </c>
      <c r="K604" s="2">
        <v>41352</v>
      </c>
      <c r="L604">
        <v>1705</v>
      </c>
      <c r="M604">
        <f t="shared" ref="M604" si="21">J604*N604</f>
        <v>52.40114611084897</v>
      </c>
      <c r="N604">
        <v>1</v>
      </c>
      <c r="O604" t="s">
        <v>1513</v>
      </c>
    </row>
    <row r="605" spans="1:15">
      <c r="A605" t="s">
        <v>1114</v>
      </c>
      <c r="B605" t="s">
        <v>1525</v>
      </c>
      <c r="C605" t="s">
        <v>477</v>
      </c>
      <c r="D605" t="s">
        <v>1623</v>
      </c>
      <c r="E605" t="s">
        <v>1650</v>
      </c>
      <c r="F605" s="3">
        <v>31.504529000000002</v>
      </c>
      <c r="G605" s="3">
        <v>-108.99579900000001</v>
      </c>
      <c r="H605">
        <v>3487258.2011609999</v>
      </c>
      <c r="I605">
        <v>690337.13681299996</v>
      </c>
      <c r="K605" s="2">
        <v>41352</v>
      </c>
      <c r="L605">
        <v>1702</v>
      </c>
    </row>
    <row r="606" spans="1:15">
      <c r="A606" t="s">
        <v>1114</v>
      </c>
      <c r="B606" t="s">
        <v>1525</v>
      </c>
      <c r="C606" t="s">
        <v>475</v>
      </c>
      <c r="D606" t="s">
        <v>1623</v>
      </c>
      <c r="E606" t="s">
        <v>1650</v>
      </c>
      <c r="F606" s="3">
        <v>31.504797</v>
      </c>
      <c r="G606" s="3">
        <v>-108.994285</v>
      </c>
      <c r="H606">
        <v>3487290.5585559998</v>
      </c>
      <c r="I606">
        <v>690480.380412</v>
      </c>
      <c r="J606" s="16">
        <f t="shared" ref="J606" si="22">(((I606-I605)^2)+((H606-H605)^2))^0.5</f>
        <v>146.85274824005936</v>
      </c>
      <c r="K606" s="2">
        <v>41352</v>
      </c>
      <c r="L606">
        <v>1701</v>
      </c>
      <c r="M606">
        <f t="shared" ref="M606" si="23">J606*N606</f>
        <v>146.85274824005936</v>
      </c>
      <c r="N606">
        <v>1</v>
      </c>
      <c r="O606" t="s">
        <v>1504</v>
      </c>
    </row>
    <row r="607" spans="1:15">
      <c r="A607" t="s">
        <v>1114</v>
      </c>
      <c r="B607" t="s">
        <v>1525</v>
      </c>
      <c r="C607" t="s">
        <v>481</v>
      </c>
      <c r="D607" t="s">
        <v>1623</v>
      </c>
      <c r="E607" t="s">
        <v>1650</v>
      </c>
      <c r="F607" s="3">
        <v>31.504742</v>
      </c>
      <c r="G607" s="3">
        <v>-108.995006</v>
      </c>
      <c r="H607">
        <v>3487283.18144</v>
      </c>
      <c r="I607">
        <v>690411.998379</v>
      </c>
      <c r="K607" s="2">
        <v>41352</v>
      </c>
      <c r="L607">
        <v>1700</v>
      </c>
    </row>
    <row r="608" spans="1:15">
      <c r="A608" t="s">
        <v>1114</v>
      </c>
      <c r="B608" t="s">
        <v>1525</v>
      </c>
      <c r="C608" t="s">
        <v>479</v>
      </c>
      <c r="D608" t="s">
        <v>1623</v>
      </c>
      <c r="E608" t="s">
        <v>1650</v>
      </c>
      <c r="F608" s="3">
        <v>31.504799999999999</v>
      </c>
      <c r="G608" s="3">
        <v>-108.995502</v>
      </c>
      <c r="H608">
        <v>3487288.694743</v>
      </c>
      <c r="I608">
        <v>690364.788726</v>
      </c>
      <c r="J608" s="16">
        <f t="shared" ref="J608" si="24">(((I608-I607)^2)+((H608-H607)^2))^0.5</f>
        <v>47.530493857629892</v>
      </c>
      <c r="K608" s="2">
        <v>41352</v>
      </c>
      <c r="L608">
        <v>1697</v>
      </c>
      <c r="M608">
        <f t="shared" ref="M608" si="25">J608*N608</f>
        <v>47.530493857629892</v>
      </c>
      <c r="N608">
        <v>1</v>
      </c>
      <c r="O608" t="s">
        <v>1513</v>
      </c>
    </row>
    <row r="609" spans="1:15">
      <c r="A609" t="s">
        <v>1114</v>
      </c>
      <c r="B609" t="s">
        <v>1525</v>
      </c>
      <c r="C609" t="s">
        <v>485</v>
      </c>
      <c r="D609" t="s">
        <v>1623</v>
      </c>
      <c r="E609" t="s">
        <v>1650</v>
      </c>
      <c r="F609" s="3">
        <v>31.504797</v>
      </c>
      <c r="G609" s="3">
        <v>-108.994259</v>
      </c>
      <c r="H609">
        <v>3487290.5204579998</v>
      </c>
      <c r="I609">
        <v>690482.87390300003</v>
      </c>
      <c r="K609" s="2">
        <v>41352</v>
      </c>
      <c r="L609">
        <v>1698</v>
      </c>
    </row>
    <row r="610" spans="1:15">
      <c r="A610" t="s">
        <v>1114</v>
      </c>
      <c r="B610" t="s">
        <v>1525</v>
      </c>
      <c r="C610" t="s">
        <v>483</v>
      </c>
      <c r="D610" t="s">
        <v>1623</v>
      </c>
      <c r="E610" t="s">
        <v>1650</v>
      </c>
      <c r="F610" s="3">
        <v>31.505140000000001</v>
      </c>
      <c r="G610" s="3">
        <v>-108.994449</v>
      </c>
      <c r="H610">
        <v>3487328.2989210002</v>
      </c>
      <c r="I610">
        <v>690464.11949099996</v>
      </c>
      <c r="J610" s="16">
        <f t="shared" ref="J610" si="26">(((I610-I609)^2)+((H610-H609)^2))^0.5</f>
        <v>42.177484943311413</v>
      </c>
      <c r="K610" s="2">
        <v>41352</v>
      </c>
      <c r="L610">
        <v>1697</v>
      </c>
      <c r="M610">
        <f t="shared" ref="M610" si="27">J610*N610</f>
        <v>21.088742471655706</v>
      </c>
      <c r="N610">
        <v>0.5</v>
      </c>
      <c r="O610" t="s">
        <v>1515</v>
      </c>
    </row>
    <row r="611" spans="1:15">
      <c r="A611" t="s">
        <v>1114</v>
      </c>
      <c r="B611" t="s">
        <v>1525</v>
      </c>
      <c r="C611" t="s">
        <v>489</v>
      </c>
      <c r="D611" t="s">
        <v>1623</v>
      </c>
      <c r="E611" t="s">
        <v>1650</v>
      </c>
      <c r="F611" s="3">
        <v>31.506402999999999</v>
      </c>
      <c r="G611" s="3">
        <v>-108.99487999999999</v>
      </c>
      <c r="H611">
        <v>3487467.495354</v>
      </c>
      <c r="I611">
        <v>690420.57270999998</v>
      </c>
      <c r="K611" s="2">
        <v>41352</v>
      </c>
      <c r="L611">
        <v>1695</v>
      </c>
    </row>
    <row r="612" spans="1:15">
      <c r="A612" t="s">
        <v>1114</v>
      </c>
      <c r="B612" t="s">
        <v>1525</v>
      </c>
      <c r="C612" t="s">
        <v>487</v>
      </c>
      <c r="D612" t="s">
        <v>1623</v>
      </c>
      <c r="E612" t="s">
        <v>1650</v>
      </c>
      <c r="F612" s="3">
        <v>31.507325999999999</v>
      </c>
      <c r="G612" s="3">
        <v>-108.995103</v>
      </c>
      <c r="H612">
        <v>3487569.456764</v>
      </c>
      <c r="I612">
        <v>690397.53862500004</v>
      </c>
      <c r="J612" s="16">
        <f t="shared" ref="J612" si="28">(((I612-I611)^2)+((H612-H611)^2))^0.5</f>
        <v>104.53084808308994</v>
      </c>
      <c r="K612" s="2">
        <v>41352</v>
      </c>
      <c r="L612">
        <v>1694</v>
      </c>
      <c r="M612">
        <f t="shared" ref="M612" si="29">J612*N612</f>
        <v>104.53084808308994</v>
      </c>
      <c r="N612">
        <v>1</v>
      </c>
      <c r="O612" t="s">
        <v>1507</v>
      </c>
    </row>
    <row r="613" spans="1:15">
      <c r="A613" t="s">
        <v>1114</v>
      </c>
      <c r="B613" t="s">
        <v>1525</v>
      </c>
      <c r="C613" t="s">
        <v>492</v>
      </c>
      <c r="D613" t="s">
        <v>1623</v>
      </c>
      <c r="E613" t="s">
        <v>1650</v>
      </c>
      <c r="F613" s="3">
        <v>31.507417</v>
      </c>
      <c r="G613" s="3">
        <v>-108.99500999999999</v>
      </c>
      <c r="H613">
        <v>3487579.7187239998</v>
      </c>
      <c r="I613">
        <v>690406.15119100001</v>
      </c>
      <c r="K613" s="2">
        <v>41352</v>
      </c>
      <c r="L613">
        <v>1694</v>
      </c>
    </row>
    <row r="614" spans="1:15">
      <c r="A614" t="s">
        <v>1114</v>
      </c>
      <c r="B614" t="s">
        <v>1525</v>
      </c>
      <c r="C614" t="s">
        <v>491</v>
      </c>
      <c r="D614" t="s">
        <v>1623</v>
      </c>
      <c r="E614" t="s">
        <v>1650</v>
      </c>
      <c r="F614" s="3">
        <v>31.507655</v>
      </c>
      <c r="G614" s="3">
        <v>-108.994478</v>
      </c>
      <c r="H614">
        <v>3487606.9875469999</v>
      </c>
      <c r="I614">
        <v>690456.18428499997</v>
      </c>
      <c r="J614" s="16">
        <f t="shared" ref="J614" si="30">(((I614-I613)^2)+((H614-H613)^2))^0.5</f>
        <v>56.981568976477895</v>
      </c>
      <c r="K614" s="2">
        <v>41352</v>
      </c>
      <c r="L614">
        <v>1691</v>
      </c>
      <c r="M614">
        <f t="shared" ref="M614" si="31">J614*N614</f>
        <v>51.50257195950887</v>
      </c>
      <c r="N614">
        <v>0.90384615384615385</v>
      </c>
    </row>
    <row r="615" spans="1:15">
      <c r="A615" t="s">
        <v>1114</v>
      </c>
      <c r="B615" t="s">
        <v>1525</v>
      </c>
      <c r="C615" t="s">
        <v>500</v>
      </c>
      <c r="D615" t="s">
        <v>1623</v>
      </c>
      <c r="E615" t="s">
        <v>1650</v>
      </c>
      <c r="F615" s="3">
        <v>31.507777999999998</v>
      </c>
      <c r="G615" s="3">
        <v>-108.99332200000001</v>
      </c>
      <c r="H615">
        <v>3487622.6590189999</v>
      </c>
      <c r="I615">
        <v>690565.809366</v>
      </c>
      <c r="K615" s="2">
        <v>41352</v>
      </c>
      <c r="L615">
        <v>1689</v>
      </c>
    </row>
    <row r="616" spans="1:15">
      <c r="A616" t="s">
        <v>1114</v>
      </c>
      <c r="B616" t="s">
        <v>1525</v>
      </c>
      <c r="C616" t="s">
        <v>498</v>
      </c>
      <c r="D616" t="s">
        <v>1623</v>
      </c>
      <c r="E616" t="s">
        <v>1650</v>
      </c>
      <c r="F616" s="3">
        <v>31.507956</v>
      </c>
      <c r="G616" s="3">
        <v>-108.993044</v>
      </c>
      <c r="H616">
        <v>3487642.9533819999</v>
      </c>
      <c r="I616">
        <v>690591.79873599997</v>
      </c>
      <c r="J616" s="16">
        <f t="shared" ref="J616" si="32">(((I616-I615)^2)+((H616-H615)^2))^0.5</f>
        <v>32.974361594570581</v>
      </c>
      <c r="K616" s="2">
        <v>41352</v>
      </c>
      <c r="L616">
        <v>1688</v>
      </c>
      <c r="M616">
        <f t="shared" ref="M616" si="33">J616*N616</f>
        <v>24.730771195927936</v>
      </c>
      <c r="N616">
        <v>0.75</v>
      </c>
      <c r="O616" t="s">
        <v>1516</v>
      </c>
    </row>
    <row r="617" spans="1:15">
      <c r="A617" t="s">
        <v>1114</v>
      </c>
      <c r="B617" t="s">
        <v>1525</v>
      </c>
      <c r="C617" t="s">
        <v>503</v>
      </c>
      <c r="D617" t="s">
        <v>1623</v>
      </c>
      <c r="E617" t="s">
        <v>1650</v>
      </c>
      <c r="F617" s="3">
        <v>31.508306999999999</v>
      </c>
      <c r="G617" s="3">
        <v>-108.99258399999999</v>
      </c>
      <c r="H617">
        <v>3487682.6440650001</v>
      </c>
      <c r="I617">
        <v>690634.82617000001</v>
      </c>
      <c r="K617" s="2">
        <v>41352</v>
      </c>
      <c r="L617">
        <v>1687</v>
      </c>
    </row>
    <row r="618" spans="1:15">
      <c r="A618" t="s">
        <v>1114</v>
      </c>
      <c r="B618" t="s">
        <v>1525</v>
      </c>
      <c r="C618" t="s">
        <v>502</v>
      </c>
      <c r="D618" t="s">
        <v>1623</v>
      </c>
      <c r="E618" t="s">
        <v>1650</v>
      </c>
      <c r="F618" s="3">
        <v>31.508614999999999</v>
      </c>
      <c r="G618" s="3">
        <v>-108.991384</v>
      </c>
      <c r="H618">
        <v>3487718.8452639999</v>
      </c>
      <c r="I618">
        <v>690748.15966100001</v>
      </c>
      <c r="J618" s="16">
        <f t="shared" ref="J618" si="34">(((I618-I617)^2)+((H618-H617)^2))^0.5</f>
        <v>118.97481662632427</v>
      </c>
      <c r="K618" s="2">
        <v>41352</v>
      </c>
      <c r="L618">
        <v>1687</v>
      </c>
      <c r="M618">
        <f t="shared" ref="M618" si="35">J618*N618</f>
        <v>107.53493041225462</v>
      </c>
      <c r="N618">
        <v>0.90384615384615385</v>
      </c>
    </row>
    <row r="619" spans="1:15">
      <c r="A619" t="s">
        <v>1114</v>
      </c>
      <c r="B619" t="s">
        <v>1525</v>
      </c>
      <c r="C619" t="s">
        <v>72</v>
      </c>
      <c r="D619" t="s">
        <v>1623</v>
      </c>
      <c r="E619" t="s">
        <v>1650</v>
      </c>
      <c r="F619" s="3">
        <v>31.508880000000001</v>
      </c>
      <c r="G619" s="3">
        <v>-108.991304</v>
      </c>
      <c r="H619">
        <v>3487748.3389989999</v>
      </c>
      <c r="I619">
        <v>690755.16886400001</v>
      </c>
      <c r="K619" s="2">
        <v>41352</v>
      </c>
      <c r="L619">
        <v>1684</v>
      </c>
    </row>
    <row r="620" spans="1:15">
      <c r="A620" t="s">
        <v>1114</v>
      </c>
      <c r="B620" t="s">
        <v>1525</v>
      </c>
      <c r="C620" t="s">
        <v>577</v>
      </c>
      <c r="D620" t="s">
        <v>1623</v>
      </c>
      <c r="E620" t="s">
        <v>1650</v>
      </c>
      <c r="F620" s="3">
        <v>31.509104000000001</v>
      </c>
      <c r="G620" s="3">
        <v>-108.990876</v>
      </c>
      <c r="H620">
        <v>3487773.8969660001</v>
      </c>
      <c r="I620">
        <v>690795.451948</v>
      </c>
      <c r="J620" s="16">
        <f t="shared" ref="J620" si="36">(((I620-I619)^2)+((H620-H619)^2))^0.5</f>
        <v>47.706776601785961</v>
      </c>
      <c r="K620" s="2">
        <v>41352</v>
      </c>
      <c r="L620">
        <v>1683</v>
      </c>
      <c r="M620">
        <f t="shared" ref="M620" si="37">J620*N620</f>
        <v>47.706776601785961</v>
      </c>
      <c r="N620">
        <v>1</v>
      </c>
      <c r="O620" t="s">
        <v>1504</v>
      </c>
    </row>
    <row r="621" spans="1:15">
      <c r="A621" t="s">
        <v>1114</v>
      </c>
      <c r="B621" t="s">
        <v>1525</v>
      </c>
      <c r="C621" t="s">
        <v>78</v>
      </c>
      <c r="D621" t="s">
        <v>1623</v>
      </c>
      <c r="E621" t="s">
        <v>1650</v>
      </c>
      <c r="F621" s="3">
        <v>31.509608</v>
      </c>
      <c r="G621" s="3">
        <v>-108.99054599999999</v>
      </c>
      <c r="H621">
        <v>3487830.4216189999</v>
      </c>
      <c r="I621">
        <v>690825.72179400001</v>
      </c>
      <c r="K621" s="2">
        <v>41352</v>
      </c>
      <c r="L621">
        <v>1683</v>
      </c>
    </row>
    <row r="622" spans="1:15">
      <c r="A622" t="s">
        <v>1114</v>
      </c>
      <c r="B622" t="s">
        <v>1525</v>
      </c>
      <c r="C622" t="s">
        <v>76</v>
      </c>
      <c r="D622" t="s">
        <v>1623</v>
      </c>
      <c r="E622" t="s">
        <v>1650</v>
      </c>
      <c r="F622" s="3">
        <v>31.509824999999999</v>
      </c>
      <c r="G622" s="3">
        <v>-108.99042300000001</v>
      </c>
      <c r="H622">
        <v>3487854.7137870002</v>
      </c>
      <c r="I622">
        <v>690837.00711699994</v>
      </c>
      <c r="J622" s="16">
        <f t="shared" ref="J622" si="38">(((I622-I621)^2)+((H622-H621)^2))^0.5</f>
        <v>26.785592048058422</v>
      </c>
      <c r="K622" s="2">
        <v>41352</v>
      </c>
      <c r="L622">
        <v>1680</v>
      </c>
      <c r="M622">
        <f t="shared" ref="M622" si="39">J622*N622</f>
        <v>40.178388072087635</v>
      </c>
      <c r="N622">
        <v>1.5</v>
      </c>
      <c r="O622" t="s">
        <v>1503</v>
      </c>
    </row>
    <row r="623" spans="1:15">
      <c r="A623" t="s">
        <v>1114</v>
      </c>
      <c r="B623" t="s">
        <v>1525</v>
      </c>
      <c r="C623" t="s">
        <v>82</v>
      </c>
      <c r="D623" t="s">
        <v>1623</v>
      </c>
      <c r="E623" t="s">
        <v>1650</v>
      </c>
      <c r="F623" s="3">
        <v>31.509917999999999</v>
      </c>
      <c r="G623" s="3">
        <v>-108.990157</v>
      </c>
      <c r="H623">
        <v>3487865.3884620001</v>
      </c>
      <c r="I623">
        <v>690862.01705100003</v>
      </c>
      <c r="K623" s="2">
        <v>41352</v>
      </c>
      <c r="L623">
        <v>1678</v>
      </c>
    </row>
    <row r="624" spans="1:15">
      <c r="A624" t="s">
        <v>1114</v>
      </c>
      <c r="B624" t="s">
        <v>1525</v>
      </c>
      <c r="C624" t="s">
        <v>80</v>
      </c>
      <c r="D624" t="s">
        <v>1623</v>
      </c>
      <c r="E624" t="s">
        <v>1650</v>
      </c>
      <c r="F624" s="3">
        <v>31.509872000000001</v>
      </c>
      <c r="G624" s="3">
        <v>-108.990205</v>
      </c>
      <c r="H624">
        <v>3487860.2130129999</v>
      </c>
      <c r="I624">
        <v>690857.58052099997</v>
      </c>
      <c r="J624" s="16">
        <f t="shared" ref="J624" si="40">(((I624-I623)^2)+((H624-H623)^2))^0.5</f>
        <v>6.8167492835811547</v>
      </c>
      <c r="K624" s="2">
        <v>41352</v>
      </c>
      <c r="L624">
        <v>1678</v>
      </c>
      <c r="M624">
        <f t="shared" ref="M624" si="41">J624*N624</f>
        <v>6.8167492835811547</v>
      </c>
      <c r="N624">
        <v>1</v>
      </c>
      <c r="O624" t="s">
        <v>1504</v>
      </c>
    </row>
    <row r="625" spans="1:15">
      <c r="A625" t="s">
        <v>1114</v>
      </c>
      <c r="B625" t="s">
        <v>1525</v>
      </c>
      <c r="C625" t="s">
        <v>595</v>
      </c>
      <c r="D625" t="s">
        <v>1623</v>
      </c>
      <c r="E625" t="s">
        <v>1650</v>
      </c>
      <c r="F625" s="3">
        <v>31.509865000000001</v>
      </c>
      <c r="G625" s="3">
        <v>-108.98989400000001</v>
      </c>
      <c r="H625">
        <v>3487860.076533</v>
      </c>
      <c r="I625">
        <v>690887.13710099994</v>
      </c>
      <c r="K625" s="2">
        <v>41352</v>
      </c>
      <c r="L625">
        <v>1679</v>
      </c>
    </row>
    <row r="626" spans="1:15">
      <c r="A626" t="s">
        <v>1114</v>
      </c>
      <c r="B626" t="s">
        <v>1525</v>
      </c>
      <c r="C626" t="s">
        <v>591</v>
      </c>
      <c r="D626" t="s">
        <v>1623</v>
      </c>
      <c r="E626" t="s">
        <v>1650</v>
      </c>
      <c r="F626" s="3">
        <v>31.509799000000001</v>
      </c>
      <c r="G626" s="3">
        <v>-108.98952300000001</v>
      </c>
      <c r="H626">
        <v>3487853.3357850001</v>
      </c>
      <c r="I626">
        <v>690922.53283699998</v>
      </c>
      <c r="J626" s="16">
        <f t="shared" ref="J626" si="42">(((I626-I625)^2)+((H626-H625)^2))^0.5</f>
        <v>36.031872149277262</v>
      </c>
      <c r="K626" s="2">
        <v>41352</v>
      </c>
      <c r="L626">
        <v>1677</v>
      </c>
      <c r="M626">
        <f t="shared" ref="M626" si="43">J626*N626</f>
        <v>45.039840186596578</v>
      </c>
      <c r="N626">
        <v>1.25</v>
      </c>
      <c r="O626" t="s">
        <v>1506</v>
      </c>
    </row>
    <row r="627" spans="1:15">
      <c r="A627" t="s">
        <v>1114</v>
      </c>
      <c r="B627" t="s">
        <v>1525</v>
      </c>
      <c r="C627" t="s">
        <v>600</v>
      </c>
      <c r="D627" t="s">
        <v>1623</v>
      </c>
      <c r="E627" t="s">
        <v>1650</v>
      </c>
      <c r="F627" s="3">
        <v>31.510100999999999</v>
      </c>
      <c r="G627" s="3">
        <v>-108.986148</v>
      </c>
      <c r="H627">
        <v>3487892.7302089999</v>
      </c>
      <c r="I627">
        <v>691242.42023299995</v>
      </c>
      <c r="K627" s="2">
        <v>41352</v>
      </c>
      <c r="L627">
        <v>1672</v>
      </c>
    </row>
    <row r="628" spans="1:15">
      <c r="A628" t="s">
        <v>1114</v>
      </c>
      <c r="B628" t="s">
        <v>1525</v>
      </c>
      <c r="C628" t="s">
        <v>598</v>
      </c>
      <c r="D628" t="s">
        <v>1623</v>
      </c>
      <c r="E628" t="s">
        <v>1650</v>
      </c>
      <c r="F628" s="3">
        <v>31.510269000000001</v>
      </c>
      <c r="G628" s="3">
        <v>-108.985686</v>
      </c>
      <c r="H628">
        <v>3487912.1218429999</v>
      </c>
      <c r="I628">
        <v>691285.95284399996</v>
      </c>
      <c r="J628" s="16">
        <f t="shared" ref="J628" si="44">(((I628-I627)^2)+((H628-H627)^2))^0.5</f>
        <v>47.656307973525053</v>
      </c>
      <c r="K628" s="2">
        <v>41352</v>
      </c>
      <c r="L628">
        <v>1670</v>
      </c>
      <c r="M628">
        <f t="shared" ref="M628" si="45">J628*N628</f>
        <v>11.914076993381263</v>
      </c>
      <c r="N628">
        <v>0.25</v>
      </c>
      <c r="O628" t="s">
        <v>1508</v>
      </c>
    </row>
    <row r="629" spans="1:15">
      <c r="A629" t="s">
        <v>1114</v>
      </c>
      <c r="B629" t="s">
        <v>1525</v>
      </c>
      <c r="C629" t="s">
        <v>604</v>
      </c>
      <c r="D629" t="s">
        <v>1623</v>
      </c>
      <c r="E629" t="s">
        <v>1650</v>
      </c>
      <c r="F629" s="3">
        <v>31.510418999999999</v>
      </c>
      <c r="G629" s="3">
        <v>-108.98539599999999</v>
      </c>
      <c r="H629">
        <v>3487929.308458</v>
      </c>
      <c r="I629">
        <v>691313.19183300005</v>
      </c>
      <c r="K629" s="2">
        <v>41352</v>
      </c>
      <c r="L629">
        <v>1669</v>
      </c>
    </row>
    <row r="630" spans="1:15">
      <c r="A630" t="s">
        <v>1114</v>
      </c>
      <c r="B630" t="s">
        <v>1525</v>
      </c>
      <c r="C630" t="s">
        <v>602</v>
      </c>
      <c r="D630" t="s">
        <v>1623</v>
      </c>
      <c r="E630" t="s">
        <v>1650</v>
      </c>
      <c r="F630" s="3">
        <v>31.510413</v>
      </c>
      <c r="G630" s="3">
        <v>-108.985157</v>
      </c>
      <c r="H630">
        <v>3487929.0571409999</v>
      </c>
      <c r="I630">
        <v>691335.92539700004</v>
      </c>
      <c r="J630" s="16">
        <f t="shared" ref="J630" si="46">(((I630-I629)^2)+((H630-H629)^2))^0.5</f>
        <v>22.734953098177932</v>
      </c>
      <c r="K630" s="2">
        <v>41352</v>
      </c>
      <c r="L630">
        <v>1669</v>
      </c>
      <c r="M630">
        <f t="shared" ref="M630" si="47">J630*N630</f>
        <v>17.051214823633451</v>
      </c>
      <c r="N630">
        <v>0.75</v>
      </c>
      <c r="O630" t="s">
        <v>1509</v>
      </c>
    </row>
    <row r="632" spans="1:15">
      <c r="M632">
        <f>SUM(M602:M630)</f>
        <v>775.31868269200163</v>
      </c>
    </row>
    <row r="639" spans="1:15">
      <c r="C639" t="s">
        <v>1677</v>
      </c>
      <c r="D639" t="s">
        <v>1678</v>
      </c>
      <c r="E639" t="s">
        <v>1679</v>
      </c>
      <c r="F639" t="s">
        <v>1547</v>
      </c>
    </row>
    <row r="640" spans="1:15">
      <c r="A640" t="s">
        <v>424</v>
      </c>
      <c r="B640" t="s">
        <v>1542</v>
      </c>
      <c r="C640">
        <v>1</v>
      </c>
    </row>
    <row r="641" spans="1:6">
      <c r="A641" t="s">
        <v>198</v>
      </c>
      <c r="B641" t="s">
        <v>1623</v>
      </c>
      <c r="E641">
        <v>1</v>
      </c>
      <c r="F641">
        <v>260</v>
      </c>
    </row>
    <row r="642" spans="1:6">
      <c r="A642" t="s">
        <v>318</v>
      </c>
      <c r="B642" t="s">
        <v>1541</v>
      </c>
      <c r="D642">
        <v>1</v>
      </c>
    </row>
    <row r="643" spans="1:6">
      <c r="A643" t="s">
        <v>284</v>
      </c>
      <c r="B643" t="s">
        <v>1552</v>
      </c>
      <c r="E643">
        <v>1</v>
      </c>
      <c r="F643">
        <v>0</v>
      </c>
    </row>
    <row r="644" spans="1:6">
      <c r="A644" t="s">
        <v>438</v>
      </c>
      <c r="B644" t="s">
        <v>1542</v>
      </c>
      <c r="C644">
        <v>1</v>
      </c>
    </row>
    <row r="645" spans="1:6">
      <c r="A645" t="s">
        <v>286</v>
      </c>
      <c r="B645" t="s">
        <v>1587</v>
      </c>
      <c r="D645">
        <v>1</v>
      </c>
    </row>
    <row r="646" spans="1:6">
      <c r="A646" t="s">
        <v>308</v>
      </c>
      <c r="B646" t="s">
        <v>1587</v>
      </c>
      <c r="D646">
        <v>1</v>
      </c>
    </row>
    <row r="647" spans="1:6">
      <c r="A647" t="s">
        <v>406</v>
      </c>
      <c r="B647" t="s">
        <v>1542</v>
      </c>
      <c r="C647">
        <v>1</v>
      </c>
    </row>
    <row r="648" spans="1:6">
      <c r="A648" t="s">
        <v>316</v>
      </c>
      <c r="B648" t="s">
        <v>1581</v>
      </c>
      <c r="D648">
        <v>1</v>
      </c>
    </row>
    <row r="649" spans="1:6">
      <c r="A649" t="s">
        <v>416</v>
      </c>
      <c r="B649" t="s">
        <v>1542</v>
      </c>
      <c r="C649">
        <v>1</v>
      </c>
    </row>
    <row r="650" spans="1:6">
      <c r="A650" t="s">
        <v>418</v>
      </c>
      <c r="B650" t="s">
        <v>1542</v>
      </c>
      <c r="C650">
        <v>1</v>
      </c>
    </row>
    <row r="651" spans="1:6">
      <c r="A651" t="s">
        <v>296</v>
      </c>
      <c r="B651" t="s">
        <v>1633</v>
      </c>
      <c r="D651">
        <v>1</v>
      </c>
    </row>
    <row r="652" spans="1:6">
      <c r="A652" t="s">
        <v>290</v>
      </c>
      <c r="B652" t="s">
        <v>1588</v>
      </c>
      <c r="D652">
        <v>1</v>
      </c>
    </row>
    <row r="653" spans="1:6">
      <c r="A653" t="s">
        <v>228</v>
      </c>
      <c r="B653" t="s">
        <v>1623</v>
      </c>
      <c r="E653">
        <v>1</v>
      </c>
      <c r="F653">
        <v>292</v>
      </c>
    </row>
    <row r="654" spans="1:6">
      <c r="A654" t="s">
        <v>422</v>
      </c>
      <c r="B654" t="s">
        <v>1542</v>
      </c>
      <c r="C654">
        <v>1</v>
      </c>
    </row>
    <row r="655" spans="1:6">
      <c r="A655" t="s">
        <v>310</v>
      </c>
      <c r="B655" t="s">
        <v>1582</v>
      </c>
      <c r="D655">
        <v>1</v>
      </c>
    </row>
    <row r="656" spans="1:6">
      <c r="A656" t="s">
        <v>426</v>
      </c>
      <c r="B656" t="s">
        <v>1542</v>
      </c>
      <c r="C656">
        <v>1</v>
      </c>
    </row>
    <row r="657" spans="1:7">
      <c r="A657" t="s">
        <v>314</v>
      </c>
      <c r="B657" t="s">
        <v>1581</v>
      </c>
      <c r="D657">
        <v>1</v>
      </c>
    </row>
    <row r="658" spans="1:7">
      <c r="A658" t="s">
        <v>274</v>
      </c>
      <c r="B658" t="s">
        <v>1634</v>
      </c>
      <c r="E658">
        <v>1</v>
      </c>
      <c r="F658">
        <v>34</v>
      </c>
    </row>
    <row r="659" spans="1:7">
      <c r="A659" t="s">
        <v>262</v>
      </c>
      <c r="B659" t="s">
        <v>1635</v>
      </c>
      <c r="E659">
        <v>1</v>
      </c>
      <c r="F659">
        <v>84</v>
      </c>
    </row>
    <row r="660" spans="1:7">
      <c r="A660" t="s">
        <v>428</v>
      </c>
      <c r="B660" t="s">
        <v>1542</v>
      </c>
      <c r="C660">
        <v>1</v>
      </c>
    </row>
    <row r="661" spans="1:7">
      <c r="A661" t="s">
        <v>312</v>
      </c>
      <c r="B661" t="s">
        <v>1588</v>
      </c>
      <c r="D661">
        <v>1</v>
      </c>
    </row>
    <row r="662" spans="1:7">
      <c r="A662" t="s">
        <v>408</v>
      </c>
      <c r="B662" t="s">
        <v>1542</v>
      </c>
      <c r="C662">
        <v>1</v>
      </c>
    </row>
    <row r="663" spans="1:7">
      <c r="A663" t="s">
        <v>386</v>
      </c>
      <c r="B663" t="s">
        <v>1622</v>
      </c>
      <c r="C663">
        <v>2</v>
      </c>
    </row>
    <row r="664" spans="1:7">
      <c r="A664" t="s">
        <v>234</v>
      </c>
      <c r="B664" t="s">
        <v>1623</v>
      </c>
      <c r="E664">
        <v>1</v>
      </c>
    </row>
    <row r="665" spans="1:7">
      <c r="A665" t="s">
        <v>236</v>
      </c>
      <c r="B665" t="s">
        <v>1623</v>
      </c>
      <c r="E665">
        <v>1</v>
      </c>
      <c r="F665">
        <v>84</v>
      </c>
    </row>
    <row r="666" spans="1:7">
      <c r="A666" t="s">
        <v>440</v>
      </c>
      <c r="B666" t="s">
        <v>1542</v>
      </c>
      <c r="C666">
        <v>1</v>
      </c>
    </row>
    <row r="668" spans="1:7">
      <c r="C668">
        <f>SUM(C640:C666)</f>
        <v>12</v>
      </c>
      <c r="D668">
        <f>SUM(D640:D666)</f>
        <v>9</v>
      </c>
      <c r="E668">
        <f>SUM(E640:E666)</f>
        <v>7</v>
      </c>
      <c r="F668">
        <f>SUM(F640:F666)</f>
        <v>754</v>
      </c>
      <c r="G668">
        <f t="shared" ref="G668" si="48">C668+(D668*8)+(E668*16)+F668</f>
        <v>950</v>
      </c>
    </row>
    <row r="672" spans="1:7">
      <c r="D672">
        <f>SUM(C668:E668)</f>
        <v>28</v>
      </c>
    </row>
  </sheetData>
  <sortState ref="A457:Q505">
    <sortCondition ref="J457:J5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:XFD5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1114</v>
      </c>
      <c r="B2" t="s">
        <v>1536</v>
      </c>
      <c r="C2" t="s">
        <v>714</v>
      </c>
      <c r="F2" s="3">
        <v>31.525175000000001</v>
      </c>
      <c r="G2" s="3">
        <v>-108.97773100000001</v>
      </c>
      <c r="H2">
        <v>3489578.5875619999</v>
      </c>
      <c r="I2">
        <v>692011.07039799995</v>
      </c>
      <c r="J2" t="s">
        <v>715</v>
      </c>
      <c r="K2" s="2">
        <v>41356</v>
      </c>
      <c r="L2">
        <v>1658</v>
      </c>
    </row>
    <row r="3" spans="1:15">
      <c r="A3" t="s">
        <v>1114</v>
      </c>
      <c r="B3" t="s">
        <v>1536</v>
      </c>
      <c r="C3" t="s">
        <v>716</v>
      </c>
      <c r="F3" s="3">
        <v>31.525054000000001</v>
      </c>
      <c r="G3" s="3">
        <v>-108.977512</v>
      </c>
      <c r="H3">
        <v>3489565.618154</v>
      </c>
      <c r="I3">
        <v>692032.11629300006</v>
      </c>
      <c r="J3" t="s">
        <v>717</v>
      </c>
      <c r="K3" s="2">
        <v>41356</v>
      </c>
      <c r="L3">
        <v>1657</v>
      </c>
    </row>
    <row r="4" spans="1:15">
      <c r="A4" t="s">
        <v>1114</v>
      </c>
      <c r="B4" t="s">
        <v>1536</v>
      </c>
      <c r="C4" t="s">
        <v>718</v>
      </c>
      <c r="F4" s="3">
        <v>31.524930000000001</v>
      </c>
      <c r="G4" s="3">
        <v>-108.977357</v>
      </c>
      <c r="H4">
        <v>3489552.1743959999</v>
      </c>
      <c r="I4">
        <v>692047.11142800003</v>
      </c>
      <c r="J4" t="s">
        <v>719</v>
      </c>
      <c r="K4" s="2">
        <v>41356</v>
      </c>
      <c r="L4">
        <v>1657</v>
      </c>
    </row>
    <row r="5" spans="1:15">
      <c r="A5" t="s">
        <v>1114</v>
      </c>
      <c r="B5" t="s">
        <v>1536</v>
      </c>
      <c r="C5" t="s">
        <v>720</v>
      </c>
      <c r="F5" s="3">
        <v>31.524811</v>
      </c>
      <c r="G5" s="3">
        <v>-108.977284</v>
      </c>
      <c r="H5">
        <v>3489539.1056820001</v>
      </c>
      <c r="I5">
        <v>692054.224575</v>
      </c>
      <c r="J5" t="s">
        <v>721</v>
      </c>
      <c r="K5" s="2">
        <v>41356</v>
      </c>
      <c r="L5">
        <v>1656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workbookViewId="0">
      <selection sqref="A1:XFD1048576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1114</v>
      </c>
      <c r="B2" t="s">
        <v>1538</v>
      </c>
      <c r="C2" t="s">
        <v>832</v>
      </c>
      <c r="F2" s="3">
        <v>31.526097</v>
      </c>
      <c r="G2" s="3">
        <v>-108.976283</v>
      </c>
      <c r="H2">
        <v>3489683.3838599999</v>
      </c>
      <c r="I2">
        <v>692146.69718500006</v>
      </c>
      <c r="J2" t="s">
        <v>833</v>
      </c>
      <c r="K2" s="2">
        <v>41353</v>
      </c>
      <c r="L2">
        <v>1641</v>
      </c>
      <c r="O2" t="s">
        <v>1670</v>
      </c>
    </row>
    <row r="3" spans="1:15">
      <c r="A3" t="s">
        <v>1114</v>
      </c>
      <c r="B3" t="s">
        <v>1538</v>
      </c>
      <c r="C3" t="s">
        <v>834</v>
      </c>
      <c r="F3" s="3">
        <v>31.526596000000001</v>
      </c>
      <c r="G3" s="3">
        <v>-108.97579500000001</v>
      </c>
      <c r="H3">
        <v>3489739.5677370001</v>
      </c>
      <c r="I3">
        <v>692191.96134100005</v>
      </c>
      <c r="J3" t="s">
        <v>835</v>
      </c>
      <c r="K3" s="2">
        <v>41353</v>
      </c>
      <c r="L3">
        <v>1644</v>
      </c>
      <c r="O3" t="s">
        <v>1670</v>
      </c>
    </row>
    <row r="4" spans="1:15">
      <c r="A4" t="s">
        <v>1114</v>
      </c>
      <c r="B4" t="s">
        <v>1538</v>
      </c>
      <c r="C4" t="s">
        <v>856</v>
      </c>
      <c r="F4" s="3">
        <v>31.526641000000001</v>
      </c>
      <c r="G4" s="3">
        <v>-108.97749899999999</v>
      </c>
      <c r="H4">
        <v>3489741.5878880001</v>
      </c>
      <c r="I4">
        <v>692030.09331100003</v>
      </c>
      <c r="J4" t="s">
        <v>857</v>
      </c>
      <c r="K4" s="2">
        <v>41353</v>
      </c>
      <c r="L4">
        <v>1644</v>
      </c>
      <c r="O4" t="s">
        <v>1670</v>
      </c>
    </row>
    <row r="5" spans="1:15">
      <c r="A5" t="s">
        <v>1114</v>
      </c>
      <c r="B5" t="s">
        <v>1538</v>
      </c>
      <c r="C5" t="s">
        <v>876</v>
      </c>
      <c r="F5" s="3">
        <v>31.526613999999999</v>
      </c>
      <c r="G5" s="3">
        <v>-108.97580499999999</v>
      </c>
      <c r="H5">
        <v>3489741.557455</v>
      </c>
      <c r="I5">
        <v>692190.976975</v>
      </c>
      <c r="J5" t="s">
        <v>877</v>
      </c>
      <c r="K5" s="2">
        <v>41353</v>
      </c>
      <c r="L5">
        <v>1645</v>
      </c>
      <c r="O5" t="s">
        <v>1670</v>
      </c>
    </row>
    <row r="6" spans="1:15">
      <c r="A6" t="s">
        <v>1114</v>
      </c>
      <c r="B6" t="s">
        <v>1538</v>
      </c>
      <c r="C6" t="s">
        <v>898</v>
      </c>
      <c r="F6" s="3">
        <v>31.526709</v>
      </c>
      <c r="G6" s="3">
        <v>-108.975881</v>
      </c>
      <c r="H6">
        <v>3489751.9161060001</v>
      </c>
      <c r="I6">
        <v>692183.60330299998</v>
      </c>
      <c r="J6" t="s">
        <v>899</v>
      </c>
      <c r="K6" s="2">
        <v>41353</v>
      </c>
      <c r="L6">
        <v>1644</v>
      </c>
      <c r="O6" t="s">
        <v>1670</v>
      </c>
    </row>
    <row r="7" spans="1:15">
      <c r="A7" t="s">
        <v>1114</v>
      </c>
      <c r="B7" t="s">
        <v>1538</v>
      </c>
      <c r="C7" t="s">
        <v>920</v>
      </c>
      <c r="F7" s="3">
        <v>31.526653</v>
      </c>
      <c r="G7" s="3">
        <v>-108.97595800000001</v>
      </c>
      <c r="H7">
        <v>3489745.592065</v>
      </c>
      <c r="I7">
        <v>692176.40266300004</v>
      </c>
      <c r="J7" t="s">
        <v>921</v>
      </c>
      <c r="K7" s="2">
        <v>41353</v>
      </c>
      <c r="L7">
        <v>1644</v>
      </c>
      <c r="O7" t="s">
        <v>1670</v>
      </c>
    </row>
    <row r="8" spans="1:15">
      <c r="A8" t="s">
        <v>1114</v>
      </c>
      <c r="B8" t="s">
        <v>1538</v>
      </c>
      <c r="C8" t="s">
        <v>928</v>
      </c>
      <c r="F8" s="3">
        <v>31.526644999999998</v>
      </c>
      <c r="G8" s="3">
        <v>-108.97591799999999</v>
      </c>
      <c r="H8">
        <v>3489744.7887169998</v>
      </c>
      <c r="I8">
        <v>692180.21557700005</v>
      </c>
      <c r="J8" t="s">
        <v>929</v>
      </c>
      <c r="K8" s="2">
        <v>41353</v>
      </c>
      <c r="L8">
        <v>1645</v>
      </c>
      <c r="O8" t="s">
        <v>1670</v>
      </c>
    </row>
    <row r="9" spans="1:15">
      <c r="A9" t="s">
        <v>1114</v>
      </c>
      <c r="B9" t="s">
        <v>1538</v>
      </c>
      <c r="C9" t="s">
        <v>930</v>
      </c>
      <c r="F9" s="3">
        <v>31.526745999999999</v>
      </c>
      <c r="G9" s="3">
        <v>-108.975911</v>
      </c>
      <c r="H9">
        <v>3489756.0181359998</v>
      </c>
      <c r="I9">
        <v>692180.724712</v>
      </c>
      <c r="J9" t="s">
        <v>931</v>
      </c>
      <c r="K9" s="2">
        <v>41353</v>
      </c>
      <c r="L9">
        <v>1644</v>
      </c>
      <c r="O9" t="s">
        <v>1670</v>
      </c>
    </row>
    <row r="10" spans="1:15">
      <c r="A10" t="s">
        <v>1114</v>
      </c>
      <c r="B10" t="s">
        <v>1538</v>
      </c>
      <c r="C10" t="s">
        <v>932</v>
      </c>
      <c r="F10" s="3">
        <v>31.526824000000001</v>
      </c>
      <c r="G10" s="3">
        <v>-108.97691</v>
      </c>
      <c r="H10">
        <v>3489762.9433209999</v>
      </c>
      <c r="I10">
        <v>692085.61975299998</v>
      </c>
      <c r="J10" t="s">
        <v>933</v>
      </c>
      <c r="K10" s="2">
        <v>41353</v>
      </c>
      <c r="L10">
        <v>1645</v>
      </c>
      <c r="O10" t="s">
        <v>1670</v>
      </c>
    </row>
    <row r="11" spans="1:15">
      <c r="A11" t="s">
        <v>1114</v>
      </c>
      <c r="B11" t="s">
        <v>1538</v>
      </c>
      <c r="C11" t="s">
        <v>934</v>
      </c>
      <c r="F11" s="3">
        <v>31.526783999999999</v>
      </c>
      <c r="G11" s="3">
        <v>-108.975964</v>
      </c>
      <c r="H11">
        <v>3489760.0776550001</v>
      </c>
      <c r="I11">
        <v>692175.54570799996</v>
      </c>
      <c r="J11" t="s">
        <v>935</v>
      </c>
      <c r="K11" s="2">
        <v>41353</v>
      </c>
      <c r="L11">
        <v>1647</v>
      </c>
      <c r="O11" t="s">
        <v>1670</v>
      </c>
    </row>
    <row r="12" spans="1:15">
      <c r="A12" t="s">
        <v>1114</v>
      </c>
      <c r="B12" t="s">
        <v>1538</v>
      </c>
      <c r="C12" t="s">
        <v>936</v>
      </c>
      <c r="F12" s="3">
        <v>31.526775000000001</v>
      </c>
      <c r="G12" s="3">
        <v>-108.976015</v>
      </c>
      <c r="H12">
        <v>3489759.0130799999</v>
      </c>
      <c r="I12">
        <v>692170.75598300004</v>
      </c>
      <c r="J12" t="s">
        <v>937</v>
      </c>
      <c r="K12" s="2">
        <v>41353</v>
      </c>
      <c r="L12">
        <v>1647</v>
      </c>
      <c r="O12" t="s">
        <v>1670</v>
      </c>
    </row>
    <row r="13" spans="1:15">
      <c r="A13" t="s">
        <v>1114</v>
      </c>
      <c r="B13" t="s">
        <v>1538</v>
      </c>
      <c r="C13" t="s">
        <v>938</v>
      </c>
      <c r="F13" s="3">
        <v>31.526212000000001</v>
      </c>
      <c r="G13" s="3">
        <v>-108.97624</v>
      </c>
      <c r="H13">
        <v>3489696.237284</v>
      </c>
      <c r="I13">
        <v>692150.57631000003</v>
      </c>
      <c r="J13" t="s">
        <v>939</v>
      </c>
      <c r="K13" s="2">
        <v>41353</v>
      </c>
      <c r="L13">
        <v>1641</v>
      </c>
      <c r="O13" t="s">
        <v>1670</v>
      </c>
    </row>
    <row r="14" spans="1:15">
      <c r="A14" t="s">
        <v>1114</v>
      </c>
      <c r="B14" t="s">
        <v>1538</v>
      </c>
      <c r="C14" t="s">
        <v>940</v>
      </c>
      <c r="F14" s="3">
        <v>31.526886999999999</v>
      </c>
      <c r="G14" s="3">
        <v>-108.976009</v>
      </c>
      <c r="H14">
        <v>3489771.4289990002</v>
      </c>
      <c r="I14">
        <v>692171.07600600005</v>
      </c>
      <c r="J14" t="s">
        <v>941</v>
      </c>
      <c r="K14" s="2">
        <v>41353</v>
      </c>
      <c r="L14">
        <v>1645</v>
      </c>
      <c r="O14" t="s">
        <v>1670</v>
      </c>
    </row>
    <row r="15" spans="1:15">
      <c r="A15" t="s">
        <v>1114</v>
      </c>
      <c r="B15" t="s">
        <v>1538</v>
      </c>
      <c r="C15" t="s">
        <v>942</v>
      </c>
      <c r="F15" s="3">
        <v>31.526793999999999</v>
      </c>
      <c r="G15" s="3">
        <v>-108.97575000000001</v>
      </c>
      <c r="H15">
        <v>3489761.6342569999</v>
      </c>
      <c r="I15">
        <v>692195.89306999999</v>
      </c>
      <c r="J15" t="s">
        <v>943</v>
      </c>
      <c r="K15" s="2">
        <v>41353</v>
      </c>
      <c r="L15">
        <v>1644</v>
      </c>
      <c r="O15" t="s">
        <v>1670</v>
      </c>
    </row>
    <row r="16" spans="1:15">
      <c r="A16" t="s">
        <v>1114</v>
      </c>
      <c r="B16" t="s">
        <v>1538</v>
      </c>
      <c r="C16" t="s">
        <v>944</v>
      </c>
      <c r="F16" s="3">
        <v>31.526731000000002</v>
      </c>
      <c r="G16" s="3">
        <v>-108.975785</v>
      </c>
      <c r="H16">
        <v>3489754.5942799998</v>
      </c>
      <c r="I16">
        <v>692192.71073799999</v>
      </c>
      <c r="J16" t="s">
        <v>945</v>
      </c>
      <c r="K16" s="2">
        <v>41353</v>
      </c>
      <c r="L16">
        <v>1644</v>
      </c>
      <c r="O16" t="s">
        <v>1670</v>
      </c>
    </row>
    <row r="17" spans="1:15">
      <c r="A17" t="s">
        <v>1114</v>
      </c>
      <c r="B17" t="s">
        <v>1538</v>
      </c>
      <c r="C17" t="s">
        <v>946</v>
      </c>
      <c r="F17" s="3">
        <v>31.526741000000001</v>
      </c>
      <c r="G17" s="3">
        <v>-108.975677</v>
      </c>
      <c r="H17">
        <v>3489755.8992539998</v>
      </c>
      <c r="I17">
        <v>692202.95833499997</v>
      </c>
      <c r="J17" t="s">
        <v>947</v>
      </c>
      <c r="K17" s="2">
        <v>41353</v>
      </c>
      <c r="L17">
        <v>1644</v>
      </c>
      <c r="O17" t="s">
        <v>1670</v>
      </c>
    </row>
    <row r="18" spans="1:15">
      <c r="A18" t="s">
        <v>1114</v>
      </c>
      <c r="B18" t="s">
        <v>1538</v>
      </c>
      <c r="C18" t="s">
        <v>948</v>
      </c>
      <c r="F18" s="3">
        <v>31.526900999999999</v>
      </c>
      <c r="G18" s="3">
        <v>-108.977355</v>
      </c>
      <c r="H18">
        <v>3489770.6667200001</v>
      </c>
      <c r="I18">
        <v>692043.259785</v>
      </c>
      <c r="J18" t="s">
        <v>949</v>
      </c>
      <c r="K18" s="2">
        <v>41353</v>
      </c>
      <c r="L18">
        <v>1644</v>
      </c>
      <c r="O18" t="s">
        <v>1670</v>
      </c>
    </row>
    <row r="19" spans="1:15">
      <c r="A19" t="s">
        <v>1114</v>
      </c>
      <c r="B19" t="s">
        <v>1538</v>
      </c>
      <c r="C19" t="s">
        <v>950</v>
      </c>
      <c r="F19" s="3">
        <v>31.527059000000001</v>
      </c>
      <c r="G19" s="3">
        <v>-108.975723</v>
      </c>
      <c r="H19">
        <v>3489790.9807230001</v>
      </c>
      <c r="I19">
        <v>692197.87484599999</v>
      </c>
      <c r="J19" t="s">
        <v>951</v>
      </c>
      <c r="K19" s="2">
        <v>41353</v>
      </c>
      <c r="L19">
        <v>1645</v>
      </c>
      <c r="O19" t="s">
        <v>1670</v>
      </c>
    </row>
    <row r="20" spans="1:15">
      <c r="A20" t="s">
        <v>1114</v>
      </c>
      <c r="B20" t="s">
        <v>1538</v>
      </c>
      <c r="C20" t="s">
        <v>952</v>
      </c>
      <c r="F20" s="3">
        <v>31.526562999999999</v>
      </c>
      <c r="G20" s="3">
        <v>-108.97751700000001</v>
      </c>
      <c r="H20">
        <v>3489732.8856660002</v>
      </c>
      <c r="I20">
        <v>692028.51014599996</v>
      </c>
      <c r="J20" t="s">
        <v>953</v>
      </c>
      <c r="K20" s="2">
        <v>41353</v>
      </c>
      <c r="L20">
        <v>1650</v>
      </c>
      <c r="O20" t="s">
        <v>1670</v>
      </c>
    </row>
    <row r="21" spans="1:15">
      <c r="A21" t="s">
        <v>1114</v>
      </c>
      <c r="B21" t="s">
        <v>1538</v>
      </c>
      <c r="C21" t="s">
        <v>954</v>
      </c>
      <c r="F21" s="3">
        <v>31.526609000000001</v>
      </c>
      <c r="G21" s="3">
        <v>-108.97757799999999</v>
      </c>
      <c r="H21">
        <v>3489737.935881</v>
      </c>
      <c r="I21">
        <v>692022.61220800004</v>
      </c>
      <c r="J21" t="s">
        <v>955</v>
      </c>
      <c r="K21" s="2">
        <v>41353</v>
      </c>
      <c r="L21">
        <v>1650</v>
      </c>
      <c r="O21" t="s">
        <v>1670</v>
      </c>
    </row>
    <row r="22" spans="1:15">
      <c r="A22" t="s">
        <v>1114</v>
      </c>
      <c r="B22" t="s">
        <v>1538</v>
      </c>
      <c r="C22" t="s">
        <v>956</v>
      </c>
      <c r="F22" s="3">
        <v>31.526591</v>
      </c>
      <c r="G22" s="3">
        <v>-108.97751100000001</v>
      </c>
      <c r="H22">
        <v>3489735.9534820002</v>
      </c>
      <c r="I22">
        <v>692029.02680300002</v>
      </c>
      <c r="J22" t="s">
        <v>957</v>
      </c>
      <c r="K22" s="2">
        <v>41353</v>
      </c>
      <c r="L22">
        <v>1652</v>
      </c>
      <c r="O22" t="s">
        <v>1670</v>
      </c>
    </row>
    <row r="23" spans="1:15">
      <c r="A23" t="s">
        <v>1114</v>
      </c>
      <c r="B23" t="s">
        <v>1538</v>
      </c>
      <c r="C23" t="s">
        <v>958</v>
      </c>
      <c r="F23" s="3">
        <v>31.526623000000001</v>
      </c>
      <c r="G23" s="3">
        <v>-108.977497</v>
      </c>
      <c r="H23">
        <v>3489739.612129</v>
      </c>
      <c r="I23">
        <v>692030.32083300001</v>
      </c>
      <c r="J23" t="s">
        <v>959</v>
      </c>
      <c r="K23" s="2">
        <v>41353</v>
      </c>
      <c r="L23">
        <v>1652</v>
      </c>
      <c r="O23" t="s">
        <v>1670</v>
      </c>
    </row>
    <row r="24" spans="1:15">
      <c r="A24" t="s">
        <v>1114</v>
      </c>
      <c r="B24" t="s">
        <v>1538</v>
      </c>
      <c r="C24" t="s">
        <v>960</v>
      </c>
      <c r="F24" s="3">
        <v>31.526298000000001</v>
      </c>
      <c r="G24" s="3">
        <v>-108.976167</v>
      </c>
      <c r="H24">
        <v>3489705.9083449999</v>
      </c>
      <c r="I24">
        <v>692157.30115900002</v>
      </c>
      <c r="J24" t="s">
        <v>961</v>
      </c>
      <c r="K24" s="2">
        <v>41353</v>
      </c>
      <c r="L24">
        <v>1642</v>
      </c>
      <c r="O24" t="s">
        <v>1670</v>
      </c>
    </row>
    <row r="25" spans="1:15">
      <c r="A25" t="s">
        <v>1114</v>
      </c>
      <c r="B25" t="s">
        <v>1538</v>
      </c>
      <c r="C25" t="s">
        <v>962</v>
      </c>
      <c r="F25" s="3">
        <v>31.526603000000001</v>
      </c>
      <c r="G25" s="3">
        <v>-108.977479</v>
      </c>
      <c r="H25">
        <v>3489737.3567969999</v>
      </c>
      <c r="I25">
        <v>692032.026633</v>
      </c>
      <c r="J25" t="s">
        <v>963</v>
      </c>
      <c r="K25" s="2">
        <v>41353</v>
      </c>
      <c r="L25">
        <v>1652</v>
      </c>
      <c r="O25" t="s">
        <v>1670</v>
      </c>
    </row>
    <row r="26" spans="1:15">
      <c r="A26" t="s">
        <v>1114</v>
      </c>
      <c r="B26" t="s">
        <v>1538</v>
      </c>
      <c r="C26" t="s">
        <v>964</v>
      </c>
      <c r="F26" s="3">
        <v>31.526637000000001</v>
      </c>
      <c r="G26" s="3">
        <v>-108.97580499999999</v>
      </c>
      <c r="H26">
        <v>3489744.0491559999</v>
      </c>
      <c r="I26">
        <v>692191.002553</v>
      </c>
      <c r="J26" t="s">
        <v>965</v>
      </c>
      <c r="K26" s="2">
        <v>41353</v>
      </c>
      <c r="L26">
        <v>1652</v>
      </c>
      <c r="O26" t="s">
        <v>1670</v>
      </c>
    </row>
    <row r="27" spans="1:15">
      <c r="A27" t="s">
        <v>1114</v>
      </c>
      <c r="B27" t="s">
        <v>1538</v>
      </c>
      <c r="C27" t="s">
        <v>966</v>
      </c>
      <c r="F27" s="3">
        <v>31.526668999999998</v>
      </c>
      <c r="G27" s="3">
        <v>-108.97746600000001</v>
      </c>
      <c r="H27">
        <v>3489744.757915</v>
      </c>
      <c r="I27">
        <v>692033.12416300003</v>
      </c>
      <c r="J27" t="s">
        <v>967</v>
      </c>
      <c r="K27" s="2">
        <v>41353</v>
      </c>
      <c r="L27">
        <v>1652</v>
      </c>
      <c r="O27" t="s">
        <v>1670</v>
      </c>
    </row>
    <row r="28" spans="1:15">
      <c r="A28" t="s">
        <v>1114</v>
      </c>
      <c r="B28" t="s">
        <v>1538</v>
      </c>
      <c r="C28" t="s">
        <v>968</v>
      </c>
      <c r="F28" s="3">
        <v>31.526686999999999</v>
      </c>
      <c r="G28" s="3">
        <v>-108.977509</v>
      </c>
      <c r="H28">
        <v>3489746.6903240001</v>
      </c>
      <c r="I28">
        <v>692029.03553999995</v>
      </c>
      <c r="J28" t="s">
        <v>969</v>
      </c>
      <c r="K28" s="2">
        <v>41353</v>
      </c>
      <c r="L28">
        <v>1652</v>
      </c>
      <c r="O28" t="s">
        <v>1670</v>
      </c>
    </row>
    <row r="29" spans="1:15">
      <c r="A29" t="s">
        <v>1114</v>
      </c>
      <c r="B29" t="s">
        <v>1538</v>
      </c>
      <c r="C29" t="s">
        <v>970</v>
      </c>
      <c r="F29" s="3">
        <v>31.526688</v>
      </c>
      <c r="G29" s="3">
        <v>-108.97743</v>
      </c>
      <c r="H29">
        <v>3489746.88558</v>
      </c>
      <c r="I29">
        <v>692036.58844700002</v>
      </c>
      <c r="J29" t="s">
        <v>971</v>
      </c>
      <c r="K29" s="2">
        <v>41353</v>
      </c>
      <c r="L29">
        <v>1652</v>
      </c>
      <c r="O29" t="s">
        <v>1670</v>
      </c>
    </row>
    <row r="30" spans="1:15">
      <c r="A30" t="s">
        <v>1114</v>
      </c>
      <c r="B30" t="s">
        <v>1538</v>
      </c>
      <c r="C30" t="s">
        <v>972</v>
      </c>
      <c r="F30" s="3">
        <v>31.526347999999999</v>
      </c>
      <c r="G30" s="3">
        <v>-108.977456</v>
      </c>
      <c r="H30">
        <v>3489709.129156</v>
      </c>
      <c r="I30">
        <v>692034.74553800002</v>
      </c>
      <c r="J30" t="s">
        <v>973</v>
      </c>
      <c r="K30" s="2">
        <v>41353</v>
      </c>
      <c r="L30">
        <v>1653</v>
      </c>
      <c r="O30" t="s">
        <v>1670</v>
      </c>
    </row>
    <row r="31" spans="1:15">
      <c r="A31" t="s">
        <v>1114</v>
      </c>
      <c r="B31" t="s">
        <v>1538</v>
      </c>
      <c r="C31" t="s">
        <v>974</v>
      </c>
      <c r="F31" s="3">
        <v>31.526367</v>
      </c>
      <c r="G31" s="3">
        <v>-108.977487</v>
      </c>
      <c r="H31">
        <v>3489711.1948870001</v>
      </c>
      <c r="I31">
        <v>692031.840952</v>
      </c>
      <c r="J31" t="s">
        <v>975</v>
      </c>
      <c r="K31" s="2">
        <v>41353</v>
      </c>
      <c r="L31">
        <v>1651</v>
      </c>
      <c r="O31" t="s">
        <v>1670</v>
      </c>
    </row>
    <row r="32" spans="1:15">
      <c r="A32" t="s">
        <v>1114</v>
      </c>
      <c r="B32" t="s">
        <v>1538</v>
      </c>
      <c r="C32" t="s">
        <v>976</v>
      </c>
      <c r="F32" s="3">
        <v>31.526336000000001</v>
      </c>
      <c r="G32" s="3">
        <v>-108.97744899999999</v>
      </c>
      <c r="H32">
        <v>3489707.869498</v>
      </c>
      <c r="I32">
        <v>692035.50141599996</v>
      </c>
      <c r="J32" t="s">
        <v>977</v>
      </c>
      <c r="K32" s="2">
        <v>41353</v>
      </c>
      <c r="L32">
        <v>1652</v>
      </c>
      <c r="O32" t="s">
        <v>1670</v>
      </c>
    </row>
    <row r="33" spans="1:15">
      <c r="A33" t="s">
        <v>1114</v>
      </c>
      <c r="B33" t="s">
        <v>1538</v>
      </c>
      <c r="C33" t="s">
        <v>978</v>
      </c>
      <c r="F33" s="3">
        <v>31.526339</v>
      </c>
      <c r="G33" s="3">
        <v>-108.977377</v>
      </c>
      <c r="H33">
        <v>3489708.30168</v>
      </c>
      <c r="I33">
        <v>692042.29342100001</v>
      </c>
      <c r="J33" t="s">
        <v>979</v>
      </c>
      <c r="K33" s="2">
        <v>41353</v>
      </c>
      <c r="L33">
        <v>1653</v>
      </c>
      <c r="O33" t="s">
        <v>1670</v>
      </c>
    </row>
    <row r="34" spans="1:15">
      <c r="A34" t="s">
        <v>1114</v>
      </c>
      <c r="B34" t="s">
        <v>1538</v>
      </c>
      <c r="C34" t="s">
        <v>980</v>
      </c>
      <c r="F34" s="3">
        <v>31.526606000000001</v>
      </c>
      <c r="G34" s="3">
        <v>-108.975793</v>
      </c>
      <c r="H34">
        <v>3489740.6878249999</v>
      </c>
      <c r="I34">
        <v>692192.21128699998</v>
      </c>
      <c r="J34" t="s">
        <v>981</v>
      </c>
      <c r="K34" s="2">
        <v>41353</v>
      </c>
      <c r="L34">
        <v>1653</v>
      </c>
      <c r="O34" t="s">
        <v>1670</v>
      </c>
    </row>
    <row r="35" spans="1:15">
      <c r="A35" t="s">
        <v>1114</v>
      </c>
      <c r="B35" t="s">
        <v>1538</v>
      </c>
      <c r="C35" t="s">
        <v>982</v>
      </c>
      <c r="F35" s="3">
        <v>31.526396999999999</v>
      </c>
      <c r="G35" s="3">
        <v>-108.97635699999999</v>
      </c>
      <c r="H35">
        <v>3489716.5212650001</v>
      </c>
      <c r="I35">
        <v>692139.030058</v>
      </c>
      <c r="J35" t="s">
        <v>983</v>
      </c>
      <c r="K35" s="2">
        <v>41353</v>
      </c>
      <c r="L35">
        <v>1642</v>
      </c>
      <c r="O35" t="s">
        <v>1670</v>
      </c>
    </row>
    <row r="36" spans="1:15">
      <c r="A36" t="s">
        <v>1114</v>
      </c>
      <c r="B36" t="s">
        <v>1538</v>
      </c>
      <c r="C36" t="s">
        <v>984</v>
      </c>
      <c r="F36" s="3">
        <v>31.526675000000001</v>
      </c>
      <c r="G36" s="3">
        <v>-108.977102</v>
      </c>
      <c r="H36">
        <v>3489746.0853550001</v>
      </c>
      <c r="I36">
        <v>692067.75265399995</v>
      </c>
      <c r="J36" t="s">
        <v>985</v>
      </c>
      <c r="K36" s="2">
        <v>41353</v>
      </c>
      <c r="L36">
        <v>1653</v>
      </c>
      <c r="O36" t="s">
        <v>1670</v>
      </c>
    </row>
    <row r="37" spans="1:15">
      <c r="A37" t="s">
        <v>1114</v>
      </c>
      <c r="B37" t="s">
        <v>1538</v>
      </c>
      <c r="C37" t="s">
        <v>986</v>
      </c>
      <c r="F37" s="3">
        <v>31.526665000000001</v>
      </c>
      <c r="G37" s="3">
        <v>-108.976938</v>
      </c>
      <c r="H37">
        <v>3489745.1647819998</v>
      </c>
      <c r="I37">
        <v>692083.33639499999</v>
      </c>
      <c r="J37" t="s">
        <v>987</v>
      </c>
      <c r="K37" s="2">
        <v>41353</v>
      </c>
      <c r="L37">
        <v>1653</v>
      </c>
      <c r="O37" t="s">
        <v>1670</v>
      </c>
    </row>
    <row r="38" spans="1:15">
      <c r="A38" t="s">
        <v>1114</v>
      </c>
      <c r="B38" t="s">
        <v>1538</v>
      </c>
      <c r="C38" t="s">
        <v>988</v>
      </c>
      <c r="F38" s="3">
        <v>31.526655000000002</v>
      </c>
      <c r="G38" s="3">
        <v>-108.976919</v>
      </c>
      <c r="H38">
        <v>3489744.1569070001</v>
      </c>
      <c r="I38">
        <v>692085.138576</v>
      </c>
      <c r="J38" t="s">
        <v>989</v>
      </c>
      <c r="K38" s="2">
        <v>41353</v>
      </c>
      <c r="L38">
        <v>1653</v>
      </c>
      <c r="O38" t="s">
        <v>1670</v>
      </c>
    </row>
    <row r="39" spans="1:15">
      <c r="A39" t="s">
        <v>1114</v>
      </c>
      <c r="B39" t="s">
        <v>1538</v>
      </c>
      <c r="C39" t="s">
        <v>990</v>
      </c>
      <c r="F39" s="3">
        <v>31.526819</v>
      </c>
      <c r="G39" s="3">
        <v>-108.97591799999999</v>
      </c>
      <c r="H39">
        <v>3489764.0622129999</v>
      </c>
      <c r="I39">
        <v>692179.89132000005</v>
      </c>
      <c r="J39" t="s">
        <v>991</v>
      </c>
      <c r="K39" s="2">
        <v>41353</v>
      </c>
      <c r="L39">
        <v>1653</v>
      </c>
      <c r="O39" t="s">
        <v>1670</v>
      </c>
    </row>
    <row r="40" spans="1:15">
      <c r="A40" t="s">
        <v>1114</v>
      </c>
      <c r="B40" t="s">
        <v>1538</v>
      </c>
      <c r="C40" t="s">
        <v>992</v>
      </c>
      <c r="F40" s="3">
        <v>31.526941999999998</v>
      </c>
      <c r="G40" s="3">
        <v>-108.976952</v>
      </c>
      <c r="H40">
        <v>3489775.8606500002</v>
      </c>
      <c r="I40">
        <v>692081.38389299996</v>
      </c>
      <c r="J40" t="s">
        <v>993</v>
      </c>
      <c r="K40" s="2">
        <v>41353</v>
      </c>
      <c r="L40">
        <v>1655</v>
      </c>
      <c r="O40" t="s">
        <v>1670</v>
      </c>
    </row>
    <row r="41" spans="1:15">
      <c r="A41" t="s">
        <v>1114</v>
      </c>
      <c r="B41" t="s">
        <v>1538</v>
      </c>
      <c r="C41" t="s">
        <v>994</v>
      </c>
      <c r="F41" s="3">
        <v>31.526923</v>
      </c>
      <c r="G41" s="3">
        <v>-108.976901</v>
      </c>
      <c r="H41">
        <v>3489773.8413359998</v>
      </c>
      <c r="I41">
        <v>692086.302302</v>
      </c>
      <c r="J41" t="s">
        <v>995</v>
      </c>
      <c r="K41" s="2">
        <v>41353</v>
      </c>
      <c r="L41">
        <v>1655</v>
      </c>
      <c r="O41" t="s">
        <v>1670</v>
      </c>
    </row>
    <row r="42" spans="1:15">
      <c r="A42" t="s">
        <v>1114</v>
      </c>
      <c r="B42" t="s">
        <v>1538</v>
      </c>
      <c r="C42" t="s">
        <v>996</v>
      </c>
      <c r="F42" s="3">
        <v>31.526845000000002</v>
      </c>
      <c r="G42" s="3">
        <v>-108.977119</v>
      </c>
      <c r="H42">
        <v>3489764.79807</v>
      </c>
      <c r="I42">
        <v>692065.75077799999</v>
      </c>
      <c r="J42" t="s">
        <v>997</v>
      </c>
      <c r="K42" s="2">
        <v>41353</v>
      </c>
      <c r="L42">
        <v>1655</v>
      </c>
      <c r="O42" t="s">
        <v>1670</v>
      </c>
    </row>
    <row r="43" spans="1:15">
      <c r="A43" t="s">
        <v>1114</v>
      </c>
      <c r="B43" t="s">
        <v>1538</v>
      </c>
      <c r="C43" t="s">
        <v>998</v>
      </c>
      <c r="F43" s="3">
        <v>31.526926</v>
      </c>
      <c r="G43" s="3">
        <v>-108.9772</v>
      </c>
      <c r="H43">
        <v>3489773.6988550001</v>
      </c>
      <c r="I43">
        <v>692057.95037900005</v>
      </c>
      <c r="J43" t="s">
        <v>999</v>
      </c>
      <c r="K43" s="2">
        <v>41353</v>
      </c>
      <c r="L43">
        <v>1652</v>
      </c>
      <c r="O43" t="s">
        <v>1670</v>
      </c>
    </row>
    <row r="44" spans="1:15">
      <c r="A44" t="s">
        <v>1114</v>
      </c>
      <c r="B44" t="s">
        <v>1538</v>
      </c>
      <c r="C44" t="s">
        <v>1000</v>
      </c>
      <c r="F44" s="3">
        <v>31.526966999999999</v>
      </c>
      <c r="G44" s="3">
        <v>-108.977242</v>
      </c>
      <c r="H44">
        <v>3489778.1591770002</v>
      </c>
      <c r="I44">
        <v>692053.83103500004</v>
      </c>
      <c r="J44" t="s">
        <v>1001</v>
      </c>
      <c r="K44" s="2">
        <v>41353</v>
      </c>
      <c r="L44">
        <v>1653</v>
      </c>
      <c r="O44" t="s">
        <v>1670</v>
      </c>
    </row>
    <row r="45" spans="1:15">
      <c r="A45" t="s">
        <v>1114</v>
      </c>
      <c r="B45" t="s">
        <v>1538</v>
      </c>
      <c r="C45" t="s">
        <v>1002</v>
      </c>
      <c r="F45" s="3">
        <v>31.526952000000001</v>
      </c>
      <c r="G45" s="3">
        <v>-108.97727</v>
      </c>
      <c r="H45">
        <v>3489776.502413</v>
      </c>
      <c r="I45">
        <v>692051.20211099996</v>
      </c>
      <c r="J45" t="s">
        <v>1003</v>
      </c>
      <c r="K45" s="2">
        <v>41353</v>
      </c>
      <c r="L45">
        <v>1652</v>
      </c>
      <c r="O45" t="s">
        <v>1670</v>
      </c>
    </row>
    <row r="46" spans="1:15">
      <c r="A46" t="s">
        <v>1114</v>
      </c>
      <c r="B46" t="s">
        <v>1538</v>
      </c>
      <c r="C46" t="s">
        <v>1004</v>
      </c>
      <c r="F46" s="3">
        <v>31.526457000000001</v>
      </c>
      <c r="G46" s="3">
        <v>-108.976313</v>
      </c>
      <c r="H46">
        <v>3489723.2063660002</v>
      </c>
      <c r="I46">
        <v>692143.12669199996</v>
      </c>
      <c r="J46" t="s">
        <v>1005</v>
      </c>
      <c r="K46" s="2">
        <v>41353</v>
      </c>
      <c r="L46">
        <v>1644</v>
      </c>
      <c r="O46" t="s">
        <v>1670</v>
      </c>
    </row>
    <row r="47" spans="1:15">
      <c r="A47" t="s">
        <v>1114</v>
      </c>
      <c r="B47" t="s">
        <v>1538</v>
      </c>
      <c r="C47" t="s">
        <v>1006</v>
      </c>
      <c r="F47" s="3">
        <v>31.526902</v>
      </c>
      <c r="G47" s="3">
        <v>-108.975612</v>
      </c>
      <c r="H47">
        <v>3489773.770058</v>
      </c>
      <c r="I47">
        <v>692208.71931700001</v>
      </c>
      <c r="J47" t="s">
        <v>1007</v>
      </c>
      <c r="K47" s="2">
        <v>41353</v>
      </c>
      <c r="L47">
        <v>1651</v>
      </c>
      <c r="O47" t="s">
        <v>1670</v>
      </c>
    </row>
    <row r="48" spans="1:15">
      <c r="A48" t="s">
        <v>1114</v>
      </c>
      <c r="B48" t="s">
        <v>1538</v>
      </c>
      <c r="C48" t="s">
        <v>1008</v>
      </c>
      <c r="F48" s="3">
        <v>31.526906</v>
      </c>
      <c r="G48" s="3">
        <v>-108.97725</v>
      </c>
      <c r="H48">
        <v>3489771.3529810002</v>
      </c>
      <c r="I48">
        <v>692053.24007900001</v>
      </c>
      <c r="J48" t="s">
        <v>1009</v>
      </c>
      <c r="K48" s="2">
        <v>41353</v>
      </c>
      <c r="L48">
        <v>1651</v>
      </c>
      <c r="O48" t="s">
        <v>1670</v>
      </c>
    </row>
    <row r="49" spans="1:15">
      <c r="A49" t="s">
        <v>1114</v>
      </c>
      <c r="B49" t="s">
        <v>1538</v>
      </c>
      <c r="C49" t="s">
        <v>1010</v>
      </c>
      <c r="F49" s="3">
        <v>31.526978</v>
      </c>
      <c r="G49" s="3">
        <v>-108.977434</v>
      </c>
      <c r="H49">
        <v>3489778.9934089999</v>
      </c>
      <c r="I49">
        <v>692035.58144400001</v>
      </c>
      <c r="J49" t="s">
        <v>1011</v>
      </c>
      <c r="K49" s="2">
        <v>41353</v>
      </c>
      <c r="L49">
        <v>1651</v>
      </c>
      <c r="O49" t="s">
        <v>1670</v>
      </c>
    </row>
    <row r="50" spans="1:15">
      <c r="A50" t="s">
        <v>1114</v>
      </c>
      <c r="B50" t="s">
        <v>1538</v>
      </c>
      <c r="C50" t="s">
        <v>1012</v>
      </c>
      <c r="F50" s="3">
        <v>31.526363</v>
      </c>
      <c r="G50" s="3">
        <v>-108.977261</v>
      </c>
      <c r="H50">
        <v>3489711.2186719999</v>
      </c>
      <c r="I50">
        <v>692053.25978199998</v>
      </c>
      <c r="J50" t="s">
        <v>1013</v>
      </c>
      <c r="K50" s="2">
        <v>41353</v>
      </c>
      <c r="L50">
        <v>1652</v>
      </c>
      <c r="O50" t="s">
        <v>1670</v>
      </c>
    </row>
    <row r="51" spans="1:15">
      <c r="A51" t="s">
        <v>1114</v>
      </c>
      <c r="B51" t="s">
        <v>1538</v>
      </c>
      <c r="C51" t="s">
        <v>1014</v>
      </c>
      <c r="F51" s="3">
        <v>31.526377</v>
      </c>
      <c r="G51" s="3">
        <v>-108.977182</v>
      </c>
      <c r="H51">
        <v>3489712.9089350002</v>
      </c>
      <c r="I51">
        <v>692060.72924799996</v>
      </c>
      <c r="J51" t="s">
        <v>1015</v>
      </c>
      <c r="K51" s="2">
        <v>41353</v>
      </c>
      <c r="L51">
        <v>1653</v>
      </c>
      <c r="O51" t="s">
        <v>1670</v>
      </c>
    </row>
    <row r="52" spans="1:15">
      <c r="A52" t="s">
        <v>1114</v>
      </c>
      <c r="B52" t="s">
        <v>1538</v>
      </c>
      <c r="C52" t="s">
        <v>1016</v>
      </c>
      <c r="F52" s="3">
        <v>31.526420000000002</v>
      </c>
      <c r="G52" s="3">
        <v>-108.977142</v>
      </c>
      <c r="H52">
        <v>3489717.6820879998</v>
      </c>
      <c r="I52">
        <v>692064.48704899999</v>
      </c>
      <c r="J52" t="s">
        <v>1017</v>
      </c>
      <c r="K52" s="2">
        <v>41353</v>
      </c>
      <c r="L52">
        <v>1652</v>
      </c>
      <c r="O52" t="s">
        <v>1670</v>
      </c>
    </row>
    <row r="53" spans="1:15">
      <c r="A53" t="s">
        <v>1114</v>
      </c>
      <c r="B53" t="s">
        <v>1538</v>
      </c>
      <c r="C53" t="s">
        <v>1018</v>
      </c>
      <c r="F53" s="3">
        <v>31.526439</v>
      </c>
      <c r="G53" s="3">
        <v>-108.97592299999999</v>
      </c>
      <c r="H53">
        <v>3489721.9106109999</v>
      </c>
      <c r="I53">
        <v>692180.16062500002</v>
      </c>
      <c r="J53" t="s">
        <v>1019</v>
      </c>
      <c r="K53" s="2">
        <v>41353</v>
      </c>
      <c r="L53">
        <v>1652</v>
      </c>
      <c r="O53" t="s">
        <v>1670</v>
      </c>
    </row>
    <row r="54" spans="1:15">
      <c r="A54" t="s">
        <v>1114</v>
      </c>
      <c r="B54" t="s">
        <v>1538</v>
      </c>
      <c r="C54" t="s">
        <v>1026</v>
      </c>
      <c r="F54" s="3">
        <v>31.526522</v>
      </c>
      <c r="G54" s="3">
        <v>-108.976247</v>
      </c>
      <c r="H54">
        <v>3489730.560945</v>
      </c>
      <c r="I54">
        <v>692149.24939500005</v>
      </c>
      <c r="J54" t="s">
        <v>1027</v>
      </c>
      <c r="K54" s="2">
        <v>41353</v>
      </c>
      <c r="L54">
        <v>1644</v>
      </c>
      <c r="O54" t="s">
        <v>1670</v>
      </c>
    </row>
    <row r="55" spans="1:15">
      <c r="A55" t="s">
        <v>1114</v>
      </c>
      <c r="B55" t="s">
        <v>1538</v>
      </c>
      <c r="C55" t="s">
        <v>1048</v>
      </c>
      <c r="F55" s="3">
        <v>31.526440000000001</v>
      </c>
      <c r="G55" s="3">
        <v>-108.977121</v>
      </c>
      <c r="H55">
        <v>3489719.9016809999</v>
      </c>
      <c r="I55">
        <v>692066.38893400005</v>
      </c>
      <c r="J55" t="s">
        <v>1049</v>
      </c>
      <c r="K55" s="2">
        <v>41353</v>
      </c>
      <c r="L55">
        <v>1643</v>
      </c>
      <c r="O55" t="s">
        <v>1670</v>
      </c>
    </row>
    <row r="56" spans="1:15">
      <c r="A56" t="s">
        <v>1114</v>
      </c>
      <c r="B56" t="s">
        <v>1538</v>
      </c>
      <c r="C56" t="s">
        <v>1070</v>
      </c>
      <c r="F56" s="3">
        <v>31.526605</v>
      </c>
      <c r="G56" s="3">
        <v>-108.97713400000001</v>
      </c>
      <c r="H56">
        <v>3489738.1955349999</v>
      </c>
      <c r="I56">
        <v>692064.85667000001</v>
      </c>
      <c r="J56" t="s">
        <v>1071</v>
      </c>
      <c r="K56" s="2">
        <v>41353</v>
      </c>
      <c r="L56">
        <v>1644</v>
      </c>
      <c r="O56" t="s">
        <v>1670</v>
      </c>
    </row>
    <row r="57" spans="1:15">
      <c r="A57" t="s">
        <v>1114</v>
      </c>
      <c r="B57" t="s">
        <v>1538</v>
      </c>
      <c r="C57" t="s">
        <v>1092</v>
      </c>
      <c r="F57" s="3">
        <v>31.526568000000001</v>
      </c>
      <c r="G57" s="3">
        <v>-108.975748</v>
      </c>
      <c r="H57">
        <v>3489736.5940959998</v>
      </c>
      <c r="I57">
        <v>692196.54698600003</v>
      </c>
      <c r="J57" t="s">
        <v>1093</v>
      </c>
      <c r="K57" s="2">
        <v>41353</v>
      </c>
      <c r="L57">
        <v>1645</v>
      </c>
      <c r="O57" t="s">
        <v>1670</v>
      </c>
    </row>
    <row r="58" spans="1:15">
      <c r="A58" t="s">
        <v>1114</v>
      </c>
      <c r="B58" t="s">
        <v>1538</v>
      </c>
      <c r="C58" t="s">
        <v>836</v>
      </c>
      <c r="F58" s="3">
        <v>31.486039999999999</v>
      </c>
      <c r="G58" s="3">
        <v>-109.025927</v>
      </c>
      <c r="H58">
        <v>3485156.458563</v>
      </c>
      <c r="I58">
        <v>687512.25712600001</v>
      </c>
      <c r="J58" t="s">
        <v>837</v>
      </c>
      <c r="K58" s="2">
        <v>41355</v>
      </c>
      <c r="L58">
        <v>1818</v>
      </c>
      <c r="O58" t="s">
        <v>1671</v>
      </c>
    </row>
    <row r="59" spans="1:15">
      <c r="A59" t="s">
        <v>1114</v>
      </c>
      <c r="B59" t="s">
        <v>1538</v>
      </c>
      <c r="C59" t="s">
        <v>838</v>
      </c>
      <c r="F59" s="3">
        <v>31.485980000000001</v>
      </c>
      <c r="G59" s="3">
        <v>-109.02592199999999</v>
      </c>
      <c r="H59">
        <v>3485149.7860019999</v>
      </c>
      <c r="I59">
        <v>687512.86316099996</v>
      </c>
      <c r="J59" t="s">
        <v>839</v>
      </c>
      <c r="K59" s="2">
        <v>41355</v>
      </c>
      <c r="L59">
        <v>1816</v>
      </c>
      <c r="O59" t="s">
        <v>1671</v>
      </c>
    </row>
    <row r="60" spans="1:15">
      <c r="A60" t="s">
        <v>1114</v>
      </c>
      <c r="B60" t="s">
        <v>1538</v>
      </c>
      <c r="C60" t="s">
        <v>840</v>
      </c>
      <c r="F60" s="3">
        <v>31.485956000000002</v>
      </c>
      <c r="G60" s="3">
        <v>-109.025921</v>
      </c>
      <c r="H60">
        <v>3485147.1215019999</v>
      </c>
      <c r="I60">
        <v>687513.04645799997</v>
      </c>
      <c r="J60" t="s">
        <v>841</v>
      </c>
      <c r="K60" s="2">
        <v>41355</v>
      </c>
      <c r="L60">
        <v>1819</v>
      </c>
      <c r="O60" t="s">
        <v>1671</v>
      </c>
    </row>
    <row r="61" spans="1:15">
      <c r="A61" t="s">
        <v>1114</v>
      </c>
      <c r="B61" t="s">
        <v>1538</v>
      </c>
      <c r="C61" t="s">
        <v>842</v>
      </c>
      <c r="F61" s="3">
        <v>31.485999</v>
      </c>
      <c r="G61" s="3">
        <v>-109.02594999999999</v>
      </c>
      <c r="H61">
        <v>3485151.921658</v>
      </c>
      <c r="I61">
        <v>687510.15613000002</v>
      </c>
      <c r="J61" t="s">
        <v>843</v>
      </c>
      <c r="K61" s="2">
        <v>41355</v>
      </c>
      <c r="L61">
        <v>1817</v>
      </c>
      <c r="O61" t="s">
        <v>1671</v>
      </c>
    </row>
    <row r="62" spans="1:15">
      <c r="A62" t="s">
        <v>1114</v>
      </c>
      <c r="B62" t="s">
        <v>1538</v>
      </c>
      <c r="C62" t="s">
        <v>844</v>
      </c>
      <c r="F62" s="3">
        <v>31.486018999999999</v>
      </c>
      <c r="G62" s="3">
        <v>-109.02586100000001</v>
      </c>
      <c r="H62">
        <v>3485154.2299000002</v>
      </c>
      <c r="I62">
        <v>687518.58219900005</v>
      </c>
      <c r="J62" t="s">
        <v>845</v>
      </c>
      <c r="K62" s="2">
        <v>41355</v>
      </c>
      <c r="L62">
        <v>1814</v>
      </c>
      <c r="O62" t="s">
        <v>1671</v>
      </c>
    </row>
    <row r="63" spans="1:15">
      <c r="A63" t="s">
        <v>1114</v>
      </c>
      <c r="B63" t="s">
        <v>1538</v>
      </c>
      <c r="C63" t="s">
        <v>846</v>
      </c>
      <c r="F63" s="3">
        <v>31.485925999999999</v>
      </c>
      <c r="G63" s="3">
        <v>-109.025977</v>
      </c>
      <c r="H63">
        <v>3485143.7826490002</v>
      </c>
      <c r="I63">
        <v>687507.78545299999</v>
      </c>
      <c r="J63" t="s">
        <v>847</v>
      </c>
      <c r="K63" s="2">
        <v>41355</v>
      </c>
      <c r="L63">
        <v>1818</v>
      </c>
      <c r="O63" t="s">
        <v>1671</v>
      </c>
    </row>
    <row r="64" spans="1:15">
      <c r="A64" t="s">
        <v>1114</v>
      </c>
      <c r="B64" t="s">
        <v>1538</v>
      </c>
      <c r="C64" t="s">
        <v>848</v>
      </c>
      <c r="F64" s="3">
        <v>31.485849000000002</v>
      </c>
      <c r="G64" s="3">
        <v>-109.02598399999999</v>
      </c>
      <c r="H64">
        <v>3485135.2572880001</v>
      </c>
      <c r="I64">
        <v>687507.19014199998</v>
      </c>
      <c r="J64" t="s">
        <v>849</v>
      </c>
      <c r="K64" s="2">
        <v>41355</v>
      </c>
      <c r="L64">
        <v>1817</v>
      </c>
      <c r="O64" t="s">
        <v>1671</v>
      </c>
    </row>
    <row r="65" spans="1:15">
      <c r="A65" t="s">
        <v>1114</v>
      </c>
      <c r="B65" t="s">
        <v>1538</v>
      </c>
      <c r="C65" t="s">
        <v>850</v>
      </c>
      <c r="F65" s="3">
        <v>31.48583</v>
      </c>
      <c r="G65" s="3">
        <v>-109.025729</v>
      </c>
      <c r="H65">
        <v>3485133.491657</v>
      </c>
      <c r="I65">
        <v>687531.48565599998</v>
      </c>
      <c r="J65" t="s">
        <v>851</v>
      </c>
      <c r="K65" s="2">
        <v>41355</v>
      </c>
      <c r="L65">
        <v>1817</v>
      </c>
      <c r="O65" t="s">
        <v>1671</v>
      </c>
    </row>
    <row r="66" spans="1:15">
      <c r="A66" t="s">
        <v>1114</v>
      </c>
      <c r="B66" t="s">
        <v>1538</v>
      </c>
      <c r="C66" t="s">
        <v>852</v>
      </c>
      <c r="F66" s="3">
        <v>31.485821999999999</v>
      </c>
      <c r="G66" s="3">
        <v>-109.02619900000001</v>
      </c>
      <c r="H66">
        <v>3485131.8235579999</v>
      </c>
      <c r="I66">
        <v>687486.84371000004</v>
      </c>
      <c r="J66" t="s">
        <v>853</v>
      </c>
      <c r="K66" s="2">
        <v>41355</v>
      </c>
      <c r="L66">
        <v>1818</v>
      </c>
      <c r="O66" t="s">
        <v>1671</v>
      </c>
    </row>
    <row r="67" spans="1:15">
      <c r="A67" t="s">
        <v>1114</v>
      </c>
      <c r="B67" t="s">
        <v>1538</v>
      </c>
      <c r="C67" t="s">
        <v>854</v>
      </c>
      <c r="F67" s="3">
        <v>31.485762000000001</v>
      </c>
      <c r="G67" s="3">
        <v>-109.026107</v>
      </c>
      <c r="H67">
        <v>3485125.3747760002</v>
      </c>
      <c r="I67">
        <v>687495.75397099997</v>
      </c>
      <c r="J67" t="s">
        <v>855</v>
      </c>
      <c r="K67" s="2">
        <v>41355</v>
      </c>
      <c r="L67">
        <v>1818</v>
      </c>
      <c r="O67" t="s">
        <v>1671</v>
      </c>
    </row>
    <row r="68" spans="1:15">
      <c r="A68" t="s">
        <v>1114</v>
      </c>
      <c r="B68" t="s">
        <v>1538</v>
      </c>
      <c r="C68" t="s">
        <v>858</v>
      </c>
      <c r="F68" s="3">
        <v>31.485785</v>
      </c>
      <c r="G68" s="3">
        <v>-109.025716</v>
      </c>
      <c r="H68">
        <v>3485128.6071009999</v>
      </c>
      <c r="I68">
        <v>687532.79232999997</v>
      </c>
      <c r="J68" t="s">
        <v>859</v>
      </c>
      <c r="K68" s="2">
        <v>41355</v>
      </c>
      <c r="L68">
        <v>1817</v>
      </c>
      <c r="O68" t="s">
        <v>1671</v>
      </c>
    </row>
    <row r="69" spans="1:15">
      <c r="A69" t="s">
        <v>1114</v>
      </c>
      <c r="B69" t="s">
        <v>1538</v>
      </c>
      <c r="C69" t="s">
        <v>860</v>
      </c>
      <c r="F69" s="3">
        <v>31.485778</v>
      </c>
      <c r="G69" s="3">
        <v>-109.026095</v>
      </c>
      <c r="H69">
        <v>3485127.1610309999</v>
      </c>
      <c r="I69">
        <v>687496.86889299995</v>
      </c>
      <c r="J69" t="s">
        <v>861</v>
      </c>
      <c r="K69" s="2">
        <v>41355</v>
      </c>
      <c r="L69">
        <v>1816</v>
      </c>
      <c r="O69" t="s">
        <v>1671</v>
      </c>
    </row>
    <row r="70" spans="1:15">
      <c r="A70" t="s">
        <v>1114</v>
      </c>
      <c r="B70" t="s">
        <v>1538</v>
      </c>
      <c r="C70" t="s">
        <v>862</v>
      </c>
      <c r="F70" s="3">
        <v>31.485755000000001</v>
      </c>
      <c r="G70" s="3">
        <v>-109.02627699999999</v>
      </c>
      <c r="H70">
        <v>3485124.2749580001</v>
      </c>
      <c r="I70">
        <v>687479.57937499997</v>
      </c>
      <c r="J70" t="s">
        <v>863</v>
      </c>
      <c r="K70" s="2">
        <v>41355</v>
      </c>
      <c r="L70">
        <v>1817</v>
      </c>
      <c r="O70" t="s">
        <v>1671</v>
      </c>
    </row>
    <row r="71" spans="1:15">
      <c r="A71" t="s">
        <v>1114</v>
      </c>
      <c r="B71" t="s">
        <v>1538</v>
      </c>
      <c r="C71" t="s">
        <v>864</v>
      </c>
      <c r="F71" s="3">
        <v>31.485551999999998</v>
      </c>
      <c r="G71" s="3">
        <v>-109.025946</v>
      </c>
      <c r="H71">
        <v>3485102.3628159999</v>
      </c>
      <c r="I71">
        <v>687511.44657899998</v>
      </c>
      <c r="J71" t="s">
        <v>865</v>
      </c>
      <c r="K71" s="2">
        <v>41355</v>
      </c>
      <c r="L71">
        <v>1817</v>
      </c>
      <c r="O71" t="s">
        <v>1671</v>
      </c>
    </row>
    <row r="72" spans="1:15">
      <c r="A72" t="s">
        <v>1114</v>
      </c>
      <c r="B72" t="s">
        <v>1538</v>
      </c>
      <c r="C72" t="s">
        <v>866</v>
      </c>
      <c r="F72" s="3">
        <v>31.485583999999999</v>
      </c>
      <c r="G72" s="3">
        <v>-109.02540500000001</v>
      </c>
      <c r="H72">
        <v>3485106.7816880001</v>
      </c>
      <c r="I72">
        <v>687562.75433400006</v>
      </c>
      <c r="J72" t="s">
        <v>867</v>
      </c>
      <c r="K72" s="2">
        <v>41355</v>
      </c>
      <c r="L72">
        <v>1820</v>
      </c>
      <c r="O72" t="s">
        <v>1671</v>
      </c>
    </row>
    <row r="73" spans="1:15">
      <c r="A73" t="s">
        <v>1114</v>
      </c>
      <c r="B73" t="s">
        <v>1538</v>
      </c>
      <c r="C73" t="s">
        <v>868</v>
      </c>
      <c r="F73" s="3">
        <v>31.48556</v>
      </c>
      <c r="G73" s="3">
        <v>-109.025949</v>
      </c>
      <c r="H73">
        <v>3485103.1839820002</v>
      </c>
      <c r="I73">
        <v>687511.10525400005</v>
      </c>
      <c r="J73" t="s">
        <v>869</v>
      </c>
      <c r="K73" s="2">
        <v>41355</v>
      </c>
      <c r="L73">
        <v>1819</v>
      </c>
      <c r="O73" t="s">
        <v>1671</v>
      </c>
    </row>
    <row r="74" spans="1:15">
      <c r="A74" t="s">
        <v>1114</v>
      </c>
      <c r="B74" t="s">
        <v>1538</v>
      </c>
      <c r="C74" t="s">
        <v>870</v>
      </c>
      <c r="F74" s="3">
        <v>31.485458999999999</v>
      </c>
      <c r="G74" s="3">
        <v>-109.025847</v>
      </c>
      <c r="H74">
        <v>3485092.1622899999</v>
      </c>
      <c r="I74">
        <v>687521.06971399998</v>
      </c>
      <c r="J74" t="s">
        <v>871</v>
      </c>
      <c r="K74" s="2">
        <v>41355</v>
      </c>
      <c r="L74">
        <v>1816</v>
      </c>
      <c r="O74" t="s">
        <v>1671</v>
      </c>
    </row>
    <row r="75" spans="1:15">
      <c r="A75" t="s">
        <v>1114</v>
      </c>
      <c r="B75" t="s">
        <v>1538</v>
      </c>
      <c r="C75" t="s">
        <v>872</v>
      </c>
      <c r="F75" s="3">
        <v>31.485437000000001</v>
      </c>
      <c r="G75" s="3">
        <v>-109.02582700000001</v>
      </c>
      <c r="H75">
        <v>3485089.8259510002</v>
      </c>
      <c r="I75">
        <v>687522.959837</v>
      </c>
      <c r="J75" t="s">
        <v>873</v>
      </c>
      <c r="K75" s="2">
        <v>41355</v>
      </c>
      <c r="L75">
        <v>1816</v>
      </c>
      <c r="O75" t="s">
        <v>1671</v>
      </c>
    </row>
    <row r="76" spans="1:15">
      <c r="A76" t="s">
        <v>1114</v>
      </c>
      <c r="B76" t="s">
        <v>1538</v>
      </c>
      <c r="C76" t="s">
        <v>874</v>
      </c>
      <c r="F76" s="3">
        <v>31.485364000000001</v>
      </c>
      <c r="G76" s="3">
        <v>-109.025677</v>
      </c>
      <c r="H76">
        <v>3485081.9247940001</v>
      </c>
      <c r="I76">
        <v>687537.41654899996</v>
      </c>
      <c r="J76" t="s">
        <v>875</v>
      </c>
      <c r="K76" s="2">
        <v>41355</v>
      </c>
      <c r="L76">
        <v>1815</v>
      </c>
      <c r="O76" t="s">
        <v>1671</v>
      </c>
    </row>
    <row r="77" spans="1:15">
      <c r="A77" t="s">
        <v>1114</v>
      </c>
      <c r="B77" t="s">
        <v>1538</v>
      </c>
      <c r="C77" t="s">
        <v>878</v>
      </c>
      <c r="F77" s="3">
        <v>31.485347000000001</v>
      </c>
      <c r="G77" s="3">
        <v>-109.025711</v>
      </c>
      <c r="H77">
        <v>3485080.072716</v>
      </c>
      <c r="I77">
        <v>687534.19197399996</v>
      </c>
      <c r="J77" t="s">
        <v>879</v>
      </c>
      <c r="K77" s="2">
        <v>41355</v>
      </c>
      <c r="L77">
        <v>1815</v>
      </c>
      <c r="O77" t="s">
        <v>1671</v>
      </c>
    </row>
    <row r="78" spans="1:15">
      <c r="A78" t="s">
        <v>1114</v>
      </c>
      <c r="B78" t="s">
        <v>1538</v>
      </c>
      <c r="C78" t="s">
        <v>880</v>
      </c>
      <c r="F78" s="3">
        <v>31.485409000000001</v>
      </c>
      <c r="G78" s="3">
        <v>-109.025023</v>
      </c>
      <c r="H78">
        <v>3485088.0792399999</v>
      </c>
      <c r="I78">
        <v>687599.40718900005</v>
      </c>
      <c r="J78" t="s">
        <v>881</v>
      </c>
      <c r="K78" s="2">
        <v>41355</v>
      </c>
      <c r="L78">
        <v>1816</v>
      </c>
      <c r="O78" t="s">
        <v>1671</v>
      </c>
    </row>
    <row r="79" spans="1:15">
      <c r="A79" t="s">
        <v>1114</v>
      </c>
      <c r="B79" t="s">
        <v>1538</v>
      </c>
      <c r="C79" t="s">
        <v>882</v>
      </c>
      <c r="F79" s="3">
        <v>31.485386999999999</v>
      </c>
      <c r="G79" s="3">
        <v>-109.02568100000001</v>
      </c>
      <c r="H79">
        <v>3485084.4810540001</v>
      </c>
      <c r="I79">
        <v>687536.90057399997</v>
      </c>
      <c r="J79" t="s">
        <v>883</v>
      </c>
      <c r="K79" s="2">
        <v>41355</v>
      </c>
      <c r="L79">
        <v>1815</v>
      </c>
      <c r="O79" t="s">
        <v>1671</v>
      </c>
    </row>
    <row r="80" spans="1:15">
      <c r="A80" t="s">
        <v>1114</v>
      </c>
      <c r="B80" t="s">
        <v>1538</v>
      </c>
      <c r="C80" t="s">
        <v>884</v>
      </c>
      <c r="F80" s="3">
        <v>31.485534000000001</v>
      </c>
      <c r="G80" s="3">
        <v>-109.025729</v>
      </c>
      <c r="H80">
        <v>3485100.7726679998</v>
      </c>
      <c r="I80">
        <v>687532.06674299994</v>
      </c>
      <c r="J80" t="s">
        <v>885</v>
      </c>
      <c r="K80" s="2">
        <v>41355</v>
      </c>
      <c r="L80">
        <v>1815</v>
      </c>
      <c r="O80" t="s">
        <v>1671</v>
      </c>
    </row>
    <row r="81" spans="1:15">
      <c r="A81" t="s">
        <v>1114</v>
      </c>
      <c r="B81" t="s">
        <v>1538</v>
      </c>
      <c r="C81" t="s">
        <v>886</v>
      </c>
      <c r="F81" s="3">
        <v>31.485325</v>
      </c>
      <c r="G81" s="3">
        <v>-109.025865</v>
      </c>
      <c r="H81">
        <v>3485077.2817779998</v>
      </c>
      <c r="I81">
        <v>687519.60899800004</v>
      </c>
      <c r="J81" t="s">
        <v>887</v>
      </c>
      <c r="K81" s="2">
        <v>41355</v>
      </c>
      <c r="L81">
        <v>1815</v>
      </c>
      <c r="O81" t="s">
        <v>1671</v>
      </c>
    </row>
    <row r="82" spans="1:15">
      <c r="A82" t="s">
        <v>1114</v>
      </c>
      <c r="B82" t="s">
        <v>1538</v>
      </c>
      <c r="C82" t="s">
        <v>888</v>
      </c>
      <c r="F82" s="3">
        <v>31.485340000000001</v>
      </c>
      <c r="G82" s="3">
        <v>-109.025395</v>
      </c>
      <c r="H82">
        <v>3485079.776761</v>
      </c>
      <c r="I82">
        <v>687564.22032900003</v>
      </c>
      <c r="J82" t="s">
        <v>889</v>
      </c>
      <c r="K82" s="2">
        <v>41355</v>
      </c>
      <c r="L82">
        <v>1814</v>
      </c>
      <c r="O82" t="s">
        <v>1671</v>
      </c>
    </row>
    <row r="83" spans="1:15">
      <c r="A83" t="s">
        <v>1114</v>
      </c>
      <c r="B83" t="s">
        <v>1538</v>
      </c>
      <c r="C83" t="s">
        <v>890</v>
      </c>
      <c r="F83" s="3">
        <v>31.485288000000001</v>
      </c>
      <c r="G83" s="3">
        <v>-109.025818</v>
      </c>
      <c r="H83">
        <v>3485073.3388049998</v>
      </c>
      <c r="I83">
        <v>687524.16471899999</v>
      </c>
      <c r="J83" t="s">
        <v>891</v>
      </c>
      <c r="K83" s="2">
        <v>41355</v>
      </c>
      <c r="L83">
        <v>1814</v>
      </c>
      <c r="O83" t="s">
        <v>1671</v>
      </c>
    </row>
    <row r="84" spans="1:15">
      <c r="A84" t="s">
        <v>1114</v>
      </c>
      <c r="B84" t="s">
        <v>1538</v>
      </c>
      <c r="C84" t="s">
        <v>892</v>
      </c>
      <c r="F84" s="3">
        <v>31.485132</v>
      </c>
      <c r="G84" s="3">
        <v>-109.02581600000001</v>
      </c>
      <c r="H84">
        <v>3485056.0293370001</v>
      </c>
      <c r="I84">
        <v>687524.61176500004</v>
      </c>
      <c r="J84" t="s">
        <v>893</v>
      </c>
      <c r="K84" s="2">
        <v>41355</v>
      </c>
      <c r="L84">
        <v>1814</v>
      </c>
      <c r="O84" t="s">
        <v>1671</v>
      </c>
    </row>
    <row r="85" spans="1:15">
      <c r="A85" t="s">
        <v>1114</v>
      </c>
      <c r="B85" t="s">
        <v>1538</v>
      </c>
      <c r="C85" t="s">
        <v>894</v>
      </c>
      <c r="F85" s="3">
        <v>31.485185000000001</v>
      </c>
      <c r="G85" s="3">
        <v>-109.02569200000001</v>
      </c>
      <c r="H85">
        <v>3485062.1231450001</v>
      </c>
      <c r="I85">
        <v>687536.25961499999</v>
      </c>
      <c r="J85" t="s">
        <v>895</v>
      </c>
      <c r="K85" s="2">
        <v>41355</v>
      </c>
      <c r="L85">
        <v>1815</v>
      </c>
      <c r="O85" t="s">
        <v>1671</v>
      </c>
    </row>
    <row r="86" spans="1:15">
      <c r="A86" t="s">
        <v>1114</v>
      </c>
      <c r="B86" t="s">
        <v>1538</v>
      </c>
      <c r="C86" t="s">
        <v>896</v>
      </c>
      <c r="F86" s="3">
        <v>31.485185000000001</v>
      </c>
      <c r="G86" s="3">
        <v>-109.025594</v>
      </c>
      <c r="H86">
        <v>3485062.226388</v>
      </c>
      <c r="I86">
        <v>687545.60957299999</v>
      </c>
      <c r="J86" t="s">
        <v>897</v>
      </c>
      <c r="K86" s="2">
        <v>41355</v>
      </c>
      <c r="L86">
        <v>1814</v>
      </c>
      <c r="O86" t="s">
        <v>1671</v>
      </c>
    </row>
    <row r="87" spans="1:15">
      <c r="A87" t="s">
        <v>1114</v>
      </c>
      <c r="B87" t="s">
        <v>1538</v>
      </c>
      <c r="C87" t="s">
        <v>900</v>
      </c>
      <c r="F87" s="3">
        <v>31.485171999999999</v>
      </c>
      <c r="G87" s="3">
        <v>-109.02548899999999</v>
      </c>
      <c r="H87">
        <v>3485060.9556760001</v>
      </c>
      <c r="I87">
        <v>687555.57387399999</v>
      </c>
      <c r="J87" t="s">
        <v>901</v>
      </c>
      <c r="K87" s="2">
        <v>41355</v>
      </c>
      <c r="L87">
        <v>1813</v>
      </c>
      <c r="O87" t="s">
        <v>1671</v>
      </c>
    </row>
    <row r="88" spans="1:15">
      <c r="A88" t="s">
        <v>1114</v>
      </c>
      <c r="B88" t="s">
        <v>1538</v>
      </c>
      <c r="C88" t="s">
        <v>902</v>
      </c>
      <c r="F88" s="3">
        <v>31.484885999999999</v>
      </c>
      <c r="G88" s="3">
        <v>-109.025712</v>
      </c>
      <c r="H88">
        <v>3485028.9062689999</v>
      </c>
      <c r="I88">
        <v>687535.00159100001</v>
      </c>
      <c r="J88" t="s">
        <v>903</v>
      </c>
      <c r="K88" s="2">
        <v>41355</v>
      </c>
      <c r="L88">
        <v>1813</v>
      </c>
      <c r="O88" t="s">
        <v>1671</v>
      </c>
    </row>
    <row r="89" spans="1:15">
      <c r="A89" t="s">
        <v>1114</v>
      </c>
      <c r="B89" t="s">
        <v>1538</v>
      </c>
      <c r="C89" t="s">
        <v>904</v>
      </c>
      <c r="F89" s="3">
        <v>31.484891999999999</v>
      </c>
      <c r="G89" s="3">
        <v>-109.025527</v>
      </c>
      <c r="H89">
        <v>3485029.8451629998</v>
      </c>
      <c r="I89">
        <v>687552.55735500006</v>
      </c>
      <c r="J89" t="s">
        <v>905</v>
      </c>
      <c r="K89" s="2">
        <v>41355</v>
      </c>
      <c r="L89">
        <v>1813</v>
      </c>
      <c r="O89" t="s">
        <v>1671</v>
      </c>
    </row>
    <row r="90" spans="1:15">
      <c r="A90" t="s">
        <v>1114</v>
      </c>
      <c r="B90" t="s">
        <v>1538</v>
      </c>
      <c r="C90" t="s">
        <v>906</v>
      </c>
      <c r="F90" s="3">
        <v>31.484867999999999</v>
      </c>
      <c r="G90" s="3">
        <v>-109.025589</v>
      </c>
      <c r="H90">
        <v>3485027.1180050001</v>
      </c>
      <c r="I90">
        <v>687546.67980899999</v>
      </c>
      <c r="J90" t="s">
        <v>907</v>
      </c>
      <c r="K90" s="2">
        <v>41355</v>
      </c>
      <c r="L90">
        <v>1813</v>
      </c>
      <c r="O90" t="s">
        <v>1671</v>
      </c>
    </row>
    <row r="91" spans="1:15">
      <c r="A91" t="s">
        <v>1114</v>
      </c>
      <c r="B91" t="s">
        <v>1538</v>
      </c>
      <c r="C91" t="s">
        <v>908</v>
      </c>
      <c r="F91" s="3">
        <v>31.484878999999999</v>
      </c>
      <c r="G91" s="3">
        <v>-109.025632</v>
      </c>
      <c r="H91">
        <v>3485028.2154279999</v>
      </c>
      <c r="I91">
        <v>687542.58157200005</v>
      </c>
      <c r="J91" t="s">
        <v>909</v>
      </c>
      <c r="K91" s="2">
        <v>41355</v>
      </c>
      <c r="L91">
        <v>1815</v>
      </c>
      <c r="O91" t="s">
        <v>1671</v>
      </c>
    </row>
    <row r="92" spans="1:15">
      <c r="A92" t="s">
        <v>1114</v>
      </c>
      <c r="B92" t="s">
        <v>1538</v>
      </c>
      <c r="C92" t="s">
        <v>910</v>
      </c>
      <c r="F92" s="3">
        <v>31.484902000000002</v>
      </c>
      <c r="G92" s="3">
        <v>-109.02571</v>
      </c>
      <c r="H92">
        <v>3485030.6565550002</v>
      </c>
      <c r="I92">
        <v>687535.15330899996</v>
      </c>
      <c r="J92" t="s">
        <v>911</v>
      </c>
      <c r="K92" s="2">
        <v>41355</v>
      </c>
      <c r="L92">
        <v>1814</v>
      </c>
      <c r="O92" t="s">
        <v>1671</v>
      </c>
    </row>
    <row r="93" spans="1:15">
      <c r="A93" t="s">
        <v>1114</v>
      </c>
      <c r="B93" t="s">
        <v>1538</v>
      </c>
      <c r="C93" t="s">
        <v>912</v>
      </c>
      <c r="F93" s="3">
        <v>31.484884999999998</v>
      </c>
      <c r="G93" s="3">
        <v>-109.025553</v>
      </c>
      <c r="H93">
        <v>3485029.0756009999</v>
      </c>
      <c r="I93">
        <v>687550.08582399995</v>
      </c>
      <c r="J93" t="s">
        <v>913</v>
      </c>
      <c r="K93" s="2">
        <v>41355</v>
      </c>
      <c r="L93">
        <v>1814</v>
      </c>
      <c r="O93" t="s">
        <v>1671</v>
      </c>
    </row>
    <row r="94" spans="1:15">
      <c r="A94" t="s">
        <v>1114</v>
      </c>
      <c r="B94" t="s">
        <v>1538</v>
      </c>
      <c r="C94" t="s">
        <v>914</v>
      </c>
      <c r="F94" s="3">
        <v>31.484853999999999</v>
      </c>
      <c r="G94" s="3">
        <v>-109.025796</v>
      </c>
      <c r="H94">
        <v>3485025.1662809998</v>
      </c>
      <c r="I94">
        <v>687527.07922900002</v>
      </c>
      <c r="J94" t="s">
        <v>915</v>
      </c>
      <c r="K94" s="2">
        <v>41355</v>
      </c>
      <c r="L94">
        <v>1815</v>
      </c>
      <c r="O94" t="s">
        <v>1671</v>
      </c>
    </row>
    <row r="95" spans="1:15">
      <c r="A95" t="s">
        <v>1114</v>
      </c>
      <c r="B95" t="s">
        <v>1538</v>
      </c>
      <c r="C95" t="s">
        <v>916</v>
      </c>
      <c r="F95" s="3">
        <v>31.484866</v>
      </c>
      <c r="G95" s="3">
        <v>-109.02581600000001</v>
      </c>
      <c r="H95">
        <v>3485026.5537319998</v>
      </c>
      <c r="I95">
        <v>687525.15039099997</v>
      </c>
      <c r="J95" t="s">
        <v>917</v>
      </c>
      <c r="K95" s="2">
        <v>41355</v>
      </c>
      <c r="L95">
        <v>1815</v>
      </c>
      <c r="O95" t="s">
        <v>1671</v>
      </c>
    </row>
    <row r="96" spans="1:15">
      <c r="A96" t="s">
        <v>1114</v>
      </c>
      <c r="B96" t="s">
        <v>1538</v>
      </c>
      <c r="C96" t="s">
        <v>918</v>
      </c>
      <c r="F96" s="3">
        <v>31.484857000000002</v>
      </c>
      <c r="G96" s="3">
        <v>-109.025031</v>
      </c>
      <c r="H96">
        <v>3485026.9112249999</v>
      </c>
      <c r="I96">
        <v>687599.720218</v>
      </c>
      <c r="J96" t="s">
        <v>919</v>
      </c>
      <c r="K96" s="2">
        <v>41355</v>
      </c>
      <c r="L96">
        <v>1817</v>
      </c>
      <c r="O96" t="s">
        <v>1671</v>
      </c>
    </row>
    <row r="97" spans="1:15">
      <c r="A97" t="s">
        <v>1114</v>
      </c>
      <c r="B97" t="s">
        <v>1538</v>
      </c>
      <c r="C97" t="s">
        <v>922</v>
      </c>
      <c r="F97" s="3">
        <v>31.484801000000001</v>
      </c>
      <c r="G97" s="3">
        <v>-109.025735</v>
      </c>
      <c r="H97">
        <v>3485019.5008379999</v>
      </c>
      <c r="I97">
        <v>687533.02813999995</v>
      </c>
      <c r="J97" t="s">
        <v>923</v>
      </c>
      <c r="K97" s="2">
        <v>41355</v>
      </c>
      <c r="L97">
        <v>1816</v>
      </c>
      <c r="O97" t="s">
        <v>1671</v>
      </c>
    </row>
    <row r="98" spans="1:15">
      <c r="A98" t="s">
        <v>1114</v>
      </c>
      <c r="B98" t="s">
        <v>1538</v>
      </c>
      <c r="C98" t="s">
        <v>924</v>
      </c>
      <c r="F98" s="3">
        <v>31.484860999999999</v>
      </c>
      <c r="G98" s="3">
        <v>-109.025797</v>
      </c>
      <c r="H98">
        <v>3485025.95518</v>
      </c>
      <c r="I98">
        <v>687527.00924000004</v>
      </c>
      <c r="J98" t="s">
        <v>925</v>
      </c>
      <c r="K98" s="2">
        <v>41355</v>
      </c>
      <c r="L98">
        <v>1816</v>
      </c>
      <c r="O98" t="s">
        <v>1671</v>
      </c>
    </row>
    <row r="99" spans="1:15">
      <c r="A99" t="s">
        <v>1114</v>
      </c>
      <c r="B99" t="s">
        <v>1538</v>
      </c>
      <c r="C99" t="s">
        <v>926</v>
      </c>
      <c r="F99" s="3">
        <v>31.485523000000001</v>
      </c>
      <c r="G99" s="3">
        <v>-108.947417</v>
      </c>
      <c r="H99">
        <v>3485236.0718749999</v>
      </c>
      <c r="I99">
        <v>694972.21142800001</v>
      </c>
      <c r="J99" t="s">
        <v>927</v>
      </c>
      <c r="K99" s="2">
        <v>41355</v>
      </c>
      <c r="L99">
        <v>1819</v>
      </c>
      <c r="O99" t="s">
        <v>1671</v>
      </c>
    </row>
    <row r="100" spans="1:15">
      <c r="A100" t="s">
        <v>1114</v>
      </c>
      <c r="B100" t="s">
        <v>1538</v>
      </c>
      <c r="C100" t="s">
        <v>1020</v>
      </c>
      <c r="F100" s="3">
        <v>31.485046000000001</v>
      </c>
      <c r="G100" s="3">
        <v>-109.025555</v>
      </c>
      <c r="H100">
        <v>3485046.9519159999</v>
      </c>
      <c r="I100">
        <v>687549.628532</v>
      </c>
      <c r="J100" t="s">
        <v>1021</v>
      </c>
      <c r="K100" s="2">
        <v>41355</v>
      </c>
      <c r="L100">
        <v>1811</v>
      </c>
      <c r="O100" t="s">
        <v>1671</v>
      </c>
    </row>
    <row r="101" spans="1:15">
      <c r="A101" t="s">
        <v>1114</v>
      </c>
      <c r="B101" t="s">
        <v>1538</v>
      </c>
      <c r="C101" t="s">
        <v>1022</v>
      </c>
      <c r="F101" s="3">
        <v>31.485250000000001</v>
      </c>
      <c r="G101" s="3">
        <v>-108.947456</v>
      </c>
      <c r="H101">
        <v>3485205.7174300002</v>
      </c>
      <c r="I101">
        <v>694969.05945099995</v>
      </c>
      <c r="J101" t="s">
        <v>1023</v>
      </c>
      <c r="K101" s="2">
        <v>41355</v>
      </c>
      <c r="L101">
        <v>1811</v>
      </c>
      <c r="O101" t="s">
        <v>1671</v>
      </c>
    </row>
    <row r="102" spans="1:15">
      <c r="A102" t="s">
        <v>1114</v>
      </c>
      <c r="B102" t="s">
        <v>1538</v>
      </c>
      <c r="C102" t="s">
        <v>1024</v>
      </c>
      <c r="F102" s="3">
        <v>31.485336</v>
      </c>
      <c r="G102" s="3">
        <v>-109.025809</v>
      </c>
      <c r="H102">
        <v>3485078.5850820001</v>
      </c>
      <c r="I102">
        <v>687524.88282699999</v>
      </c>
      <c r="J102" t="s">
        <v>1025</v>
      </c>
      <c r="K102" s="2">
        <v>41355</v>
      </c>
      <c r="L102">
        <v>1809</v>
      </c>
      <c r="O102" t="s">
        <v>1671</v>
      </c>
    </row>
    <row r="103" spans="1:15">
      <c r="A103" t="s">
        <v>1114</v>
      </c>
      <c r="B103" t="s">
        <v>1538</v>
      </c>
      <c r="C103" t="s">
        <v>1028</v>
      </c>
      <c r="F103" s="3">
        <v>31.485379999999999</v>
      </c>
      <c r="G103" s="3">
        <v>-109.02534900000001</v>
      </c>
      <c r="H103">
        <v>3485084.2871730002</v>
      </c>
      <c r="I103">
        <v>687568.46456600004</v>
      </c>
      <c r="J103" t="s">
        <v>1029</v>
      </c>
      <c r="K103" s="2">
        <v>41355</v>
      </c>
      <c r="L103">
        <v>1810</v>
      </c>
      <c r="O103" t="s">
        <v>1671</v>
      </c>
    </row>
    <row r="104" spans="1:15">
      <c r="A104" t="s">
        <v>1114</v>
      </c>
      <c r="B104" t="s">
        <v>1538</v>
      </c>
      <c r="C104" t="s">
        <v>1030</v>
      </c>
      <c r="F104" s="3">
        <v>31.48545</v>
      </c>
      <c r="G104" s="3">
        <v>-109.025215</v>
      </c>
      <c r="H104">
        <v>3485092.286053</v>
      </c>
      <c r="I104">
        <v>687581.121545</v>
      </c>
      <c r="J104" t="s">
        <v>1031</v>
      </c>
      <c r="K104" s="2">
        <v>41355</v>
      </c>
      <c r="L104">
        <v>1806</v>
      </c>
      <c r="O104" t="s">
        <v>1671</v>
      </c>
    </row>
    <row r="105" spans="1:15">
      <c r="A105" t="s">
        <v>1114</v>
      </c>
      <c r="B105" t="s">
        <v>1538</v>
      </c>
      <c r="C105" t="s">
        <v>1032</v>
      </c>
      <c r="F105" s="3">
        <v>31.485405</v>
      </c>
      <c r="G105" s="3">
        <v>-109.025674</v>
      </c>
      <c r="H105">
        <v>3485086.5187969999</v>
      </c>
      <c r="I105">
        <v>687537.53303199995</v>
      </c>
      <c r="J105" t="s">
        <v>1033</v>
      </c>
      <c r="K105" s="2">
        <v>41355</v>
      </c>
      <c r="L105">
        <v>1806</v>
      </c>
      <c r="O105" t="s">
        <v>1671</v>
      </c>
    </row>
    <row r="106" spans="1:15">
      <c r="A106" t="s">
        <v>1114</v>
      </c>
      <c r="B106" t="s">
        <v>1538</v>
      </c>
      <c r="C106" t="s">
        <v>1034</v>
      </c>
      <c r="F106" s="3">
        <v>31.48545</v>
      </c>
      <c r="G106" s="3">
        <v>-109.025032</v>
      </c>
      <c r="H106">
        <v>3485092.5529570002</v>
      </c>
      <c r="I106">
        <v>687598.52204399998</v>
      </c>
      <c r="J106" t="s">
        <v>1035</v>
      </c>
      <c r="K106" s="2">
        <v>41355</v>
      </c>
      <c r="L106">
        <v>1806</v>
      </c>
      <c r="O106" t="s">
        <v>1671</v>
      </c>
    </row>
    <row r="107" spans="1:15">
      <c r="A107" t="s">
        <v>1114</v>
      </c>
      <c r="B107" t="s">
        <v>1538</v>
      </c>
      <c r="C107" t="s">
        <v>1036</v>
      </c>
      <c r="F107" s="3">
        <v>31.485461999999998</v>
      </c>
      <c r="G107" s="3">
        <v>-109.02506200000001</v>
      </c>
      <c r="H107">
        <v>3485093.875585</v>
      </c>
      <c r="I107">
        <v>687595.57473700005</v>
      </c>
      <c r="J107" t="s">
        <v>1037</v>
      </c>
      <c r="K107" s="2">
        <v>41355</v>
      </c>
      <c r="L107">
        <v>1808</v>
      </c>
      <c r="O107" t="s">
        <v>1671</v>
      </c>
    </row>
    <row r="108" spans="1:15">
      <c r="A108" t="s">
        <v>1114</v>
      </c>
      <c r="B108" t="s">
        <v>1538</v>
      </c>
      <c r="C108" t="s">
        <v>1038</v>
      </c>
      <c r="F108" s="3">
        <v>31.485523000000001</v>
      </c>
      <c r="G108" s="3">
        <v>-109.025994</v>
      </c>
      <c r="H108">
        <v>3485099.0192439999</v>
      </c>
      <c r="I108">
        <v>687506.95827399998</v>
      </c>
      <c r="J108" t="s">
        <v>1039</v>
      </c>
      <c r="K108" s="2">
        <v>41355</v>
      </c>
      <c r="L108">
        <v>1809</v>
      </c>
      <c r="O108" t="s">
        <v>1671</v>
      </c>
    </row>
    <row r="109" spans="1:15">
      <c r="A109" t="s">
        <v>1114</v>
      </c>
      <c r="B109" t="s">
        <v>1538</v>
      </c>
      <c r="C109" t="s">
        <v>1040</v>
      </c>
      <c r="F109" s="3">
        <v>31.485543</v>
      </c>
      <c r="G109" s="3">
        <v>-108.947564</v>
      </c>
      <c r="H109">
        <v>3485238.0972310002</v>
      </c>
      <c r="I109">
        <v>694958.24073099997</v>
      </c>
      <c r="J109" t="s">
        <v>1041</v>
      </c>
      <c r="K109" s="2">
        <v>41355</v>
      </c>
      <c r="L109">
        <v>1808</v>
      </c>
      <c r="O109" t="s">
        <v>1671</v>
      </c>
    </row>
    <row r="110" spans="1:15">
      <c r="A110" t="s">
        <v>1114</v>
      </c>
      <c r="B110" t="s">
        <v>1538</v>
      </c>
      <c r="C110" t="s">
        <v>1042</v>
      </c>
      <c r="F110" s="3">
        <v>31.485578</v>
      </c>
      <c r="G110" s="3">
        <v>-109.025944</v>
      </c>
      <c r="H110">
        <v>3485105.2472219998</v>
      </c>
      <c r="I110">
        <v>687511.60173700005</v>
      </c>
      <c r="J110" t="s">
        <v>1043</v>
      </c>
      <c r="K110" s="2">
        <v>41355</v>
      </c>
      <c r="L110">
        <v>1810</v>
      </c>
      <c r="O110" t="s">
        <v>1671</v>
      </c>
    </row>
    <row r="111" spans="1:15">
      <c r="A111" t="s">
        <v>1114</v>
      </c>
      <c r="B111" t="s">
        <v>1538</v>
      </c>
      <c r="C111" t="s">
        <v>1044</v>
      </c>
      <c r="F111" s="3">
        <v>31.485588</v>
      </c>
      <c r="G111" s="3">
        <v>-109.02561300000001</v>
      </c>
      <c r="H111">
        <v>3485106.8626430002</v>
      </c>
      <c r="I111">
        <v>687542.98976999999</v>
      </c>
      <c r="J111" t="s">
        <v>1045</v>
      </c>
      <c r="K111" s="2">
        <v>41355</v>
      </c>
      <c r="L111">
        <v>1810</v>
      </c>
      <c r="O111" t="s">
        <v>1671</v>
      </c>
    </row>
    <row r="112" spans="1:15">
      <c r="A112" t="s">
        <v>1114</v>
      </c>
      <c r="B112" t="s">
        <v>1538</v>
      </c>
      <c r="C112" t="s">
        <v>1046</v>
      </c>
      <c r="F112" s="3">
        <v>31.485585</v>
      </c>
      <c r="G112" s="3">
        <v>-109.02554499999999</v>
      </c>
      <c r="H112">
        <v>3485106.6349920002</v>
      </c>
      <c r="I112">
        <v>687549.44611300004</v>
      </c>
      <c r="J112" t="s">
        <v>1047</v>
      </c>
      <c r="K112" s="2">
        <v>41355</v>
      </c>
      <c r="L112">
        <v>1808</v>
      </c>
      <c r="O112" t="s">
        <v>1671</v>
      </c>
    </row>
    <row r="113" spans="1:15">
      <c r="A113" t="s">
        <v>1114</v>
      </c>
      <c r="B113" t="s">
        <v>1538</v>
      </c>
      <c r="C113" t="s">
        <v>1050</v>
      </c>
      <c r="F113" s="3">
        <v>31.485652000000002</v>
      </c>
      <c r="G113" s="3">
        <v>-109.025554</v>
      </c>
      <c r="H113">
        <v>3485114.081117</v>
      </c>
      <c r="I113">
        <v>687548.43581499998</v>
      </c>
      <c r="J113" t="s">
        <v>1051</v>
      </c>
      <c r="K113" s="2">
        <v>41355</v>
      </c>
      <c r="L113">
        <v>1810</v>
      </c>
      <c r="O113" t="s">
        <v>1671</v>
      </c>
    </row>
    <row r="114" spans="1:15">
      <c r="A114" t="s">
        <v>1114</v>
      </c>
      <c r="B114" t="s">
        <v>1538</v>
      </c>
      <c r="C114" t="s">
        <v>1052</v>
      </c>
      <c r="F114" s="3">
        <v>31.485681</v>
      </c>
      <c r="G114" s="3">
        <v>-109.025599</v>
      </c>
      <c r="H114">
        <v>3485117.23862</v>
      </c>
      <c r="I114">
        <v>687544.14114399999</v>
      </c>
      <c r="J114" t="s">
        <v>1053</v>
      </c>
      <c r="K114" s="2">
        <v>41355</v>
      </c>
      <c r="L114">
        <v>1811</v>
      </c>
      <c r="O114" t="s">
        <v>1671</v>
      </c>
    </row>
    <row r="115" spans="1:15">
      <c r="A115" t="s">
        <v>1114</v>
      </c>
      <c r="B115" t="s">
        <v>1538</v>
      </c>
      <c r="C115" t="s">
        <v>1054</v>
      </c>
      <c r="F115" s="3">
        <v>31.485697999999999</v>
      </c>
      <c r="G115" s="3">
        <v>-109.025552</v>
      </c>
      <c r="H115">
        <v>3485119.205687</v>
      </c>
      <c r="I115">
        <v>687548.590447</v>
      </c>
      <c r="J115" t="s">
        <v>1055</v>
      </c>
      <c r="K115" s="2">
        <v>41355</v>
      </c>
      <c r="L115">
        <v>1813</v>
      </c>
      <c r="O115" t="s">
        <v>1671</v>
      </c>
    </row>
    <row r="116" spans="1:15">
      <c r="A116" t="s">
        <v>1114</v>
      </c>
      <c r="B116" t="s">
        <v>1538</v>
      </c>
      <c r="C116" t="s">
        <v>1056</v>
      </c>
      <c r="F116" s="3">
        <v>31.485681</v>
      </c>
      <c r="G116" s="3">
        <v>-109.025595</v>
      </c>
      <c r="H116">
        <v>3485117.2739030002</v>
      </c>
      <c r="I116">
        <v>687544.55476800003</v>
      </c>
      <c r="J116" t="s">
        <v>1057</v>
      </c>
      <c r="K116" s="2">
        <v>41355</v>
      </c>
      <c r="L116">
        <v>1813</v>
      </c>
      <c r="O116" t="s">
        <v>1671</v>
      </c>
    </row>
    <row r="117" spans="1:15">
      <c r="A117" t="s">
        <v>1114</v>
      </c>
      <c r="B117" t="s">
        <v>1538</v>
      </c>
      <c r="C117" t="s">
        <v>1058</v>
      </c>
      <c r="F117" s="3">
        <v>31.485749999999999</v>
      </c>
      <c r="G117" s="3">
        <v>-109.02552799999999</v>
      </c>
      <c r="H117">
        <v>3485125.0350219999</v>
      </c>
      <c r="I117">
        <v>687550.71596499998</v>
      </c>
      <c r="J117" t="s">
        <v>1059</v>
      </c>
      <c r="K117" s="2">
        <v>41355</v>
      </c>
      <c r="L117">
        <v>1813</v>
      </c>
      <c r="O117" t="s">
        <v>1671</v>
      </c>
    </row>
    <row r="118" spans="1:15">
      <c r="A118" t="s">
        <v>1114</v>
      </c>
      <c r="B118" t="s">
        <v>1538</v>
      </c>
      <c r="C118" t="s">
        <v>1060</v>
      </c>
      <c r="F118" s="3">
        <v>31.485751</v>
      </c>
      <c r="G118" s="3">
        <v>-109.025544</v>
      </c>
      <c r="H118">
        <v>3485125.1290509999</v>
      </c>
      <c r="I118">
        <v>687549.22468900005</v>
      </c>
      <c r="J118" t="s">
        <v>1061</v>
      </c>
      <c r="K118" s="2">
        <v>41355</v>
      </c>
      <c r="L118">
        <v>1811</v>
      </c>
      <c r="O118" t="s">
        <v>1671</v>
      </c>
    </row>
    <row r="119" spans="1:15">
      <c r="A119" t="s">
        <v>1114</v>
      </c>
      <c r="B119" t="s">
        <v>1538</v>
      </c>
      <c r="C119" t="s">
        <v>1062</v>
      </c>
      <c r="F119" s="3">
        <v>31.485727000000001</v>
      </c>
      <c r="G119" s="3">
        <v>-109.02558999999999</v>
      </c>
      <c r="H119">
        <v>3485122.3561789999</v>
      </c>
      <c r="I119">
        <v>687544.94119399996</v>
      </c>
      <c r="J119" t="s">
        <v>1063</v>
      </c>
      <c r="K119" s="2">
        <v>41355</v>
      </c>
      <c r="L119">
        <v>1810</v>
      </c>
      <c r="O119" t="s">
        <v>1671</v>
      </c>
    </row>
    <row r="120" spans="1:15">
      <c r="A120" t="s">
        <v>1114</v>
      </c>
      <c r="B120" t="s">
        <v>1538</v>
      </c>
      <c r="C120" t="s">
        <v>1064</v>
      </c>
      <c r="F120" s="3">
        <v>31.485723</v>
      </c>
      <c r="G120" s="3">
        <v>-109.02541100000001</v>
      </c>
      <c r="H120">
        <v>3485122.2164449999</v>
      </c>
      <c r="I120">
        <v>687561.95855500002</v>
      </c>
      <c r="J120" t="s">
        <v>1065</v>
      </c>
      <c r="K120" s="2">
        <v>41355</v>
      </c>
      <c r="L120">
        <v>1810</v>
      </c>
      <c r="O120" t="s">
        <v>1671</v>
      </c>
    </row>
    <row r="121" spans="1:15">
      <c r="A121" t="s">
        <v>1114</v>
      </c>
      <c r="B121" t="s">
        <v>1538</v>
      </c>
      <c r="C121" t="s">
        <v>1066</v>
      </c>
      <c r="F121" s="3">
        <v>31.485707999999999</v>
      </c>
      <c r="G121" s="3">
        <v>-109.02540399999999</v>
      </c>
      <c r="H121">
        <v>3485120.535832</v>
      </c>
      <c r="I121">
        <v>687562.57832199999</v>
      </c>
      <c r="J121" t="s">
        <v>1067</v>
      </c>
      <c r="K121" s="2">
        <v>41355</v>
      </c>
      <c r="L121">
        <v>1812</v>
      </c>
      <c r="O121" t="s">
        <v>1671</v>
      </c>
    </row>
    <row r="122" spans="1:15">
      <c r="A122" t="s">
        <v>1114</v>
      </c>
      <c r="B122" t="s">
        <v>1538</v>
      </c>
      <c r="C122" t="s">
        <v>1068</v>
      </c>
      <c r="F122" s="3">
        <v>31.485795</v>
      </c>
      <c r="G122" s="3">
        <v>-109.02570799999999</v>
      </c>
      <c r="H122">
        <v>3485129.6437439998</v>
      </c>
      <c r="I122">
        <v>687533.57823500002</v>
      </c>
      <c r="J122" t="s">
        <v>1069</v>
      </c>
      <c r="K122" s="2">
        <v>41355</v>
      </c>
      <c r="L122">
        <v>1811</v>
      </c>
      <c r="O122" t="s">
        <v>1671</v>
      </c>
    </row>
    <row r="123" spans="1:15">
      <c r="A123" t="s">
        <v>1114</v>
      </c>
      <c r="B123" t="s">
        <v>1538</v>
      </c>
      <c r="C123" t="s">
        <v>1072</v>
      </c>
      <c r="F123" s="3">
        <v>31.485766000000002</v>
      </c>
      <c r="G123" s="3">
        <v>-109.02571399999999</v>
      </c>
      <c r="H123">
        <v>3485126.4830570002</v>
      </c>
      <c r="I123">
        <v>687533.04573200003</v>
      </c>
      <c r="J123" t="s">
        <v>1073</v>
      </c>
      <c r="K123" s="2">
        <v>41355</v>
      </c>
      <c r="L123">
        <v>1812</v>
      </c>
      <c r="O123" t="s">
        <v>1671</v>
      </c>
    </row>
    <row r="124" spans="1:15">
      <c r="A124" t="s">
        <v>1114</v>
      </c>
      <c r="B124" t="s">
        <v>1538</v>
      </c>
      <c r="C124" t="s">
        <v>1074</v>
      </c>
      <c r="F124" s="3">
        <v>31.485785</v>
      </c>
      <c r="G124" s="3">
        <v>-109.026291</v>
      </c>
      <c r="H124">
        <v>3485127.5688240002</v>
      </c>
      <c r="I124">
        <v>687478.21373399999</v>
      </c>
      <c r="J124" t="s">
        <v>1075</v>
      </c>
      <c r="K124" s="2">
        <v>41355</v>
      </c>
      <c r="L124">
        <v>1815</v>
      </c>
      <c r="O124" t="s">
        <v>1671</v>
      </c>
    </row>
    <row r="125" spans="1:15">
      <c r="A125" t="s">
        <v>1114</v>
      </c>
      <c r="B125" t="s">
        <v>1538</v>
      </c>
      <c r="C125" t="s">
        <v>1076</v>
      </c>
      <c r="F125" s="3">
        <v>31.485795</v>
      </c>
      <c r="G125" s="3">
        <v>-109.025696</v>
      </c>
      <c r="H125">
        <v>3485129.674133</v>
      </c>
      <c r="I125">
        <v>687534.74871299998</v>
      </c>
      <c r="J125" t="s">
        <v>1077</v>
      </c>
      <c r="K125" s="2">
        <v>41355</v>
      </c>
      <c r="L125">
        <v>1814</v>
      </c>
      <c r="O125" t="s">
        <v>1671</v>
      </c>
    </row>
    <row r="126" spans="1:15">
      <c r="A126" t="s">
        <v>1114</v>
      </c>
      <c r="B126" t="s">
        <v>1538</v>
      </c>
      <c r="C126" t="s">
        <v>1078</v>
      </c>
      <c r="F126" s="3">
        <v>31.485797999999999</v>
      </c>
      <c r="G126" s="3">
        <v>-109.02573599999999</v>
      </c>
      <c r="H126">
        <v>3485129.9485289999</v>
      </c>
      <c r="I126">
        <v>687530.888286</v>
      </c>
      <c r="J126" t="s">
        <v>1079</v>
      </c>
      <c r="K126" s="2">
        <v>41355</v>
      </c>
      <c r="L126">
        <v>1815</v>
      </c>
      <c r="O126" t="s">
        <v>1671</v>
      </c>
    </row>
    <row r="127" spans="1:15">
      <c r="A127" t="s">
        <v>1114</v>
      </c>
      <c r="B127" t="s">
        <v>1538</v>
      </c>
      <c r="C127" t="s">
        <v>1080</v>
      </c>
      <c r="F127" s="3">
        <v>31.485810000000001</v>
      </c>
      <c r="G127" s="3">
        <v>-109.025722</v>
      </c>
      <c r="H127">
        <v>3485131.3104519998</v>
      </c>
      <c r="I127">
        <v>687532.18608699995</v>
      </c>
      <c r="J127" t="s">
        <v>1081</v>
      </c>
      <c r="K127" s="2">
        <v>41355</v>
      </c>
      <c r="L127">
        <v>1816</v>
      </c>
      <c r="O127" t="s">
        <v>1671</v>
      </c>
    </row>
    <row r="128" spans="1:15">
      <c r="A128" t="s">
        <v>1114</v>
      </c>
      <c r="B128" t="s">
        <v>1538</v>
      </c>
      <c r="C128" t="s">
        <v>1082</v>
      </c>
      <c r="F128" s="3">
        <v>31.485827</v>
      </c>
      <c r="G128" s="3">
        <v>-109.02606900000001</v>
      </c>
      <c r="H128">
        <v>3485132.6680910001</v>
      </c>
      <c r="I128">
        <v>687499.16750099999</v>
      </c>
      <c r="J128" t="s">
        <v>1083</v>
      </c>
      <c r="K128" s="2">
        <v>41355</v>
      </c>
      <c r="L128">
        <v>1816</v>
      </c>
      <c r="O128" t="s">
        <v>1671</v>
      </c>
    </row>
    <row r="129" spans="1:15">
      <c r="A129" t="s">
        <v>1114</v>
      </c>
      <c r="B129" t="s">
        <v>1538</v>
      </c>
      <c r="C129" t="s">
        <v>1084</v>
      </c>
      <c r="F129" s="3">
        <v>31.485903</v>
      </c>
      <c r="G129" s="3">
        <v>-109.025679</v>
      </c>
      <c r="H129">
        <v>3485141.7265789998</v>
      </c>
      <c r="I129">
        <v>687536.08497199998</v>
      </c>
      <c r="J129" t="s">
        <v>1085</v>
      </c>
      <c r="K129" s="2">
        <v>41355</v>
      </c>
      <c r="L129">
        <v>1817</v>
      </c>
      <c r="O129" t="s">
        <v>1671</v>
      </c>
    </row>
    <row r="130" spans="1:15">
      <c r="A130" t="s">
        <v>1114</v>
      </c>
      <c r="B130" t="s">
        <v>1538</v>
      </c>
      <c r="C130" t="s">
        <v>1086</v>
      </c>
      <c r="F130" s="3">
        <v>31.485885</v>
      </c>
      <c r="G130" s="3">
        <v>-109.02577700000001</v>
      </c>
      <c r="H130">
        <v>3485139.4956</v>
      </c>
      <c r="I130">
        <v>687526.78926300001</v>
      </c>
      <c r="J130" t="s">
        <v>1087</v>
      </c>
      <c r="K130" s="2">
        <v>41355</v>
      </c>
      <c r="L130">
        <v>1817</v>
      </c>
      <c r="O130" t="s">
        <v>1671</v>
      </c>
    </row>
    <row r="131" spans="1:15">
      <c r="A131" t="s">
        <v>1114</v>
      </c>
      <c r="B131" t="s">
        <v>1538</v>
      </c>
      <c r="C131" t="s">
        <v>1088</v>
      </c>
      <c r="F131" s="3">
        <v>31.485897000000001</v>
      </c>
      <c r="G131" s="3">
        <v>-109.025801</v>
      </c>
      <c r="H131">
        <v>3485140.886773</v>
      </c>
      <c r="I131">
        <v>687524.54980200005</v>
      </c>
      <c r="J131" t="s">
        <v>1089</v>
      </c>
      <c r="K131" s="2">
        <v>41355</v>
      </c>
      <c r="L131">
        <v>1816</v>
      </c>
      <c r="O131" t="s">
        <v>1671</v>
      </c>
    </row>
    <row r="132" spans="1:15">
      <c r="A132" t="s">
        <v>1114</v>
      </c>
      <c r="B132" t="s">
        <v>1538</v>
      </c>
      <c r="C132" t="s">
        <v>1090</v>
      </c>
      <c r="F132" s="3">
        <v>31.485890999999999</v>
      </c>
      <c r="G132" s="3">
        <v>-109.02579299999999</v>
      </c>
      <c r="H132">
        <v>3485140.2403569999</v>
      </c>
      <c r="I132">
        <v>687525.30223899998</v>
      </c>
      <c r="J132" t="s">
        <v>1091</v>
      </c>
      <c r="K132" s="2">
        <v>41355</v>
      </c>
      <c r="L132">
        <v>1816</v>
      </c>
      <c r="O132" t="s">
        <v>1671</v>
      </c>
    </row>
    <row r="133" spans="1:15">
      <c r="A133" t="s">
        <v>1114</v>
      </c>
      <c r="B133" t="s">
        <v>1538</v>
      </c>
      <c r="C133" t="s">
        <v>1094</v>
      </c>
      <c r="F133" s="3">
        <v>31.485897999999999</v>
      </c>
      <c r="G133" s="3">
        <v>-109.025845</v>
      </c>
      <c r="H133">
        <v>3485140.9041240001</v>
      </c>
      <c r="I133">
        <v>687520.351502</v>
      </c>
      <c r="J133" t="s">
        <v>1095</v>
      </c>
      <c r="K133" s="2">
        <v>41355</v>
      </c>
      <c r="L133">
        <v>1816</v>
      </c>
      <c r="O133" t="s">
        <v>1671</v>
      </c>
    </row>
    <row r="134" spans="1:15">
      <c r="A134" t="s">
        <v>1114</v>
      </c>
      <c r="B134" t="s">
        <v>1538</v>
      </c>
      <c r="C134" t="s">
        <v>1096</v>
      </c>
      <c r="F134" s="3">
        <v>31.485900999999998</v>
      </c>
      <c r="G134" s="3">
        <v>-109.025898</v>
      </c>
      <c r="H134">
        <v>3485141.1102519999</v>
      </c>
      <c r="I134">
        <v>687515.27357800002</v>
      </c>
      <c r="J134" t="s">
        <v>1097</v>
      </c>
      <c r="K134" s="2">
        <v>41355</v>
      </c>
      <c r="L134">
        <v>1818</v>
      </c>
      <c r="O134" t="s">
        <v>1671</v>
      </c>
    </row>
    <row r="135" spans="1:15">
      <c r="A135" t="s">
        <v>1114</v>
      </c>
      <c r="B135" t="s">
        <v>1538</v>
      </c>
      <c r="C135" t="s">
        <v>1098</v>
      </c>
      <c r="F135" s="3">
        <v>31.485880999999999</v>
      </c>
      <c r="G135" s="3">
        <v>-109.02584899999999</v>
      </c>
      <c r="H135">
        <v>3485139.0379770002</v>
      </c>
      <c r="I135">
        <v>687519.95496799995</v>
      </c>
      <c r="J135" t="s">
        <v>1099</v>
      </c>
      <c r="K135" s="2">
        <v>41355</v>
      </c>
      <c r="L135">
        <v>1819</v>
      </c>
      <c r="O135" t="s">
        <v>1671</v>
      </c>
    </row>
    <row r="136" spans="1:15">
      <c r="A136" t="s">
        <v>1114</v>
      </c>
      <c r="B136" t="s">
        <v>1538</v>
      </c>
      <c r="C136" t="s">
        <v>1100</v>
      </c>
      <c r="F136" s="3">
        <v>31.485896</v>
      </c>
      <c r="G136" s="3">
        <v>-109.02585500000001</v>
      </c>
      <c r="H136">
        <v>3485140.5887250002</v>
      </c>
      <c r="I136">
        <v>687519.35351299995</v>
      </c>
      <c r="J136" t="s">
        <v>1101</v>
      </c>
      <c r="K136" s="2">
        <v>41355</v>
      </c>
      <c r="L136">
        <v>1818</v>
      </c>
      <c r="O136" t="s">
        <v>1671</v>
      </c>
    </row>
    <row r="137" spans="1:15">
      <c r="A137" t="s">
        <v>1114</v>
      </c>
      <c r="B137" t="s">
        <v>1538</v>
      </c>
      <c r="C137" t="s">
        <v>1102</v>
      </c>
      <c r="F137" s="3">
        <v>31.485908999999999</v>
      </c>
      <c r="G137" s="3">
        <v>-109.025903</v>
      </c>
      <c r="H137">
        <v>3485141.9760050001</v>
      </c>
      <c r="I137">
        <v>687514.82786399999</v>
      </c>
      <c r="J137" t="s">
        <v>1103</v>
      </c>
      <c r="K137" s="2">
        <v>41355</v>
      </c>
      <c r="L137">
        <v>1817</v>
      </c>
      <c r="O137" t="s">
        <v>1671</v>
      </c>
    </row>
    <row r="138" spans="1:15">
      <c r="A138" t="s">
        <v>1114</v>
      </c>
      <c r="B138" t="s">
        <v>1538</v>
      </c>
      <c r="C138" t="s">
        <v>1104</v>
      </c>
      <c r="F138" s="3">
        <v>31.485938000000001</v>
      </c>
      <c r="G138" s="3">
        <v>-109.025915</v>
      </c>
      <c r="H138">
        <v>3485145.2353090001</v>
      </c>
      <c r="I138">
        <v>687513.60624300002</v>
      </c>
      <c r="J138" t="s">
        <v>1105</v>
      </c>
      <c r="K138" s="2">
        <v>41355</v>
      </c>
      <c r="L138">
        <v>1819</v>
      </c>
      <c r="O138" t="s">
        <v>1671</v>
      </c>
    </row>
    <row r="139" spans="1:15">
      <c r="A139" t="s">
        <v>1114</v>
      </c>
      <c r="B139" t="s">
        <v>1538</v>
      </c>
      <c r="C139" t="s">
        <v>1106</v>
      </c>
      <c r="F139" s="3">
        <v>31.485956000000002</v>
      </c>
      <c r="G139" s="3">
        <v>-109.02592799999999</v>
      </c>
      <c r="H139">
        <v>3485147.1931949998</v>
      </c>
      <c r="I139">
        <v>687512.38400800002</v>
      </c>
      <c r="J139" t="s">
        <v>1107</v>
      </c>
      <c r="K139" s="2">
        <v>41355</v>
      </c>
      <c r="L139">
        <v>1819</v>
      </c>
      <c r="O139" t="s">
        <v>1671</v>
      </c>
    </row>
    <row r="140" spans="1:15">
      <c r="A140" t="s">
        <v>1114</v>
      </c>
      <c r="B140" t="s">
        <v>1538</v>
      </c>
      <c r="C140" t="s">
        <v>1108</v>
      </c>
      <c r="F140" s="3">
        <v>31.485972</v>
      </c>
      <c r="G140" s="3">
        <v>-109.02591700000001</v>
      </c>
      <c r="H140">
        <v>3485149.0038390001</v>
      </c>
      <c r="I140">
        <v>687513.30737099994</v>
      </c>
      <c r="J140" t="s">
        <v>1109</v>
      </c>
      <c r="K140" s="2">
        <v>41355</v>
      </c>
      <c r="L140">
        <v>1816</v>
      </c>
      <c r="O140" t="s">
        <v>1671</v>
      </c>
    </row>
    <row r="141" spans="1:15">
      <c r="A141" t="s">
        <v>1114</v>
      </c>
      <c r="B141" t="s">
        <v>1538</v>
      </c>
      <c r="C141" t="s">
        <v>1110</v>
      </c>
      <c r="F141" s="3">
        <v>31.486011000000001</v>
      </c>
      <c r="G141" s="3">
        <v>-109.02592199999999</v>
      </c>
      <c r="H141">
        <v>3485153.298746</v>
      </c>
      <c r="I141">
        <v>687512.80781200004</v>
      </c>
      <c r="J141" t="s">
        <v>1111</v>
      </c>
      <c r="K141" s="2">
        <v>41355</v>
      </c>
      <c r="L141">
        <v>1818</v>
      </c>
      <c r="O141" t="s">
        <v>1671</v>
      </c>
    </row>
    <row r="142" spans="1:15">
      <c r="A142" t="s">
        <v>1114</v>
      </c>
      <c r="B142" t="s">
        <v>1538</v>
      </c>
      <c r="C142" t="s">
        <v>1112</v>
      </c>
      <c r="F142" s="3">
        <v>31.486032999999999</v>
      </c>
      <c r="G142" s="3">
        <v>-109.025942</v>
      </c>
      <c r="H142">
        <v>3485155.72713</v>
      </c>
      <c r="I142">
        <v>687510.86824099999</v>
      </c>
      <c r="J142" t="s">
        <v>1113</v>
      </c>
      <c r="K142" s="2">
        <v>41355</v>
      </c>
      <c r="L142">
        <v>1819</v>
      </c>
      <c r="O142" t="s">
        <v>1671</v>
      </c>
    </row>
  </sheetData>
  <sortState ref="A2:O142">
    <sortCondition ref="K2:K1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:XFD4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1532</v>
      </c>
      <c r="C2" t="s">
        <v>1249</v>
      </c>
      <c r="F2" s="3">
        <v>31.510138999999999</v>
      </c>
      <c r="G2" s="3">
        <v>-108.98718100000001</v>
      </c>
      <c r="H2">
        <v>3487895.1197819998</v>
      </c>
      <c r="I2">
        <v>691144.30093300005</v>
      </c>
      <c r="J2" t="s">
        <v>1250</v>
      </c>
      <c r="K2" s="2">
        <v>41355</v>
      </c>
      <c r="L2">
        <v>1674</v>
      </c>
    </row>
    <row r="3" spans="1:15">
      <c r="A3" t="s">
        <v>1479</v>
      </c>
      <c r="B3" t="s">
        <v>1532</v>
      </c>
      <c r="C3" t="s">
        <v>1449</v>
      </c>
      <c r="F3" s="3">
        <v>31.489578999999999</v>
      </c>
      <c r="G3" s="3">
        <v>-108.953485</v>
      </c>
      <c r="H3">
        <v>3485675.033264</v>
      </c>
      <c r="I3">
        <v>694387.27704900003</v>
      </c>
      <c r="J3" t="s">
        <v>1450</v>
      </c>
      <c r="K3" s="2">
        <v>41351</v>
      </c>
    </row>
    <row r="4" spans="1:15">
      <c r="A4" t="s">
        <v>1114</v>
      </c>
      <c r="B4" t="s">
        <v>1532</v>
      </c>
      <c r="C4" t="s">
        <v>775</v>
      </c>
      <c r="F4" s="3">
        <v>31.526298000000001</v>
      </c>
      <c r="G4" s="3">
        <v>-108.97615999999999</v>
      </c>
      <c r="H4">
        <v>3489705.8745419998</v>
      </c>
      <c r="I4">
        <v>692157.98661799997</v>
      </c>
      <c r="J4" t="s">
        <v>776</v>
      </c>
      <c r="K4" s="2">
        <v>41353</v>
      </c>
      <c r="L4">
        <v>1642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7" sqref="A4:XFD7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1529</v>
      </c>
      <c r="C2" t="s">
        <v>1561</v>
      </c>
      <c r="F2" s="3">
        <v>31.485612</v>
      </c>
      <c r="G2" s="3">
        <v>-108.947298</v>
      </c>
      <c r="H2">
        <v>3485246.1432389999</v>
      </c>
      <c r="I2">
        <v>694983.34284099995</v>
      </c>
      <c r="J2" t="s">
        <v>1211</v>
      </c>
      <c r="K2" s="2">
        <v>41352</v>
      </c>
      <c r="L2">
        <v>1631</v>
      </c>
    </row>
    <row r="3" spans="1:15">
      <c r="A3" t="s">
        <v>1114</v>
      </c>
      <c r="B3" t="s">
        <v>1529</v>
      </c>
      <c r="C3" t="s">
        <v>660</v>
      </c>
      <c r="F3" s="3">
        <v>31.468584</v>
      </c>
      <c r="G3" s="3">
        <v>-109.07378</v>
      </c>
      <c r="H3">
        <v>3483140.459276</v>
      </c>
      <c r="I3">
        <v>683000.04527</v>
      </c>
      <c r="J3" t="s">
        <v>661</v>
      </c>
      <c r="K3" s="2">
        <v>41354</v>
      </c>
      <c r="L3">
        <v>1529</v>
      </c>
    </row>
    <row r="4" spans="1:15">
      <c r="A4" t="s">
        <v>467</v>
      </c>
      <c r="B4" t="s">
        <v>1529</v>
      </c>
      <c r="C4" t="s">
        <v>246</v>
      </c>
      <c r="F4" s="3">
        <v>31.518252</v>
      </c>
      <c r="G4" s="3">
        <v>-109.003449</v>
      </c>
      <c r="H4">
        <v>3488766.2707349998</v>
      </c>
      <c r="I4">
        <v>689582.72554000001</v>
      </c>
      <c r="J4" t="s">
        <v>247</v>
      </c>
      <c r="K4" s="2">
        <v>41353</v>
      </c>
      <c r="L4">
        <v>1701</v>
      </c>
    </row>
    <row r="5" spans="1:15">
      <c r="A5" t="s">
        <v>1479</v>
      </c>
      <c r="B5" t="s">
        <v>1529</v>
      </c>
      <c r="C5" t="s">
        <v>1255</v>
      </c>
      <c r="F5" s="3">
        <v>31.510662</v>
      </c>
      <c r="G5" s="3">
        <v>-108.98441800000001</v>
      </c>
      <c r="H5">
        <v>3487957.975877</v>
      </c>
      <c r="I5">
        <v>691405.65872599999</v>
      </c>
      <c r="J5" t="s">
        <v>1256</v>
      </c>
      <c r="K5" s="2">
        <v>41353</v>
      </c>
      <c r="L5">
        <v>1672</v>
      </c>
    </row>
    <row r="6" spans="1:15">
      <c r="A6" t="s">
        <v>1479</v>
      </c>
      <c r="B6" t="s">
        <v>1529</v>
      </c>
      <c r="C6" t="s">
        <v>1259</v>
      </c>
      <c r="F6" s="3">
        <v>31.490978999999999</v>
      </c>
      <c r="G6" s="3">
        <v>-108.94844000000001</v>
      </c>
      <c r="H6">
        <v>3485839.1238350002</v>
      </c>
      <c r="I6">
        <v>694863.73268200003</v>
      </c>
      <c r="J6" t="s">
        <v>1260</v>
      </c>
      <c r="K6" s="2">
        <v>41351</v>
      </c>
      <c r="L6">
        <v>1626</v>
      </c>
    </row>
    <row r="7" spans="1:15">
      <c r="A7" t="s">
        <v>1569</v>
      </c>
      <c r="B7" t="s">
        <v>1603</v>
      </c>
      <c r="C7" t="s">
        <v>1604</v>
      </c>
      <c r="E7" t="s">
        <v>1605</v>
      </c>
      <c r="F7" s="3"/>
      <c r="G7" s="3"/>
      <c r="K7" s="2">
        <v>41351</v>
      </c>
      <c r="O7" t="s">
        <v>1606</v>
      </c>
    </row>
    <row r="8" spans="1:15">
      <c r="A8" t="s">
        <v>1114</v>
      </c>
      <c r="B8" t="s">
        <v>1526</v>
      </c>
      <c r="C8" t="s">
        <v>580</v>
      </c>
      <c r="E8" t="s">
        <v>1568</v>
      </c>
      <c r="F8" s="3">
        <v>31.485067000000001</v>
      </c>
      <c r="G8" s="3">
        <v>-108.94775199999999</v>
      </c>
      <c r="H8">
        <v>3485184.9975160002</v>
      </c>
      <c r="I8">
        <v>694941.28676199995</v>
      </c>
      <c r="J8" t="s">
        <v>581</v>
      </c>
      <c r="K8" s="2">
        <v>41351</v>
      </c>
      <c r="L8">
        <v>1638</v>
      </c>
      <c r="O8" t="s">
        <v>1608</v>
      </c>
    </row>
    <row r="9" spans="1:15">
      <c r="A9" t="s">
        <v>1114</v>
      </c>
      <c r="B9" t="s">
        <v>1526</v>
      </c>
      <c r="C9" t="s">
        <v>582</v>
      </c>
      <c r="E9" t="s">
        <v>1568</v>
      </c>
      <c r="F9" s="3">
        <v>31.485150000000001</v>
      </c>
      <c r="G9" s="3">
        <v>-108.94774700000001</v>
      </c>
      <c r="H9">
        <v>3485194.1881630002</v>
      </c>
      <c r="I9">
        <v>694941.61656999995</v>
      </c>
      <c r="J9" t="s">
        <v>583</v>
      </c>
      <c r="K9" s="2">
        <v>41351</v>
      </c>
      <c r="L9">
        <v>1638</v>
      </c>
      <c r="O9" t="s">
        <v>1607</v>
      </c>
    </row>
    <row r="10" spans="1:15">
      <c r="A10" t="s">
        <v>1479</v>
      </c>
      <c r="B10" t="s">
        <v>1526</v>
      </c>
      <c r="C10" t="s">
        <v>1251</v>
      </c>
      <c r="E10" t="s">
        <v>1573</v>
      </c>
      <c r="F10" s="3">
        <v>31.498068</v>
      </c>
      <c r="G10" s="3">
        <v>-109.020443</v>
      </c>
      <c r="H10">
        <v>3486499.288685</v>
      </c>
      <c r="I10">
        <v>688009.23527199996</v>
      </c>
      <c r="J10" t="s">
        <v>1252</v>
      </c>
      <c r="K10" s="2">
        <v>41355</v>
      </c>
      <c r="L10">
        <v>1726</v>
      </c>
      <c r="O10" t="s">
        <v>1598</v>
      </c>
    </row>
    <row r="11" spans="1:15">
      <c r="A11" t="s">
        <v>1479</v>
      </c>
      <c r="B11" t="s">
        <v>1526</v>
      </c>
      <c r="C11" t="s">
        <v>1253</v>
      </c>
      <c r="E11" t="s">
        <v>1573</v>
      </c>
      <c r="F11" s="3">
        <v>31.498165</v>
      </c>
      <c r="G11" s="3">
        <v>-109.02046199999999</v>
      </c>
      <c r="H11">
        <v>3486510.0726330001</v>
      </c>
      <c r="I11">
        <v>688007.24050800002</v>
      </c>
      <c r="J11" t="s">
        <v>1254</v>
      </c>
      <c r="K11" s="2">
        <v>41355</v>
      </c>
      <c r="L11">
        <v>1726</v>
      </c>
      <c r="O11" t="s">
        <v>1602</v>
      </c>
    </row>
    <row r="12" spans="1:15">
      <c r="A12" t="s">
        <v>1479</v>
      </c>
      <c r="B12" t="s">
        <v>1526</v>
      </c>
      <c r="C12" t="s">
        <v>1257</v>
      </c>
      <c r="E12" t="s">
        <v>1573</v>
      </c>
      <c r="F12" s="3">
        <v>31.505852999999998</v>
      </c>
      <c r="G12" s="3">
        <v>-109.013037</v>
      </c>
      <c r="H12">
        <v>3487375.199672</v>
      </c>
      <c r="I12">
        <v>688697.06823400001</v>
      </c>
      <c r="J12" t="s">
        <v>1258</v>
      </c>
      <c r="K12" s="2">
        <v>41350</v>
      </c>
      <c r="L12">
        <v>1702</v>
      </c>
      <c r="O12" t="s">
        <v>1601</v>
      </c>
    </row>
    <row r="13" spans="1:15">
      <c r="A13" t="s">
        <v>1569</v>
      </c>
      <c r="B13" t="s">
        <v>1526</v>
      </c>
      <c r="C13" t="s">
        <v>1593</v>
      </c>
      <c r="E13" t="s">
        <v>1594</v>
      </c>
      <c r="F13" s="9">
        <v>31.498377000000001</v>
      </c>
      <c r="G13" s="9">
        <v>-109.020011</v>
      </c>
      <c r="H13" s="8">
        <v>3486534.9339700001</v>
      </c>
      <c r="I13" s="8">
        <v>688048.775058</v>
      </c>
      <c r="K13" s="2">
        <v>41350</v>
      </c>
      <c r="O13" t="s">
        <v>1597</v>
      </c>
    </row>
    <row r="14" spans="1:15">
      <c r="A14" t="s">
        <v>1569</v>
      </c>
      <c r="B14" t="s">
        <v>1526</v>
      </c>
      <c r="C14" t="s">
        <v>1570</v>
      </c>
      <c r="E14" t="s">
        <v>1572</v>
      </c>
      <c r="F14" s="7">
        <v>31.4980451733</v>
      </c>
      <c r="G14" s="7">
        <v>-109.020432981</v>
      </c>
      <c r="H14" s="8">
        <v>3486497.3097999999</v>
      </c>
      <c r="I14" s="8">
        <v>688009.26159899996</v>
      </c>
      <c r="K14" s="2">
        <v>41350</v>
      </c>
      <c r="O14" t="s">
        <v>1599</v>
      </c>
    </row>
    <row r="15" spans="1:15">
      <c r="A15" t="s">
        <v>1569</v>
      </c>
      <c r="B15" t="s">
        <v>1526</v>
      </c>
      <c r="C15" t="s">
        <v>1571</v>
      </c>
      <c r="E15" t="s">
        <v>1572</v>
      </c>
      <c r="F15" s="7">
        <v>31.4980451733</v>
      </c>
      <c r="G15" s="7">
        <v>-109.020432981</v>
      </c>
      <c r="H15" s="8">
        <v>3486497.3097999999</v>
      </c>
      <c r="I15" s="8">
        <v>688009.26159899996</v>
      </c>
      <c r="K15" s="2">
        <v>41350</v>
      </c>
      <c r="O15" t="s">
        <v>1600</v>
      </c>
    </row>
    <row r="16" spans="1:15">
      <c r="A16" t="s">
        <v>1479</v>
      </c>
      <c r="B16" t="s">
        <v>1526</v>
      </c>
      <c r="C16" t="s">
        <v>1562</v>
      </c>
      <c r="E16" t="s">
        <v>1568</v>
      </c>
      <c r="F16" s="3">
        <v>31.485430000000001</v>
      </c>
      <c r="G16" s="3">
        <v>-108.94733600000001</v>
      </c>
      <c r="H16">
        <v>3485225.8922910001</v>
      </c>
      <c r="I16">
        <v>694980.12922100001</v>
      </c>
      <c r="J16" t="s">
        <v>1262</v>
      </c>
      <c r="K16" s="2">
        <v>41352</v>
      </c>
      <c r="L16">
        <v>1638</v>
      </c>
      <c r="O16" t="s">
        <v>1611</v>
      </c>
    </row>
    <row r="17" spans="1:15">
      <c r="A17" t="s">
        <v>1479</v>
      </c>
      <c r="B17" t="s">
        <v>1526</v>
      </c>
      <c r="C17" t="s">
        <v>1563</v>
      </c>
      <c r="E17" t="s">
        <v>1568</v>
      </c>
      <c r="F17" s="3">
        <v>31.485493000000002</v>
      </c>
      <c r="G17" s="3">
        <v>-108.947328</v>
      </c>
      <c r="H17">
        <v>3485232.9492830001</v>
      </c>
      <c r="I17">
        <v>694980.69813499996</v>
      </c>
      <c r="J17" t="s">
        <v>1264</v>
      </c>
      <c r="K17" s="2">
        <v>41352</v>
      </c>
      <c r="L17">
        <v>1636</v>
      </c>
      <c r="O17" t="s">
        <v>1613</v>
      </c>
    </row>
    <row r="18" spans="1:15">
      <c r="A18" t="s">
        <v>1479</v>
      </c>
      <c r="B18" t="s">
        <v>1526</v>
      </c>
      <c r="C18" t="s">
        <v>1564</v>
      </c>
      <c r="E18" t="s">
        <v>1568</v>
      </c>
      <c r="F18" s="3">
        <v>31.485454000000001</v>
      </c>
      <c r="G18" s="3">
        <v>-108.947344</v>
      </c>
      <c r="H18">
        <v>3485228.554585</v>
      </c>
      <c r="I18">
        <v>694979.33056300005</v>
      </c>
      <c r="J18" t="s">
        <v>1266</v>
      </c>
      <c r="K18" s="2">
        <v>41352</v>
      </c>
      <c r="L18">
        <v>1638</v>
      </c>
      <c r="O18" t="s">
        <v>1610</v>
      </c>
    </row>
    <row r="19" spans="1:15">
      <c r="A19" t="s">
        <v>1479</v>
      </c>
      <c r="B19" t="s">
        <v>1526</v>
      </c>
      <c r="C19" t="s">
        <v>1560</v>
      </c>
      <c r="E19" t="s">
        <v>1568</v>
      </c>
      <c r="F19" s="3">
        <v>31.485536</v>
      </c>
      <c r="G19" s="3">
        <v>-109.025369</v>
      </c>
      <c r="H19">
        <v>3485101.5844720001</v>
      </c>
      <c r="I19">
        <v>687566.31301100005</v>
      </c>
      <c r="J19" t="s">
        <v>1268</v>
      </c>
      <c r="K19" s="2">
        <v>41352</v>
      </c>
      <c r="L19">
        <v>1637</v>
      </c>
      <c r="O19" t="s">
        <v>1615</v>
      </c>
    </row>
    <row r="20" spans="1:15">
      <c r="A20" t="s">
        <v>1479</v>
      </c>
      <c r="B20" t="s">
        <v>1526</v>
      </c>
      <c r="C20" t="s">
        <v>1565</v>
      </c>
      <c r="E20" t="s">
        <v>1568</v>
      </c>
      <c r="F20" s="3">
        <v>31.485253</v>
      </c>
      <c r="G20" s="3">
        <v>-109.025452</v>
      </c>
      <c r="H20">
        <v>3485070.0711039999</v>
      </c>
      <c r="I20">
        <v>687558.99430499994</v>
      </c>
      <c r="J20" t="s">
        <v>1270</v>
      </c>
      <c r="K20" s="2">
        <v>41352</v>
      </c>
      <c r="L20">
        <v>1641</v>
      </c>
      <c r="O20" t="s">
        <v>1612</v>
      </c>
    </row>
    <row r="21" spans="1:15">
      <c r="A21" t="s">
        <v>1479</v>
      </c>
      <c r="B21" t="s">
        <v>1526</v>
      </c>
      <c r="C21" t="s">
        <v>1566</v>
      </c>
      <c r="E21" t="s">
        <v>1568</v>
      </c>
      <c r="F21" s="3">
        <v>31.485503999999999</v>
      </c>
      <c r="G21" s="3">
        <v>-108.94734200000001</v>
      </c>
      <c r="H21">
        <v>3485234.1615160001</v>
      </c>
      <c r="I21">
        <v>694979.40884299995</v>
      </c>
      <c r="J21" t="s">
        <v>1272</v>
      </c>
      <c r="K21" s="2">
        <v>41352</v>
      </c>
      <c r="L21">
        <v>1639</v>
      </c>
      <c r="O21" t="s">
        <v>1609</v>
      </c>
    </row>
    <row r="22" spans="1:15">
      <c r="A22" t="s">
        <v>1479</v>
      </c>
      <c r="B22" t="s">
        <v>1526</v>
      </c>
      <c r="C22" t="s">
        <v>1567</v>
      </c>
      <c r="E22" t="s">
        <v>1568</v>
      </c>
      <c r="F22" s="3">
        <v>31.485503999999999</v>
      </c>
      <c r="G22" s="3">
        <v>-108.94734200000001</v>
      </c>
      <c r="H22">
        <v>3485234.1615160001</v>
      </c>
      <c r="I22">
        <v>694979.40884299995</v>
      </c>
      <c r="J22" t="s">
        <v>1272</v>
      </c>
      <c r="K22" s="2">
        <v>41352</v>
      </c>
      <c r="L22">
        <v>1639</v>
      </c>
      <c r="O22" t="s">
        <v>1614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7" sqref="A27:XFD27"/>
    </sheetView>
  </sheetViews>
  <sheetFormatPr baseColWidth="10" defaultRowHeight="14" x14ac:dyDescent="0"/>
  <cols>
    <col min="10" max="10" width="26.5" bestFit="1" customWidth="1"/>
  </cols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1527</v>
      </c>
      <c r="C2" t="s">
        <v>1203</v>
      </c>
      <c r="F2" s="3">
        <v>31.493570999999999</v>
      </c>
      <c r="G2" s="3">
        <v>-108.937021</v>
      </c>
      <c r="H2">
        <v>3486146.939857</v>
      </c>
      <c r="I2">
        <v>695943.09742899996</v>
      </c>
      <c r="J2" t="s">
        <v>1204</v>
      </c>
      <c r="K2" s="2">
        <v>41352</v>
      </c>
      <c r="L2">
        <v>1619</v>
      </c>
    </row>
    <row r="3" spans="1:15">
      <c r="A3" t="s">
        <v>1479</v>
      </c>
      <c r="B3" t="s">
        <v>1527</v>
      </c>
      <c r="C3" t="s">
        <v>1205</v>
      </c>
      <c r="F3" s="3">
        <v>31.493783000000001</v>
      </c>
      <c r="G3" s="3">
        <v>-108.936892</v>
      </c>
      <c r="H3">
        <v>3486170.6344389999</v>
      </c>
      <c r="I3">
        <v>695954.90255600004</v>
      </c>
      <c r="J3" t="s">
        <v>1206</v>
      </c>
      <c r="K3" s="2">
        <v>41352</v>
      </c>
      <c r="L3">
        <v>1618</v>
      </c>
    </row>
    <row r="4" spans="1:15">
      <c r="A4" t="s">
        <v>1479</v>
      </c>
      <c r="B4" t="s">
        <v>1527</v>
      </c>
      <c r="C4" t="s">
        <v>1207</v>
      </c>
      <c r="F4" s="3">
        <v>31.493248999999999</v>
      </c>
      <c r="G4" s="3">
        <v>-108.937121</v>
      </c>
      <c r="H4">
        <v>3486111.0585830002</v>
      </c>
      <c r="I4">
        <v>695934.27769999998</v>
      </c>
      <c r="J4" t="s">
        <v>1208</v>
      </c>
      <c r="K4" s="2">
        <v>41352</v>
      </c>
      <c r="L4">
        <v>1622</v>
      </c>
    </row>
    <row r="5" spans="1:15">
      <c r="A5" t="s">
        <v>1479</v>
      </c>
      <c r="B5" t="s">
        <v>1527</v>
      </c>
      <c r="C5" t="s">
        <v>1227</v>
      </c>
      <c r="F5" s="3">
        <v>31.509620999999999</v>
      </c>
      <c r="G5" s="3">
        <v>-108.953323</v>
      </c>
      <c r="H5">
        <v>3487897.258442</v>
      </c>
      <c r="I5">
        <v>694361.22100799996</v>
      </c>
      <c r="J5" t="s">
        <v>1228</v>
      </c>
      <c r="K5" s="2">
        <v>41352</v>
      </c>
      <c r="L5">
        <v>1648</v>
      </c>
    </row>
    <row r="6" spans="1:15">
      <c r="A6" t="s">
        <v>1479</v>
      </c>
      <c r="B6" t="s">
        <v>1527</v>
      </c>
      <c r="C6" t="s">
        <v>1229</v>
      </c>
      <c r="F6" s="3">
        <v>31.510116</v>
      </c>
      <c r="G6" s="3">
        <v>-108.952997</v>
      </c>
      <c r="H6">
        <v>3487952.775169</v>
      </c>
      <c r="I6">
        <v>694391.14840399998</v>
      </c>
      <c r="J6" t="s">
        <v>1230</v>
      </c>
      <c r="K6" s="2">
        <v>41352</v>
      </c>
      <c r="L6">
        <v>1649</v>
      </c>
    </row>
    <row r="7" spans="1:15">
      <c r="A7" t="s">
        <v>1479</v>
      </c>
      <c r="B7" t="s">
        <v>1527</v>
      </c>
      <c r="C7" t="s">
        <v>1231</v>
      </c>
      <c r="F7" s="3">
        <v>31.509495000000001</v>
      </c>
      <c r="G7" s="3">
        <v>-108.952653</v>
      </c>
      <c r="H7">
        <v>3487884.5081850002</v>
      </c>
      <c r="I7">
        <v>694425.11633899994</v>
      </c>
      <c r="J7" t="s">
        <v>1232</v>
      </c>
      <c r="K7" s="2">
        <v>41352</v>
      </c>
      <c r="L7">
        <v>1647</v>
      </c>
    </row>
    <row r="8" spans="1:15">
      <c r="A8" t="s">
        <v>1114</v>
      </c>
      <c r="B8" t="s">
        <v>1527</v>
      </c>
      <c r="C8" t="s">
        <v>656</v>
      </c>
      <c r="F8" s="3">
        <v>31.503837999999998</v>
      </c>
      <c r="G8" s="3">
        <v>-109.01674</v>
      </c>
      <c r="H8">
        <v>3487145.390195</v>
      </c>
      <c r="I8">
        <v>688349.39618299995</v>
      </c>
      <c r="J8" t="s">
        <v>657</v>
      </c>
      <c r="K8" s="2">
        <v>41351</v>
      </c>
      <c r="L8">
        <v>1715</v>
      </c>
    </row>
    <row r="9" spans="1:15">
      <c r="A9" t="s">
        <v>1479</v>
      </c>
      <c r="B9" t="s">
        <v>1527</v>
      </c>
      <c r="C9" t="s">
        <v>1233</v>
      </c>
      <c r="F9" s="3">
        <v>31.483844000000001</v>
      </c>
      <c r="G9" s="3">
        <v>-108.94812400000001</v>
      </c>
      <c r="H9">
        <v>3485048.7185999998</v>
      </c>
      <c r="I9">
        <v>694908.47472499998</v>
      </c>
      <c r="J9" t="s">
        <v>1234</v>
      </c>
      <c r="K9" s="2">
        <v>41351</v>
      </c>
      <c r="L9">
        <v>1648</v>
      </c>
    </row>
    <row r="10" spans="1:15">
      <c r="A10" t="s">
        <v>1479</v>
      </c>
      <c r="B10" t="s">
        <v>1527</v>
      </c>
      <c r="C10" t="s">
        <v>1235</v>
      </c>
      <c r="F10" s="3">
        <v>31.485516000000001</v>
      </c>
      <c r="G10" s="3">
        <v>-109.02525799999999</v>
      </c>
      <c r="H10">
        <v>3485099.5810520002</v>
      </c>
      <c r="I10">
        <v>687576.87988400005</v>
      </c>
      <c r="J10" t="s">
        <v>1236</v>
      </c>
      <c r="K10" s="2">
        <v>41351</v>
      </c>
      <c r="L10">
        <v>1643</v>
      </c>
    </row>
    <row r="11" spans="1:15">
      <c r="A11" t="s">
        <v>1479</v>
      </c>
      <c r="B11" t="s">
        <v>1527</v>
      </c>
      <c r="C11" t="s">
        <v>1237</v>
      </c>
      <c r="F11" s="3">
        <v>31.485828000000001</v>
      </c>
      <c r="G11" s="3">
        <v>-108.94773000000001</v>
      </c>
      <c r="H11">
        <v>3485269.3122319998</v>
      </c>
      <c r="I11">
        <v>694941.81181300001</v>
      </c>
      <c r="J11" t="s">
        <v>1238</v>
      </c>
      <c r="K11" s="2">
        <v>41351</v>
      </c>
      <c r="L11">
        <v>1644</v>
      </c>
    </row>
    <row r="12" spans="1:15">
      <c r="A12" t="s">
        <v>467</v>
      </c>
      <c r="B12" t="s">
        <v>1527</v>
      </c>
      <c r="C12" t="s">
        <v>156</v>
      </c>
      <c r="F12" s="3">
        <v>31.489405999999999</v>
      </c>
      <c r="G12" s="3">
        <v>-108.94464000000001</v>
      </c>
      <c r="H12">
        <v>3485671.5258800001</v>
      </c>
      <c r="I12">
        <v>695227.97646300006</v>
      </c>
      <c r="J12" t="s">
        <v>157</v>
      </c>
      <c r="K12" s="2">
        <v>41352</v>
      </c>
      <c r="L12">
        <v>1628</v>
      </c>
    </row>
    <row r="13" spans="1:15">
      <c r="A13" t="s">
        <v>1479</v>
      </c>
      <c r="B13" t="s">
        <v>1527</v>
      </c>
      <c r="C13" t="s">
        <v>1239</v>
      </c>
      <c r="F13" s="3">
        <v>31.519248000000001</v>
      </c>
      <c r="G13" s="3">
        <v>-109.00761900000001</v>
      </c>
      <c r="H13">
        <v>3488869.4838339998</v>
      </c>
      <c r="I13">
        <v>689184.64402600005</v>
      </c>
      <c r="J13" t="s">
        <v>1240</v>
      </c>
      <c r="K13" s="2">
        <v>41352</v>
      </c>
      <c r="L13">
        <v>1684</v>
      </c>
    </row>
    <row r="14" spans="1:15">
      <c r="A14" t="s">
        <v>1479</v>
      </c>
      <c r="B14" t="s">
        <v>1527</v>
      </c>
      <c r="C14" t="s">
        <v>1241</v>
      </c>
      <c r="F14" s="3">
        <v>31.519112</v>
      </c>
      <c r="G14" s="3">
        <v>-109.00772600000001</v>
      </c>
      <c r="H14">
        <v>3488854.2361039999</v>
      </c>
      <c r="I14">
        <v>689174.77638000005</v>
      </c>
      <c r="J14" t="s">
        <v>1242</v>
      </c>
      <c r="K14" s="2">
        <v>41352</v>
      </c>
      <c r="L14">
        <v>1686</v>
      </c>
    </row>
    <row r="15" spans="1:15">
      <c r="A15" t="s">
        <v>1479</v>
      </c>
      <c r="B15" t="s">
        <v>1527</v>
      </c>
      <c r="C15" t="s">
        <v>1243</v>
      </c>
      <c r="F15" s="3">
        <v>31.525371</v>
      </c>
      <c r="G15" s="3">
        <v>-108.998778</v>
      </c>
      <c r="H15">
        <v>3489563.6121780002</v>
      </c>
      <c r="I15">
        <v>690011.88890100003</v>
      </c>
      <c r="J15" t="s">
        <v>1244</v>
      </c>
      <c r="K15" s="2">
        <v>41352</v>
      </c>
      <c r="L15">
        <v>1698</v>
      </c>
    </row>
    <row r="16" spans="1:15">
      <c r="A16" t="s">
        <v>1479</v>
      </c>
      <c r="B16" t="s">
        <v>1527</v>
      </c>
      <c r="C16" t="s">
        <v>1245</v>
      </c>
      <c r="F16" s="3">
        <v>31.525144999999998</v>
      </c>
      <c r="G16" s="3">
        <v>-108.998417</v>
      </c>
      <c r="H16">
        <v>3489539.260737</v>
      </c>
      <c r="I16">
        <v>690046.66042099998</v>
      </c>
      <c r="J16" t="s">
        <v>1246</v>
      </c>
      <c r="K16" s="2">
        <v>41352</v>
      </c>
      <c r="L16">
        <v>1698</v>
      </c>
    </row>
    <row r="17" spans="1:15">
      <c r="A17" t="s">
        <v>1479</v>
      </c>
      <c r="B17" t="s">
        <v>1527</v>
      </c>
      <c r="C17" t="s">
        <v>1247</v>
      </c>
      <c r="F17" s="3">
        <v>31.525006000000001</v>
      </c>
      <c r="G17" s="3">
        <v>-108.998878</v>
      </c>
      <c r="H17">
        <v>3489523.0624469998</v>
      </c>
      <c r="I17">
        <v>690003.13840399997</v>
      </c>
      <c r="J17" t="s">
        <v>1248</v>
      </c>
      <c r="K17" s="2">
        <v>41352</v>
      </c>
      <c r="L17">
        <v>1695</v>
      </c>
    </row>
    <row r="18" spans="1:15">
      <c r="A18" t="s">
        <v>1479</v>
      </c>
      <c r="B18" t="s">
        <v>1527</v>
      </c>
      <c r="C18" t="s">
        <v>1275</v>
      </c>
      <c r="F18" s="3">
        <v>31.520505</v>
      </c>
      <c r="G18" s="3">
        <v>-109.01687099999999</v>
      </c>
      <c r="H18">
        <v>3488992.902098</v>
      </c>
      <c r="I18">
        <v>688303.49505799997</v>
      </c>
      <c r="J18" t="s">
        <v>1276</v>
      </c>
      <c r="K18" s="2">
        <v>41352</v>
      </c>
      <c r="L18">
        <v>1710</v>
      </c>
    </row>
    <row r="19" spans="1:15">
      <c r="A19" t="s">
        <v>1479</v>
      </c>
      <c r="B19" t="s">
        <v>1527</v>
      </c>
      <c r="C19" t="s">
        <v>1277</v>
      </c>
      <c r="F19" s="3">
        <v>31.52083</v>
      </c>
      <c r="G19" s="3">
        <v>-109.017223</v>
      </c>
      <c r="H19">
        <v>3489028.3702489999</v>
      </c>
      <c r="I19">
        <v>688269.39310600003</v>
      </c>
      <c r="J19" t="s">
        <v>1278</v>
      </c>
      <c r="K19" s="2">
        <v>41352</v>
      </c>
      <c r="L19">
        <v>1705</v>
      </c>
    </row>
    <row r="20" spans="1:15">
      <c r="A20" t="s">
        <v>1479</v>
      </c>
      <c r="B20" t="s">
        <v>1527</v>
      </c>
      <c r="C20" t="s">
        <v>1279</v>
      </c>
      <c r="F20" s="3">
        <v>31.520809</v>
      </c>
      <c r="G20" s="3">
        <v>-109.016672</v>
      </c>
      <c r="H20">
        <v>3489026.9295600001</v>
      </c>
      <c r="I20">
        <v>688321.77492600004</v>
      </c>
      <c r="J20" t="s">
        <v>1280</v>
      </c>
      <c r="K20" s="2">
        <v>41352</v>
      </c>
      <c r="L20">
        <v>1705</v>
      </c>
    </row>
    <row r="21" spans="1:15">
      <c r="A21" t="s">
        <v>1114</v>
      </c>
      <c r="B21" t="s">
        <v>1527</v>
      </c>
      <c r="C21" t="s">
        <v>785</v>
      </c>
      <c r="F21" s="3">
        <v>31.509799999999998</v>
      </c>
      <c r="G21" s="3">
        <v>-109.006467</v>
      </c>
      <c r="H21">
        <v>3487824.063656</v>
      </c>
      <c r="I21">
        <v>689313.172487</v>
      </c>
      <c r="J21" t="s">
        <v>786</v>
      </c>
      <c r="K21" s="2">
        <v>41352</v>
      </c>
      <c r="L21">
        <v>1681</v>
      </c>
    </row>
    <row r="22" spans="1:15">
      <c r="A22" t="s">
        <v>467</v>
      </c>
      <c r="B22" t="s">
        <v>1527</v>
      </c>
      <c r="C22" t="s">
        <v>398</v>
      </c>
      <c r="F22" s="3">
        <v>31.484909999999999</v>
      </c>
      <c r="G22" s="3">
        <v>-109.02515200000001</v>
      </c>
      <c r="H22">
        <v>3485032.550092</v>
      </c>
      <c r="I22">
        <v>687588.17174200004</v>
      </c>
      <c r="J22" t="s">
        <v>399</v>
      </c>
      <c r="K22" s="2">
        <v>41350</v>
      </c>
      <c r="L22">
        <v>1802</v>
      </c>
    </row>
    <row r="23" spans="1:15">
      <c r="A23" t="s">
        <v>467</v>
      </c>
      <c r="B23" t="s">
        <v>1527</v>
      </c>
      <c r="C23" t="s">
        <v>400</v>
      </c>
      <c r="F23" s="3">
        <v>31.485232</v>
      </c>
      <c r="G23" s="3">
        <v>-109.02502800000001</v>
      </c>
      <c r="H23">
        <v>3485068.4361510002</v>
      </c>
      <c r="I23">
        <v>687599.31486599997</v>
      </c>
      <c r="J23" t="s">
        <v>401</v>
      </c>
      <c r="K23" s="2">
        <v>41350</v>
      </c>
      <c r="L23">
        <v>1802</v>
      </c>
    </row>
    <row r="24" spans="1:15">
      <c r="A24" t="s">
        <v>1479</v>
      </c>
      <c r="B24" t="s">
        <v>1527</v>
      </c>
      <c r="C24" t="s">
        <v>1457</v>
      </c>
      <c r="F24" s="3">
        <v>31.488451000000001</v>
      </c>
      <c r="G24" s="3">
        <v>-108.984544</v>
      </c>
      <c r="H24">
        <v>3485495.3356059999</v>
      </c>
      <c r="I24">
        <v>691438.92995000002</v>
      </c>
      <c r="J24" t="s">
        <v>1458</v>
      </c>
      <c r="K24" s="2">
        <v>41351</v>
      </c>
      <c r="L24">
        <v>1694</v>
      </c>
    </row>
    <row r="25" spans="1:15">
      <c r="A25" t="s">
        <v>467</v>
      </c>
      <c r="B25" t="s">
        <v>1527</v>
      </c>
      <c r="C25" t="s">
        <v>402</v>
      </c>
      <c r="F25" s="3">
        <v>31.485015000000001</v>
      </c>
      <c r="G25" s="3">
        <v>-109.02452099999999</v>
      </c>
      <c r="H25">
        <v>3485045.199339</v>
      </c>
      <c r="I25">
        <v>687647.93463300006</v>
      </c>
      <c r="J25" t="s">
        <v>403</v>
      </c>
      <c r="K25" s="2">
        <v>41350</v>
      </c>
      <c r="L25">
        <v>1800</v>
      </c>
    </row>
    <row r="26" spans="1:15">
      <c r="A26" t="s">
        <v>1479</v>
      </c>
      <c r="B26" t="s">
        <v>1527</v>
      </c>
      <c r="C26" t="s">
        <v>1459</v>
      </c>
      <c r="F26" s="3">
        <v>31.48817</v>
      </c>
      <c r="G26" s="3">
        <v>-108.984464</v>
      </c>
      <c r="H26">
        <v>3485464.2704690001</v>
      </c>
      <c r="I26">
        <v>691447.08439700003</v>
      </c>
      <c r="J26" t="s">
        <v>1460</v>
      </c>
      <c r="K26" s="2">
        <v>41351</v>
      </c>
      <c r="L26">
        <v>1698</v>
      </c>
    </row>
    <row r="27" spans="1:15">
      <c r="A27" t="s">
        <v>467</v>
      </c>
      <c r="B27" t="s">
        <v>1525</v>
      </c>
      <c r="C27" t="s">
        <v>128</v>
      </c>
      <c r="F27" s="3">
        <v>31.483402999999999</v>
      </c>
      <c r="G27" s="3">
        <v>-109.02306400000001</v>
      </c>
      <c r="H27">
        <v>3484869.045281</v>
      </c>
      <c r="I27">
        <v>687789.54061799997</v>
      </c>
      <c r="J27" t="s">
        <v>129</v>
      </c>
      <c r="K27" s="2">
        <v>41350</v>
      </c>
      <c r="L27">
        <v>1803</v>
      </c>
      <c r="O27" t="s">
        <v>1486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"/>
    </sheetView>
  </sheetViews>
  <sheetFormatPr baseColWidth="10" defaultRowHeight="14" x14ac:dyDescent="0"/>
  <sheetData>
    <row r="1" spans="1:15">
      <c r="A1" t="s">
        <v>466</v>
      </c>
      <c r="B1" t="s">
        <v>1518</v>
      </c>
      <c r="C1" t="s">
        <v>1519</v>
      </c>
      <c r="D1" t="s">
        <v>1520</v>
      </c>
      <c r="E1" t="s">
        <v>1521</v>
      </c>
      <c r="F1" s="3" t="s">
        <v>1481</v>
      </c>
      <c r="G1" s="3" t="s">
        <v>1482</v>
      </c>
      <c r="H1" t="s">
        <v>1522</v>
      </c>
      <c r="I1" t="s">
        <v>1523</v>
      </c>
      <c r="J1" t="s">
        <v>1484</v>
      </c>
      <c r="K1" s="2" t="s">
        <v>1483</v>
      </c>
      <c r="L1" t="s">
        <v>1480</v>
      </c>
      <c r="O1" t="s">
        <v>1485</v>
      </c>
    </row>
    <row r="2" spans="1:15">
      <c r="A2" t="s">
        <v>1479</v>
      </c>
      <c r="B2" t="s">
        <v>1537</v>
      </c>
      <c r="C2" t="s">
        <v>1463</v>
      </c>
      <c r="F2" s="3">
        <v>31.509625</v>
      </c>
      <c r="G2" s="3">
        <v>-108.952997</v>
      </c>
      <c r="H2">
        <v>3487898.2465030001</v>
      </c>
      <c r="I2">
        <v>694392.21482400002</v>
      </c>
      <c r="J2" t="s">
        <v>1464</v>
      </c>
      <c r="K2" s="2">
        <v>41352</v>
      </c>
      <c r="L2">
        <v>1646</v>
      </c>
    </row>
    <row r="3" spans="1:15">
      <c r="A3" t="s">
        <v>1479</v>
      </c>
      <c r="B3" t="s">
        <v>1537</v>
      </c>
      <c r="C3" t="s">
        <v>1465</v>
      </c>
      <c r="F3" s="3">
        <v>31.483730000000001</v>
      </c>
      <c r="G3" s="3">
        <v>-109.02425599999999</v>
      </c>
      <c r="H3">
        <v>3484903.2814540002</v>
      </c>
      <c r="I3">
        <v>687675.59978499997</v>
      </c>
      <c r="J3" t="s">
        <v>1466</v>
      </c>
      <c r="K3" s="2">
        <v>41355</v>
      </c>
      <c r="L3">
        <v>1798</v>
      </c>
    </row>
    <row r="4" spans="1:15">
      <c r="A4" t="s">
        <v>1479</v>
      </c>
      <c r="B4" t="s">
        <v>1537</v>
      </c>
      <c r="C4" t="s">
        <v>1467</v>
      </c>
      <c r="F4" s="3">
        <v>31.486692999999999</v>
      </c>
      <c r="G4" s="3">
        <v>-109.05987500000001</v>
      </c>
      <c r="H4">
        <v>3485171.3140039998</v>
      </c>
      <c r="I4">
        <v>684285.83842000004</v>
      </c>
      <c r="J4" t="s">
        <v>1468</v>
      </c>
      <c r="K4" s="2">
        <v>41353</v>
      </c>
      <c r="L4">
        <v>1537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:B23"/>
    </sheetView>
  </sheetViews>
  <sheetFormatPr baseColWidth="10" defaultRowHeight="14" x14ac:dyDescent="0"/>
  <sheetData>
    <row r="1" spans="1:2">
      <c r="A1" t="s">
        <v>1578</v>
      </c>
      <c r="B1" t="s">
        <v>1579</v>
      </c>
    </row>
    <row r="2" spans="1:2">
      <c r="A2">
        <v>689030.66555100004</v>
      </c>
      <c r="B2">
        <v>3487629.7621650002</v>
      </c>
    </row>
    <row r="3" spans="1:2">
      <c r="A3">
        <v>689031.56473500002</v>
      </c>
      <c r="B3">
        <v>3487639.4459620002</v>
      </c>
    </row>
    <row r="4" spans="1:2">
      <c r="A4">
        <v>689062.01773299999</v>
      </c>
      <c r="B4">
        <v>3487640.8264759998</v>
      </c>
    </row>
    <row r="5" spans="1:2">
      <c r="A5">
        <v>689152.59710400004</v>
      </c>
      <c r="B5">
        <v>3487663.3131769998</v>
      </c>
    </row>
    <row r="12" spans="1:2">
      <c r="A12">
        <v>3487301.0692079999</v>
      </c>
      <c r="B12">
        <v>688908.81015399995</v>
      </c>
    </row>
    <row r="13" spans="1:2">
      <c r="A13">
        <v>3487317.4685359998</v>
      </c>
      <c r="B13">
        <v>688955.50915099995</v>
      </c>
    </row>
    <row r="14" spans="1:2">
      <c r="A14">
        <v>3487320.1844279999</v>
      </c>
      <c r="B14">
        <v>688958.66949999996</v>
      </c>
    </row>
    <row r="15" spans="1:2">
      <c r="A15">
        <v>3487376.7066649999</v>
      </c>
      <c r="B15">
        <v>688969.18330399995</v>
      </c>
    </row>
    <row r="16" spans="1:2">
      <c r="A16">
        <v>3487434.8129779999</v>
      </c>
      <c r="B16">
        <v>688990.65084500005</v>
      </c>
    </row>
    <row r="17" spans="1:2">
      <c r="A17">
        <v>3487475.0939409998</v>
      </c>
      <c r="B17">
        <v>688982.12255099998</v>
      </c>
    </row>
    <row r="18" spans="1:2">
      <c r="A18">
        <v>3487504.3122879998</v>
      </c>
      <c r="B18">
        <v>688968.41943600005</v>
      </c>
    </row>
    <row r="19" spans="1:2">
      <c r="A19">
        <v>3487615.7163650002</v>
      </c>
      <c r="B19">
        <v>689004.55197699997</v>
      </c>
    </row>
    <row r="20" spans="1:2">
      <c r="A20">
        <v>3487629.7621650002</v>
      </c>
      <c r="B20">
        <v>689030.66555100004</v>
      </c>
    </row>
    <row r="21" spans="1:2">
      <c r="A21">
        <v>3487639.4459620002</v>
      </c>
      <c r="B21">
        <v>689031.56473500002</v>
      </c>
    </row>
    <row r="22" spans="1:2">
      <c r="A22">
        <v>3487640.8264759998</v>
      </c>
      <c r="B22">
        <v>689062.01773299999</v>
      </c>
    </row>
    <row r="23" spans="1:2">
      <c r="A23">
        <v>3487663.3131769998</v>
      </c>
      <c r="B23">
        <v>689152.59710400004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waypoints</vt:lpstr>
      <vt:lpstr>invert samples</vt:lpstr>
      <vt:lpstr>turtles</vt:lpstr>
      <vt:lpstr>pools</vt:lpstr>
      <vt:lpstr>lichen</vt:lpstr>
      <vt:lpstr>trees</vt:lpstr>
      <vt:lpstr>live animals</vt:lpstr>
      <vt:lpstr>specimens</vt:lpstr>
      <vt:lpstr>photos</vt:lpstr>
      <vt:lpstr>soil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2013-04-05T15:54:18Z</dcterms:created>
  <dcterms:modified xsi:type="dcterms:W3CDTF">2014-11-09T16:58:15Z</dcterms:modified>
</cp:coreProperties>
</file>