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A9CB04DD-9068-47A9-BC71-DF71A8505A1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iomass" sheetId="1" r:id="rId1"/>
    <sheet name="Hydro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D1" i="2"/>
  <c r="C1" i="2"/>
  <c r="B1" i="2"/>
</calcChain>
</file>

<file path=xl/sharedStrings.xml><?xml version="1.0" encoding="utf-8"?>
<sst xmlns="http://schemas.openxmlformats.org/spreadsheetml/2006/main" count="17" uniqueCount="17">
  <si>
    <t>Bioenergy potential [GW]</t>
  </si>
  <si>
    <t>Business as usual</t>
  </si>
  <si>
    <t>Optimal trend</t>
  </si>
  <si>
    <t>Full adaptation response</t>
  </si>
  <si>
    <t>2020</t>
  </si>
  <si>
    <t>2030</t>
  </si>
  <si>
    <t>2040</t>
  </si>
  <si>
    <t>2050</t>
  </si>
  <si>
    <t xml:space="preserve">Max SSP-RCP </t>
  </si>
  <si>
    <t>Scenario choice</t>
  </si>
  <si>
    <t>Europe</t>
  </si>
  <si>
    <t>North America</t>
  </si>
  <si>
    <t>World</t>
  </si>
  <si>
    <t>Technical-Remaining</t>
  </si>
  <si>
    <t>Technical -Ecological</t>
  </si>
  <si>
    <t>Economic-Remaining</t>
  </si>
  <si>
    <t>Economic-Ecological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</si>
</sst>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1" xfId="0" applyNumberFormat="1" applyBorder="1"/>
    <xf numFmtId="1" fontId="0" fillId="0" borderId="1" xfId="1" applyNumberFormat="1" applyFont="1" applyBorder="1"/>
    <xf numFmtId="49" fontId="0" fillId="0" borderId="0" xfId="0" applyNumberFormat="1"/>
    <xf numFmtId="164" fontId="0" fillId="0" borderId="1" xfId="1" applyNumberFormat="1" applyFont="1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top"/>
    </xf>
    <xf numFmtId="0" fontId="0" fillId="0" borderId="1" xfId="0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11.%20Constraints%20by%20energy\Hydro\Hydro%20potential.xlsx" TargetMode="External"/><Relationship Id="rId1" Type="http://schemas.openxmlformats.org/officeDocument/2006/relationships/externalLinkPath" Target="/Users/Penel/Documents/Travail/CIRAIG/Maitrise%20Recherche/5-%20Datas%20M&#233;taux%20Technologie/11.%20Constraints%20by%20energy/Hydro/Hydro%20potent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ydro potential litt"/>
    </sheetNames>
    <sheetDataSet>
      <sheetData sheetId="0">
        <row r="21">
          <cell r="C21" t="str">
            <v>MAF</v>
          </cell>
          <cell r="D21" t="str">
            <v>ASIA</v>
          </cell>
          <cell r="G21" t="str">
            <v>LAM</v>
          </cell>
        </row>
        <row r="23">
          <cell r="C23">
            <v>256.67351129363448</v>
          </cell>
          <cell r="D23">
            <v>425.50764316678072</v>
          </cell>
          <cell r="E23">
            <v>38.786219484371436</v>
          </cell>
          <cell r="F23">
            <v>92.402464065708415</v>
          </cell>
          <cell r="G23">
            <v>269.22199406798995</v>
          </cell>
          <cell r="H23">
            <v>1082.5918320784851</v>
          </cell>
        </row>
        <row r="24">
          <cell r="C24">
            <v>151.72256445357061</v>
          </cell>
          <cell r="D24">
            <v>250.96965548710929</v>
          </cell>
          <cell r="E24">
            <v>27.378507871321013</v>
          </cell>
          <cell r="F24">
            <v>58.179329226557151</v>
          </cell>
          <cell r="G24">
            <v>158.56719142140088</v>
          </cell>
          <cell r="H24">
            <v>646.81724845995893</v>
          </cell>
        </row>
        <row r="25">
          <cell r="C25">
            <v>164.27104722792609</v>
          </cell>
          <cell r="D25">
            <v>241.84348619666895</v>
          </cell>
          <cell r="E25">
            <v>22.815423226100844</v>
          </cell>
          <cell r="F25">
            <v>41.067761806981522</v>
          </cell>
          <cell r="G25">
            <v>180.24184348619667</v>
          </cell>
          <cell r="H25">
            <v>650.23956194387404</v>
          </cell>
        </row>
        <row r="26">
          <cell r="C26">
            <v>87.839379420488257</v>
          </cell>
          <cell r="D26">
            <v>147.15947980835045</v>
          </cell>
          <cell r="E26">
            <v>17.111567419575632</v>
          </cell>
          <cell r="F26">
            <v>26.23773671001597</v>
          </cell>
          <cell r="G26">
            <v>96.965548710928587</v>
          </cell>
          <cell r="H26">
            <v>375.31371206935887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D10" sqref="D10"/>
    </sheetView>
  </sheetViews>
  <sheetFormatPr baseColWidth="10" defaultColWidth="8.7265625" defaultRowHeight="14.5" x14ac:dyDescent="0.35"/>
  <cols>
    <col min="1" max="2" width="28.36328125" customWidth="1"/>
    <col min="3" max="5" width="11.81640625" bestFit="1" customWidth="1"/>
  </cols>
  <sheetData>
    <row r="1" spans="1:6" x14ac:dyDescent="0.35">
      <c r="A1" s="5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3"/>
    </row>
    <row r="2" spans="1:6" x14ac:dyDescent="0.35">
      <c r="A2" s="5" t="s">
        <v>1</v>
      </c>
      <c r="B2" s="4">
        <v>1761.85768246001</v>
      </c>
      <c r="C2" s="1">
        <v>1847.5243491266767</v>
      </c>
      <c r="D2" s="1">
        <v>1933.1910157933432</v>
      </c>
      <c r="E2" s="1">
        <v>2018.5311937536444</v>
      </c>
    </row>
    <row r="3" spans="1:6" x14ac:dyDescent="0.35">
      <c r="A3" s="5" t="s">
        <v>2</v>
      </c>
      <c r="B3" s="4">
        <v>1761.85768246001</v>
      </c>
      <c r="C3" s="1">
        <v>4476.5243491266765</v>
      </c>
      <c r="D3" s="1">
        <v>7191.1910157933435</v>
      </c>
      <c r="E3" s="1">
        <v>9908.8650594468527</v>
      </c>
    </row>
    <row r="4" spans="1:6" x14ac:dyDescent="0.35">
      <c r="A4" s="5" t="s">
        <v>3</v>
      </c>
      <c r="B4" s="4">
        <v>1761.85768246001</v>
      </c>
      <c r="C4" s="2">
        <v>13759.976559265175</v>
      </c>
      <c r="D4" s="2">
        <v>25758.09543607034</v>
      </c>
      <c r="E4" s="2">
        <v>37756.356630415496</v>
      </c>
    </row>
    <row r="5" spans="1:6" x14ac:dyDescent="0.35">
      <c r="A5" s="5" t="s">
        <v>8</v>
      </c>
      <c r="B5" s="1">
        <v>185.24186090000001</v>
      </c>
      <c r="C5" s="1">
        <v>501.0747978</v>
      </c>
      <c r="D5" s="1">
        <v>1667.5601999999999</v>
      </c>
      <c r="E5" s="1">
        <v>2848.9775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C68C-840B-438A-8601-4620C577445F}">
  <dimension ref="A1:G5"/>
  <sheetViews>
    <sheetView tabSelected="1" workbookViewId="0">
      <selection activeCell="B13" sqref="B13"/>
    </sheetView>
  </sheetViews>
  <sheetFormatPr baseColWidth="10" defaultRowHeight="14.5" x14ac:dyDescent="0.35"/>
  <cols>
    <col min="1" max="1" width="18.26953125" bestFit="1" customWidth="1"/>
  </cols>
  <sheetData>
    <row r="1" spans="1:7" x14ac:dyDescent="0.35">
      <c r="A1" s="7" t="s">
        <v>9</v>
      </c>
      <c r="B1" s="7" t="str">
        <f>'[1]Hydro potential litt'!D21</f>
        <v>ASIA</v>
      </c>
      <c r="C1" s="7" t="str">
        <f>'[1]Hydro potential litt'!G21</f>
        <v>LAM</v>
      </c>
      <c r="D1" s="7" t="str">
        <f>'[1]Hydro potential litt'!C21</f>
        <v>MAF</v>
      </c>
      <c r="E1" s="7" t="s">
        <v>10</v>
      </c>
      <c r="F1" s="7" t="s">
        <v>11</v>
      </c>
      <c r="G1" s="7" t="s">
        <v>12</v>
      </c>
    </row>
    <row r="2" spans="1:7" x14ac:dyDescent="0.35">
      <c r="A2" s="7" t="s">
        <v>13</v>
      </c>
      <c r="B2" s="7">
        <f>'[1]Hydro potential litt'!D23</f>
        <v>425.50764316678072</v>
      </c>
      <c r="C2" s="7">
        <f>'[1]Hydro potential litt'!G23</f>
        <v>269.22199406798995</v>
      </c>
      <c r="D2" s="7">
        <f>'[1]Hydro potential litt'!C23</f>
        <v>256.67351129363448</v>
      </c>
      <c r="E2" s="7">
        <f>'[1]Hydro potential litt'!E23</f>
        <v>38.786219484371436</v>
      </c>
      <c r="F2" s="7">
        <f>'[1]Hydro potential litt'!F23</f>
        <v>92.402464065708415</v>
      </c>
      <c r="G2" s="7">
        <f>'[1]Hydro potential litt'!H23</f>
        <v>1082.5918320784851</v>
      </c>
    </row>
    <row r="3" spans="1:7" x14ac:dyDescent="0.35">
      <c r="A3" s="7" t="s">
        <v>14</v>
      </c>
      <c r="B3" s="7">
        <f>'[1]Hydro potential litt'!D24</f>
        <v>250.96965548710929</v>
      </c>
      <c r="C3" s="7">
        <f>'[1]Hydro potential litt'!G24</f>
        <v>158.56719142140088</v>
      </c>
      <c r="D3" s="7">
        <f>'[1]Hydro potential litt'!C24</f>
        <v>151.72256445357061</v>
      </c>
      <c r="E3" s="7">
        <f>'[1]Hydro potential litt'!E24</f>
        <v>27.378507871321013</v>
      </c>
      <c r="F3" s="7">
        <f>'[1]Hydro potential litt'!F24</f>
        <v>58.179329226557151</v>
      </c>
      <c r="G3" s="7">
        <f>'[1]Hydro potential litt'!H24</f>
        <v>646.81724845995893</v>
      </c>
    </row>
    <row r="4" spans="1:7" x14ac:dyDescent="0.35">
      <c r="A4" s="7" t="s">
        <v>15</v>
      </c>
      <c r="B4" s="7">
        <f>'[1]Hydro potential litt'!D25</f>
        <v>241.84348619666895</v>
      </c>
      <c r="C4" s="7">
        <f>'[1]Hydro potential litt'!G25</f>
        <v>180.24184348619667</v>
      </c>
      <c r="D4" s="7">
        <f>'[1]Hydro potential litt'!C25</f>
        <v>164.27104722792609</v>
      </c>
      <c r="E4" s="7">
        <f>'[1]Hydro potential litt'!E25</f>
        <v>22.815423226100844</v>
      </c>
      <c r="F4" s="7">
        <f>'[1]Hydro potential litt'!F25</f>
        <v>41.067761806981522</v>
      </c>
      <c r="G4" s="7">
        <f>'[1]Hydro potential litt'!H25</f>
        <v>650.23956194387404</v>
      </c>
    </row>
    <row r="5" spans="1:7" x14ac:dyDescent="0.35">
      <c r="A5" s="7" t="s">
        <v>16</v>
      </c>
      <c r="B5" s="7">
        <f>'[1]Hydro potential litt'!D26</f>
        <v>147.15947980835045</v>
      </c>
      <c r="C5" s="7">
        <f>'[1]Hydro potential litt'!G26</f>
        <v>96.965548710928587</v>
      </c>
      <c r="D5" s="7">
        <f>'[1]Hydro potential litt'!C26</f>
        <v>87.839379420488257</v>
      </c>
      <c r="E5" s="7">
        <f>'[1]Hydro potential litt'!E26</f>
        <v>17.111567419575632</v>
      </c>
      <c r="F5" s="7">
        <f>'[1]Hydro potential litt'!F26</f>
        <v>26.23773671001597</v>
      </c>
      <c r="G5" s="7">
        <f>'[1]Hydro potential litt'!H26</f>
        <v>375.31371206935887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Biomass</vt:lpstr>
      <vt:lpstr>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2024-09-27T14:59:48Z</dcterms:modified>
</cp:coreProperties>
</file>