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MATC\Documents\MATC\PUCE\Sexto\Nuevas tecnicas\proyecto\"/>
    </mc:Choice>
  </mc:AlternateContent>
  <bookViews>
    <workbookView xWindow="0" yWindow="0" windowWidth="17256" windowHeight="5628" xr2:uid="{00000000-000D-0000-FFFF-FFFF00000000}"/>
  </bookViews>
  <sheets>
    <sheet name="Historias de Usuario" sheetId="1" r:id="rId1"/>
    <sheet name="Instructivo" sheetId="2" r:id="rId2"/>
  </sheets>
  <definedNames>
    <definedName name="_xlnm.Print_Area" localSheetId="0">'Historias de Usuario'!$A$1:$BH$13</definedName>
    <definedName name="_xlnm.Print_Area" localSheetId="1">Instructivo!$A$1:$D$15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'Historias de Usuario'!$B:$F,'Historias de Usuario'!$1:$5</definedName>
  </definedNames>
  <calcPr calcId="171027"/>
</workbook>
</file>

<file path=xl/calcChain.xml><?xml version="1.0" encoding="utf-8"?>
<calcChain xmlns="http://schemas.openxmlformats.org/spreadsheetml/2006/main">
  <c r="BA9" i="1" l="1"/>
  <c r="BB9" i="1" s="1"/>
  <c r="BA8" i="1"/>
  <c r="BB8" i="1" s="1"/>
  <c r="BA7" i="1"/>
  <c r="BB7" i="1" s="1"/>
  <c r="BA6" i="1"/>
  <c r="BB6" i="1" s="1"/>
  <c r="AP9" i="1"/>
  <c r="AS9" i="1" s="1"/>
  <c r="AV9" i="1" s="1"/>
  <c r="AY9" i="1" s="1"/>
  <c r="L9" i="1"/>
  <c r="O9" i="1" s="1"/>
  <c r="R9" i="1" s="1"/>
  <c r="U9" i="1" s="1"/>
  <c r="X9" i="1" s="1"/>
  <c r="AA9" i="1" s="1"/>
  <c r="AD9" i="1" s="1"/>
  <c r="AG9" i="1" s="1"/>
  <c r="AJ9" i="1" s="1"/>
  <c r="B6" i="2" l="1"/>
  <c r="B5" i="2"/>
  <c r="I6" i="1"/>
  <c r="L6" i="1" s="1"/>
  <c r="O6" i="1" s="1"/>
  <c r="R6" i="1" s="1"/>
  <c r="U6" i="1" s="1"/>
  <c r="AA6" i="1" s="1"/>
  <c r="AD6" i="1" s="1"/>
  <c r="AG6" i="1" s="1"/>
  <c r="AJ6" i="1" s="1"/>
  <c r="AM6" i="1" s="1"/>
  <c r="AP6" i="1" s="1"/>
  <c r="AS6" i="1" s="1"/>
  <c r="AV6" i="1" s="1"/>
  <c r="AY6" i="1" s="1"/>
  <c r="L8" i="1"/>
  <c r="O8" i="1" s="1"/>
  <c r="R8" i="1" s="1"/>
  <c r="U8" i="1" s="1"/>
  <c r="AA8" i="1" s="1"/>
  <c r="AD8" i="1" s="1"/>
  <c r="AG8" i="1" s="1"/>
  <c r="AJ8" i="1" s="1"/>
  <c r="L7" i="1"/>
  <c r="O7" i="1" s="1"/>
  <c r="R7" i="1" s="1"/>
  <c r="U7" i="1" s="1"/>
  <c r="AA7" i="1" s="1"/>
  <c r="AD7" i="1" s="1"/>
  <c r="AG7" i="1" s="1"/>
  <c r="AJ7" i="1" s="1"/>
  <c r="AP7" i="1" s="1"/>
  <c r="AS7" i="1" s="1"/>
  <c r="AV7" i="1" s="1"/>
  <c r="AY7" i="1" s="1"/>
</calcChain>
</file>

<file path=xl/sharedStrings.xml><?xml version="1.0" encoding="utf-8"?>
<sst xmlns="http://schemas.openxmlformats.org/spreadsheetml/2006/main" count="95" uniqueCount="50">
  <si>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</si>
  <si>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</si>
  <si>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</si>
  <si>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</si>
  <si>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</si>
  <si>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</si>
  <si>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</si>
  <si>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</si>
  <si>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</si>
  <si>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</si>
  <si>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</si>
  <si>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</si>
  <si>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</si>
  <si>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</si>
  <si>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</si>
  <si>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</si>
  <si>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</si>
  <si>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</si>
  <si>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</si>
  <si>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</si>
  <si>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</si>
  <si>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</si>
  <si>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</si>
  <si>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</si>
  <si>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</si>
  <si>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</si>
  <si>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</si>
  <si>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</si>
  <si>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</si>
  <si>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</si>
  <si>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</si>
  <si>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</si>
  <si>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</si>
  <si>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</si>
  <si>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</si>
  <si>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</si>
  <si>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</si>
  <si>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</si>
  <si>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</si>
  <si>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</si>
  <si>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Investigación</t>
  </si>
  <si>
    <t>Manuel Tinajero</t>
  </si>
  <si>
    <t>Terminado</t>
  </si>
  <si>
    <t>Proyecto de Nuevas Tecnicas</t>
  </si>
  <si>
    <t>Armar Prototipo parte mecánica</t>
  </si>
  <si>
    <t>Ensamble</t>
  </si>
  <si>
    <t>Codificación</t>
  </si>
  <si>
    <t>Codificar el botón para la conexión de la aplicación al prototipo</t>
  </si>
  <si>
    <t>Almacenamiento de informacion según el encriptamiento establecido</t>
  </si>
  <si>
    <t>Elaborado por: Manuel Tinajero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</si>
</sst>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0" borderId="1" xfId="0" applyBorder="1" applyAlignment="1">
      <alignment wrapText="1"/>
    </xf>
    <xf numFmtId="0" fontId="4" fillId="0" borderId="1" xfId="0" applyFont="1" applyBorder="1" applyAlignment="1">
      <alignment vertical="center"/>
    </xf>
    <xf numFmtId="0" fontId="4" fillId="0" borderId="1" xfId="0" applyFont="1" applyBorder="1" applyAlignment="1">
      <alignment vertical="center" wrapText="1"/>
    </xf>
    <xf numFmtId="0" fontId="0" fillId="6" borderId="0"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5" borderId="1" xfId="0" applyFont="1" applyFill="1" applyBorder="1" applyAlignment="1">
      <alignment horizontal="righ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B18"/>
  <sheetViews>
    <sheetView tabSelected="1" view="pageBreakPreview" zoomScaleNormal="100" zoomScaleSheetLayoutView="100" workbookViewId="0">
      <pane xSplit="6" ySplit="5" topLeftCell="AK6" activePane="bottomRight" state="frozen"/>
      <selection pane="topRight" activeCell="G1" sqref="G1"/>
      <selection pane="bottomLeft" activeCell="A5" sqref="A5"/>
      <selection pane="bottomRight" activeCell="BD8" sqref="BD8"/>
    </sheetView>
  </sheetViews>
  <sheetFormatPr baseColWidth="10" defaultColWidth="11.44140625" defaultRowHeight="14.4" x14ac:dyDescent="0.3"/>
  <cols>
    <col min="1" max="1" width="1.44140625" style="2" customWidth="1"/>
    <col min="2" max="2" width="16.44140625" style="2" customWidth="1"/>
    <col min="3" max="3" width="34" style="2" bestFit="1" customWidth="1"/>
    <col min="4" max="4" width="24" style="2"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16384" width="11.44140625" style="2"/>
  </cols>
  <sheetData>
    <row r="1" spans="2:54" ht="28.8" x14ac:dyDescent="0.55000000000000004">
      <c r="B1" s="13" t="s">
        <v>43</v>
      </c>
    </row>
    <row r="2" spans="2:54" ht="28.8" x14ac:dyDescent="0.55000000000000004">
      <c r="B2" s="13" t="s">
        <v>25</v>
      </c>
    </row>
    <row r="3" spans="2:54" ht="21" x14ac:dyDescent="0.4">
      <c r="B3" s="3" t="s">
        <v>49</v>
      </c>
    </row>
    <row r="4" spans="2:54" ht="14.4" customHeight="1" x14ac:dyDescent="0.3">
      <c r="H4" s="18" t="s">
        <v>7</v>
      </c>
      <c r="I4" s="19"/>
      <c r="J4" s="10"/>
      <c r="K4" s="18" t="s">
        <v>10</v>
      </c>
      <c r="L4" s="19"/>
      <c r="M4" s="10"/>
      <c r="N4" s="18" t="s">
        <v>11</v>
      </c>
      <c r="O4" s="19"/>
      <c r="P4" s="10"/>
      <c r="Q4" s="18" t="s">
        <v>12</v>
      </c>
      <c r="R4" s="19"/>
      <c r="S4" s="10"/>
      <c r="T4" s="18" t="s">
        <v>13</v>
      </c>
      <c r="U4" s="19"/>
      <c r="V4" s="10"/>
      <c r="W4" s="18" t="s">
        <v>14</v>
      </c>
      <c r="X4" s="19"/>
      <c r="Y4" s="10"/>
      <c r="Z4" s="18" t="s">
        <v>15</v>
      </c>
      <c r="AA4" s="19"/>
      <c r="AB4" s="10"/>
      <c r="AC4" s="18" t="s">
        <v>16</v>
      </c>
      <c r="AD4" s="19"/>
      <c r="AE4" s="10"/>
      <c r="AF4" s="18" t="s">
        <v>17</v>
      </c>
      <c r="AG4" s="19"/>
      <c r="AH4" s="10"/>
      <c r="AI4" s="18" t="s">
        <v>18</v>
      </c>
      <c r="AJ4" s="19"/>
      <c r="AK4" s="10"/>
      <c r="AL4" s="18" t="s">
        <v>19</v>
      </c>
      <c r="AM4" s="19"/>
      <c r="AN4" s="10"/>
      <c r="AO4" s="18" t="s">
        <v>20</v>
      </c>
      <c r="AP4" s="19"/>
      <c r="AQ4" s="10"/>
      <c r="AR4" s="18" t="s">
        <v>21</v>
      </c>
      <c r="AS4" s="19"/>
      <c r="AT4" s="10"/>
      <c r="AU4" s="18" t="s">
        <v>22</v>
      </c>
      <c r="AV4" s="19"/>
      <c r="AW4" s="10"/>
      <c r="AX4" s="18" t="s">
        <v>23</v>
      </c>
      <c r="AY4" s="19"/>
      <c r="AZ4" s="10"/>
      <c r="BA4" s="18" t="s">
        <v>24</v>
      </c>
      <c r="BB4" s="19"/>
    </row>
    <row r="5" spans="2:54" ht="43.2" x14ac:dyDescent="0.3">
      <c r="B5" s="6" t="s">
        <v>26</v>
      </c>
      <c r="C5" s="7" t="s">
        <v>39</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row>
    <row r="6" spans="2:54" ht="28.8" x14ac:dyDescent="0.3">
      <c r="B6" s="5">
        <v>4</v>
      </c>
      <c r="C6" s="5" t="s">
        <v>45</v>
      </c>
      <c r="D6" s="15" t="s">
        <v>44</v>
      </c>
      <c r="E6" s="5" t="s">
        <v>41</v>
      </c>
      <c r="F6" s="5" t="s">
        <v>42</v>
      </c>
      <c r="G6" s="5">
        <v>5</v>
      </c>
      <c r="H6" s="9">
        <v>1</v>
      </c>
      <c r="I6" s="9">
        <f>G6-H6</f>
        <v>4</v>
      </c>
      <c r="J6" s="11"/>
      <c r="K6" s="9">
        <v>1</v>
      </c>
      <c r="L6" s="9">
        <f t="shared" ref="L6:L8" si="0">I6-K6</f>
        <v>3</v>
      </c>
      <c r="M6" s="11"/>
      <c r="N6" s="9">
        <v>1</v>
      </c>
      <c r="O6" s="9">
        <f t="shared" ref="O6:O8" si="1">L6-N6</f>
        <v>2</v>
      </c>
      <c r="P6" s="11"/>
      <c r="Q6" s="9">
        <v>1</v>
      </c>
      <c r="R6" s="9">
        <f t="shared" ref="R6:R8" si="2">O6-Q6</f>
        <v>1</v>
      </c>
      <c r="S6" s="11"/>
      <c r="T6" s="9">
        <v>1</v>
      </c>
      <c r="U6" s="9">
        <f t="shared" ref="U6:U8" si="3">R6-T6</f>
        <v>0</v>
      </c>
      <c r="V6" s="11"/>
      <c r="W6" s="9"/>
      <c r="X6" s="9">
        <v>0</v>
      </c>
      <c r="Y6" s="11"/>
      <c r="Z6" s="9"/>
      <c r="AA6" s="9">
        <f t="shared" ref="AA6:AA8" si="4">X6-Z6</f>
        <v>0</v>
      </c>
      <c r="AB6" s="11"/>
      <c r="AC6" s="9"/>
      <c r="AD6" s="9">
        <f t="shared" ref="AD6:AD8" si="5">AA6-AC6</f>
        <v>0</v>
      </c>
      <c r="AE6" s="11"/>
      <c r="AF6" s="9"/>
      <c r="AG6" s="9">
        <f t="shared" ref="AG6:AG8" si="6">AD6-AF6</f>
        <v>0</v>
      </c>
      <c r="AH6" s="11"/>
      <c r="AI6" s="9"/>
      <c r="AJ6" s="9">
        <f t="shared" ref="AJ6:AJ8" si="7">AG6-AI6</f>
        <v>0</v>
      </c>
      <c r="AK6" s="11"/>
      <c r="AL6" s="9"/>
      <c r="AM6" s="9">
        <f t="shared" ref="AM6" si="8">AJ6-AL6</f>
        <v>0</v>
      </c>
      <c r="AN6" s="11"/>
      <c r="AO6" s="9"/>
      <c r="AP6" s="9">
        <f t="shared" ref="AP6:AP8" si="9">AM6-AO6</f>
        <v>0</v>
      </c>
      <c r="AQ6" s="11"/>
      <c r="AR6" s="9"/>
      <c r="AS6" s="9">
        <f t="shared" ref="AS6:AS8" si="10">AP6-AR6</f>
        <v>0</v>
      </c>
      <c r="AT6" s="11"/>
      <c r="AU6" s="9"/>
      <c r="AV6" s="9">
        <f t="shared" ref="AV6:AV8" si="11">AS6-AU6</f>
        <v>0</v>
      </c>
      <c r="AW6" s="11"/>
      <c r="AX6" s="9"/>
      <c r="AY6" s="9">
        <f t="shared" ref="AY6:AY8" si="12">AV6-AX6</f>
        <v>0</v>
      </c>
      <c r="AZ6" s="11"/>
      <c r="BA6" s="12">
        <f>H6+K6+N6+Q6+T6+W6+Z6+AC6+AF6+AI6+AL6+AO6+AR6+AU6+AX6</f>
        <v>5</v>
      </c>
      <c r="BB6" s="12">
        <f>G6-BA6</f>
        <v>0</v>
      </c>
    </row>
    <row r="7" spans="2:54" ht="43.2" x14ac:dyDescent="0.3">
      <c r="B7" s="5">
        <v>5</v>
      </c>
      <c r="C7" s="5" t="s">
        <v>46</v>
      </c>
      <c r="D7" s="16" t="s">
        <v>47</v>
      </c>
      <c r="E7" s="5" t="s">
        <v>41</v>
      </c>
      <c r="F7" s="5" t="s">
        <v>42</v>
      </c>
      <c r="G7" s="5">
        <v>5</v>
      </c>
      <c r="H7" s="9"/>
      <c r="I7" s="9">
        <v>0</v>
      </c>
      <c r="J7" s="11"/>
      <c r="K7" s="9"/>
      <c r="L7" s="9">
        <f t="shared" si="0"/>
        <v>0</v>
      </c>
      <c r="M7" s="11"/>
      <c r="N7" s="9"/>
      <c r="O7" s="9">
        <f t="shared" si="1"/>
        <v>0</v>
      </c>
      <c r="P7" s="11"/>
      <c r="Q7" s="9"/>
      <c r="R7" s="9">
        <f t="shared" si="2"/>
        <v>0</v>
      </c>
      <c r="S7" s="11"/>
      <c r="T7" s="9"/>
      <c r="U7" s="9">
        <f t="shared" si="3"/>
        <v>0</v>
      </c>
      <c r="V7" s="11"/>
      <c r="W7" s="9">
        <v>1</v>
      </c>
      <c r="X7" s="9">
        <v>5</v>
      </c>
      <c r="Y7" s="11"/>
      <c r="Z7" s="9">
        <v>1</v>
      </c>
      <c r="AA7" s="9">
        <f t="shared" si="4"/>
        <v>4</v>
      </c>
      <c r="AB7" s="11"/>
      <c r="AC7" s="9">
        <v>1</v>
      </c>
      <c r="AD7" s="9">
        <f t="shared" si="5"/>
        <v>3</v>
      </c>
      <c r="AE7" s="11"/>
      <c r="AF7" s="9">
        <v>1</v>
      </c>
      <c r="AG7" s="9">
        <f t="shared" si="6"/>
        <v>2</v>
      </c>
      <c r="AH7" s="11"/>
      <c r="AI7" s="9">
        <v>1</v>
      </c>
      <c r="AJ7" s="9">
        <f t="shared" si="7"/>
        <v>1</v>
      </c>
      <c r="AK7" s="11"/>
      <c r="AL7" s="9"/>
      <c r="AM7" s="9">
        <v>0</v>
      </c>
      <c r="AN7" s="11"/>
      <c r="AO7" s="9"/>
      <c r="AP7" s="9">
        <f t="shared" si="9"/>
        <v>0</v>
      </c>
      <c r="AQ7" s="11"/>
      <c r="AR7" s="9"/>
      <c r="AS7" s="9">
        <f t="shared" si="10"/>
        <v>0</v>
      </c>
      <c r="AT7" s="11"/>
      <c r="AU7" s="9"/>
      <c r="AV7" s="9">
        <f t="shared" si="11"/>
        <v>0</v>
      </c>
      <c r="AW7" s="11"/>
      <c r="AX7" s="9"/>
      <c r="AY7" s="9">
        <f t="shared" si="12"/>
        <v>0</v>
      </c>
      <c r="AZ7" s="11"/>
      <c r="BA7" s="12">
        <f t="shared" ref="BA7:BA8" si="13">H7+K7+N7+Q7+T7+W7+Z7+AC7+AF7+AI7+AL7+AO7+AR7+AU7+AX7</f>
        <v>5</v>
      </c>
      <c r="BB7" s="12">
        <f t="shared" ref="BB7:BB8" si="14">G7-BA7</f>
        <v>0</v>
      </c>
    </row>
    <row r="8" spans="2:54" ht="43.2" x14ac:dyDescent="0.3">
      <c r="B8" s="5">
        <v>6</v>
      </c>
      <c r="C8" s="5" t="s">
        <v>46</v>
      </c>
      <c r="D8" s="16" t="s">
        <v>47</v>
      </c>
      <c r="E8" s="5" t="s">
        <v>41</v>
      </c>
      <c r="F8" s="5" t="s">
        <v>42</v>
      </c>
      <c r="G8" s="5">
        <v>5</v>
      </c>
      <c r="H8" s="9"/>
      <c r="I8" s="9">
        <v>0</v>
      </c>
      <c r="J8" s="11"/>
      <c r="K8" s="9"/>
      <c r="L8" s="9">
        <f t="shared" si="0"/>
        <v>0</v>
      </c>
      <c r="M8" s="11"/>
      <c r="N8" s="9"/>
      <c r="O8" s="9">
        <f t="shared" si="1"/>
        <v>0</v>
      </c>
      <c r="P8" s="11"/>
      <c r="Q8" s="9"/>
      <c r="R8" s="9">
        <f t="shared" si="2"/>
        <v>0</v>
      </c>
      <c r="S8" s="11"/>
      <c r="T8" s="9"/>
      <c r="U8" s="9">
        <f t="shared" si="3"/>
        <v>0</v>
      </c>
      <c r="V8" s="11"/>
      <c r="W8" s="9">
        <v>1</v>
      </c>
      <c r="X8" s="9">
        <v>5</v>
      </c>
      <c r="Y8" s="11"/>
      <c r="Z8" s="9">
        <v>1</v>
      </c>
      <c r="AA8" s="9">
        <f t="shared" si="4"/>
        <v>4</v>
      </c>
      <c r="AB8" s="11"/>
      <c r="AC8" s="9">
        <v>1</v>
      </c>
      <c r="AD8" s="9">
        <f t="shared" si="5"/>
        <v>3</v>
      </c>
      <c r="AE8" s="11"/>
      <c r="AF8" s="9">
        <v>1</v>
      </c>
      <c r="AG8" s="9">
        <f t="shared" si="6"/>
        <v>2</v>
      </c>
      <c r="AH8" s="11"/>
      <c r="AI8" s="9">
        <v>1</v>
      </c>
      <c r="AJ8" s="9">
        <f t="shared" si="7"/>
        <v>1</v>
      </c>
      <c r="AK8" s="11"/>
      <c r="AL8" s="9"/>
      <c r="AM8" s="9"/>
      <c r="AN8" s="11"/>
      <c r="AO8" s="9"/>
      <c r="AP8" s="9"/>
      <c r="AQ8" s="11"/>
      <c r="AR8" s="9"/>
      <c r="AS8" s="9"/>
      <c r="AT8" s="11"/>
      <c r="AU8" s="9"/>
      <c r="AV8" s="9"/>
      <c r="AW8" s="11"/>
      <c r="AX8" s="9"/>
      <c r="AY8" s="9"/>
      <c r="AZ8" s="11"/>
      <c r="BA8" s="12">
        <f t="shared" si="13"/>
        <v>5</v>
      </c>
      <c r="BB8" s="20">
        <f t="shared" si="14"/>
        <v>0</v>
      </c>
    </row>
    <row r="9" spans="2:54" ht="43.2" x14ac:dyDescent="0.3">
      <c r="B9" s="5">
        <v>7</v>
      </c>
      <c r="C9" s="5" t="s">
        <v>40</v>
      </c>
      <c r="D9" s="14" t="s">
        <v>48</v>
      </c>
      <c r="E9" s="5" t="s">
        <v>41</v>
      </c>
      <c r="F9" s="5" t="s">
        <v>42</v>
      </c>
      <c r="G9" s="5">
        <v>5</v>
      </c>
      <c r="H9" s="9"/>
      <c r="I9" s="9">
        <v>0</v>
      </c>
      <c r="J9" s="11"/>
      <c r="K9" s="9"/>
      <c r="L9" s="9">
        <f t="shared" ref="L9" si="15">I9-K9</f>
        <v>0</v>
      </c>
      <c r="M9" s="11"/>
      <c r="N9" s="9"/>
      <c r="O9" s="9">
        <f t="shared" ref="O9" si="16">L9-N9</f>
        <v>0</v>
      </c>
      <c r="P9" s="11"/>
      <c r="Q9" s="9"/>
      <c r="R9" s="9">
        <f t="shared" ref="R9" si="17">O9-Q9</f>
        <v>0</v>
      </c>
      <c r="S9" s="11"/>
      <c r="T9" s="9"/>
      <c r="U9" s="9">
        <f t="shared" ref="U9" si="18">R9-T9</f>
        <v>0</v>
      </c>
      <c r="V9" s="11"/>
      <c r="W9" s="9"/>
      <c r="X9" s="9">
        <f t="shared" ref="X9" si="19">U9-W9</f>
        <v>0</v>
      </c>
      <c r="Y9" s="11"/>
      <c r="Z9" s="9"/>
      <c r="AA9" s="9">
        <f t="shared" ref="AA9" si="20">X9-Z9</f>
        <v>0</v>
      </c>
      <c r="AB9" s="11"/>
      <c r="AC9" s="9"/>
      <c r="AD9" s="9">
        <f t="shared" ref="AD9" si="21">AA9-AC9</f>
        <v>0</v>
      </c>
      <c r="AE9" s="11"/>
      <c r="AF9" s="9"/>
      <c r="AG9" s="9">
        <f t="shared" ref="AG9" si="22">AD9-AF9</f>
        <v>0</v>
      </c>
      <c r="AH9" s="11"/>
      <c r="AI9" s="9"/>
      <c r="AJ9" s="9">
        <f t="shared" ref="AJ9" si="23">AG9-AI9</f>
        <v>0</v>
      </c>
      <c r="AK9" s="11"/>
      <c r="AL9" s="9">
        <v>1</v>
      </c>
      <c r="AM9" s="9">
        <v>5</v>
      </c>
      <c r="AN9" s="11"/>
      <c r="AO9" s="9">
        <v>1</v>
      </c>
      <c r="AP9" s="9">
        <f t="shared" ref="AP9" si="24">AM9-AO9</f>
        <v>4</v>
      </c>
      <c r="AQ9" s="11"/>
      <c r="AR9" s="9">
        <v>1</v>
      </c>
      <c r="AS9" s="9">
        <f t="shared" ref="AS9" si="25">AP9-AR9</f>
        <v>3</v>
      </c>
      <c r="AT9" s="11"/>
      <c r="AU9" s="9">
        <v>1</v>
      </c>
      <c r="AV9" s="9">
        <f t="shared" ref="AV9" si="26">AS9-AU9</f>
        <v>2</v>
      </c>
      <c r="AW9" s="11"/>
      <c r="AX9" s="9">
        <v>1</v>
      </c>
      <c r="AY9" s="9">
        <f t="shared" ref="AY9" si="27">AV9-AX9</f>
        <v>1</v>
      </c>
      <c r="AZ9" s="11"/>
      <c r="BA9" s="12">
        <f t="shared" ref="BA9" si="28">H9+K9+N9+Q9+T9+W9+Z9+AC9+AF9+AI9+AL9+AO9+AR9+AU9+AX9</f>
        <v>5</v>
      </c>
      <c r="BB9" s="12">
        <f t="shared" ref="BB9" si="29">G9-BA9</f>
        <v>0</v>
      </c>
    </row>
    <row r="15" spans="2:54" x14ac:dyDescent="0.3">
      <c r="E15" s="17"/>
    </row>
    <row r="18" spans="6:6" x14ac:dyDescent="0.3">
      <c r="F18" s="17"/>
    </row>
  </sheetData>
  <mergeCells count="16">
    <mergeCell ref="AL4:AM4"/>
    <mergeCell ref="H4:I4"/>
    <mergeCell ref="K4:L4"/>
    <mergeCell ref="N4:O4"/>
    <mergeCell ref="Q4:R4"/>
    <mergeCell ref="T4:U4"/>
    <mergeCell ref="W4:X4"/>
    <mergeCell ref="Z4:AA4"/>
    <mergeCell ref="AC4:AD4"/>
    <mergeCell ref="AF4:AG4"/>
    <mergeCell ref="AI4:AJ4"/>
    <mergeCell ref="BA4:BB4"/>
    <mergeCell ref="AO4:AP4"/>
    <mergeCell ref="AR4:AS4"/>
    <mergeCell ref="AU4:AV4"/>
    <mergeCell ref="AX4:AY4"/>
  </mergeCells>
  <pageMargins left="0.62992125984251968" right="0.62992125984251968" top="0.74803149606299213" bottom="0.74803149606299213" header="0.31496062992125984" footer="0.31496062992125984"/>
  <pageSetup scale="69" orientation="landscape" r:id="rId1"/>
  <colBreaks count="3" manualBreakCount="3">
    <brk id="21" max="12" man="1"/>
    <brk id="36" max="12" man="1"/>
    <brk id="54" max="1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14" sqref="C14"/>
    </sheetView>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28.8" x14ac:dyDescent="0.55000000000000004">
      <c r="B1" s="13" t="s">
        <v>38</v>
      </c>
    </row>
    <row r="2" spans="2:3" ht="21" x14ac:dyDescent="0.4">
      <c r="B2" s="3" t="s">
        <v>2</v>
      </c>
    </row>
    <row r="4" spans="2:3" x14ac:dyDescent="0.3">
      <c r="B4" s="1" t="s">
        <v>0</v>
      </c>
      <c r="C4" s="1" t="s">
        <v>1</v>
      </c>
    </row>
    <row r="5" spans="2:3" ht="28.8" x14ac:dyDescent="0.3">
      <c r="B5" s="5" t="str">
        <f>'Historias de Usuario'!B5</f>
        <v>Identificador (ID) de item de product backlog</v>
      </c>
      <c r="C5" s="5" t="s">
        <v>27</v>
      </c>
    </row>
    <row r="6" spans="2:3" ht="28.8" x14ac:dyDescent="0.3">
      <c r="B6" s="5" t="str">
        <f>'Historias de Usuario'!C5</f>
        <v>Enunciado del item de Product Backlog</v>
      </c>
      <c r="C6" s="5" t="s">
        <v>28</v>
      </c>
    </row>
    <row r="7" spans="2:3" ht="57.6" x14ac:dyDescent="0.3">
      <c r="B7" s="5" t="s">
        <v>3</v>
      </c>
      <c r="C7" s="5" t="s">
        <v>29</v>
      </c>
    </row>
    <row r="8" spans="2:3" ht="72" x14ac:dyDescent="0.3">
      <c r="B8" s="5" t="s">
        <v>4</v>
      </c>
      <c r="C8" s="5" t="s">
        <v>30</v>
      </c>
    </row>
    <row r="9" spans="2:3" ht="57.6" x14ac:dyDescent="0.3">
      <c r="B9" s="5" t="s">
        <v>5</v>
      </c>
      <c r="C9" s="5" t="s">
        <v>31</v>
      </c>
    </row>
    <row r="10" spans="2:3" ht="43.2" x14ac:dyDescent="0.3">
      <c r="B10" s="5" t="s">
        <v>6</v>
      </c>
      <c r="C10" s="5" t="s">
        <v>32</v>
      </c>
    </row>
    <row r="11" spans="2:3" ht="28.8" x14ac:dyDescent="0.3">
      <c r="B11" s="5" t="s">
        <v>33</v>
      </c>
      <c r="C11" s="5" t="s">
        <v>34</v>
      </c>
    </row>
    <row r="12" spans="2:3" x14ac:dyDescent="0.3">
      <c r="B12" s="5" t="s">
        <v>9</v>
      </c>
      <c r="C12" s="5" t="s">
        <v>35</v>
      </c>
    </row>
    <row r="13" spans="2:3" ht="43.2" x14ac:dyDescent="0.3">
      <c r="B13" s="5" t="s">
        <v>8</v>
      </c>
      <c r="C13" s="5" t="s">
        <v>36</v>
      </c>
    </row>
    <row r="14" spans="2:3" ht="28.8" x14ac:dyDescent="0.3">
      <c r="B14" s="5" t="s">
        <v>24</v>
      </c>
      <c r="C14" s="5" t="s">
        <v>37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Manuel Alejandro Tinajero</cp:lastModifiedBy>
  <cp:lastPrinted>2017-10-19T18:23:01Z</cp:lastPrinted>
  <dcterms:created xsi:type="dcterms:W3CDTF">2012-09-02T03:53:17Z</dcterms:created>
  <dcterms:modified xsi:type="dcterms:W3CDTF">2017-11-21T14:06:47Z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419b8983-2fcc-450f-b52f-040f2e6504ce</vt:lpwstr>
  </property>
</Properties>
</file>