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Desktop\Pelusa\Data Journey\"/>
    </mc:Choice>
  </mc:AlternateContent>
  <xr:revisionPtr revIDLastSave="0" documentId="13_ncr:1_{5BBE9445-C9C2-4A8C-92A5-571DEC3D54B0}" xr6:coauthVersionLast="47" xr6:coauthVersionMax="47" xr10:uidLastSave="{00000000-0000-0000-0000-000000000000}"/>
  <bookViews>
    <workbookView xWindow="-120" yWindow="-120" windowWidth="29040" windowHeight="15840" xr2:uid="{EAD82663-3841-4623-905C-297ED33078DD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4" i="1"/>
  <c r="C25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J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<sst xmlns="http://schemas.openxmlformats.org/spreadsheetml/2006/main" count="50" uniqueCount="46">
  <si>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</si>
  <si>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</si>
  <si>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</si>
  <si>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Kuzma</t>
  </si>
  <si>
    <t>Roman</t>
  </si>
  <si>
    <t>Lebron</t>
  </si>
  <si>
    <t>Leo</t>
  </si>
  <si>
    <t>Wade</t>
  </si>
  <si>
    <t>Martin</t>
  </si>
  <si>
    <t>Messi</t>
  </si>
  <si>
    <t>Pelusa</t>
  </si>
  <si>
    <t>Mbappe</t>
  </si>
  <si>
    <t>Pedro</t>
  </si>
  <si>
    <t>Lloris</t>
  </si>
  <si>
    <t>Reina</t>
  </si>
  <si>
    <t>Dibu</t>
  </si>
  <si>
    <t>Sorio</t>
  </si>
  <si>
    <t>Reyna</t>
  </si>
  <si>
    <t>Islam</t>
  </si>
  <si>
    <t>John</t>
  </si>
  <si>
    <t>Leonidas</t>
  </si>
  <si>
    <t>Jurio</t>
  </si>
  <si>
    <t>Tincho</t>
  </si>
  <si>
    <t>Holman</t>
  </si>
  <si>
    <t>Juan</t>
  </si>
  <si>
    <t>Asan</t>
  </si>
  <si>
    <t>Ana</t>
  </si>
  <si>
    <t>Nomo</t>
  </si>
  <si>
    <t>Micaela</t>
  </si>
  <si>
    <t>Ytupenco</t>
  </si>
  <si>
    <t>Romina</t>
  </si>
  <si>
    <t>Jordan</t>
  </si>
  <si>
    <t>Alfa</t>
  </si>
  <si>
    <t>Martinez</t>
  </si>
  <si>
    <t>Julieta</t>
  </si>
  <si>
    <t>El</t>
  </si>
  <si>
    <t>Bobo</t>
  </si>
  <si>
    <t>Safety Test</t>
  </si>
  <si>
    <t>Company Philosophy</t>
  </si>
  <si>
    <t>Financial test</t>
  </si>
  <si>
    <t>Drug Test</t>
  </si>
  <si>
    <t>Points Posible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</si>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</sst>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3" borderId="0" xfId="0" applyFill="1" applyAlignment="1">
      <alignment textRotation="90"/>
    </xf>
  </cellXfs>
  <cellStyles count="2">
    <cellStyle name="Normal" xfId="0" builtinId="0"/>
    <cellStyle name="Porcentaje" xfId="1" builtinId="5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155905511811024E-2"/>
          <c:y val="0.17171296296296298"/>
          <c:w val="0.90286351706036749"/>
          <c:h val="0.62244932925051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Hoja1!$A$4:$A$20</c:f>
              <c:strCache>
                <c:ptCount val="17"/>
                <c:pt idx="0">
                  <c:v>Kuzma</c:v>
                </c:pt>
                <c:pt idx="1">
                  <c:v>Lebron</c:v>
                </c:pt>
                <c:pt idx="2">
                  <c:v>Wade</c:v>
                </c:pt>
                <c:pt idx="3">
                  <c:v>Messi</c:v>
                </c:pt>
                <c:pt idx="4">
                  <c:v>Mbappe</c:v>
                </c:pt>
                <c:pt idx="5">
                  <c:v>Lloris</c:v>
                </c:pt>
                <c:pt idx="6">
                  <c:v>Dibu</c:v>
                </c:pt>
                <c:pt idx="7">
                  <c:v>Reyna</c:v>
                </c:pt>
                <c:pt idx="8">
                  <c:v>John</c:v>
                </c:pt>
                <c:pt idx="9">
                  <c:v>Jurio</c:v>
                </c:pt>
                <c:pt idx="10">
                  <c:v>Holman</c:v>
                </c:pt>
                <c:pt idx="11">
                  <c:v>Asan</c:v>
                </c:pt>
                <c:pt idx="12">
                  <c:v>Nomo</c:v>
                </c:pt>
                <c:pt idx="13">
                  <c:v>Ytupenco</c:v>
                </c:pt>
                <c:pt idx="14">
                  <c:v>Jordan</c:v>
                </c:pt>
                <c:pt idx="15">
                  <c:v>Martinez</c:v>
                </c:pt>
                <c:pt idx="16">
                  <c:v>El</c:v>
                </c:pt>
              </c:strCache>
            </c:strRef>
          </c:cat>
          <c:val>
            <c:numRef>
              <c:f>Hoja1!$C$4:$C$20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D6C-AA58-D8995A4C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73663"/>
        <c:axId val="388483231"/>
      </c:barChart>
      <c:catAx>
        <c:axId val="3884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483231"/>
        <c:crosses val="autoZero"/>
        <c:auto val="1"/>
        <c:lblAlgn val="ctr"/>
        <c:lblOffset val="100"/>
        <c:noMultiLvlLbl val="0"/>
      </c:catAx>
      <c:valAx>
        <c:axId val="3884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47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Company Philosophy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Hoja1!$A$4:$A$20</c:f>
              <c:strCache>
                <c:ptCount val="17"/>
                <c:pt idx="0">
                  <c:v>Kuzma</c:v>
                </c:pt>
                <c:pt idx="1">
                  <c:v>Lebron</c:v>
                </c:pt>
                <c:pt idx="2">
                  <c:v>Wade</c:v>
                </c:pt>
                <c:pt idx="3">
                  <c:v>Messi</c:v>
                </c:pt>
                <c:pt idx="4">
                  <c:v>Mbappe</c:v>
                </c:pt>
                <c:pt idx="5">
                  <c:v>Lloris</c:v>
                </c:pt>
                <c:pt idx="6">
                  <c:v>Dibu</c:v>
                </c:pt>
                <c:pt idx="7">
                  <c:v>Reyna</c:v>
                </c:pt>
                <c:pt idx="8">
                  <c:v>John</c:v>
                </c:pt>
                <c:pt idx="9">
                  <c:v>Jurio</c:v>
                </c:pt>
                <c:pt idx="10">
                  <c:v>Holman</c:v>
                </c:pt>
                <c:pt idx="11">
                  <c:v>Asan</c:v>
                </c:pt>
                <c:pt idx="12">
                  <c:v>Nomo</c:v>
                </c:pt>
                <c:pt idx="13">
                  <c:v>Ytupenco</c:v>
                </c:pt>
                <c:pt idx="14">
                  <c:v>Jordan</c:v>
                </c:pt>
                <c:pt idx="15">
                  <c:v>Martinez</c:v>
                </c:pt>
                <c:pt idx="16">
                  <c:v>El</c:v>
                </c:pt>
              </c:strCache>
            </c:strRef>
          </c:cat>
          <c:val>
            <c:numRef>
              <c:f>Hoja1!$D$4:$D$20</c:f>
              <c:numCache>
                <c:formatCode>General</c:formatCode>
                <c:ptCount val="17"/>
                <c:pt idx="0">
                  <c:v>18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4</c:v>
                </c:pt>
                <c:pt idx="8">
                  <c:v>8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12</c:v>
                </c:pt>
                <c:pt idx="13">
                  <c:v>14</c:v>
                </c:pt>
                <c:pt idx="14">
                  <c:v>1</c:v>
                </c:pt>
                <c:pt idx="15">
                  <c:v>15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9-44A2-81A5-BB364BA47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631759"/>
        <c:axId val="462632591"/>
        <c:axId val="0"/>
      </c:bar3DChart>
      <c:catAx>
        <c:axId val="4626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2632591"/>
        <c:crosses val="autoZero"/>
        <c:auto val="1"/>
        <c:lblAlgn val="ctr"/>
        <c:lblOffset val="100"/>
        <c:noMultiLvlLbl val="0"/>
      </c:catAx>
      <c:valAx>
        <c:axId val="4626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26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Hoja1!$A$4:$A$20</c:f>
              <c:strCache>
                <c:ptCount val="17"/>
                <c:pt idx="0">
                  <c:v>Kuzma</c:v>
                </c:pt>
                <c:pt idx="1">
                  <c:v>Lebron</c:v>
                </c:pt>
                <c:pt idx="2">
                  <c:v>Wade</c:v>
                </c:pt>
                <c:pt idx="3">
                  <c:v>Messi</c:v>
                </c:pt>
                <c:pt idx="4">
                  <c:v>Mbappe</c:v>
                </c:pt>
                <c:pt idx="5">
                  <c:v>Lloris</c:v>
                </c:pt>
                <c:pt idx="6">
                  <c:v>Dibu</c:v>
                </c:pt>
                <c:pt idx="7">
                  <c:v>Reyna</c:v>
                </c:pt>
                <c:pt idx="8">
                  <c:v>John</c:v>
                </c:pt>
                <c:pt idx="9">
                  <c:v>Jurio</c:v>
                </c:pt>
                <c:pt idx="10">
                  <c:v>Holman</c:v>
                </c:pt>
                <c:pt idx="11">
                  <c:v>Asan</c:v>
                </c:pt>
                <c:pt idx="12">
                  <c:v>Nomo</c:v>
                </c:pt>
                <c:pt idx="13">
                  <c:v>Ytupenco</c:v>
                </c:pt>
                <c:pt idx="14">
                  <c:v>Jordan</c:v>
                </c:pt>
                <c:pt idx="15">
                  <c:v>Martinez</c:v>
                </c:pt>
                <c:pt idx="16">
                  <c:v>El</c:v>
                </c:pt>
              </c:strCache>
            </c:strRef>
          </c:cat>
          <c:val>
            <c:numRef>
              <c:f>Hoja1!$E$4:$E$20</c:f>
              <c:numCache>
                <c:formatCode>General</c:formatCode>
                <c:ptCount val="17"/>
                <c:pt idx="0">
                  <c:v>58</c:v>
                </c:pt>
                <c:pt idx="1">
                  <c:v>46</c:v>
                </c:pt>
                <c:pt idx="2">
                  <c:v>86</c:v>
                </c:pt>
                <c:pt idx="3">
                  <c:v>73</c:v>
                </c:pt>
                <c:pt idx="4">
                  <c:v>94</c:v>
                </c:pt>
                <c:pt idx="5">
                  <c:v>65</c:v>
                </c:pt>
                <c:pt idx="6">
                  <c:v>84</c:v>
                </c:pt>
                <c:pt idx="7">
                  <c:v>51</c:v>
                </c:pt>
                <c:pt idx="8">
                  <c:v>24</c:v>
                </c:pt>
                <c:pt idx="9">
                  <c:v>87</c:v>
                </c:pt>
                <c:pt idx="10">
                  <c:v>68</c:v>
                </c:pt>
                <c:pt idx="11">
                  <c:v>94</c:v>
                </c:pt>
                <c:pt idx="12">
                  <c:v>95</c:v>
                </c:pt>
                <c:pt idx="13">
                  <c:v>31</c:v>
                </c:pt>
                <c:pt idx="14">
                  <c:v>68</c:v>
                </c:pt>
                <c:pt idx="15">
                  <c:v>4</c:v>
                </c:pt>
                <c:pt idx="1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83F-BCAA-46132245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635087"/>
        <c:axId val="462637167"/>
        <c:axId val="0"/>
      </c:bar3DChart>
      <c:catAx>
        <c:axId val="46263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2637167"/>
        <c:crosses val="autoZero"/>
        <c:auto val="1"/>
        <c:lblAlgn val="ctr"/>
        <c:lblOffset val="100"/>
        <c:noMultiLvlLbl val="0"/>
      </c:catAx>
      <c:valAx>
        <c:axId val="4626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26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20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4E4752-7B74-C9C0-751E-870E417E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15</xdr:row>
      <xdr:rowOff>90487</xdr:rowOff>
    </xdr:from>
    <xdr:to>
      <xdr:col>20</xdr:col>
      <xdr:colOff>14287</xdr:colOff>
      <xdr:row>29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EEA365-3071-F443-746A-2BB9C11B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</xdr:colOff>
      <xdr:row>29</xdr:row>
      <xdr:rowOff>166687</xdr:rowOff>
    </xdr:from>
    <xdr:to>
      <xdr:col>20</xdr:col>
      <xdr:colOff>23812</xdr:colOff>
      <xdr:row>44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44977C-BA7B-462E-A4D1-4E52C276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1FCD-9B51-4DBB-AF61-505FED9667FE}">
  <dimension ref="A1:M25"/>
  <sheetViews>
    <sheetView tabSelected="1" workbookViewId="0">
      <selection activeCell="E4" sqref="E4:E20"/>
    </sheetView>
  </sheetViews>
  <sheetFormatPr baseColWidth="10" defaultRowHeight="15" x14ac:dyDescent="0.25"/>
  <cols>
    <col min="2" max="2" width="13.5703125" bestFit="1" customWidth="1"/>
    <col min="3" max="3" width="7.7109375" customWidth="1"/>
    <col min="4" max="4" width="7.85546875" customWidth="1"/>
    <col min="5" max="5" width="9.140625" customWidth="1"/>
    <col min="6" max="6" width="8.28515625" customWidth="1"/>
    <col min="13" max="13" width="11.85546875" bestFit="1" customWidth="1"/>
  </cols>
  <sheetData>
    <row r="1" spans="1:13" ht="103.5" x14ac:dyDescent="0.25">
      <c r="A1" s="4" t="s">
        <v>0</v>
      </c>
      <c r="B1" s="4"/>
      <c r="C1" s="5" t="s">
        <v>37</v>
      </c>
      <c r="D1" s="5" t="s">
        <v>38</v>
      </c>
      <c r="E1" s="5" t="s">
        <v>39</v>
      </c>
      <c r="F1" s="5" t="s">
        <v>40</v>
      </c>
      <c r="G1" s="4"/>
      <c r="H1" s="5" t="s">
        <v>37</v>
      </c>
      <c r="I1" s="5" t="s">
        <v>38</v>
      </c>
      <c r="J1" s="5" t="s">
        <v>39</v>
      </c>
      <c r="K1" s="5" t="s">
        <v>40</v>
      </c>
      <c r="L1" s="4"/>
      <c r="M1" s="5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  <c r="H2" s="2"/>
      <c r="I2" s="2"/>
      <c r="J2" s="2"/>
      <c r="K2" s="2"/>
    </row>
    <row r="3" spans="1:13" x14ac:dyDescent="0.25">
      <c r="A3" t="s">
        <v>1</v>
      </c>
      <c r="B3" t="s">
        <v>2</v>
      </c>
      <c r="H3" s="2"/>
      <c r="I3" s="2"/>
      <c r="J3" s="2"/>
      <c r="K3" s="2"/>
    </row>
    <row r="4" spans="1:13" x14ac:dyDescent="0.25">
      <c r="A4" t="s">
        <v>3</v>
      </c>
      <c r="B4" t="s">
        <v>4</v>
      </c>
      <c r="C4">
        <v>8</v>
      </c>
      <c r="D4">
        <v>18</v>
      </c>
      <c r="E4">
        <v>58</v>
      </c>
      <c r="F4">
        <v>0</v>
      </c>
      <c r="H4" s="3">
        <f>(C4/C$2)</f>
        <v>0.8</v>
      </c>
      <c r="I4" s="3">
        <f>(D4/D$2)</f>
        <v>0.9</v>
      </c>
      <c r="J4" s="3">
        <f t="shared" ref="I4:K19" si="0">(E4/E$2)</f>
        <v>0.57999999999999996</v>
      </c>
      <c r="K4" s="3">
        <f t="shared" si="0"/>
        <v>0</v>
      </c>
      <c r="M4" s="3" t="b">
        <f>OR(H4&lt;0.5,I4&lt;0.5,J4&lt;0.5,K4&lt;0.5)</f>
        <v>1</v>
      </c>
    </row>
    <row r="5" spans="1:13" x14ac:dyDescent="0.25">
      <c r="A5" t="s">
        <v>5</v>
      </c>
      <c r="B5" t="s">
        <v>6</v>
      </c>
      <c r="C5">
        <v>4</v>
      </c>
      <c r="D5">
        <v>9</v>
      </c>
      <c r="E5">
        <v>46</v>
      </c>
      <c r="F5">
        <v>1</v>
      </c>
      <c r="H5" s="3">
        <f t="shared" ref="H5:H20" si="1">(C5/C$2)</f>
        <v>0.4</v>
      </c>
      <c r="I5" s="3">
        <f t="shared" ref="I5:K20" si="2">(D5/D$2)</f>
        <v>0.45</v>
      </c>
      <c r="J5" s="3">
        <f t="shared" si="0"/>
        <v>0.46</v>
      </c>
      <c r="K5" s="3">
        <f t="shared" si="0"/>
        <v>1</v>
      </c>
      <c r="M5" s="3" t="b">
        <f t="shared" ref="M5:M20" si="3">OR(H5&lt;0.5,I5&lt;0.5,J5&lt;0.5,K5&lt;0.5)</f>
        <v>1</v>
      </c>
    </row>
    <row r="6" spans="1:13" x14ac:dyDescent="0.25">
      <c r="A6" t="s">
        <v>7</v>
      </c>
      <c r="B6" t="s">
        <v>8</v>
      </c>
      <c r="C6">
        <v>8</v>
      </c>
      <c r="D6">
        <v>10</v>
      </c>
      <c r="E6">
        <v>86</v>
      </c>
      <c r="F6">
        <v>1</v>
      </c>
      <c r="H6" s="3">
        <f t="shared" si="1"/>
        <v>0.8</v>
      </c>
      <c r="I6" s="3">
        <f t="shared" si="2"/>
        <v>0.5</v>
      </c>
      <c r="J6" s="3">
        <f t="shared" si="0"/>
        <v>0.86</v>
      </c>
      <c r="K6" s="3">
        <f t="shared" si="0"/>
        <v>1</v>
      </c>
      <c r="M6" s="3" t="b">
        <f t="shared" si="3"/>
        <v>0</v>
      </c>
    </row>
    <row r="7" spans="1:13" x14ac:dyDescent="0.25">
      <c r="A7" t="s">
        <v>9</v>
      </c>
      <c r="B7" t="s">
        <v>10</v>
      </c>
      <c r="C7">
        <v>6</v>
      </c>
      <c r="D7">
        <v>11</v>
      </c>
      <c r="E7">
        <v>73</v>
      </c>
      <c r="F7">
        <v>1</v>
      </c>
      <c r="H7" s="3">
        <f t="shared" si="1"/>
        <v>0.6</v>
      </c>
      <c r="I7" s="3">
        <f t="shared" si="2"/>
        <v>0.55000000000000004</v>
      </c>
      <c r="J7" s="3">
        <f t="shared" si="0"/>
        <v>0.73</v>
      </c>
      <c r="K7" s="3">
        <f t="shared" si="0"/>
        <v>1</v>
      </c>
      <c r="M7" s="3" t="b">
        <f t="shared" si="3"/>
        <v>0</v>
      </c>
    </row>
    <row r="8" spans="1:13" x14ac:dyDescent="0.25">
      <c r="A8" t="s">
        <v>11</v>
      </c>
      <c r="B8" t="s">
        <v>12</v>
      </c>
      <c r="C8">
        <v>7</v>
      </c>
      <c r="D8">
        <v>14</v>
      </c>
      <c r="E8">
        <v>94</v>
      </c>
      <c r="F8">
        <v>1</v>
      </c>
      <c r="H8" s="3">
        <f t="shared" si="1"/>
        <v>0.7</v>
      </c>
      <c r="I8" s="3">
        <f t="shared" si="2"/>
        <v>0.7</v>
      </c>
      <c r="J8" s="3">
        <f t="shared" si="0"/>
        <v>0.94</v>
      </c>
      <c r="K8" s="3">
        <f t="shared" si="0"/>
        <v>1</v>
      </c>
      <c r="M8" s="3" t="b">
        <f t="shared" si="3"/>
        <v>0</v>
      </c>
    </row>
    <row r="9" spans="1:13" x14ac:dyDescent="0.25">
      <c r="A9" t="s">
        <v>13</v>
      </c>
      <c r="B9" t="s">
        <v>14</v>
      </c>
      <c r="C9">
        <v>5</v>
      </c>
      <c r="D9">
        <v>18</v>
      </c>
      <c r="E9">
        <v>65</v>
      </c>
      <c r="F9">
        <v>1</v>
      </c>
      <c r="H9" s="3">
        <f t="shared" si="1"/>
        <v>0.5</v>
      </c>
      <c r="I9" s="3">
        <f t="shared" si="2"/>
        <v>0.9</v>
      </c>
      <c r="J9" s="3">
        <f t="shared" si="0"/>
        <v>0.65</v>
      </c>
      <c r="K9" s="3">
        <f t="shared" si="0"/>
        <v>1</v>
      </c>
      <c r="M9" s="3" t="b">
        <f t="shared" si="3"/>
        <v>0</v>
      </c>
    </row>
    <row r="10" spans="1:13" x14ac:dyDescent="0.25">
      <c r="A10" t="s">
        <v>15</v>
      </c>
      <c r="B10" t="s">
        <v>16</v>
      </c>
      <c r="C10">
        <v>4</v>
      </c>
      <c r="D10">
        <v>20</v>
      </c>
      <c r="E10">
        <v>84</v>
      </c>
      <c r="F10">
        <v>1</v>
      </c>
      <c r="H10" s="3">
        <f t="shared" si="1"/>
        <v>0.4</v>
      </c>
      <c r="I10" s="3">
        <f t="shared" si="2"/>
        <v>1</v>
      </c>
      <c r="J10" s="3">
        <f t="shared" si="0"/>
        <v>0.84</v>
      </c>
      <c r="K10" s="3">
        <f t="shared" si="0"/>
        <v>1</v>
      </c>
      <c r="M10" s="3" t="b">
        <f t="shared" si="3"/>
        <v>1</v>
      </c>
    </row>
    <row r="11" spans="1:13" x14ac:dyDescent="0.25">
      <c r="A11" t="s">
        <v>17</v>
      </c>
      <c r="B11" t="s">
        <v>18</v>
      </c>
      <c r="C11">
        <v>2</v>
      </c>
      <c r="D11">
        <v>4</v>
      </c>
      <c r="E11">
        <v>51</v>
      </c>
      <c r="F11">
        <v>0</v>
      </c>
      <c r="H11" s="3">
        <f t="shared" si="1"/>
        <v>0.2</v>
      </c>
      <c r="I11" s="3">
        <f t="shared" si="2"/>
        <v>0.2</v>
      </c>
      <c r="J11" s="3">
        <f t="shared" si="0"/>
        <v>0.51</v>
      </c>
      <c r="K11" s="3">
        <f t="shared" si="0"/>
        <v>0</v>
      </c>
      <c r="M11" s="3" t="b">
        <f t="shared" si="3"/>
        <v>1</v>
      </c>
    </row>
    <row r="12" spans="1:13" x14ac:dyDescent="0.25">
      <c r="A12" t="s">
        <v>19</v>
      </c>
      <c r="B12" t="s">
        <v>20</v>
      </c>
      <c r="C12">
        <v>1</v>
      </c>
      <c r="D12">
        <v>8</v>
      </c>
      <c r="E12">
        <v>24</v>
      </c>
      <c r="F12">
        <v>1</v>
      </c>
      <c r="H12" s="3">
        <f t="shared" si="1"/>
        <v>0.1</v>
      </c>
      <c r="I12" s="3">
        <f t="shared" si="2"/>
        <v>0.4</v>
      </c>
      <c r="J12" s="3">
        <f t="shared" si="0"/>
        <v>0.24</v>
      </c>
      <c r="K12" s="3">
        <f t="shared" si="0"/>
        <v>1</v>
      </c>
      <c r="M12" s="3" t="b">
        <f t="shared" si="3"/>
        <v>1</v>
      </c>
    </row>
    <row r="13" spans="1:13" x14ac:dyDescent="0.25">
      <c r="A13" t="s">
        <v>21</v>
      </c>
      <c r="B13" t="s">
        <v>22</v>
      </c>
      <c r="C13">
        <v>7</v>
      </c>
      <c r="D13">
        <v>9</v>
      </c>
      <c r="E13">
        <v>87</v>
      </c>
      <c r="F13">
        <v>1</v>
      </c>
      <c r="H13" s="3">
        <f t="shared" si="1"/>
        <v>0.7</v>
      </c>
      <c r="I13" s="3">
        <f t="shared" si="2"/>
        <v>0.45</v>
      </c>
      <c r="J13" s="3">
        <f t="shared" si="0"/>
        <v>0.87</v>
      </c>
      <c r="K13" s="3">
        <f t="shared" si="0"/>
        <v>1</v>
      </c>
      <c r="M13" s="3" t="b">
        <f t="shared" si="3"/>
        <v>1</v>
      </c>
    </row>
    <row r="14" spans="1:13" x14ac:dyDescent="0.25">
      <c r="A14" t="s">
        <v>23</v>
      </c>
      <c r="B14" t="s">
        <v>24</v>
      </c>
      <c r="C14">
        <v>10</v>
      </c>
      <c r="D14">
        <v>17</v>
      </c>
      <c r="E14">
        <v>68</v>
      </c>
      <c r="F14">
        <v>1</v>
      </c>
      <c r="H14" s="3">
        <f t="shared" si="1"/>
        <v>1</v>
      </c>
      <c r="I14" s="3">
        <f t="shared" si="2"/>
        <v>0.85</v>
      </c>
      <c r="J14" s="3">
        <f t="shared" si="0"/>
        <v>0.68</v>
      </c>
      <c r="K14" s="3">
        <f t="shared" si="0"/>
        <v>1</v>
      </c>
      <c r="M14" s="3" t="b">
        <f t="shared" si="3"/>
        <v>0</v>
      </c>
    </row>
    <row r="15" spans="1:13" x14ac:dyDescent="0.25">
      <c r="A15" t="s">
        <v>25</v>
      </c>
      <c r="B15" t="s">
        <v>26</v>
      </c>
      <c r="C15">
        <v>5</v>
      </c>
      <c r="D15">
        <v>16</v>
      </c>
      <c r="E15">
        <v>94</v>
      </c>
      <c r="F15">
        <v>1</v>
      </c>
      <c r="H15" s="3">
        <f t="shared" si="1"/>
        <v>0.5</v>
      </c>
      <c r="I15" s="3">
        <f t="shared" si="2"/>
        <v>0.8</v>
      </c>
      <c r="J15" s="3">
        <f t="shared" si="0"/>
        <v>0.94</v>
      </c>
      <c r="K15" s="3">
        <f t="shared" si="0"/>
        <v>1</v>
      </c>
      <c r="M15" s="3" t="b">
        <f t="shared" si="3"/>
        <v>0</v>
      </c>
    </row>
    <row r="16" spans="1:13" x14ac:dyDescent="0.25">
      <c r="A16" t="s">
        <v>27</v>
      </c>
      <c r="B16" t="s">
        <v>28</v>
      </c>
      <c r="C16">
        <v>4</v>
      </c>
      <c r="D16">
        <v>12</v>
      </c>
      <c r="E16">
        <v>95</v>
      </c>
      <c r="F16">
        <v>1</v>
      </c>
      <c r="H16" s="3">
        <f t="shared" si="1"/>
        <v>0.4</v>
      </c>
      <c r="I16" s="3">
        <f t="shared" si="2"/>
        <v>0.6</v>
      </c>
      <c r="J16" s="3">
        <f t="shared" si="0"/>
        <v>0.95</v>
      </c>
      <c r="K16" s="3">
        <f t="shared" si="0"/>
        <v>1</v>
      </c>
      <c r="M16" s="3" t="b">
        <f t="shared" si="3"/>
        <v>1</v>
      </c>
    </row>
    <row r="17" spans="1:13" x14ac:dyDescent="0.25">
      <c r="A17" t="s">
        <v>29</v>
      </c>
      <c r="B17" t="s">
        <v>30</v>
      </c>
      <c r="C17">
        <v>8</v>
      </c>
      <c r="D17">
        <v>14</v>
      </c>
      <c r="E17">
        <v>31</v>
      </c>
      <c r="F17">
        <v>1</v>
      </c>
      <c r="H17" s="3">
        <f t="shared" si="1"/>
        <v>0.8</v>
      </c>
      <c r="I17" s="3">
        <f t="shared" si="2"/>
        <v>0.7</v>
      </c>
      <c r="J17" s="3">
        <f t="shared" si="0"/>
        <v>0.31</v>
      </c>
      <c r="K17" s="3">
        <f t="shared" si="0"/>
        <v>1</v>
      </c>
      <c r="M17" s="3" t="b">
        <f t="shared" si="3"/>
        <v>1</v>
      </c>
    </row>
    <row r="18" spans="1:13" x14ac:dyDescent="0.25">
      <c r="A18" t="s">
        <v>31</v>
      </c>
      <c r="B18" t="s">
        <v>32</v>
      </c>
      <c r="C18">
        <v>9</v>
      </c>
      <c r="D18">
        <v>1</v>
      </c>
      <c r="E18">
        <v>68</v>
      </c>
      <c r="F18">
        <v>0</v>
      </c>
      <c r="H18" s="3">
        <f t="shared" si="1"/>
        <v>0.9</v>
      </c>
      <c r="I18" s="3">
        <f t="shared" si="2"/>
        <v>0.05</v>
      </c>
      <c r="J18" s="3">
        <f t="shared" si="0"/>
        <v>0.68</v>
      </c>
      <c r="K18" s="3">
        <f t="shared" si="0"/>
        <v>0</v>
      </c>
      <c r="M18" s="3" t="b">
        <f t="shared" si="3"/>
        <v>1</v>
      </c>
    </row>
    <row r="19" spans="1:13" x14ac:dyDescent="0.25">
      <c r="A19" t="s">
        <v>33</v>
      </c>
      <c r="B19" t="s">
        <v>34</v>
      </c>
      <c r="C19">
        <v>7</v>
      </c>
      <c r="D19">
        <v>15</v>
      </c>
      <c r="E19">
        <v>4</v>
      </c>
      <c r="F19">
        <v>1</v>
      </c>
      <c r="H19" s="3">
        <f t="shared" si="1"/>
        <v>0.7</v>
      </c>
      <c r="I19" s="3">
        <f t="shared" si="2"/>
        <v>0.75</v>
      </c>
      <c r="J19" s="3">
        <f t="shared" si="0"/>
        <v>0.04</v>
      </c>
      <c r="K19" s="3">
        <f t="shared" si="0"/>
        <v>1</v>
      </c>
      <c r="M19" s="3" t="b">
        <f t="shared" si="3"/>
        <v>1</v>
      </c>
    </row>
    <row r="20" spans="1:13" x14ac:dyDescent="0.25">
      <c r="A20" t="s">
        <v>35</v>
      </c>
      <c r="B20" t="s">
        <v>36</v>
      </c>
      <c r="C20">
        <v>6</v>
      </c>
      <c r="D20">
        <v>12</v>
      </c>
      <c r="E20">
        <v>79</v>
      </c>
      <c r="F20">
        <v>1</v>
      </c>
      <c r="H20" s="3">
        <f t="shared" si="1"/>
        <v>0.6</v>
      </c>
      <c r="I20" s="3">
        <f t="shared" si="2"/>
        <v>0.6</v>
      </c>
      <c r="J20" s="3">
        <f t="shared" si="2"/>
        <v>0.79</v>
      </c>
      <c r="K20" s="3">
        <f t="shared" si="2"/>
        <v>1</v>
      </c>
      <c r="M20" s="3" t="b">
        <f t="shared" si="3"/>
        <v>0</v>
      </c>
    </row>
    <row r="23" spans="1:13" x14ac:dyDescent="0.25">
      <c r="A23" t="s">
        <v>43</v>
      </c>
      <c r="C23">
        <f>MAX(C4:C20)</f>
        <v>10</v>
      </c>
      <c r="D23">
        <f t="shared" ref="D23:F23" si="4">MAX(D4:D20)</f>
        <v>20</v>
      </c>
      <c r="E23">
        <f t="shared" si="4"/>
        <v>95</v>
      </c>
      <c r="F23">
        <f t="shared" si="4"/>
        <v>1</v>
      </c>
      <c r="H23" s="1">
        <f>MAX(H4:H20)</f>
        <v>1</v>
      </c>
      <c r="I23" s="1">
        <f t="shared" ref="I23:K23" si="5">MAX(I4:I20)</f>
        <v>1</v>
      </c>
      <c r="J23" s="1">
        <f t="shared" si="5"/>
        <v>0.95</v>
      </c>
      <c r="K23" s="1">
        <f t="shared" si="5"/>
        <v>1</v>
      </c>
    </row>
    <row r="24" spans="1:13" x14ac:dyDescent="0.25">
      <c r="A24" t="s">
        <v>44</v>
      </c>
      <c r="C24">
        <f>MIN(C4:C20)</f>
        <v>1</v>
      </c>
      <c r="D24">
        <f t="shared" ref="D24:F24" si="6">MIN(D4:D20)</f>
        <v>1</v>
      </c>
      <c r="E24">
        <f t="shared" si="6"/>
        <v>4</v>
      </c>
      <c r="F24">
        <f t="shared" si="6"/>
        <v>0</v>
      </c>
      <c r="H24" s="1">
        <f>MIN(H4:H20)</f>
        <v>0.1</v>
      </c>
      <c r="I24" s="1">
        <f t="shared" ref="I24:K24" si="7">MIN(I4:I20)</f>
        <v>0.05</v>
      </c>
      <c r="J24" s="1">
        <f t="shared" si="7"/>
        <v>0.04</v>
      </c>
      <c r="K24" s="1">
        <f t="shared" si="7"/>
        <v>0</v>
      </c>
    </row>
    <row r="25" spans="1:13" x14ac:dyDescent="0.25">
      <c r="A25" t="s">
        <v>45</v>
      </c>
      <c r="C25">
        <f>AVERAGE(C4:C20)</f>
        <v>5.9411764705882355</v>
      </c>
      <c r="D25">
        <f t="shared" ref="D25:F25" si="8">AVERAGE(D4:D20)</f>
        <v>12.235294117647058</v>
      </c>
      <c r="E25">
        <f t="shared" si="8"/>
        <v>65.117647058823536</v>
      </c>
      <c r="F25">
        <f t="shared" si="8"/>
        <v>0.82352941176470584</v>
      </c>
      <c r="H25" s="1">
        <f>AVERAGE(H4:H20)</f>
        <v>0.59411764705882353</v>
      </c>
      <c r="I25" s="1">
        <f t="shared" ref="I25:K25" si="9">AVERAGE(I4:I20)</f>
        <v>0.61176470588235299</v>
      </c>
      <c r="J25" s="1">
        <f t="shared" si="9"/>
        <v>0.65117647058823513</v>
      </c>
      <c r="K25" s="1">
        <f t="shared" si="9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H4:K20 M4:M20">
    <cfRule type="cellIs" dxfId="4" priority="3" operator="lessThan">
      <formula>0.5</formula>
    </cfRule>
  </conditionalFormatting>
  <conditionalFormatting sqref="M4:M20">
    <cfRule type="cellIs" dxfId="0" priority="2" operator="equal">
      <formula>"TRUE"</formula>
    </cfRule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1399-2D5A-45D4-951B-4710CCCC9C2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Escorpion</dc:creator>
  <cp:lastModifiedBy>Escorpion</cp:lastModifiedBy>
  <dcterms:created xsi:type="dcterms:W3CDTF">2023-02-01T20:22:26Z</dcterms:created>
  <dcterms:modified xsi:type="dcterms:W3CDTF">2023-02-01T20:47:25Z</dcterms:modified>
</cp:coreProperties>
</file>