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dicateur" sheetId="1" r:id="rId4"/>
  </sheets>
</workbook>
</file>

<file path=xl/sharedStrings.xml><?xml version="1.0" encoding="utf-8"?>
<sst xmlns="http://schemas.openxmlformats.org/spreadsheetml/2006/main" uniqueCount="198">
  <si>
    <t>Performance avec Filtre</t>
  </si>
  <si>
    <t>Temps d'ensachage</t>
  </si>
  <si>
    <t>Année</t>
  </si>
  <si>
    <t>Date</t>
  </si>
  <si>
    <t>Ouv de ligne (H)</t>
  </si>
  <si>
    <t>Pause (min)</t>
  </si>
  <si>
    <t>40ft (Nbr)</t>
  </si>
  <si>
    <t xml:space="preserve"> 20ft (Nbr)</t>
  </si>
  <si>
    <t>Panne (min)</t>
  </si>
  <si>
    <t>Attente Cont (min)</t>
  </si>
  <si>
    <t>Attente Admin (min)</t>
  </si>
  <si>
    <t>Attente matière (min)</t>
  </si>
  <si>
    <t>Maintenance (min)</t>
  </si>
  <si>
    <t>Tps Ouverture (min)</t>
  </si>
  <si>
    <t>Cadence (Sac/min)</t>
  </si>
  <si>
    <t>TRS de la ligne ensachage</t>
  </si>
  <si>
    <t>Observations</t>
  </si>
  <si>
    <t>DRG pneu arriere droit eclaté</t>
  </si>
  <si>
    <t>DRG arreter boite de vitesse</t>
  </si>
  <si>
    <t>bande chargement sac 45min/c</t>
  </si>
  <si>
    <t>vendredi et samedi 24/11/18</t>
  </si>
  <si>
    <t>probleme sac 60*115</t>
  </si>
  <si>
    <t>plus de qualité de malt C</t>
  </si>
  <si>
    <t>arreter a 14h30</t>
  </si>
  <si>
    <t>attente conteneur + maintenance 2h</t>
  </si>
  <si>
    <t xml:space="preserve">attente conteneur </t>
  </si>
  <si>
    <t>probleme sac 60*115 + attente conteneur 1h40</t>
  </si>
  <si>
    <t>probleme sac 60*115 +chariot mobile</t>
  </si>
  <si>
    <t xml:space="preserve">elingage </t>
  </si>
  <si>
    <t>arbre chaine externe cassé</t>
  </si>
  <si>
    <t>sac double impression 1h/conteneur</t>
  </si>
  <si>
    <t xml:space="preserve">1 seul portique conteneur </t>
  </si>
  <si>
    <t>plus de sac pour les prochains lots</t>
  </si>
  <si>
    <t>chargement 3h30 attente sac de 7h/12h</t>
  </si>
  <si>
    <t>panne d'air / nettoyage conteneur / courroie</t>
  </si>
  <si>
    <t xml:space="preserve">attente matiere 2h30 attente conteneur 20 min </t>
  </si>
  <si>
    <t>ATTENTE ARRIVER PENICHE 1 JOURNEE D'AVANCE</t>
  </si>
  <si>
    <t xml:space="preserve">ATTENTE ARRIVER PENICHE </t>
  </si>
  <si>
    <t xml:space="preserve">kalmar arreter tendeur courroie et pompe a eau </t>
  </si>
  <si>
    <t xml:space="preserve">ATTENTE CONTENEUR NEIGE CAMIONS BLOQUER </t>
  </si>
  <si>
    <t xml:space="preserve">PAS DE CONTEENUR SUR PARC </t>
  </si>
  <si>
    <t xml:space="preserve">ATTENTE LISTE ET CONTENEUR </t>
  </si>
  <si>
    <t>tuyau d'air et probleme sac myanmar lot01</t>
  </si>
  <si>
    <t xml:space="preserve">tablier magasins sac defectueux </t>
  </si>
  <si>
    <t>sac zakken 18152341 mauvaise qualité 45 min/c</t>
  </si>
  <si>
    <t>sac zakken Brassimba 18152342 mauvaise qualité</t>
  </si>
  <si>
    <t xml:space="preserve">sac 60*115 pour ceris perte de temps </t>
  </si>
  <si>
    <t xml:space="preserve">TOYOTA BLOQUER FOSSE + MATIERE ATTENTE </t>
  </si>
  <si>
    <t xml:space="preserve">1h30 de nettoyage apres midi + 3 changements de lots </t>
  </si>
  <si>
    <t>Probleme liste SNB 73325</t>
  </si>
  <si>
    <t xml:space="preserve">3 CHANGEMENT DE LOTS </t>
  </si>
  <si>
    <t>maintenace -ADBLUE KALMAR</t>
  </si>
  <si>
    <t xml:space="preserve">Zakken sac mal palettiser </t>
  </si>
  <si>
    <t>joel arriver a 6h30</t>
  </si>
  <si>
    <t xml:space="preserve">changement de lot *3 vidange et sac mal paletissé </t>
  </si>
  <si>
    <t xml:space="preserve">attente inspecteur de6h30a 7h changement de lot*3 matiere </t>
  </si>
  <si>
    <t>attente DRG entretien colvemat</t>
  </si>
  <si>
    <t>trop de sac au sol invertion maintenance 2*30 min</t>
  </si>
  <si>
    <t>sac double impression 1h/conteneur + prescia170 min</t>
  </si>
  <si>
    <t>RETOUR ANTOINE CHAINE DECALER</t>
  </si>
  <si>
    <t xml:space="preserve">V5 ARRETER + ATTENTE MATIERE </t>
  </si>
  <si>
    <t xml:space="preserve">2h perdu formation securité </t>
  </si>
  <si>
    <t>3 CHANGEMENT DE LOTS + ATTENTE MATIERE</t>
  </si>
  <si>
    <t>changement pneu drg 450</t>
  </si>
  <si>
    <t xml:space="preserve">machine a courdre couteau </t>
  </si>
  <si>
    <t xml:space="preserve">problemem petite machine a coudre </t>
  </si>
  <si>
    <t xml:space="preserve">compresseur arreter + 5 changements de lot </t>
  </si>
  <si>
    <t xml:space="preserve">attente liste conteneur de 5h a 8h + presence d'eau air comprimer </t>
  </si>
  <si>
    <t>2 changement de lot + courrois blanche bloquer</t>
  </si>
  <si>
    <t>sac +hygiene</t>
  </si>
  <si>
    <t>9h sac + 5h vrac</t>
  </si>
  <si>
    <t xml:space="preserve">formation karine + retard nico + attente liste </t>
  </si>
  <si>
    <t>bourrage sac tapis courbe + changement barre projeteur</t>
  </si>
  <si>
    <t>boirrage tapis ascendant + pression d'air +changement de lot</t>
  </si>
  <si>
    <t xml:space="preserve">panne projeteur matin et soir + courroie + manque matiere star algerie </t>
  </si>
  <si>
    <t>attente matiere 1h40 + retard inspecteur 1h20 +changement de boite 30 min</t>
  </si>
  <si>
    <t>1h au vrac</t>
  </si>
  <si>
    <t xml:space="preserve">1h au vrac + attente matiere </t>
  </si>
  <si>
    <t xml:space="preserve">sac double impression + 3 changement de lot </t>
  </si>
  <si>
    <t xml:space="preserve">travail sur 1 portique + 3 changement de lots </t>
  </si>
  <si>
    <t xml:space="preserve">attente conteneur 1h30 (conteneur dans l'auxerrois ) </t>
  </si>
  <si>
    <t xml:space="preserve">attente matiere 1h30 + sac double impresion </t>
  </si>
  <si>
    <t>sac double impression +attente matiere 90 min</t>
  </si>
  <si>
    <t>attente inspecteur de 6h15 a 7h00</t>
  </si>
  <si>
    <t>conteneur dans la barge attente de changement peniche malt</t>
  </si>
  <si>
    <t>attente accord smb maroc 2h</t>
  </si>
  <si>
    <t xml:space="preserve">petite machine a coudre HS + arret machine a coudre principale toute seule </t>
  </si>
  <si>
    <t xml:space="preserve">reglage machine a coudre + sac double impression </t>
  </si>
  <si>
    <t xml:space="preserve">1 SEUL PORTIQUE SAC 40 PIED </t>
  </si>
  <si>
    <t xml:space="preserve">Sac double impression + reglale machine </t>
  </si>
  <si>
    <t xml:space="preserve">pas de matiere trop de camions au silo </t>
  </si>
  <si>
    <t xml:space="preserve">portique mobile roue cassé maintenanace intervention </t>
  </si>
  <si>
    <t>6 le samedi avec franck et jeremy</t>
  </si>
  <si>
    <t xml:space="preserve">st lucie lot 13 sac de 25 kg a mettre a la main dans le conteneur </t>
  </si>
  <si>
    <t>attente conteneur dans barge l'auxerrois</t>
  </si>
  <si>
    <t xml:space="preserve">attente maintenace 1h30 + panne machine a coudre </t>
  </si>
  <si>
    <t xml:space="preserve">probleme porte verroulliage macine a sac </t>
  </si>
  <si>
    <t>casse fil *10 + vidange changement de lot *3</t>
  </si>
  <si>
    <t xml:space="preserve">bouton projeteur HS intervention maintenace </t>
  </si>
  <si>
    <t xml:space="preserve">1 seul portique 40 pied </t>
  </si>
  <si>
    <t xml:space="preserve">nettoyage 30min de perdu </t>
  </si>
  <si>
    <t>attente inspection 30min</t>
  </si>
  <si>
    <t>formation karine chargement 20 pied (35min/conteneur)</t>
  </si>
  <si>
    <t xml:space="preserve">attente inspecteur 65 min + 35 min changement de lot </t>
  </si>
  <si>
    <t xml:space="preserve">attente boite bloquer au havre </t>
  </si>
  <si>
    <t>probleme sac double inpression sac zakken</t>
  </si>
  <si>
    <t>ATTENTE MELANGE BRAKINA (rodrigo qualité )</t>
  </si>
  <si>
    <t>ATTENTE MELANGE BRAKINA (expé silo )</t>
  </si>
  <si>
    <t xml:space="preserve">formation sac cyril </t>
  </si>
  <si>
    <t xml:space="preserve">changement courroie + machine a coudre </t>
  </si>
  <si>
    <t xml:space="preserve">1H30 DEPOTAGE REMPOTAGE CONTENEUR 11 OPERATEURS </t>
  </si>
  <si>
    <t>refus lot bblome conteneur non alimentaire</t>
  </si>
  <si>
    <t xml:space="preserve">changement des ventouses avant machine a sac </t>
  </si>
  <si>
    <r>
      <rPr>
        <sz val="11"/>
        <color indexed="8"/>
        <rFont val="Calibri"/>
      </rPr>
      <t xml:space="preserve">courroie verte + sac dans les chaines ( </t>
    </r>
    <r>
      <rPr>
        <sz val="11"/>
        <color indexed="16"/>
        <rFont val="Calibri"/>
      </rPr>
      <t>retard operateur conditionnement matin</t>
    </r>
    <r>
      <rPr>
        <sz val="11"/>
        <color indexed="8"/>
        <rFont val="Calibri"/>
      </rPr>
      <t xml:space="preserve"> )</t>
    </r>
  </si>
  <si>
    <t xml:space="preserve">attente boite haiti lot 5c 140 min + accord SBM </t>
  </si>
  <si>
    <t xml:space="preserve">case fil 30min perdu + chargement boite 65 min + odeur </t>
  </si>
  <si>
    <t>panne terex + entretien drg 3h40 arret sac + attente liste 2h</t>
  </si>
  <si>
    <t>remplacement pendant la pause</t>
  </si>
  <si>
    <t xml:space="preserve">manque sac haiti pour finir le lot + changement de boite nico avec le directeur </t>
  </si>
  <si>
    <t xml:space="preserve">2h casse tapis deviateur + 25 min casse aiguille + courroie verte </t>
  </si>
  <si>
    <t xml:space="preserve">APPEL MAINTENANCE A 17H20 CELLULE PORTIQUE SAC </t>
  </si>
  <si>
    <t xml:space="preserve">40 min perdu fermeture conteneur </t>
  </si>
  <si>
    <t xml:space="preserve">120 minute attente boite / 105 min changement lot </t>
  </si>
  <si>
    <t>LISTE SRI LANKA LOT 17 NON ENVOYER</t>
  </si>
  <si>
    <t>PANNE BANDE DEVIATRICE DE 5H50 A 10H20</t>
  </si>
  <si>
    <t xml:space="preserve">ATTENTE LIVRAISON SAC </t>
  </si>
  <si>
    <t>RAMGEMENT DIFFICILE SAC QUI GLISSE</t>
  </si>
  <si>
    <t xml:space="preserve">CHAGEMENT 40P : 530 SAC </t>
  </si>
  <si>
    <t xml:space="preserve">sac mal paletissé trop de sac au sol 20 min perdu </t>
  </si>
  <si>
    <t xml:space="preserve">NIVEAU HAUT PRESSE A GRANULE 30MIN PERDU </t>
  </si>
  <si>
    <t>20 min panne machine a coudre</t>
  </si>
  <si>
    <t>RECLAGE MACHINE A COUDRE</t>
  </si>
  <si>
    <t>SAC DOUBLE IMPRESSION 35 MIN/ TC</t>
  </si>
  <si>
    <t xml:space="preserve">MACHINE A COUDRE A CHANGER+RECLAGE  </t>
  </si>
  <si>
    <t>PROBLEME RELAIS PROJECTUER</t>
  </si>
  <si>
    <t xml:space="preserve">roulement bande deviatrice </t>
  </si>
  <si>
    <t>bourrage elevateur +amperage</t>
  </si>
  <si>
    <t>PROBLEME ELEVATEUR (SANGLE)</t>
  </si>
  <si>
    <t xml:space="preserve">CHAMGEMENT ROULEAU PALLETISSEUR </t>
  </si>
  <si>
    <t>PROBLEME CAPTEUR</t>
  </si>
  <si>
    <t xml:space="preserve">4h de changement vrac </t>
  </si>
  <si>
    <t>ELINGAGE 1H + SECURITE ACTEMIUN 3H ATTENTE INSPECTION 1H30</t>
  </si>
  <si>
    <t xml:space="preserve">PANNE 15 MIN SAC BLOQUER COURROIE </t>
  </si>
  <si>
    <t>PANNE VARIATEUR MOTEUR PAS A PAS HS</t>
  </si>
  <si>
    <t xml:space="preserve">BOURRAGE ROULEAU APPLATISSEUR + REGLAGE COURROIE BLANCHE </t>
  </si>
  <si>
    <t xml:space="preserve">GREG RENDEZ VOUS AVEC INPERSTION DU TRAVAIL </t>
  </si>
  <si>
    <t xml:space="preserve">REPARATION DU BOULART TOURNEE SUR 1 CHAROIT </t>
  </si>
  <si>
    <t xml:space="preserve">probleme air </t>
  </si>
  <si>
    <t xml:space="preserve">PROBLEME CAPTEUR+COUROIS+BOURRAGE DEVIATEUR </t>
  </si>
  <si>
    <t xml:space="preserve">perte d air au niveau prise sac </t>
  </si>
  <si>
    <t xml:space="preserve">probleme prise de sac mal palettiser + manque sac vu avec dv </t>
  </si>
  <si>
    <t xml:space="preserve">chargement COURROIE BLANCHE </t>
  </si>
  <si>
    <t xml:space="preserve">MACHINE A SAC ARRETER 8H30 TAPIE COUBRE </t>
  </si>
  <si>
    <t xml:space="preserve">panne d air </t>
  </si>
  <si>
    <t>panne coupure elec 1h</t>
  </si>
  <si>
    <t xml:space="preserve">bras écarteur </t>
  </si>
  <si>
    <t xml:space="preserve">moteur de la machine a coudre </t>
  </si>
  <si>
    <t>changement courroie BLANCHE</t>
  </si>
  <si>
    <t xml:space="preserve">petite machine a coudre HS </t>
  </si>
  <si>
    <t xml:space="preserve">SOUDURE TUYAU A EAU </t>
  </si>
  <si>
    <t xml:space="preserve">panne electrique +capteur ventouse </t>
  </si>
  <si>
    <t xml:space="preserve">formation jean-alain </t>
  </si>
  <si>
    <t>conteneur voilé CERBAB + ECN</t>
  </si>
  <si>
    <t xml:space="preserve">capteur de stockage portique HS </t>
  </si>
  <si>
    <t xml:space="preserve">changement ventouse avant machine a sac </t>
  </si>
  <si>
    <t xml:space="preserve">fermeture difficile conteneur </t>
  </si>
  <si>
    <t xml:space="preserve">fermeture difficile conteneur  </t>
  </si>
  <si>
    <t xml:space="preserve">bande projteur HS sac glisse dessus </t>
  </si>
  <si>
    <t>tuyau air prise sac +machine a coudre fil éclétrique</t>
  </si>
  <si>
    <t xml:space="preserve">CHANGEMENT BANDE PROJTEUR+DEPART JEAN ALAIN TEST COVID </t>
  </si>
  <si>
    <t>fermeture difficile conteneur +attente conteneur+peseur</t>
  </si>
  <si>
    <t>fermeture conteneur difficile+attente conteneur</t>
  </si>
  <si>
    <t xml:space="preserve">casse fil </t>
  </si>
  <si>
    <t xml:space="preserve">sac coucher + reglage machine </t>
  </si>
  <si>
    <t xml:space="preserve">machoire+trappe en panne 21 verin casser </t>
  </si>
  <si>
    <t xml:space="preserve">marchine a coudre </t>
  </si>
  <si>
    <t xml:space="preserve">probleme ecarteur </t>
  </si>
  <si>
    <t>attente accord POUR CHARGER BLM</t>
  </si>
  <si>
    <t xml:space="preserve">RECLAGE GUIDE APRES DEVIATEUR </t>
  </si>
  <si>
    <t xml:space="preserve">rangement difficile </t>
  </si>
  <si>
    <t xml:space="preserve"> reclage prise sac toute la journee </t>
  </si>
  <si>
    <t xml:space="preserve">probleme de sac double inpretion </t>
  </si>
  <si>
    <t xml:space="preserve">formation securite </t>
  </si>
  <si>
    <t>ATTENTE MELANGE DE 10H30 A 13H30</t>
  </si>
  <si>
    <t>COURROIES+PARAMETRE</t>
  </si>
  <si>
    <t xml:space="preserve">RECLAGE MACHINE A COUDRE </t>
  </si>
  <si>
    <t>MELANGE VELOMINEUX</t>
  </si>
  <si>
    <t>changement boites +mise en place palettes sacs</t>
  </si>
  <si>
    <t>PROBLEME MACHINE A COUDRE</t>
  </si>
  <si>
    <t xml:space="preserve">probleme air toute la journee </t>
  </si>
  <si>
    <t>panne projecteur</t>
  </si>
  <si>
    <t xml:space="preserve">entretien indivuduel greg +probleme machine a coutre </t>
  </si>
  <si>
    <t xml:space="preserve">réunion  30mn </t>
  </si>
  <si>
    <t xml:space="preserve"> arret urgent+ machine a coudre </t>
  </si>
  <si>
    <t>SAC PAS COMMENDER ARRET A 15H30</t>
  </si>
  <si>
    <t>PANNE ASPIRATION</t>
  </si>
  <si>
    <t xml:space="preserve">PERTE DE SAC+ BRAS ECARTEUR </t>
  </si>
  <si>
    <t xml:space="preserve">rangement difficile double impresion sac qui glisse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</si>
</sst>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  &quot;;&quot;-&quot;* #,##0.00&quot;   &quot;;&quot; &quot;* &quot;-&quot;??&quot;   &quot;"/>
    <numFmt numFmtId="60" formatCode="# #/#"/>
    <numFmt numFmtId="61" formatCode="d&quot;-&quot;mmm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10"/>
      <name val="Calibri"/>
    </font>
    <font>
      <sz val="11"/>
      <color indexed="16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2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16"/>
      </right>
      <top style="thin">
        <color indexed="12"/>
      </top>
      <bottom style="thin">
        <color indexed="12"/>
      </bottom>
      <diagonal/>
    </border>
    <border>
      <left style="thick">
        <color indexed="16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ck">
        <color indexed="16"/>
      </right>
      <top style="thin">
        <color indexed="12"/>
      </top>
      <bottom style="thin">
        <color indexed="12"/>
      </bottom>
      <diagonal/>
    </border>
    <border>
      <left style="thick">
        <color indexed="16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9" fontId="0" borderId="8" applyNumberFormat="1" applyFont="1" applyFill="0" applyBorder="1" applyAlignment="1" applyProtection="0">
      <alignment horizontal="center" vertical="bottom"/>
    </xf>
    <xf numFmtId="9" fontId="0" borderId="9" applyNumberFormat="1" applyFont="1" applyFill="0" applyBorder="1" applyAlignment="1" applyProtection="0">
      <alignment horizontal="center" vertical="bottom"/>
    </xf>
    <xf numFmtId="0" fontId="0" borderId="8" applyNumberFormat="1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vertical="bottom"/>
    </xf>
    <xf numFmtId="9" fontId="0" fillId="2" borderId="10" applyNumberFormat="1" applyFont="1" applyFill="1" applyBorder="1" applyAlignment="1" applyProtection="0">
      <alignment vertical="bottom"/>
    </xf>
    <xf numFmtId="49" fontId="3" fillId="4" borderId="12" applyNumberFormat="1" applyFont="1" applyFill="1" applyBorder="1" applyAlignment="1" applyProtection="0">
      <alignment horizontal="left" vertical="center" wrapText="1"/>
    </xf>
    <xf numFmtId="49" fontId="3" fillId="4" borderId="13" applyNumberFormat="1" applyFont="1" applyFill="1" applyBorder="1" applyAlignment="1" applyProtection="0">
      <alignment horizontal="left" vertical="center" wrapText="1"/>
    </xf>
    <xf numFmtId="49" fontId="3" fillId="4" borderId="14" applyNumberFormat="1" applyFont="1" applyFill="1" applyBorder="1" applyAlignment="1" applyProtection="0">
      <alignment horizontal="left" vertical="center" wrapText="1"/>
    </xf>
    <xf numFmtId="49" fontId="3" fillId="4" borderId="14" applyNumberFormat="1" applyFont="1" applyFill="1" applyBorder="1" applyAlignment="1" applyProtection="0">
      <alignment horizontal="center" vertical="center" wrapText="1"/>
    </xf>
    <xf numFmtId="49" fontId="3" fillId="5" borderId="14" applyNumberFormat="1" applyFont="1" applyFill="1" applyBorder="1" applyAlignment="1" applyProtection="0">
      <alignment horizontal="center" vertical="center" wrapText="1"/>
    </xf>
    <xf numFmtId="49" fontId="3" fillId="5" borderId="14" applyNumberFormat="1" applyFont="1" applyFill="1" applyBorder="1" applyAlignment="1" applyProtection="0">
      <alignment horizontal="left" vertical="center" wrapText="1"/>
    </xf>
    <xf numFmtId="49" fontId="3" fillId="4" borderId="15" applyNumberFormat="1" applyFont="1" applyFill="1" applyBorder="1" applyAlignment="1" applyProtection="0">
      <alignment horizontal="left" vertical="center" wrapText="1"/>
    </xf>
    <xf numFmtId="0" fontId="0" borderId="16" applyNumberFormat="0" applyFont="1" applyFill="0" applyBorder="1" applyAlignment="1" applyProtection="0">
      <alignment vertical="bottom"/>
    </xf>
    <xf numFmtId="0" fontId="0" fillId="6" borderId="12" applyNumberFormat="1" applyFont="1" applyFill="1" applyBorder="1" applyAlignment="1" applyProtection="0">
      <alignment vertical="bottom"/>
    </xf>
    <xf numFmtId="16" fontId="0" fillId="6" borderId="13" applyNumberFormat="1" applyFont="1" applyFill="1" applyBorder="1" applyAlignment="1" applyProtection="0">
      <alignment vertical="bottom"/>
    </xf>
    <xf numFmtId="0" fontId="0" fillId="6" borderId="14" applyNumberFormat="1" applyFont="1" applyFill="1" applyBorder="1" applyAlignment="1" applyProtection="0">
      <alignment horizontal="center" vertical="bottom"/>
    </xf>
    <xf numFmtId="0" fontId="0" fillId="6" borderId="14" applyNumberFormat="0" applyFont="1" applyFill="1" applyBorder="1" applyAlignment="1" applyProtection="0">
      <alignment horizontal="center" vertical="bottom"/>
    </xf>
    <xf numFmtId="0" fontId="0" fillId="6" borderId="17" applyNumberFormat="1" applyFont="1" applyFill="1" applyBorder="1" applyAlignment="1" applyProtection="0">
      <alignment horizontal="center" vertical="bottom"/>
    </xf>
    <xf numFmtId="0" fontId="0" fillId="6" borderId="18" applyNumberFormat="1" applyFont="1" applyFill="1" applyBorder="1" applyAlignment="1" applyProtection="0">
      <alignment horizontal="center" vertical="bottom"/>
    </xf>
    <xf numFmtId="59" fontId="0" fillId="6" borderId="14" applyNumberFormat="1" applyFont="1" applyFill="1" applyBorder="1" applyAlignment="1" applyProtection="0">
      <alignment horizontal="center" vertical="bottom"/>
    </xf>
    <xf numFmtId="9" fontId="0" fillId="6" borderId="14" applyNumberFormat="1" applyFont="1" applyFill="1" applyBorder="1" applyAlignment="1" applyProtection="0">
      <alignment horizontal="center" vertical="bottom"/>
    </xf>
    <xf numFmtId="0" fontId="0" fillId="6" borderId="15" applyNumberFormat="0" applyFont="1" applyFill="1" applyBorder="1" applyAlignment="1" applyProtection="0">
      <alignment vertical="bottom"/>
    </xf>
    <xf numFmtId="16" fontId="0" borderId="19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horizontal="center" vertical="bottom"/>
    </xf>
    <xf numFmtId="0" fontId="0" borderId="21" applyNumberFormat="1" applyFont="1" applyFill="0" applyBorder="1" applyAlignment="1" applyProtection="0">
      <alignment horizontal="center" vertical="bottom"/>
    </xf>
    <xf numFmtId="0" fontId="0" borderId="22" applyNumberFormat="1" applyFont="1" applyFill="0" applyBorder="1" applyAlignment="1" applyProtection="0">
      <alignment horizontal="center" vertical="bottom"/>
    </xf>
    <xf numFmtId="59" fontId="0" fillId="2" borderId="20" applyNumberFormat="1" applyFont="1" applyFill="1" applyBorder="1" applyAlignment="1" applyProtection="0">
      <alignment horizontal="center" vertical="bottom"/>
    </xf>
    <xf numFmtId="9" fontId="0" fillId="2" borderId="20" applyNumberFormat="1" applyFont="1" applyFill="1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vertical="bottom"/>
    </xf>
    <xf numFmtId="49" fontId="0" fillId="6" borderId="15" applyNumberFormat="1" applyFont="1" applyFill="1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0" fontId="0" borderId="24" applyNumberFormat="1" applyFont="1" applyFill="0" applyBorder="1" applyAlignment="1" applyProtection="0">
      <alignment horizontal="center" vertical="bottom"/>
    </xf>
    <xf numFmtId="0" fontId="0" fillId="7" borderId="14" applyNumberFormat="1" applyFont="1" applyFill="1" applyBorder="1" applyAlignment="1" applyProtection="0">
      <alignment horizontal="center" vertical="bottom"/>
    </xf>
    <xf numFmtId="0" fontId="0" borderId="25" applyNumberFormat="1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0" borderId="21" applyNumberFormat="0" applyFont="1" applyFill="0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horizontal="center" vertical="bottom"/>
    </xf>
    <xf numFmtId="0" fontId="0" fillId="6" borderId="17" applyNumberFormat="0" applyFont="1" applyFill="1" applyBorder="1" applyAlignment="1" applyProtection="0">
      <alignment horizontal="center" vertical="bottom"/>
    </xf>
    <xf numFmtId="60" fontId="0" borderId="20" applyNumberFormat="1" applyFont="1" applyFill="0" applyBorder="1" applyAlignment="1" applyProtection="0">
      <alignment horizontal="center" vertical="bottom"/>
    </xf>
    <xf numFmtId="61" fontId="0" fillId="6" borderId="13" applyNumberFormat="1" applyFont="1" applyFill="1" applyBorder="1" applyAlignment="1" applyProtection="0">
      <alignment vertical="bottom"/>
    </xf>
    <xf numFmtId="61" fontId="0" borderId="19" applyNumberFormat="1" applyFont="1" applyFill="0" applyBorder="1" applyAlignment="1" applyProtection="0">
      <alignment vertical="bottom"/>
    </xf>
    <xf numFmtId="14" fontId="0" borderId="19" applyNumberFormat="1" applyFont="1" applyFill="0" applyBorder="1" applyAlignment="1" applyProtection="0">
      <alignment vertical="bottom"/>
    </xf>
    <xf numFmtId="14" fontId="0" fillId="6" borderId="13" applyNumberFormat="1" applyFont="1" applyFill="1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59" fontId="0" fillId="2" borderId="26" applyNumberFormat="1" applyFont="1" applyFill="1" applyBorder="1" applyAlignment="1" applyProtection="0">
      <alignment vertical="bottom"/>
    </xf>
    <xf numFmtId="9" fontId="0" fillId="2" borderId="26" applyNumberFormat="1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indexed="17"/>
          <bgColor indexed="18"/>
        </patternFill>
      </fill>
    </dxf>
    <dxf>
      <font>
        <color rgb="ff006100"/>
      </font>
      <fill>
        <patternFill patternType="solid">
          <fgColor indexed="17"/>
          <bgColor indexed="20"/>
        </patternFill>
      </fill>
    </dxf>
    <dxf>
      <font>
        <color rgb="ff9c0006"/>
      </font>
      <fill>
        <patternFill patternType="solid">
          <fgColor indexed="17"/>
          <bgColor indexed="18"/>
        </patternFill>
      </fill>
    </dxf>
    <dxf>
      <font>
        <color rgb="ff006100"/>
      </font>
      <fill>
        <patternFill patternType="solid">
          <fgColor indexed="17"/>
          <bgColor indexed="2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e598"/>
      <rgbColor rgb="ff9cc2e5"/>
      <rgbColor rgb="ff5b9bd5"/>
      <rgbColor rgb="ff00b050"/>
      <rgbColor rgb="ffdeeaf6"/>
      <rgbColor rgb="ffff0000"/>
      <rgbColor rgb="00000000"/>
      <rgbColor rgb="ffffc7ce"/>
      <rgbColor rgb="ff9c0006"/>
      <rgbColor rgb="ffc6efce"/>
      <rgbColor rgb="ff0061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510540</xdr:colOff>
      <xdr:row>0</xdr:row>
      <xdr:rowOff>53339</xdr:rowOff>
    </xdr:from>
    <xdr:to>
      <xdr:col>3</xdr:col>
      <xdr:colOff>327660</xdr:colOff>
      <xdr:row>3</xdr:row>
      <xdr:rowOff>157390</xdr:rowOff>
    </xdr:to>
    <xdr:grpSp>
      <xdr:nvGrpSpPr>
        <xdr:cNvPr id="4" name="Groupe 1"/>
        <xdr:cNvGrpSpPr/>
      </xdr:nvGrpSpPr>
      <xdr:grpSpPr>
        <a:xfrm>
          <a:off x="1844040" y="53339"/>
          <a:ext cx="1950721" cy="704127"/>
          <a:chOff x="0" y="0"/>
          <a:chExt cx="1950720" cy="704125"/>
        </a:xfrm>
      </xdr:grpSpPr>
      <xdr:pic>
        <xdr:nvPicPr>
          <xdr:cNvPr id="2" name="Mise à jour des paramètres analytiquesImage 2" descr="Mise à jour des paramètres analytiquesImage 2"/>
          <xdr:cNvPicPr>
            <a:picLocks noChangeAspect="1"/>
          </xdr:cNvPicPr>
        </xdr:nvPicPr>
        <xdr:blipFill>
          <a:blip r:embed="rId1">
            <a:extLst/>
          </a:blip>
          <a:stretch>
            <a:fillRect/>
          </a:stretch>
        </xdr:blipFill>
        <xdr:spPr>
          <a:xfrm>
            <a:off x="0" y="0"/>
            <a:ext cx="1950721" cy="70412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3" name="ZoneTexte 3"/>
          <xdr:cNvSpPr txBox="1"/>
        </xdr:nvSpPr>
        <xdr:spPr>
          <a:xfrm>
            <a:off x="208602" y="95397"/>
            <a:ext cx="1523408" cy="3383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No filter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1202"/>
  <sheetViews>
    <sheetView workbookViewId="0" showGridLines="0" defaultGridColor="1"/>
  </sheetViews>
  <sheetFormatPr defaultColWidth="11.5" defaultRowHeight="15" customHeight="1" outlineLevelRow="0" outlineLevelCol="0"/>
  <cols>
    <col min="1" max="2" width="17.5" style="1" customWidth="1"/>
    <col min="3" max="3" width="10.5" style="1" customWidth="1"/>
    <col min="4" max="4" width="13.5" style="1" customWidth="1"/>
    <col min="5" max="5" width="11.5" style="1" customWidth="1"/>
    <col min="6" max="6" width="11.8516" style="1" customWidth="1"/>
    <col min="7" max="7" width="13.6719" style="1" customWidth="1"/>
    <col min="8" max="8" width="13.5" style="1" customWidth="1"/>
    <col min="9" max="9" width="14" style="1" customWidth="1"/>
    <col min="10" max="10" width="14.1719" style="1" customWidth="1"/>
    <col min="11" max="11" width="12.3516" style="1" customWidth="1"/>
    <col min="12" max="12" width="14" style="1" customWidth="1"/>
    <col min="13" max="13" width="13.8516" style="1" customWidth="1"/>
    <col min="14" max="14" width="14.1719" style="1" customWidth="1"/>
    <col min="15" max="15" width="66.6719" style="1" customWidth="1"/>
    <col min="16" max="16" width="11.5" style="1" customWidth="1"/>
    <col min="17" max="16384" width="11.5" style="1" customWidth="1"/>
  </cols>
  <sheetData>
    <row r="1" ht="15.75" customHeight="1">
      <c r="A1" s="2"/>
      <c r="B1" s="2"/>
      <c r="C1" s="2"/>
      <c r="D1" s="2"/>
      <c r="E1" s="3"/>
      <c r="F1" s="3"/>
      <c r="G1" s="2"/>
      <c r="H1" s="3"/>
      <c r="I1" s="3"/>
      <c r="J1" s="2"/>
      <c r="K1" s="2"/>
      <c r="L1" s="2"/>
      <c r="M1" s="4"/>
      <c r="N1" s="4"/>
      <c r="O1" s="2"/>
      <c r="P1" s="2"/>
    </row>
    <row r="2" ht="15.75" customHeight="1">
      <c r="A2" s="2"/>
      <c r="B2" s="2"/>
      <c r="C2" s="2"/>
      <c r="D2" s="5"/>
      <c r="E2" t="s" s="6">
        <v>0</v>
      </c>
      <c r="F2" s="7"/>
      <c r="G2" s="8"/>
      <c r="H2" t="s" s="6">
        <v>1</v>
      </c>
      <c r="I2" s="7"/>
      <c r="J2" s="9"/>
      <c r="K2" s="2"/>
      <c r="L2" s="2"/>
      <c r="M2" s="10">
        <f>10/22</f>
        <v>0.454545454545455</v>
      </c>
      <c r="N2" s="11">
        <f>18*7*60</f>
        <v>7560</v>
      </c>
      <c r="O2" s="12">
        <f>N2/340</f>
        <v>22.2352941176471</v>
      </c>
      <c r="P2" s="2"/>
    </row>
    <row r="3" ht="15.75" customHeight="1">
      <c r="A3" s="2"/>
      <c r="B3" s="2"/>
      <c r="C3" s="2"/>
      <c r="D3" s="5"/>
      <c r="E3" s="13"/>
      <c r="F3" s="14"/>
      <c r="G3" s="8"/>
      <c r="H3" s="15">
        <f>SUBTOTAL(9,C6:C1201)*2</f>
        <v>25830.64</v>
      </c>
      <c r="I3" s="16"/>
      <c r="J3" s="9"/>
      <c r="K3" s="2"/>
      <c r="L3" s="2"/>
      <c r="M3" s="4"/>
      <c r="N3" s="4"/>
      <c r="O3" s="2"/>
      <c r="P3" s="2"/>
    </row>
    <row r="4" ht="15" customHeight="1">
      <c r="A4" s="17"/>
      <c r="B4" s="17"/>
      <c r="C4" s="17"/>
      <c r="D4" s="17"/>
      <c r="E4" s="18"/>
      <c r="F4" s="18"/>
      <c r="G4" s="17"/>
      <c r="H4" s="18"/>
      <c r="I4" s="18"/>
      <c r="J4" s="17"/>
      <c r="K4" s="17"/>
      <c r="L4" s="17"/>
      <c r="M4" s="19"/>
      <c r="N4" s="20"/>
      <c r="O4" s="17"/>
      <c r="P4" s="2"/>
    </row>
    <row r="5" ht="39" customHeight="1">
      <c r="A5" t="s" s="21">
        <v>2</v>
      </c>
      <c r="B5" t="s" s="22">
        <v>3</v>
      </c>
      <c r="C5" t="s" s="23">
        <v>4</v>
      </c>
      <c r="D5" t="s" s="23">
        <v>5</v>
      </c>
      <c r="E5" t="s" s="23">
        <v>6</v>
      </c>
      <c r="F5" t="s" s="23">
        <v>7</v>
      </c>
      <c r="G5" t="s" s="23">
        <v>8</v>
      </c>
      <c r="H5" t="s" s="24">
        <v>9</v>
      </c>
      <c r="I5" t="s" s="24">
        <v>10</v>
      </c>
      <c r="J5" t="s" s="24">
        <v>11</v>
      </c>
      <c r="K5" t="s" s="24">
        <v>12</v>
      </c>
      <c r="L5" t="s" s="25">
        <v>13</v>
      </c>
      <c r="M5" t="s" s="25">
        <v>14</v>
      </c>
      <c r="N5" t="s" s="26">
        <v>15</v>
      </c>
      <c r="O5" t="s" s="27">
        <v>16</v>
      </c>
      <c r="P5" s="28"/>
    </row>
    <row r="6" ht="15" customHeight="1">
      <c r="A6" s="29">
        <v>2010</v>
      </c>
      <c r="B6" s="30">
        <v>43402</v>
      </c>
      <c r="C6" s="31">
        <v>14</v>
      </c>
      <c r="D6" s="31">
        <v>60</v>
      </c>
      <c r="E6" s="32"/>
      <c r="F6" s="31">
        <v>17.5</v>
      </c>
      <c r="G6" s="31">
        <v>120</v>
      </c>
      <c r="H6" s="31">
        <v>20</v>
      </c>
      <c r="I6" s="31">
        <v>0</v>
      </c>
      <c r="J6" s="31">
        <v>0</v>
      </c>
      <c r="K6" s="33">
        <v>0</v>
      </c>
      <c r="L6" s="34">
        <f>C6:C6*60-D6:D6</f>
        <v>780</v>
      </c>
      <c r="M6" s="35">
        <v>9.5703125</v>
      </c>
      <c r="N6" s="36">
        <v>0.423789173789174</v>
      </c>
      <c r="O6" s="37"/>
      <c r="P6" s="28"/>
    </row>
    <row r="7" ht="15" customHeight="1">
      <c r="A7" s="29">
        <v>2010</v>
      </c>
      <c r="B7" s="38">
        <v>43403</v>
      </c>
      <c r="C7" s="39">
        <v>14</v>
      </c>
      <c r="D7" s="39">
        <v>60</v>
      </c>
      <c r="E7" s="39">
        <v>0</v>
      </c>
      <c r="F7" s="39">
        <v>18.5</v>
      </c>
      <c r="G7" s="39">
        <v>120</v>
      </c>
      <c r="H7" s="39">
        <v>0</v>
      </c>
      <c r="I7" s="39">
        <v>0</v>
      </c>
      <c r="J7" s="39">
        <v>0</v>
      </c>
      <c r="K7" s="40">
        <v>0</v>
      </c>
      <c r="L7" s="41">
        <f>C7:C7*60-D7:D7</f>
        <v>780</v>
      </c>
      <c r="M7" s="42">
        <v>9.810606060606061</v>
      </c>
      <c r="N7" s="43">
        <v>0.448005698005698</v>
      </c>
      <c r="O7" s="44"/>
      <c r="P7" s="28"/>
    </row>
    <row r="8" ht="15" customHeight="1">
      <c r="A8" s="29">
        <v>2010</v>
      </c>
      <c r="B8" s="30">
        <v>43404</v>
      </c>
      <c r="C8" s="31">
        <v>14</v>
      </c>
      <c r="D8" s="31">
        <v>60</v>
      </c>
      <c r="E8" s="31">
        <v>0</v>
      </c>
      <c r="F8" s="31">
        <v>20</v>
      </c>
      <c r="G8" s="31">
        <v>30</v>
      </c>
      <c r="H8" s="31">
        <v>30</v>
      </c>
      <c r="I8" s="31">
        <v>0</v>
      </c>
      <c r="J8" s="31">
        <v>0</v>
      </c>
      <c r="K8" s="33">
        <v>30</v>
      </c>
      <c r="L8" s="34">
        <f>C8:C8*60-D8:D8</f>
        <v>780</v>
      </c>
      <c r="M8" s="35">
        <v>10.1449275362319</v>
      </c>
      <c r="N8" s="36">
        <v>0.484330484330484</v>
      </c>
      <c r="O8" s="37"/>
      <c r="P8" s="28"/>
    </row>
    <row r="9" ht="15" customHeight="1">
      <c r="A9" s="29">
        <v>2010</v>
      </c>
      <c r="B9" s="38">
        <v>43405</v>
      </c>
      <c r="C9" s="39">
        <v>7</v>
      </c>
      <c r="D9" s="39">
        <v>30</v>
      </c>
      <c r="E9" s="39">
        <v>0</v>
      </c>
      <c r="F9" s="39">
        <v>10</v>
      </c>
      <c r="G9" s="39">
        <v>60</v>
      </c>
      <c r="H9" s="39">
        <v>0</v>
      </c>
      <c r="I9" s="39">
        <v>0</v>
      </c>
      <c r="J9" s="39">
        <v>0</v>
      </c>
      <c r="K9" s="40">
        <v>60</v>
      </c>
      <c r="L9" s="41">
        <f>C9:C9*60-D9:D9</f>
        <v>390</v>
      </c>
      <c r="M9" s="42">
        <v>12.962962962963</v>
      </c>
      <c r="N9" s="43">
        <v>0.484330484330484</v>
      </c>
      <c r="O9" s="44"/>
      <c r="P9" s="28"/>
    </row>
    <row r="10" ht="15" customHeight="1">
      <c r="A10" s="29">
        <v>2010</v>
      </c>
      <c r="B10" s="30">
        <v>43406</v>
      </c>
      <c r="C10" s="31">
        <v>14</v>
      </c>
      <c r="D10" s="31">
        <v>60</v>
      </c>
      <c r="E10" s="31">
        <v>0</v>
      </c>
      <c r="F10" s="31">
        <v>13</v>
      </c>
      <c r="G10" s="31">
        <v>360</v>
      </c>
      <c r="H10" s="31">
        <v>0</v>
      </c>
      <c r="I10" s="31">
        <v>0</v>
      </c>
      <c r="J10" s="31">
        <v>0</v>
      </c>
      <c r="K10" s="33">
        <v>0</v>
      </c>
      <c r="L10" s="34">
        <f>C10:C10*60-D10:D10</f>
        <v>780</v>
      </c>
      <c r="M10" s="35">
        <v>10.8333333333333</v>
      </c>
      <c r="N10" s="36">
        <v>0.314814814814815</v>
      </c>
      <c r="O10" s="37"/>
      <c r="P10" s="28"/>
    </row>
    <row r="11" ht="15" customHeight="1">
      <c r="A11" s="29">
        <v>2010</v>
      </c>
      <c r="B11" s="38">
        <v>43409</v>
      </c>
      <c r="C11" s="39">
        <v>14</v>
      </c>
      <c r="D11" s="39">
        <v>60</v>
      </c>
      <c r="E11" s="39">
        <v>0</v>
      </c>
      <c r="F11" s="39">
        <v>20</v>
      </c>
      <c r="G11" s="39">
        <v>0</v>
      </c>
      <c r="H11" s="39">
        <v>45</v>
      </c>
      <c r="I11" s="39">
        <v>0</v>
      </c>
      <c r="J11" s="39">
        <v>0</v>
      </c>
      <c r="K11" s="40">
        <v>0</v>
      </c>
      <c r="L11" s="41">
        <f>C11:C11*60-D11:D11</f>
        <v>780</v>
      </c>
      <c r="M11" s="42">
        <v>9.52380952380952</v>
      </c>
      <c r="N11" s="43">
        <v>0.484330484330484</v>
      </c>
      <c r="O11" s="44"/>
      <c r="P11" s="28"/>
    </row>
    <row r="12" ht="15" customHeight="1">
      <c r="A12" s="29">
        <v>2010</v>
      </c>
      <c r="B12" s="30">
        <v>43410</v>
      </c>
      <c r="C12" s="31">
        <v>14</v>
      </c>
      <c r="D12" s="31">
        <v>60</v>
      </c>
      <c r="E12" s="31">
        <v>0</v>
      </c>
      <c r="F12" s="31">
        <v>15</v>
      </c>
      <c r="G12" s="31">
        <v>240</v>
      </c>
      <c r="H12" s="31">
        <v>0</v>
      </c>
      <c r="I12" s="31">
        <v>0</v>
      </c>
      <c r="J12" s="31">
        <v>0</v>
      </c>
      <c r="K12" s="33">
        <v>0</v>
      </c>
      <c r="L12" s="34">
        <f>C12:C12*60-D12:D12</f>
        <v>780</v>
      </c>
      <c r="M12" s="35">
        <v>9.72222222222222</v>
      </c>
      <c r="N12" s="36">
        <v>0.363247863247863</v>
      </c>
      <c r="O12" s="37"/>
      <c r="P12" s="28"/>
    </row>
    <row r="13" ht="15" customHeight="1">
      <c r="A13" s="29">
        <v>2010</v>
      </c>
      <c r="B13" s="38">
        <v>43411</v>
      </c>
      <c r="C13" s="39">
        <v>14</v>
      </c>
      <c r="D13" s="39">
        <v>60</v>
      </c>
      <c r="E13" s="39">
        <v>0</v>
      </c>
      <c r="F13" s="39">
        <v>16.5</v>
      </c>
      <c r="G13" s="39">
        <v>30</v>
      </c>
      <c r="H13" s="39">
        <v>30</v>
      </c>
      <c r="I13" s="39">
        <v>0</v>
      </c>
      <c r="J13" s="39">
        <v>45</v>
      </c>
      <c r="K13" s="40">
        <v>30</v>
      </c>
      <c r="L13" s="41">
        <f>C13:C13*60-D13:D13</f>
        <v>780</v>
      </c>
      <c r="M13" s="42">
        <v>8.95348837209302</v>
      </c>
      <c r="N13" s="43">
        <v>0.39957264957265</v>
      </c>
      <c r="O13" s="44"/>
      <c r="P13" s="28"/>
    </row>
    <row r="14" ht="15" customHeight="1">
      <c r="A14" s="29">
        <v>2010</v>
      </c>
      <c r="B14" s="30">
        <v>43412</v>
      </c>
      <c r="C14" s="31">
        <v>14</v>
      </c>
      <c r="D14" s="31">
        <v>60</v>
      </c>
      <c r="E14" s="31">
        <v>0</v>
      </c>
      <c r="F14" s="31">
        <v>12.5</v>
      </c>
      <c r="G14" s="31">
        <v>240</v>
      </c>
      <c r="H14" s="31">
        <v>0</v>
      </c>
      <c r="I14" s="31">
        <v>0</v>
      </c>
      <c r="J14" s="31">
        <v>0</v>
      </c>
      <c r="K14" s="33">
        <v>0</v>
      </c>
      <c r="L14" s="34">
        <f>C14:C14*60-D14:D14</f>
        <v>780</v>
      </c>
      <c r="M14" s="35">
        <v>8.101851851851849</v>
      </c>
      <c r="N14" s="36">
        <v>0.302706552706553</v>
      </c>
      <c r="O14" s="37"/>
      <c r="P14" s="28"/>
    </row>
    <row r="15" ht="15" customHeight="1">
      <c r="A15" s="29">
        <v>2010</v>
      </c>
      <c r="B15" s="38">
        <v>43413</v>
      </c>
      <c r="C15" s="39">
        <v>14</v>
      </c>
      <c r="D15" s="39">
        <v>60</v>
      </c>
      <c r="E15" s="39">
        <v>0</v>
      </c>
      <c r="F15" s="39">
        <v>19.5</v>
      </c>
      <c r="G15" s="39">
        <v>120</v>
      </c>
      <c r="H15" s="39">
        <v>0</v>
      </c>
      <c r="I15" s="39">
        <v>0</v>
      </c>
      <c r="J15" s="39">
        <v>0</v>
      </c>
      <c r="K15" s="40">
        <v>0</v>
      </c>
      <c r="L15" s="41">
        <f>C15:C15*60-D15:D15</f>
        <v>780</v>
      </c>
      <c r="M15" s="42">
        <v>10.3409090909091</v>
      </c>
      <c r="N15" s="43">
        <v>0.472222222222222</v>
      </c>
      <c r="O15" s="44"/>
      <c r="P15" s="28"/>
    </row>
    <row r="16" ht="15" customHeight="1">
      <c r="A16" s="29">
        <v>2010</v>
      </c>
      <c r="B16" s="30">
        <v>43416</v>
      </c>
      <c r="C16" s="31">
        <v>16</v>
      </c>
      <c r="D16" s="31">
        <v>60</v>
      </c>
      <c r="E16" s="31">
        <v>0</v>
      </c>
      <c r="F16" s="31">
        <v>21</v>
      </c>
      <c r="G16" s="31">
        <v>80</v>
      </c>
      <c r="H16" s="31">
        <v>0</v>
      </c>
      <c r="I16" s="31">
        <v>0</v>
      </c>
      <c r="J16" s="31">
        <v>0</v>
      </c>
      <c r="K16" s="33">
        <v>80</v>
      </c>
      <c r="L16" s="34">
        <f>C16:C16*60-D16:D16</f>
        <v>900</v>
      </c>
      <c r="M16" s="35">
        <v>9.93243243243243</v>
      </c>
      <c r="N16" s="36">
        <v>0.440740740740741</v>
      </c>
      <c r="O16" s="37"/>
      <c r="P16" s="28"/>
    </row>
    <row r="17" ht="15" customHeight="1">
      <c r="A17" s="29">
        <v>2010</v>
      </c>
      <c r="B17" s="38">
        <v>43417</v>
      </c>
      <c r="C17" s="39">
        <v>16</v>
      </c>
      <c r="D17" s="39">
        <v>60</v>
      </c>
      <c r="E17" s="39">
        <v>0</v>
      </c>
      <c r="F17" s="39">
        <v>18</v>
      </c>
      <c r="G17" s="39">
        <v>0</v>
      </c>
      <c r="H17" s="39">
        <v>120</v>
      </c>
      <c r="I17" s="39">
        <v>0</v>
      </c>
      <c r="J17" s="39">
        <v>0</v>
      </c>
      <c r="K17" s="40">
        <v>0</v>
      </c>
      <c r="L17" s="41">
        <f>C17:C17*60-D17:D17</f>
        <v>900</v>
      </c>
      <c r="M17" s="42">
        <v>8.07692307692308</v>
      </c>
      <c r="N17" s="43">
        <v>0.377777777777778</v>
      </c>
      <c r="O17" t="s" s="45">
        <v>17</v>
      </c>
      <c r="P17" s="28"/>
    </row>
    <row r="18" ht="15" customHeight="1">
      <c r="A18" s="29">
        <v>2010</v>
      </c>
      <c r="B18" s="30">
        <v>43418</v>
      </c>
      <c r="C18" s="31">
        <v>16</v>
      </c>
      <c r="D18" s="31">
        <v>60</v>
      </c>
      <c r="E18" s="31">
        <v>0</v>
      </c>
      <c r="F18" s="31">
        <v>9</v>
      </c>
      <c r="G18" s="31">
        <v>0</v>
      </c>
      <c r="H18" s="31">
        <v>600</v>
      </c>
      <c r="I18" s="31">
        <v>0</v>
      </c>
      <c r="J18" s="31">
        <v>0</v>
      </c>
      <c r="K18" s="33">
        <v>0</v>
      </c>
      <c r="L18" s="34">
        <f>C18:C18*60-D18:D18</f>
        <v>900</v>
      </c>
      <c r="M18" s="35">
        <v>10.5</v>
      </c>
      <c r="N18" s="36">
        <v>0.188888888888889</v>
      </c>
      <c r="O18" t="s" s="46">
        <v>18</v>
      </c>
      <c r="P18" s="28"/>
    </row>
    <row r="19" ht="15" customHeight="1">
      <c r="A19" s="29">
        <v>2010</v>
      </c>
      <c r="B19" s="38">
        <v>43419</v>
      </c>
      <c r="C19" s="39">
        <v>16</v>
      </c>
      <c r="D19" s="39">
        <v>60</v>
      </c>
      <c r="E19" s="39">
        <v>18</v>
      </c>
      <c r="F19" s="39">
        <v>1</v>
      </c>
      <c r="G19" s="39">
        <v>0</v>
      </c>
      <c r="H19" s="39">
        <v>0</v>
      </c>
      <c r="I19" s="39">
        <v>0</v>
      </c>
      <c r="J19" s="39">
        <v>0</v>
      </c>
      <c r="K19" s="40">
        <v>0</v>
      </c>
      <c r="L19" s="41">
        <f>C19:C19*60-D19:D19</f>
        <v>900</v>
      </c>
      <c r="M19" s="42">
        <v>10.3888888888889</v>
      </c>
      <c r="N19" s="43">
        <v>0.576543209876543</v>
      </c>
      <c r="O19" s="44"/>
      <c r="P19" s="28"/>
    </row>
    <row r="20" ht="15" customHeight="1">
      <c r="A20" s="29">
        <v>2010</v>
      </c>
      <c r="B20" s="30">
        <v>43420</v>
      </c>
      <c r="C20" s="31">
        <v>16</v>
      </c>
      <c r="D20" s="31">
        <v>60</v>
      </c>
      <c r="E20" s="31">
        <v>7</v>
      </c>
      <c r="F20" s="31">
        <v>16</v>
      </c>
      <c r="G20" s="31">
        <v>0</v>
      </c>
      <c r="H20" s="31">
        <v>105</v>
      </c>
      <c r="I20" s="31">
        <v>0</v>
      </c>
      <c r="J20" s="31">
        <v>0</v>
      </c>
      <c r="K20" s="33">
        <v>0</v>
      </c>
      <c r="L20" s="34">
        <f>C20:C20*60-D20:D20</f>
        <v>900</v>
      </c>
      <c r="M20" s="35">
        <v>11.4465408805031</v>
      </c>
      <c r="N20" s="36">
        <v>0.551851851851852</v>
      </c>
      <c r="O20" s="37"/>
      <c r="P20" s="28"/>
    </row>
    <row r="21" ht="15" customHeight="1">
      <c r="A21" s="29">
        <v>2010</v>
      </c>
      <c r="B21" s="38">
        <v>43423</v>
      </c>
      <c r="C21" s="39">
        <v>9</v>
      </c>
      <c r="D21" s="39">
        <v>15</v>
      </c>
      <c r="E21" s="39">
        <v>0</v>
      </c>
      <c r="F21" s="39">
        <v>13.5</v>
      </c>
      <c r="G21" s="39">
        <v>30</v>
      </c>
      <c r="H21" s="39">
        <v>15</v>
      </c>
      <c r="I21" s="39">
        <v>0</v>
      </c>
      <c r="J21" s="39">
        <v>0</v>
      </c>
      <c r="K21" s="40">
        <v>0</v>
      </c>
      <c r="L21" s="41">
        <f>C21:C21*60-D21:D21</f>
        <v>525</v>
      </c>
      <c r="M21" s="42">
        <v>9.84375</v>
      </c>
      <c r="N21" s="43">
        <v>0.485714285714286</v>
      </c>
      <c r="O21" t="s" s="45">
        <v>19</v>
      </c>
      <c r="P21" s="28"/>
    </row>
    <row r="22" ht="15" customHeight="1">
      <c r="A22" s="29">
        <v>2010</v>
      </c>
      <c r="B22" s="30">
        <v>43424</v>
      </c>
      <c r="C22" s="31">
        <v>9</v>
      </c>
      <c r="D22" s="31">
        <v>15</v>
      </c>
      <c r="E22" s="31">
        <v>0</v>
      </c>
      <c r="F22" s="31">
        <v>7.5</v>
      </c>
      <c r="G22" s="31">
        <v>60</v>
      </c>
      <c r="H22" s="31">
        <v>150</v>
      </c>
      <c r="I22" s="31">
        <v>0</v>
      </c>
      <c r="J22" s="31">
        <v>0</v>
      </c>
      <c r="K22" s="33">
        <v>0</v>
      </c>
      <c r="L22" s="34">
        <f>C22:C22*60-D22:D22</f>
        <v>525</v>
      </c>
      <c r="M22" s="35">
        <v>8.33333333333333</v>
      </c>
      <c r="N22" s="36">
        <v>0.26984126984127</v>
      </c>
      <c r="O22" t="s" s="46">
        <v>19</v>
      </c>
      <c r="P22" s="28"/>
    </row>
    <row r="23" ht="15" customHeight="1">
      <c r="A23" s="29">
        <v>2010</v>
      </c>
      <c r="B23" s="38">
        <v>43425</v>
      </c>
      <c r="C23" s="39">
        <v>9</v>
      </c>
      <c r="D23" s="39">
        <v>15</v>
      </c>
      <c r="E23" s="39">
        <v>0</v>
      </c>
      <c r="F23" s="39">
        <v>7.5</v>
      </c>
      <c r="G23" s="39">
        <v>200</v>
      </c>
      <c r="H23" s="39">
        <v>0</v>
      </c>
      <c r="I23" s="39">
        <v>0</v>
      </c>
      <c r="J23" s="39">
        <v>30</v>
      </c>
      <c r="K23" s="40">
        <v>0</v>
      </c>
      <c r="L23" s="41">
        <f>C23:C23*60-D23:D23</f>
        <v>525</v>
      </c>
      <c r="M23" s="42">
        <v>8.898305084745759</v>
      </c>
      <c r="N23" s="43">
        <v>0.26984126984127</v>
      </c>
      <c r="O23" t="s" s="45">
        <v>19</v>
      </c>
      <c r="P23" s="28"/>
    </row>
    <row r="24" ht="15" customHeight="1">
      <c r="A24" s="29">
        <v>2010</v>
      </c>
      <c r="B24" s="30">
        <v>43426</v>
      </c>
      <c r="C24" s="31">
        <v>9</v>
      </c>
      <c r="D24" s="31">
        <v>15</v>
      </c>
      <c r="E24" s="31">
        <v>0</v>
      </c>
      <c r="F24" s="31">
        <v>13.5</v>
      </c>
      <c r="G24" s="31">
        <v>30</v>
      </c>
      <c r="H24" s="31">
        <v>40</v>
      </c>
      <c r="I24" s="31">
        <v>0</v>
      </c>
      <c r="J24" s="31">
        <v>0</v>
      </c>
      <c r="K24" s="33">
        <v>0</v>
      </c>
      <c r="L24" s="34">
        <f>C24:C24*60-D24:D24</f>
        <v>525</v>
      </c>
      <c r="M24" s="35">
        <v>10.3846153846154</v>
      </c>
      <c r="N24" s="36">
        <v>0.485714285714286</v>
      </c>
      <c r="O24" t="s" s="46">
        <v>19</v>
      </c>
      <c r="P24" s="28"/>
    </row>
    <row r="25" ht="15" customHeight="1">
      <c r="A25" s="29">
        <v>2010</v>
      </c>
      <c r="B25" s="38">
        <v>43427</v>
      </c>
      <c r="C25" s="39">
        <v>15</v>
      </c>
      <c r="D25" s="39">
        <v>45</v>
      </c>
      <c r="E25" s="39">
        <v>0</v>
      </c>
      <c r="F25" s="39">
        <v>22</v>
      </c>
      <c r="G25" s="39">
        <v>0</v>
      </c>
      <c r="H25" s="39">
        <v>120</v>
      </c>
      <c r="I25" s="39">
        <v>0</v>
      </c>
      <c r="J25" s="39">
        <v>0</v>
      </c>
      <c r="K25" s="40">
        <v>0</v>
      </c>
      <c r="L25" s="41">
        <f>C25:C25*60-D25:D25</f>
        <v>855</v>
      </c>
      <c r="M25" s="42">
        <v>10.4761904761905</v>
      </c>
      <c r="N25" s="43">
        <v>0.486029889538661</v>
      </c>
      <c r="O25" t="s" s="45">
        <v>20</v>
      </c>
      <c r="P25" s="28"/>
    </row>
    <row r="26" ht="15" customHeight="1">
      <c r="A26" s="29">
        <v>2010</v>
      </c>
      <c r="B26" s="30">
        <v>43430</v>
      </c>
      <c r="C26" s="31">
        <v>16</v>
      </c>
      <c r="D26" s="31">
        <v>60</v>
      </c>
      <c r="E26" s="31">
        <v>0</v>
      </c>
      <c r="F26" s="31">
        <v>23</v>
      </c>
      <c r="G26" s="31">
        <v>0</v>
      </c>
      <c r="H26" s="31">
        <v>120</v>
      </c>
      <c r="I26" s="31">
        <v>0</v>
      </c>
      <c r="J26" s="31">
        <v>30</v>
      </c>
      <c r="K26" s="33">
        <v>0</v>
      </c>
      <c r="L26" s="34">
        <f>C26:C26*60-D26:D26</f>
        <v>900</v>
      </c>
      <c r="M26" s="35">
        <v>10.7333333333333</v>
      </c>
      <c r="N26" s="36">
        <v>0.482716049382716</v>
      </c>
      <c r="O26" s="37"/>
      <c r="P26" s="28"/>
    </row>
    <row r="27" ht="15" customHeight="1">
      <c r="A27" s="29">
        <v>2010</v>
      </c>
      <c r="B27" s="38">
        <v>43431</v>
      </c>
      <c r="C27" s="39">
        <v>16</v>
      </c>
      <c r="D27" s="39">
        <v>60</v>
      </c>
      <c r="E27" s="39">
        <v>0</v>
      </c>
      <c r="F27" s="39">
        <v>16</v>
      </c>
      <c r="G27" s="39">
        <v>0</v>
      </c>
      <c r="H27" s="39">
        <v>45</v>
      </c>
      <c r="I27" s="39">
        <v>0</v>
      </c>
      <c r="J27" s="39">
        <v>0</v>
      </c>
      <c r="K27" s="40">
        <v>0</v>
      </c>
      <c r="L27" s="41">
        <f>C27:C27*60-D27:D27</f>
        <v>900</v>
      </c>
      <c r="M27" s="42">
        <v>6.54970760233918</v>
      </c>
      <c r="N27" s="43">
        <v>0.335802469135802</v>
      </c>
      <c r="O27" t="s" s="45">
        <v>21</v>
      </c>
      <c r="P27" s="28"/>
    </row>
    <row r="28" ht="15" customHeight="1">
      <c r="A28" s="29">
        <v>2010</v>
      </c>
      <c r="B28" s="30">
        <v>43432</v>
      </c>
      <c r="C28" s="31">
        <v>16</v>
      </c>
      <c r="D28" s="31">
        <v>60</v>
      </c>
      <c r="E28" s="31">
        <v>0</v>
      </c>
      <c r="F28" s="31">
        <v>13</v>
      </c>
      <c r="G28" s="31">
        <v>0</v>
      </c>
      <c r="H28" s="31">
        <v>0</v>
      </c>
      <c r="I28" s="31">
        <v>0</v>
      </c>
      <c r="J28" s="31">
        <v>420</v>
      </c>
      <c r="K28" s="33">
        <v>0</v>
      </c>
      <c r="L28" s="34">
        <f>C28:C28*60-D28:D28</f>
        <v>900</v>
      </c>
      <c r="M28" s="35">
        <v>9.47916666666667</v>
      </c>
      <c r="N28" s="36">
        <v>0.27283950617284</v>
      </c>
      <c r="O28" t="s" s="46">
        <v>22</v>
      </c>
      <c r="P28" s="28"/>
    </row>
    <row r="29" ht="15" customHeight="1">
      <c r="A29" s="29">
        <v>2010</v>
      </c>
      <c r="B29" s="38">
        <v>43433</v>
      </c>
      <c r="C29" s="39">
        <v>10</v>
      </c>
      <c r="D29" s="39">
        <v>60</v>
      </c>
      <c r="E29" s="39">
        <v>0</v>
      </c>
      <c r="F29" s="39">
        <v>13</v>
      </c>
      <c r="G29" s="39">
        <v>0</v>
      </c>
      <c r="H29" s="39">
        <v>30</v>
      </c>
      <c r="I29" s="39">
        <v>0</v>
      </c>
      <c r="J29" s="39">
        <v>0</v>
      </c>
      <c r="K29" s="40">
        <v>0</v>
      </c>
      <c r="L29" s="41">
        <f>C29:C29*60-D29:D29</f>
        <v>540</v>
      </c>
      <c r="M29" s="42">
        <v>8.921568627450981</v>
      </c>
      <c r="N29" s="43">
        <v>0.454732510288066</v>
      </c>
      <c r="O29" t="s" s="45">
        <v>23</v>
      </c>
      <c r="P29" s="28"/>
    </row>
    <row r="30" ht="15" customHeight="1">
      <c r="A30" s="29">
        <v>2010</v>
      </c>
      <c r="B30" s="30">
        <v>43434</v>
      </c>
      <c r="C30" s="31">
        <v>16</v>
      </c>
      <c r="D30" s="31">
        <v>60</v>
      </c>
      <c r="E30" s="31">
        <v>0</v>
      </c>
      <c r="F30" s="31">
        <v>20</v>
      </c>
      <c r="G30" s="31">
        <v>140</v>
      </c>
      <c r="H30" s="31">
        <v>120</v>
      </c>
      <c r="I30" s="31">
        <v>0</v>
      </c>
      <c r="J30" s="31">
        <v>0</v>
      </c>
      <c r="K30" s="33">
        <v>120</v>
      </c>
      <c r="L30" s="34">
        <f>C30:C30*60-D30:D30</f>
        <v>900</v>
      </c>
      <c r="M30" s="35">
        <v>13.4615384615385</v>
      </c>
      <c r="N30" s="36">
        <v>0.419753086419753</v>
      </c>
      <c r="O30" t="s" s="46">
        <v>24</v>
      </c>
      <c r="P30" s="28"/>
    </row>
    <row r="31" ht="15" customHeight="1">
      <c r="A31" s="29">
        <v>2010</v>
      </c>
      <c r="B31" s="38">
        <v>43437</v>
      </c>
      <c r="C31" s="39">
        <v>16</v>
      </c>
      <c r="D31" s="39">
        <v>60</v>
      </c>
      <c r="E31" s="39">
        <v>0</v>
      </c>
      <c r="F31" s="39">
        <v>24</v>
      </c>
      <c r="G31" s="39">
        <v>0</v>
      </c>
      <c r="H31" s="39">
        <v>130</v>
      </c>
      <c r="I31" s="39">
        <v>0</v>
      </c>
      <c r="J31" s="39">
        <v>0</v>
      </c>
      <c r="K31" s="40">
        <v>0</v>
      </c>
      <c r="L31" s="41">
        <f>C31:C31*60-D31:D31</f>
        <v>900</v>
      </c>
      <c r="M31" s="42">
        <v>10.9090909090909</v>
      </c>
      <c r="N31" s="43">
        <v>0.503703703703704</v>
      </c>
      <c r="O31" t="s" s="45">
        <v>25</v>
      </c>
      <c r="P31" s="28"/>
    </row>
    <row r="32" ht="15" customHeight="1">
      <c r="A32" s="29">
        <v>2010</v>
      </c>
      <c r="B32" s="30">
        <v>43438</v>
      </c>
      <c r="C32" s="31">
        <v>16</v>
      </c>
      <c r="D32" s="31">
        <v>60</v>
      </c>
      <c r="E32" s="31">
        <v>0</v>
      </c>
      <c r="F32" s="31">
        <v>20</v>
      </c>
      <c r="G32" s="31">
        <v>0</v>
      </c>
      <c r="H32" s="31">
        <v>100</v>
      </c>
      <c r="I32" s="31">
        <v>0</v>
      </c>
      <c r="J32" s="31">
        <v>0</v>
      </c>
      <c r="K32" s="33">
        <v>0</v>
      </c>
      <c r="L32" s="34">
        <f>C32:C32*60-D32:D32</f>
        <v>900</v>
      </c>
      <c r="M32" s="35">
        <v>8.75</v>
      </c>
      <c r="N32" s="36">
        <v>0.419753086419753</v>
      </c>
      <c r="O32" t="s" s="46">
        <v>26</v>
      </c>
      <c r="P32" s="28"/>
    </row>
    <row r="33" ht="15" customHeight="1">
      <c r="A33" s="29">
        <v>2010</v>
      </c>
      <c r="B33" s="38">
        <v>43439</v>
      </c>
      <c r="C33" s="39">
        <v>16</v>
      </c>
      <c r="D33" s="39">
        <v>60</v>
      </c>
      <c r="E33" s="39">
        <v>12</v>
      </c>
      <c r="F33" s="39">
        <v>7</v>
      </c>
      <c r="G33" s="39">
        <v>60</v>
      </c>
      <c r="H33" s="39">
        <v>30</v>
      </c>
      <c r="I33" s="39">
        <v>75</v>
      </c>
      <c r="J33" s="39">
        <v>0</v>
      </c>
      <c r="K33" s="40">
        <v>60</v>
      </c>
      <c r="L33" s="41">
        <f>C33:C33*60-D33:D33</f>
        <v>900</v>
      </c>
      <c r="M33" s="42">
        <v>12.5185185185185</v>
      </c>
      <c r="N33" s="43">
        <v>0.517283950617284</v>
      </c>
      <c r="O33" t="s" s="45">
        <v>27</v>
      </c>
      <c r="P33" s="28"/>
    </row>
    <row r="34" ht="15" customHeight="1">
      <c r="A34" s="29">
        <v>2010</v>
      </c>
      <c r="B34" s="30">
        <v>43440</v>
      </c>
      <c r="C34" s="31">
        <v>16</v>
      </c>
      <c r="D34" s="31">
        <v>60</v>
      </c>
      <c r="E34" s="31">
        <v>0</v>
      </c>
      <c r="F34" s="31">
        <v>20</v>
      </c>
      <c r="G34" s="31">
        <v>120</v>
      </c>
      <c r="H34" s="31">
        <v>45</v>
      </c>
      <c r="I34" s="31">
        <v>0</v>
      </c>
      <c r="J34" s="31">
        <v>0</v>
      </c>
      <c r="K34" s="33">
        <v>60</v>
      </c>
      <c r="L34" s="34">
        <f>C34:C34*60-D34:D34</f>
        <v>900</v>
      </c>
      <c r="M34" s="35">
        <v>10.3703703703704</v>
      </c>
      <c r="N34" s="36">
        <v>0.419753086419753</v>
      </c>
      <c r="O34" t="s" s="46">
        <v>28</v>
      </c>
      <c r="P34" s="28"/>
    </row>
    <row r="35" ht="15" customHeight="1">
      <c r="A35" s="29">
        <v>2010</v>
      </c>
      <c r="B35" s="38">
        <v>43441</v>
      </c>
      <c r="C35" s="39">
        <v>16</v>
      </c>
      <c r="D35" s="39">
        <v>60</v>
      </c>
      <c r="E35" s="39">
        <v>0</v>
      </c>
      <c r="F35" s="39">
        <v>22</v>
      </c>
      <c r="G35" s="39">
        <v>0</v>
      </c>
      <c r="H35" s="39">
        <v>60</v>
      </c>
      <c r="I35" s="39">
        <v>0</v>
      </c>
      <c r="J35" s="39">
        <v>0</v>
      </c>
      <c r="K35" s="40">
        <v>0</v>
      </c>
      <c r="L35" s="41">
        <f>C35:C35*60-D35:D35</f>
        <v>900</v>
      </c>
      <c r="M35" s="42">
        <v>9.16666666666667</v>
      </c>
      <c r="N35" s="43">
        <v>0.461728395061728</v>
      </c>
      <c r="O35" s="44"/>
      <c r="P35" s="28"/>
    </row>
    <row r="36" ht="15" customHeight="1">
      <c r="A36" s="29">
        <v>2010</v>
      </c>
      <c r="B36" s="30">
        <v>43442</v>
      </c>
      <c r="C36" s="31">
        <v>7</v>
      </c>
      <c r="D36" s="31">
        <v>30</v>
      </c>
      <c r="E36" s="31">
        <v>0</v>
      </c>
      <c r="F36" s="31">
        <v>10</v>
      </c>
      <c r="G36" s="31">
        <v>0</v>
      </c>
      <c r="H36" s="31">
        <v>0</v>
      </c>
      <c r="I36" s="31">
        <v>0</v>
      </c>
      <c r="J36" s="31">
        <v>0</v>
      </c>
      <c r="K36" s="33">
        <v>0</v>
      </c>
      <c r="L36" s="34">
        <f>C36:C36*60-D36:D36</f>
        <v>390</v>
      </c>
      <c r="M36" s="35">
        <v>8.974358974358969</v>
      </c>
      <c r="N36" s="36">
        <v>0.484330484330484</v>
      </c>
      <c r="O36" s="37"/>
      <c r="P36" s="28"/>
    </row>
    <row r="37" ht="15" customHeight="1">
      <c r="A37" s="29">
        <v>2010</v>
      </c>
      <c r="B37" s="38">
        <v>43444</v>
      </c>
      <c r="C37" s="39">
        <v>10</v>
      </c>
      <c r="D37" s="39">
        <v>60</v>
      </c>
      <c r="E37" s="39">
        <v>0</v>
      </c>
      <c r="F37" s="39">
        <v>13</v>
      </c>
      <c r="G37" s="39">
        <v>120</v>
      </c>
      <c r="H37" s="39">
        <v>0</v>
      </c>
      <c r="I37" s="39">
        <v>0</v>
      </c>
      <c r="J37" s="39">
        <v>0</v>
      </c>
      <c r="K37" s="40">
        <v>70</v>
      </c>
      <c r="L37" s="41">
        <f>C37:C37*60-D37:D37</f>
        <v>540</v>
      </c>
      <c r="M37" s="42">
        <v>13</v>
      </c>
      <c r="N37" s="43">
        <v>0.454732510288066</v>
      </c>
      <c r="O37" t="s" s="45">
        <v>29</v>
      </c>
      <c r="P37" s="28"/>
    </row>
    <row r="38" ht="15" customHeight="1">
      <c r="A38" s="29">
        <v>2010</v>
      </c>
      <c r="B38" s="30">
        <v>43445</v>
      </c>
      <c r="C38" s="31">
        <v>11</v>
      </c>
      <c r="D38" s="31">
        <v>60</v>
      </c>
      <c r="E38" s="31">
        <v>0</v>
      </c>
      <c r="F38" s="31">
        <v>15</v>
      </c>
      <c r="G38" s="31">
        <v>0</v>
      </c>
      <c r="H38" s="31">
        <v>0</v>
      </c>
      <c r="I38" s="31">
        <v>0</v>
      </c>
      <c r="J38" s="31">
        <v>0</v>
      </c>
      <c r="K38" s="33">
        <v>0</v>
      </c>
      <c r="L38" s="34">
        <f>C38:C38*60-D38:D38</f>
        <v>600</v>
      </c>
      <c r="M38" s="35">
        <v>8.75</v>
      </c>
      <c r="N38" s="36">
        <v>0.472222222222222</v>
      </c>
      <c r="O38" s="37"/>
      <c r="P38" s="28"/>
    </row>
    <row r="39" ht="15" customHeight="1">
      <c r="A39" s="29">
        <v>2010</v>
      </c>
      <c r="B39" s="38">
        <v>43446</v>
      </c>
      <c r="C39" s="39">
        <v>14</v>
      </c>
      <c r="D39" s="39">
        <v>60</v>
      </c>
      <c r="E39" s="39">
        <v>0</v>
      </c>
      <c r="F39" s="39">
        <v>18</v>
      </c>
      <c r="G39" s="39">
        <v>0</v>
      </c>
      <c r="H39" s="39">
        <v>0</v>
      </c>
      <c r="I39" s="39">
        <v>0</v>
      </c>
      <c r="J39" s="39">
        <v>0</v>
      </c>
      <c r="K39" s="40">
        <v>0</v>
      </c>
      <c r="L39" s="41">
        <f>C39:C39*60-D39:D39</f>
        <v>780</v>
      </c>
      <c r="M39" s="42">
        <v>8.07692307692308</v>
      </c>
      <c r="N39" s="43">
        <v>0.435897435897436</v>
      </c>
      <c r="O39" t="s" s="45">
        <v>30</v>
      </c>
      <c r="P39" s="28"/>
    </row>
    <row r="40" ht="15" customHeight="1">
      <c r="A40" s="29">
        <v>2010</v>
      </c>
      <c r="B40" s="30">
        <v>43447</v>
      </c>
      <c r="C40" s="31">
        <v>13</v>
      </c>
      <c r="D40" s="31">
        <v>60</v>
      </c>
      <c r="E40" s="31">
        <v>0</v>
      </c>
      <c r="F40" s="31">
        <v>16</v>
      </c>
      <c r="G40" s="31">
        <v>0</v>
      </c>
      <c r="H40" s="31">
        <v>120</v>
      </c>
      <c r="I40" s="31">
        <v>0</v>
      </c>
      <c r="J40" s="31">
        <v>0</v>
      </c>
      <c r="K40" s="33">
        <v>0</v>
      </c>
      <c r="L40" s="34">
        <f>C40:C40*60-D40:D40</f>
        <v>720</v>
      </c>
      <c r="M40" s="35">
        <v>9.33333333333333</v>
      </c>
      <c r="N40" s="36">
        <v>0.419753086419753</v>
      </c>
      <c r="O40" s="37"/>
      <c r="P40" s="28"/>
    </row>
    <row r="41" ht="15" customHeight="1">
      <c r="A41" s="29">
        <v>2010</v>
      </c>
      <c r="B41" s="38">
        <v>43448</v>
      </c>
      <c r="C41" s="39">
        <v>4.5</v>
      </c>
      <c r="D41" s="39">
        <v>60</v>
      </c>
      <c r="E41" s="39">
        <v>0</v>
      </c>
      <c r="F41" s="39">
        <v>6</v>
      </c>
      <c r="G41" s="39">
        <v>0</v>
      </c>
      <c r="H41" s="39">
        <v>0</v>
      </c>
      <c r="I41" s="39">
        <v>0</v>
      </c>
      <c r="J41" s="39">
        <v>0</v>
      </c>
      <c r="K41" s="40">
        <v>0</v>
      </c>
      <c r="L41" s="41">
        <f>C41:C41*60-D41:D41</f>
        <v>210</v>
      </c>
      <c r="M41" s="42">
        <v>10</v>
      </c>
      <c r="N41" s="43">
        <v>0.53968253968254</v>
      </c>
      <c r="O41" s="44"/>
      <c r="P41" s="28"/>
    </row>
    <row r="42" ht="15" customHeight="1">
      <c r="A42" s="29">
        <v>2010</v>
      </c>
      <c r="B42" s="30">
        <v>43452</v>
      </c>
      <c r="C42" s="31">
        <v>9</v>
      </c>
      <c r="D42" s="31">
        <v>60</v>
      </c>
      <c r="E42" s="31">
        <v>10</v>
      </c>
      <c r="F42" s="31">
        <v>0</v>
      </c>
      <c r="G42" s="31">
        <v>0</v>
      </c>
      <c r="H42" s="31">
        <v>60</v>
      </c>
      <c r="I42" s="31">
        <v>0</v>
      </c>
      <c r="J42" s="31">
        <v>0</v>
      </c>
      <c r="K42" s="33">
        <v>0</v>
      </c>
      <c r="L42" s="34">
        <f>C42:C42*60-D42:D42</f>
        <v>480</v>
      </c>
      <c r="M42" s="35">
        <v>11.9047619047619</v>
      </c>
      <c r="N42" s="36">
        <v>0.5787037037037041</v>
      </c>
      <c r="O42" t="s" s="46">
        <v>31</v>
      </c>
      <c r="P42" s="28"/>
    </row>
    <row r="43" ht="15" customHeight="1">
      <c r="A43" s="29">
        <v>2010</v>
      </c>
      <c r="B43" s="38">
        <v>43454</v>
      </c>
      <c r="C43" s="39">
        <v>8.5</v>
      </c>
      <c r="D43" s="39">
        <v>60</v>
      </c>
      <c r="E43" s="39">
        <v>0</v>
      </c>
      <c r="F43" s="39">
        <v>16</v>
      </c>
      <c r="G43" s="39">
        <v>25</v>
      </c>
      <c r="H43" s="39">
        <v>0</v>
      </c>
      <c r="I43" s="39">
        <v>0</v>
      </c>
      <c r="J43" s="39">
        <v>0</v>
      </c>
      <c r="K43" s="40">
        <v>0</v>
      </c>
      <c r="L43" s="41">
        <f>C43:C43*60-D43:D43</f>
        <v>450</v>
      </c>
      <c r="M43" s="42">
        <v>13.1764705882353</v>
      </c>
      <c r="N43" s="43">
        <v>0.6716049382716049</v>
      </c>
      <c r="O43" s="44"/>
      <c r="P43" s="28"/>
    </row>
    <row r="44" ht="15" customHeight="1">
      <c r="A44" s="29">
        <v>2010</v>
      </c>
      <c r="B44" s="30">
        <v>43455</v>
      </c>
      <c r="C44" s="31">
        <v>4.5</v>
      </c>
      <c r="D44" s="31">
        <v>30</v>
      </c>
      <c r="E44" s="31">
        <v>0</v>
      </c>
      <c r="F44" s="31">
        <v>8</v>
      </c>
      <c r="G44" s="31">
        <v>0</v>
      </c>
      <c r="H44" s="31">
        <v>0</v>
      </c>
      <c r="I44" s="31">
        <v>0</v>
      </c>
      <c r="J44" s="31">
        <v>0</v>
      </c>
      <c r="K44" s="33">
        <v>0</v>
      </c>
      <c r="L44" s="34">
        <f>C44:C44*60-D44:D44</f>
        <v>240</v>
      </c>
      <c r="M44" s="35">
        <v>11.6666666666667</v>
      </c>
      <c r="N44" s="36">
        <v>0.62962962962963</v>
      </c>
      <c r="O44" s="37"/>
      <c r="P44" s="28"/>
    </row>
    <row r="45" ht="15" customHeight="1">
      <c r="A45" s="29">
        <v>2010</v>
      </c>
      <c r="B45" s="38">
        <v>43458</v>
      </c>
      <c r="C45" s="39">
        <v>6.5</v>
      </c>
      <c r="D45" s="39">
        <v>30</v>
      </c>
      <c r="E45" s="39">
        <v>7</v>
      </c>
      <c r="F45" s="39">
        <v>0</v>
      </c>
      <c r="G45" s="39">
        <v>0</v>
      </c>
      <c r="H45" s="39">
        <v>25</v>
      </c>
      <c r="I45" s="39">
        <v>0</v>
      </c>
      <c r="J45" s="39">
        <v>0</v>
      </c>
      <c r="K45" s="40">
        <v>0</v>
      </c>
      <c r="L45" s="41">
        <f>C45:C45*60-D45:D45</f>
        <v>360</v>
      </c>
      <c r="M45" s="42">
        <v>10.4477611940299</v>
      </c>
      <c r="N45" s="43">
        <v>0.540123456790123</v>
      </c>
      <c r="O45" s="44"/>
      <c r="P45" s="28"/>
    </row>
    <row r="46" ht="15" customHeight="1">
      <c r="A46" s="29">
        <v>2010</v>
      </c>
      <c r="B46" s="30">
        <v>43460</v>
      </c>
      <c r="C46" s="31">
        <v>3.5</v>
      </c>
      <c r="D46" s="31">
        <v>15</v>
      </c>
      <c r="E46" s="31">
        <v>4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3">
        <v>0</v>
      </c>
      <c r="L46" s="34">
        <f>C46:C46*60-D46:D46</f>
        <v>195</v>
      </c>
      <c r="M46" s="35">
        <v>10.2564102564103</v>
      </c>
      <c r="N46" s="36">
        <v>0.56980056980057</v>
      </c>
      <c r="O46" t="s" s="46">
        <v>32</v>
      </c>
      <c r="P46" s="28"/>
    </row>
    <row r="47" ht="15" customHeight="1">
      <c r="A47" s="29">
        <v>2010</v>
      </c>
      <c r="B47" s="38">
        <v>43461</v>
      </c>
      <c r="C47" s="39">
        <v>3.5</v>
      </c>
      <c r="D47" s="39">
        <v>15</v>
      </c>
      <c r="E47" s="39">
        <v>0</v>
      </c>
      <c r="F47" s="39">
        <v>7</v>
      </c>
      <c r="G47" s="39">
        <v>0</v>
      </c>
      <c r="H47" s="39">
        <v>0</v>
      </c>
      <c r="I47" s="39">
        <v>0</v>
      </c>
      <c r="J47" s="39">
        <v>0</v>
      </c>
      <c r="K47" s="40">
        <v>0</v>
      </c>
      <c r="L47" s="41">
        <f>C47:C47*60-D47:D47</f>
        <v>195</v>
      </c>
      <c r="M47" s="42">
        <v>12.5641025641026</v>
      </c>
      <c r="N47" s="43">
        <v>0.6780626780626779</v>
      </c>
      <c r="O47" t="s" s="45">
        <v>33</v>
      </c>
      <c r="P47" s="28"/>
    </row>
    <row r="48" ht="15" customHeight="1">
      <c r="A48" s="29">
        <v>2010</v>
      </c>
      <c r="B48" s="30">
        <v>43462</v>
      </c>
      <c r="C48" s="31">
        <v>7</v>
      </c>
      <c r="D48" s="31">
        <v>15</v>
      </c>
      <c r="E48" s="31">
        <v>1</v>
      </c>
      <c r="F48" s="31">
        <v>11</v>
      </c>
      <c r="G48" s="31">
        <v>0</v>
      </c>
      <c r="H48" s="31">
        <v>0</v>
      </c>
      <c r="I48" s="31">
        <v>0</v>
      </c>
      <c r="J48" s="31">
        <v>0</v>
      </c>
      <c r="K48" s="33">
        <v>0</v>
      </c>
      <c r="L48" s="34">
        <f>C48:C48*60-D48:D48</f>
        <v>405</v>
      </c>
      <c r="M48" s="35">
        <v>10.7407407407407</v>
      </c>
      <c r="N48" s="36">
        <v>0.58161865569273</v>
      </c>
      <c r="O48" s="37"/>
      <c r="P48" s="28"/>
    </row>
    <row r="49" ht="15" customHeight="1">
      <c r="A49" s="47">
        <v>2011</v>
      </c>
      <c r="B49" s="38">
        <v>43468</v>
      </c>
      <c r="C49" s="39">
        <v>7.5</v>
      </c>
      <c r="D49" s="39">
        <v>15</v>
      </c>
      <c r="E49" s="39">
        <v>0</v>
      </c>
      <c r="F49" s="39">
        <v>14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1">
        <f>C49:C49*60-D49:D49</f>
        <v>435</v>
      </c>
      <c r="M49" s="42">
        <v>11.264367816092</v>
      </c>
      <c r="N49" s="43">
        <v>0.607918263090677</v>
      </c>
      <c r="O49" s="44"/>
      <c r="P49" s="28"/>
    </row>
    <row r="50" ht="15" customHeight="1">
      <c r="A50" s="47">
        <v>2011</v>
      </c>
      <c r="B50" s="30">
        <v>43472</v>
      </c>
      <c r="C50" s="31">
        <v>12.5</v>
      </c>
      <c r="D50" s="31">
        <v>60</v>
      </c>
      <c r="E50" s="31">
        <v>10</v>
      </c>
      <c r="F50" s="31">
        <v>4</v>
      </c>
      <c r="G50" s="31">
        <v>20</v>
      </c>
      <c r="H50" s="31">
        <v>30</v>
      </c>
      <c r="I50" s="31">
        <v>0</v>
      </c>
      <c r="J50" s="31">
        <v>0</v>
      </c>
      <c r="K50" s="33">
        <v>0</v>
      </c>
      <c r="L50" s="34">
        <f>C50:C50*60-D50:D50</f>
        <v>690</v>
      </c>
      <c r="M50" s="35">
        <v>10</v>
      </c>
      <c r="N50" s="36">
        <v>0.5120772946859899</v>
      </c>
      <c r="O50" s="37"/>
      <c r="P50" s="28"/>
    </row>
    <row r="51" ht="15" customHeight="1">
      <c r="A51" s="47">
        <v>2011</v>
      </c>
      <c r="B51" s="38">
        <v>43473</v>
      </c>
      <c r="C51" s="39">
        <v>13</v>
      </c>
      <c r="D51" s="39">
        <v>60</v>
      </c>
      <c r="E51" s="39">
        <v>0</v>
      </c>
      <c r="F51" s="39">
        <v>22</v>
      </c>
      <c r="G51" s="39">
        <v>0</v>
      </c>
      <c r="H51" s="39">
        <v>0</v>
      </c>
      <c r="I51" s="39">
        <v>0</v>
      </c>
      <c r="J51" s="39">
        <v>0</v>
      </c>
      <c r="K51" s="40">
        <v>0</v>
      </c>
      <c r="L51" s="41">
        <f>C51:C51*60-D51:D51</f>
        <v>720</v>
      </c>
      <c r="M51" s="42">
        <v>10.6944444444444</v>
      </c>
      <c r="N51" s="43">
        <v>0.5771604938271609</v>
      </c>
      <c r="O51" s="44"/>
      <c r="P51" s="28"/>
    </row>
    <row r="52" ht="15" customHeight="1">
      <c r="A52" s="47">
        <v>2011</v>
      </c>
      <c r="B52" s="30">
        <v>43474</v>
      </c>
      <c r="C52" s="31">
        <v>13</v>
      </c>
      <c r="D52" s="31">
        <v>60</v>
      </c>
      <c r="E52" s="31">
        <v>0</v>
      </c>
      <c r="F52" s="31">
        <v>21</v>
      </c>
      <c r="G52" s="31">
        <v>0</v>
      </c>
      <c r="H52" s="31">
        <v>0</v>
      </c>
      <c r="I52" s="31">
        <v>0</v>
      </c>
      <c r="J52" s="31">
        <v>0</v>
      </c>
      <c r="K52" s="33">
        <v>0</v>
      </c>
      <c r="L52" s="34">
        <f>C52:C52*60-D52:D52</f>
        <v>720</v>
      </c>
      <c r="M52" s="35">
        <v>10.2083333333333</v>
      </c>
      <c r="N52" s="36">
        <v>0.550925925925926</v>
      </c>
      <c r="O52" s="37"/>
      <c r="P52" s="28"/>
    </row>
    <row r="53" ht="15" customHeight="1">
      <c r="A53" s="47">
        <v>2011</v>
      </c>
      <c r="B53" s="38">
        <v>43475</v>
      </c>
      <c r="C53" s="39">
        <v>8</v>
      </c>
      <c r="D53" s="39">
        <v>40</v>
      </c>
      <c r="E53" s="39">
        <v>0</v>
      </c>
      <c r="F53" s="39">
        <v>13</v>
      </c>
      <c r="G53" s="39">
        <v>0</v>
      </c>
      <c r="H53" s="39">
        <v>0</v>
      </c>
      <c r="I53" s="39">
        <v>0</v>
      </c>
      <c r="J53" s="39">
        <v>0</v>
      </c>
      <c r="K53" s="40">
        <v>0</v>
      </c>
      <c r="L53" s="41">
        <f>C53:C53*60-D53:D53</f>
        <v>440</v>
      </c>
      <c r="M53" s="42">
        <v>10.3409090909091</v>
      </c>
      <c r="N53" s="43">
        <v>0.558080808080808</v>
      </c>
      <c r="O53" s="44"/>
      <c r="P53" s="28"/>
    </row>
    <row r="54" ht="15" customHeight="1">
      <c r="A54" s="47">
        <v>2011</v>
      </c>
      <c r="B54" s="30">
        <v>43476</v>
      </c>
      <c r="C54" s="31">
        <v>2</v>
      </c>
      <c r="D54" s="31">
        <v>0</v>
      </c>
      <c r="E54" s="31">
        <v>0</v>
      </c>
      <c r="F54" s="31">
        <v>4</v>
      </c>
      <c r="G54" s="31">
        <v>0</v>
      </c>
      <c r="H54" s="31">
        <v>0</v>
      </c>
      <c r="I54" s="31">
        <v>0</v>
      </c>
      <c r="J54" s="31">
        <v>0</v>
      </c>
      <c r="K54" s="33">
        <v>0</v>
      </c>
      <c r="L54" s="34">
        <f>C54:C54*60-D54:D54</f>
        <v>120</v>
      </c>
      <c r="M54" s="35">
        <v>11.6666666666667</v>
      </c>
      <c r="N54" s="36">
        <v>0.62962962962963</v>
      </c>
      <c r="O54" s="37"/>
      <c r="P54" s="28"/>
    </row>
    <row r="55" ht="15" customHeight="1">
      <c r="A55" s="47">
        <v>2011</v>
      </c>
      <c r="B55" s="38">
        <v>43479</v>
      </c>
      <c r="C55" s="39">
        <v>12.5</v>
      </c>
      <c r="D55" s="39">
        <v>60</v>
      </c>
      <c r="E55" s="39">
        <v>0</v>
      </c>
      <c r="F55" s="39">
        <v>22</v>
      </c>
      <c r="G55" s="39">
        <v>0</v>
      </c>
      <c r="H55" s="39">
        <v>0</v>
      </c>
      <c r="I55" s="39">
        <v>0</v>
      </c>
      <c r="J55" s="39">
        <v>0</v>
      </c>
      <c r="K55" s="40">
        <v>0</v>
      </c>
      <c r="L55" s="41">
        <f>C55:C55*60-D55:D55</f>
        <v>690</v>
      </c>
      <c r="M55" s="42">
        <v>11.1594202898551</v>
      </c>
      <c r="N55" s="43">
        <v>0.602254428341385</v>
      </c>
      <c r="O55" s="44"/>
      <c r="P55" s="28"/>
    </row>
    <row r="56" ht="15" customHeight="1">
      <c r="A56" s="47">
        <v>2011</v>
      </c>
      <c r="B56" s="30">
        <v>43480</v>
      </c>
      <c r="C56" s="31">
        <v>13.2</v>
      </c>
      <c r="D56" s="31">
        <v>60</v>
      </c>
      <c r="E56" s="31">
        <v>0</v>
      </c>
      <c r="F56" s="31">
        <v>21</v>
      </c>
      <c r="G56" s="31">
        <v>55</v>
      </c>
      <c r="H56" s="31">
        <v>25</v>
      </c>
      <c r="I56" s="31">
        <v>10</v>
      </c>
      <c r="J56" s="31">
        <v>20</v>
      </c>
      <c r="K56" s="33">
        <v>0</v>
      </c>
      <c r="L56" s="34">
        <f>C56:C56*60-D56:D56</f>
        <v>732</v>
      </c>
      <c r="M56" s="35">
        <v>11.8167202572347</v>
      </c>
      <c r="N56" s="36">
        <v>0.541894353369763</v>
      </c>
      <c r="O56" t="s" s="46">
        <v>34</v>
      </c>
      <c r="P56" s="28"/>
    </row>
    <row r="57" ht="15" customHeight="1">
      <c r="A57" s="47">
        <v>2011</v>
      </c>
      <c r="B57" s="38">
        <v>43481</v>
      </c>
      <c r="C57" s="39">
        <v>14</v>
      </c>
      <c r="D57" s="39">
        <v>60</v>
      </c>
      <c r="E57" s="39">
        <v>0</v>
      </c>
      <c r="F57" s="39">
        <v>20</v>
      </c>
      <c r="G57" s="39">
        <v>0</v>
      </c>
      <c r="H57" s="39">
        <v>20</v>
      </c>
      <c r="I57" s="39">
        <v>0</v>
      </c>
      <c r="J57" s="39">
        <v>150</v>
      </c>
      <c r="K57" s="40">
        <v>0</v>
      </c>
      <c r="L57" s="41">
        <f>C57:C57*60-D57:D57</f>
        <v>780</v>
      </c>
      <c r="M57" s="42">
        <v>11.4754098360656</v>
      </c>
      <c r="N57" s="43">
        <v>0.484330484330484</v>
      </c>
      <c r="O57" t="s" s="45">
        <v>35</v>
      </c>
      <c r="P57" s="28"/>
    </row>
    <row r="58" ht="15" customHeight="1">
      <c r="A58" s="47">
        <v>2011</v>
      </c>
      <c r="B58" s="30">
        <v>43482</v>
      </c>
      <c r="C58" s="31">
        <v>10.5</v>
      </c>
      <c r="D58" s="31">
        <v>60</v>
      </c>
      <c r="E58" s="31">
        <v>0</v>
      </c>
      <c r="F58" s="31">
        <v>19</v>
      </c>
      <c r="G58" s="31">
        <v>0</v>
      </c>
      <c r="H58" s="31">
        <v>50</v>
      </c>
      <c r="I58" s="31">
        <v>0</v>
      </c>
      <c r="J58" s="31">
        <v>0</v>
      </c>
      <c r="K58" s="33">
        <v>0</v>
      </c>
      <c r="L58" s="34">
        <f>C58:C58*60-D58:D58</f>
        <v>570</v>
      </c>
      <c r="M58" s="35">
        <v>12.7884615384615</v>
      </c>
      <c r="N58" s="36">
        <v>0.62962962962963</v>
      </c>
      <c r="O58" t="s" s="46">
        <v>36</v>
      </c>
      <c r="P58" s="28"/>
    </row>
    <row r="59" ht="15" customHeight="1">
      <c r="A59" s="47">
        <v>2011</v>
      </c>
      <c r="B59" s="38">
        <v>43483</v>
      </c>
      <c r="C59" s="39">
        <v>12.5</v>
      </c>
      <c r="D59" s="39">
        <v>60</v>
      </c>
      <c r="E59" s="39">
        <v>0</v>
      </c>
      <c r="F59" s="39">
        <v>23</v>
      </c>
      <c r="G59" s="39">
        <v>0</v>
      </c>
      <c r="H59" s="39">
        <v>50</v>
      </c>
      <c r="I59" s="39">
        <v>0</v>
      </c>
      <c r="J59" s="39">
        <v>30</v>
      </c>
      <c r="K59" s="40">
        <v>0</v>
      </c>
      <c r="L59" s="41">
        <f>C59:C59*60-D59:D59</f>
        <v>690</v>
      </c>
      <c r="M59" s="42">
        <v>13.1967213114754</v>
      </c>
      <c r="N59" s="43">
        <v>0.62962962962963</v>
      </c>
      <c r="O59" t="s" s="45">
        <v>37</v>
      </c>
      <c r="P59" s="28"/>
    </row>
    <row r="60" ht="15" customHeight="1">
      <c r="A60" s="47">
        <v>2011</v>
      </c>
      <c r="B60" s="30">
        <v>43486</v>
      </c>
      <c r="C60" s="31">
        <v>14</v>
      </c>
      <c r="D60" s="31">
        <v>60</v>
      </c>
      <c r="E60" s="31">
        <v>3</v>
      </c>
      <c r="F60" s="31">
        <v>9</v>
      </c>
      <c r="G60" s="31">
        <v>0</v>
      </c>
      <c r="H60" s="31">
        <v>400</v>
      </c>
      <c r="I60" s="31">
        <v>0</v>
      </c>
      <c r="J60" s="31">
        <v>0</v>
      </c>
      <c r="K60" s="33">
        <v>0</v>
      </c>
      <c r="L60" s="34">
        <f>C60:C60*60-D60:D60</f>
        <v>780</v>
      </c>
      <c r="M60" s="35">
        <v>12.2368421052632</v>
      </c>
      <c r="N60" s="36">
        <v>0.324786324786325</v>
      </c>
      <c r="O60" t="s" s="46">
        <v>38</v>
      </c>
      <c r="P60" s="28"/>
    </row>
    <row r="61" ht="15" customHeight="1">
      <c r="A61" s="47">
        <v>2011</v>
      </c>
      <c r="B61" s="38">
        <v>43487</v>
      </c>
      <c r="C61" s="39">
        <v>14</v>
      </c>
      <c r="D61" s="39">
        <v>40</v>
      </c>
      <c r="E61" s="39">
        <v>0</v>
      </c>
      <c r="F61" s="39">
        <v>18</v>
      </c>
      <c r="G61" s="39">
        <v>10</v>
      </c>
      <c r="H61" s="39">
        <v>240</v>
      </c>
      <c r="I61" s="39">
        <v>0</v>
      </c>
      <c r="J61" s="39">
        <v>0</v>
      </c>
      <c r="K61" s="40">
        <v>0</v>
      </c>
      <c r="L61" s="41">
        <f>C61:C61*60-D61:D61</f>
        <v>800</v>
      </c>
      <c r="M61" s="42">
        <v>11.4545454545455</v>
      </c>
      <c r="N61" s="43">
        <v>0.425</v>
      </c>
      <c r="O61" t="s" s="45">
        <v>39</v>
      </c>
      <c r="P61" s="28"/>
    </row>
    <row r="62" ht="15" customHeight="1">
      <c r="A62" s="47">
        <v>2011</v>
      </c>
      <c r="B62" s="30">
        <v>43488</v>
      </c>
      <c r="C62" s="31">
        <v>7</v>
      </c>
      <c r="D62" s="31">
        <v>40</v>
      </c>
      <c r="E62" s="31">
        <v>0</v>
      </c>
      <c r="F62" s="31">
        <v>8</v>
      </c>
      <c r="G62" s="31">
        <v>20</v>
      </c>
      <c r="H62" s="31">
        <v>140</v>
      </c>
      <c r="I62" s="31">
        <v>0</v>
      </c>
      <c r="J62" s="31">
        <v>0</v>
      </c>
      <c r="K62" s="33">
        <v>0</v>
      </c>
      <c r="L62" s="34">
        <f>C62:C62*60-D62:D62</f>
        <v>380</v>
      </c>
      <c r="M62" s="35">
        <v>12.7272727272727</v>
      </c>
      <c r="N62" s="36">
        <v>0.39766081871345</v>
      </c>
      <c r="O62" t="s" s="46">
        <v>40</v>
      </c>
      <c r="P62" s="28"/>
    </row>
    <row r="63" ht="15" customHeight="1">
      <c r="A63" s="47">
        <v>2011</v>
      </c>
      <c r="B63" s="38">
        <v>43489</v>
      </c>
      <c r="C63" s="39">
        <v>7</v>
      </c>
      <c r="D63" s="39">
        <v>40</v>
      </c>
      <c r="E63" s="39">
        <v>1</v>
      </c>
      <c r="F63" s="39">
        <v>11</v>
      </c>
      <c r="G63" s="39">
        <v>0</v>
      </c>
      <c r="H63" s="39">
        <v>30</v>
      </c>
      <c r="I63" s="39">
        <v>30</v>
      </c>
      <c r="J63" s="39">
        <v>0</v>
      </c>
      <c r="K63" s="40">
        <v>0</v>
      </c>
      <c r="L63" s="41">
        <f>C63:C63*60-D63:D63</f>
        <v>380</v>
      </c>
      <c r="M63" s="42">
        <v>13.59375</v>
      </c>
      <c r="N63" s="43">
        <v>0.619883040935672</v>
      </c>
      <c r="O63" t="s" s="45">
        <v>41</v>
      </c>
      <c r="P63" s="28"/>
    </row>
    <row r="64" ht="15" customHeight="1">
      <c r="A64" s="47">
        <v>2011</v>
      </c>
      <c r="B64" s="30">
        <v>43490</v>
      </c>
      <c r="C64" s="31">
        <v>14</v>
      </c>
      <c r="D64" s="31">
        <v>60</v>
      </c>
      <c r="E64" s="31">
        <v>9</v>
      </c>
      <c r="F64" s="31">
        <v>4</v>
      </c>
      <c r="G64" s="31">
        <v>100</v>
      </c>
      <c r="H64" s="31">
        <v>0</v>
      </c>
      <c r="I64" s="31">
        <v>0</v>
      </c>
      <c r="J64" s="31">
        <v>15</v>
      </c>
      <c r="K64" s="33">
        <v>20</v>
      </c>
      <c r="L64" s="34">
        <f>C64:C64*60-D64:D64</f>
        <v>780</v>
      </c>
      <c r="M64" s="35">
        <v>9.14728682170543</v>
      </c>
      <c r="N64" s="36">
        <v>0.417378917378917</v>
      </c>
      <c r="O64" t="s" s="46">
        <v>42</v>
      </c>
      <c r="P64" s="28"/>
    </row>
    <row r="65" ht="15" customHeight="1">
      <c r="A65" s="47">
        <v>2011</v>
      </c>
      <c r="B65" s="38">
        <v>43493</v>
      </c>
      <c r="C65" s="39">
        <v>14</v>
      </c>
      <c r="D65" s="39">
        <v>60</v>
      </c>
      <c r="E65" s="39">
        <v>11</v>
      </c>
      <c r="F65" s="39">
        <v>0</v>
      </c>
      <c r="G65" s="39">
        <v>60</v>
      </c>
      <c r="H65" s="39">
        <v>240</v>
      </c>
      <c r="I65" s="39">
        <v>0</v>
      </c>
      <c r="J65" s="39">
        <v>0</v>
      </c>
      <c r="K65" s="40">
        <v>60</v>
      </c>
      <c r="L65" s="41">
        <f>C65:C65*60-D65:D65</f>
        <v>780</v>
      </c>
      <c r="M65" s="42">
        <v>13.0952380952381</v>
      </c>
      <c r="N65" s="43">
        <v>0.391737891737892</v>
      </c>
      <c r="O65" t="s" s="45">
        <v>43</v>
      </c>
      <c r="P65" s="28"/>
    </row>
    <row r="66" ht="15" customHeight="1">
      <c r="A66" s="47">
        <v>2011</v>
      </c>
      <c r="B66" s="30">
        <v>43494</v>
      </c>
      <c r="C66" s="31">
        <v>14</v>
      </c>
      <c r="D66" s="31">
        <v>60</v>
      </c>
      <c r="E66" s="31">
        <v>2</v>
      </c>
      <c r="F66" s="31">
        <v>17</v>
      </c>
      <c r="G66" s="31">
        <v>30</v>
      </c>
      <c r="H66" s="31">
        <v>20</v>
      </c>
      <c r="I66" s="31">
        <v>0</v>
      </c>
      <c r="J66" s="31">
        <v>0</v>
      </c>
      <c r="K66" s="33">
        <v>0</v>
      </c>
      <c r="L66" s="34">
        <f>C66:C66*60-D66:D66</f>
        <v>780</v>
      </c>
      <c r="M66" s="35">
        <v>9.520547945205481</v>
      </c>
      <c r="N66" s="36">
        <v>0.482905982905983</v>
      </c>
      <c r="O66" t="s" s="46">
        <v>44</v>
      </c>
      <c r="P66" s="28"/>
    </row>
    <row r="67" ht="15" customHeight="1">
      <c r="A67" s="47">
        <v>2011</v>
      </c>
      <c r="B67" s="38">
        <v>43495</v>
      </c>
      <c r="C67" s="39">
        <v>14</v>
      </c>
      <c r="D67" s="39">
        <v>60</v>
      </c>
      <c r="E67" s="39">
        <v>0</v>
      </c>
      <c r="F67" s="39">
        <v>19</v>
      </c>
      <c r="G67" s="39">
        <v>90</v>
      </c>
      <c r="H67" s="39">
        <v>30</v>
      </c>
      <c r="I67" s="39">
        <v>0</v>
      </c>
      <c r="J67" s="39">
        <v>25</v>
      </c>
      <c r="K67" s="40">
        <v>60</v>
      </c>
      <c r="L67" s="41">
        <f>C67:C67*60-D67:D67</f>
        <v>780</v>
      </c>
      <c r="M67" s="42">
        <v>11.5652173913043</v>
      </c>
      <c r="N67" s="43">
        <v>0.46011396011396</v>
      </c>
      <c r="O67" s="44"/>
      <c r="P67" s="28"/>
    </row>
    <row r="68" ht="15" customHeight="1">
      <c r="A68" s="47">
        <v>2011</v>
      </c>
      <c r="B68" s="30">
        <v>43496</v>
      </c>
      <c r="C68" s="31">
        <v>14</v>
      </c>
      <c r="D68" s="31">
        <v>60</v>
      </c>
      <c r="E68" s="31">
        <v>8</v>
      </c>
      <c r="F68" s="31">
        <v>9</v>
      </c>
      <c r="G68" s="31">
        <v>25</v>
      </c>
      <c r="H68" s="31">
        <v>0</v>
      </c>
      <c r="I68" s="31">
        <v>0</v>
      </c>
      <c r="J68" s="31">
        <v>45</v>
      </c>
      <c r="K68" s="33">
        <v>0</v>
      </c>
      <c r="L68" s="34">
        <f>C68:C68*60-D68:D68</f>
        <v>780</v>
      </c>
      <c r="M68" s="35">
        <v>10.0704225352113</v>
      </c>
      <c r="N68" s="36">
        <v>0.502849002849003</v>
      </c>
      <c r="O68" t="s" s="46">
        <v>45</v>
      </c>
      <c r="P68" s="28"/>
    </row>
    <row r="69" ht="15" customHeight="1">
      <c r="A69" s="47">
        <v>2011</v>
      </c>
      <c r="B69" s="38">
        <v>43497</v>
      </c>
      <c r="C69" s="39">
        <v>14</v>
      </c>
      <c r="D69" s="39">
        <v>60</v>
      </c>
      <c r="E69" s="39">
        <v>13</v>
      </c>
      <c r="F69" s="39">
        <v>0</v>
      </c>
      <c r="G69" s="39">
        <v>55</v>
      </c>
      <c r="H69" s="39">
        <v>0</v>
      </c>
      <c r="I69" s="39">
        <v>30</v>
      </c>
      <c r="J69" s="39">
        <v>50</v>
      </c>
      <c r="K69" s="40">
        <v>30</v>
      </c>
      <c r="L69" s="41">
        <f>C69:C69*60-D69:D69</f>
        <v>780</v>
      </c>
      <c r="M69" s="42">
        <v>10.5691056910569</v>
      </c>
      <c r="N69" s="43">
        <v>0.462962962962963</v>
      </c>
      <c r="O69" t="s" s="45">
        <v>45</v>
      </c>
      <c r="P69" s="28"/>
    </row>
    <row r="70" ht="15" customHeight="1">
      <c r="A70" s="47">
        <v>2011</v>
      </c>
      <c r="B70" s="30">
        <v>43500</v>
      </c>
      <c r="C70" s="31">
        <v>2.5</v>
      </c>
      <c r="D70" s="31">
        <v>10</v>
      </c>
      <c r="E70" s="31">
        <v>3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3">
        <v>0</v>
      </c>
      <c r="L70" s="34">
        <f>C70:C70*60-D70:D70</f>
        <v>140</v>
      </c>
      <c r="M70" s="35">
        <v>10.7142857142857</v>
      </c>
      <c r="N70" s="36">
        <v>0.595238095238095</v>
      </c>
      <c r="O70" s="37"/>
      <c r="P70" s="28"/>
    </row>
    <row r="71" ht="15" customHeight="1">
      <c r="A71" s="47">
        <v>2011</v>
      </c>
      <c r="B71" s="38">
        <v>43507</v>
      </c>
      <c r="C71" s="39">
        <v>14</v>
      </c>
      <c r="D71" s="39">
        <v>60</v>
      </c>
      <c r="E71" s="39">
        <v>2</v>
      </c>
      <c r="F71" s="39">
        <v>18</v>
      </c>
      <c r="G71" s="39">
        <v>120</v>
      </c>
      <c r="H71" s="39">
        <v>20</v>
      </c>
      <c r="I71" s="39">
        <v>0</v>
      </c>
      <c r="J71" s="39">
        <v>30</v>
      </c>
      <c r="K71" s="40">
        <v>0</v>
      </c>
      <c r="L71" s="41">
        <f>C71:C71*60-D71:D71</f>
        <v>780</v>
      </c>
      <c r="M71" s="42">
        <v>11.9672131147541</v>
      </c>
      <c r="N71" s="43">
        <v>0.5071225071225069</v>
      </c>
      <c r="O71" t="s" s="45">
        <v>46</v>
      </c>
      <c r="P71" s="28"/>
    </row>
    <row r="72" ht="15" customHeight="1">
      <c r="A72" s="47">
        <v>2011</v>
      </c>
      <c r="B72" s="30">
        <v>43508</v>
      </c>
      <c r="C72" s="31">
        <v>14</v>
      </c>
      <c r="D72" s="31">
        <v>60</v>
      </c>
      <c r="E72" s="31">
        <v>0</v>
      </c>
      <c r="F72" s="31">
        <v>19</v>
      </c>
      <c r="G72" s="31">
        <v>90</v>
      </c>
      <c r="H72" s="31">
        <v>0</v>
      </c>
      <c r="I72" s="31">
        <v>0</v>
      </c>
      <c r="J72" s="31">
        <v>95</v>
      </c>
      <c r="K72" s="33">
        <v>0</v>
      </c>
      <c r="L72" s="34">
        <f>C72:C72*60-D72:D72</f>
        <v>780</v>
      </c>
      <c r="M72" s="35">
        <v>11.1764705882353</v>
      </c>
      <c r="N72" s="36">
        <v>0.46011396011396</v>
      </c>
      <c r="O72" t="s" s="46">
        <v>47</v>
      </c>
      <c r="P72" s="28"/>
    </row>
    <row r="73" ht="15" customHeight="1">
      <c r="A73" s="47">
        <v>2011</v>
      </c>
      <c r="B73" s="38">
        <v>43509</v>
      </c>
      <c r="C73" s="39">
        <v>14</v>
      </c>
      <c r="D73" s="39">
        <v>60</v>
      </c>
      <c r="E73" s="39">
        <v>8</v>
      </c>
      <c r="F73" s="39">
        <v>7</v>
      </c>
      <c r="G73" s="39">
        <v>90</v>
      </c>
      <c r="H73" s="39">
        <v>0</v>
      </c>
      <c r="I73" s="39">
        <v>45</v>
      </c>
      <c r="J73" s="39">
        <v>0</v>
      </c>
      <c r="K73" s="40">
        <v>0</v>
      </c>
      <c r="L73" s="41">
        <f>C73:C73*60-D73:D73</f>
        <v>780</v>
      </c>
      <c r="M73" s="42">
        <v>10</v>
      </c>
      <c r="N73" s="43">
        <v>0.454415954415954</v>
      </c>
      <c r="O73" t="s" s="45">
        <v>48</v>
      </c>
      <c r="P73" s="28"/>
    </row>
    <row r="74" ht="15" customHeight="1">
      <c r="A74" s="47">
        <v>2011</v>
      </c>
      <c r="B74" s="30">
        <v>43510</v>
      </c>
      <c r="C74" s="31">
        <v>14</v>
      </c>
      <c r="D74" s="31">
        <v>60</v>
      </c>
      <c r="E74" s="31">
        <v>0</v>
      </c>
      <c r="F74" s="31">
        <v>20</v>
      </c>
      <c r="G74" s="31">
        <v>0</v>
      </c>
      <c r="H74" s="31">
        <v>100</v>
      </c>
      <c r="I74" s="31">
        <v>60</v>
      </c>
      <c r="J74" s="31">
        <v>0</v>
      </c>
      <c r="K74" s="33">
        <v>0</v>
      </c>
      <c r="L74" s="34">
        <f>C74:C74*60-D74:D74</f>
        <v>780</v>
      </c>
      <c r="M74" s="35">
        <v>11.2903225806452</v>
      </c>
      <c r="N74" s="36">
        <v>0.484330484330484</v>
      </c>
      <c r="O74" t="s" s="46">
        <v>49</v>
      </c>
      <c r="P74" s="28"/>
    </row>
    <row r="75" ht="15" customHeight="1">
      <c r="A75" s="47">
        <v>2011</v>
      </c>
      <c r="B75" s="38">
        <v>43511</v>
      </c>
      <c r="C75" s="39">
        <v>10</v>
      </c>
      <c r="D75" s="39">
        <v>40</v>
      </c>
      <c r="E75" s="39">
        <v>0</v>
      </c>
      <c r="F75" s="39">
        <v>15</v>
      </c>
      <c r="G75" s="39">
        <v>0</v>
      </c>
      <c r="H75" s="39">
        <v>0</v>
      </c>
      <c r="I75" s="39">
        <v>20</v>
      </c>
      <c r="J75" s="39">
        <v>60</v>
      </c>
      <c r="K75" s="40">
        <v>0</v>
      </c>
      <c r="L75" s="41">
        <f>C75:C75*60-D75:D75</f>
        <v>560</v>
      </c>
      <c r="M75" s="42">
        <v>10.9375</v>
      </c>
      <c r="N75" s="43">
        <v>0.505952380952381</v>
      </c>
      <c r="O75" t="s" s="45">
        <v>50</v>
      </c>
      <c r="P75" s="28"/>
    </row>
    <row r="76" ht="15" customHeight="1">
      <c r="A76" s="47">
        <v>2011</v>
      </c>
      <c r="B76" s="30">
        <v>43514</v>
      </c>
      <c r="C76" s="31">
        <v>14</v>
      </c>
      <c r="D76" s="31">
        <v>60</v>
      </c>
      <c r="E76" s="31">
        <v>0</v>
      </c>
      <c r="F76" s="31">
        <v>19</v>
      </c>
      <c r="G76" s="31">
        <v>45</v>
      </c>
      <c r="H76" s="31">
        <v>65</v>
      </c>
      <c r="I76" s="31">
        <v>25</v>
      </c>
      <c r="J76" s="31">
        <v>25</v>
      </c>
      <c r="K76" s="33">
        <v>50</v>
      </c>
      <c r="L76" s="34">
        <f>C76:C76*60-D76:D76</f>
        <v>780</v>
      </c>
      <c r="M76" s="35">
        <v>11.6666666666667</v>
      </c>
      <c r="N76" s="36">
        <v>0.46011396011396</v>
      </c>
      <c r="O76" t="s" s="46">
        <v>51</v>
      </c>
      <c r="P76" s="28"/>
    </row>
    <row r="77" ht="15" customHeight="1">
      <c r="A77" s="47">
        <v>2011</v>
      </c>
      <c r="B77" s="38">
        <v>43515</v>
      </c>
      <c r="C77" s="39">
        <v>14</v>
      </c>
      <c r="D77" s="39">
        <v>60</v>
      </c>
      <c r="E77" s="39">
        <v>4</v>
      </c>
      <c r="F77" s="39">
        <v>17</v>
      </c>
      <c r="G77" s="39">
        <v>30</v>
      </c>
      <c r="H77" s="39">
        <v>30</v>
      </c>
      <c r="I77" s="39">
        <v>0</v>
      </c>
      <c r="J77" s="39">
        <v>0</v>
      </c>
      <c r="K77" s="40">
        <v>15</v>
      </c>
      <c r="L77" s="41">
        <f>C77:C77*60-D77:D77</f>
        <v>780</v>
      </c>
      <c r="M77" s="42">
        <v>11.2765957446809</v>
      </c>
      <c r="N77" s="43">
        <v>0.554131054131054</v>
      </c>
      <c r="O77" s="44"/>
      <c r="P77" s="28"/>
    </row>
    <row r="78" ht="15" customHeight="1">
      <c r="A78" s="47">
        <v>2011</v>
      </c>
      <c r="B78" s="30">
        <v>43516</v>
      </c>
      <c r="C78" s="31">
        <v>14</v>
      </c>
      <c r="D78" s="31">
        <v>60</v>
      </c>
      <c r="E78" s="31">
        <v>0</v>
      </c>
      <c r="F78" s="31">
        <v>21</v>
      </c>
      <c r="G78" s="31">
        <v>60</v>
      </c>
      <c r="H78" s="31">
        <v>50</v>
      </c>
      <c r="I78" s="31">
        <v>0</v>
      </c>
      <c r="J78" s="31">
        <v>0</v>
      </c>
      <c r="K78" s="33">
        <v>0</v>
      </c>
      <c r="L78" s="34">
        <f>C78:C78*60-D78:D78</f>
        <v>780</v>
      </c>
      <c r="M78" s="35">
        <v>10.9701492537313</v>
      </c>
      <c r="N78" s="36">
        <v>0.508547008547009</v>
      </c>
      <c r="O78" t="s" s="46">
        <v>52</v>
      </c>
      <c r="P78" s="28"/>
    </row>
    <row r="79" ht="15" customHeight="1">
      <c r="A79" s="47">
        <v>2011</v>
      </c>
      <c r="B79" s="38">
        <v>43517</v>
      </c>
      <c r="C79" s="39">
        <v>14</v>
      </c>
      <c r="D79" s="39">
        <v>60</v>
      </c>
      <c r="E79" s="39">
        <v>0</v>
      </c>
      <c r="F79" s="39">
        <v>20</v>
      </c>
      <c r="G79" s="39">
        <v>45</v>
      </c>
      <c r="H79" s="39">
        <v>60</v>
      </c>
      <c r="I79" s="39">
        <v>15</v>
      </c>
      <c r="J79" s="39">
        <v>15</v>
      </c>
      <c r="K79" s="40">
        <v>0</v>
      </c>
      <c r="L79" s="41">
        <f>C79:C79*60-D79:D79</f>
        <v>780</v>
      </c>
      <c r="M79" s="42">
        <v>10.8527131782946</v>
      </c>
      <c r="N79" s="43">
        <v>0.484330484330484</v>
      </c>
      <c r="O79" t="s" s="45">
        <v>52</v>
      </c>
      <c r="P79" s="28"/>
    </row>
    <row r="80" ht="15" customHeight="1">
      <c r="A80" s="47">
        <v>2011</v>
      </c>
      <c r="B80" s="30">
        <v>43518</v>
      </c>
      <c r="C80" s="31">
        <v>10</v>
      </c>
      <c r="D80" s="31">
        <v>30</v>
      </c>
      <c r="E80" s="31">
        <v>0</v>
      </c>
      <c r="F80" s="31">
        <v>17</v>
      </c>
      <c r="G80" s="31">
        <v>0</v>
      </c>
      <c r="H80" s="31">
        <v>0</v>
      </c>
      <c r="I80" s="31">
        <v>45</v>
      </c>
      <c r="J80" s="31">
        <v>0</v>
      </c>
      <c r="K80" s="33">
        <v>0</v>
      </c>
      <c r="L80" s="34">
        <f>C80:C80*60-D80:D80</f>
        <v>570</v>
      </c>
      <c r="M80" s="35">
        <v>11.3333333333333</v>
      </c>
      <c r="N80" s="36">
        <v>0.563352826510721</v>
      </c>
      <c r="O80" s="37"/>
      <c r="P80" s="28"/>
    </row>
    <row r="81" ht="15" customHeight="1">
      <c r="A81" s="47">
        <v>2011</v>
      </c>
      <c r="B81" s="38">
        <v>43521</v>
      </c>
      <c r="C81" s="39">
        <v>14</v>
      </c>
      <c r="D81" s="39">
        <v>60</v>
      </c>
      <c r="E81" s="39">
        <v>9</v>
      </c>
      <c r="F81" s="39">
        <v>4</v>
      </c>
      <c r="G81" s="39">
        <v>180</v>
      </c>
      <c r="H81" s="39">
        <v>0</v>
      </c>
      <c r="I81" s="39">
        <v>0</v>
      </c>
      <c r="J81" s="39">
        <v>0</v>
      </c>
      <c r="K81" s="40">
        <v>0</v>
      </c>
      <c r="L81" s="41">
        <f>C81:C81*60-D81:D81</f>
        <v>780</v>
      </c>
      <c r="M81" s="42">
        <v>9.83333333333333</v>
      </c>
      <c r="N81" s="43">
        <v>0.417378917378917</v>
      </c>
      <c r="O81" s="44"/>
      <c r="P81" s="28"/>
    </row>
    <row r="82" ht="15" customHeight="1">
      <c r="A82" s="47">
        <v>2011</v>
      </c>
      <c r="B82" s="30">
        <v>43522</v>
      </c>
      <c r="C82" s="31">
        <v>14</v>
      </c>
      <c r="D82" s="31">
        <v>60</v>
      </c>
      <c r="E82" s="31">
        <v>9</v>
      </c>
      <c r="F82" s="31">
        <v>6</v>
      </c>
      <c r="G82" s="31">
        <v>120</v>
      </c>
      <c r="H82" s="31">
        <v>45</v>
      </c>
      <c r="I82" s="31">
        <v>0</v>
      </c>
      <c r="J82" s="31">
        <v>30</v>
      </c>
      <c r="K82" s="33">
        <v>0</v>
      </c>
      <c r="L82" s="34">
        <f>C82:C82*60-D82:D82</f>
        <v>780</v>
      </c>
      <c r="M82" s="35">
        <v>11.2820512820513</v>
      </c>
      <c r="N82" s="36">
        <v>0.465811965811966</v>
      </c>
      <c r="O82" t="s" s="46">
        <v>53</v>
      </c>
      <c r="P82" s="28"/>
    </row>
    <row r="83" ht="15" customHeight="1">
      <c r="A83" s="47">
        <v>2011</v>
      </c>
      <c r="B83" s="38">
        <v>43523</v>
      </c>
      <c r="C83" s="39">
        <v>14</v>
      </c>
      <c r="D83" s="39">
        <v>60</v>
      </c>
      <c r="E83" s="39">
        <v>3</v>
      </c>
      <c r="F83" s="39">
        <v>13</v>
      </c>
      <c r="G83" s="39">
        <v>150</v>
      </c>
      <c r="H83" s="39">
        <v>30</v>
      </c>
      <c r="I83" s="39">
        <v>0</v>
      </c>
      <c r="J83" s="39">
        <v>65</v>
      </c>
      <c r="K83" s="40">
        <v>0</v>
      </c>
      <c r="L83" s="41">
        <f>C83:C83*60-D83:D83</f>
        <v>780</v>
      </c>
      <c r="M83" s="42">
        <v>11.3084112149533</v>
      </c>
      <c r="N83" s="43">
        <v>0.421652421652422</v>
      </c>
      <c r="O83" t="s" s="45">
        <v>54</v>
      </c>
      <c r="P83" s="28"/>
    </row>
    <row r="84" ht="15" customHeight="1">
      <c r="A84" s="47">
        <v>2011</v>
      </c>
      <c r="B84" s="30">
        <v>43524</v>
      </c>
      <c r="C84" s="31">
        <v>14</v>
      </c>
      <c r="D84" s="31">
        <v>60</v>
      </c>
      <c r="E84" s="31">
        <v>0</v>
      </c>
      <c r="F84" s="31">
        <v>21</v>
      </c>
      <c r="G84" s="31">
        <v>40</v>
      </c>
      <c r="H84" s="31">
        <v>30</v>
      </c>
      <c r="I84" s="31">
        <v>0</v>
      </c>
      <c r="J84" s="31">
        <v>60</v>
      </c>
      <c r="K84" s="33">
        <v>0</v>
      </c>
      <c r="L84" s="34">
        <f>C84:C84*60-D84:D84</f>
        <v>780</v>
      </c>
      <c r="M84" s="35">
        <v>11.3076923076923</v>
      </c>
      <c r="N84" s="36">
        <v>0.508547008547009</v>
      </c>
      <c r="O84" t="s" s="46">
        <v>55</v>
      </c>
      <c r="P84" s="28"/>
    </row>
    <row r="85" ht="15" customHeight="1">
      <c r="A85" s="47">
        <v>2011</v>
      </c>
      <c r="B85" s="38">
        <v>43525</v>
      </c>
      <c r="C85" s="39">
        <v>14</v>
      </c>
      <c r="D85" s="39">
        <v>60</v>
      </c>
      <c r="E85" s="39">
        <v>0</v>
      </c>
      <c r="F85" s="39">
        <v>20</v>
      </c>
      <c r="G85" s="39">
        <v>60</v>
      </c>
      <c r="H85" s="39">
        <v>30</v>
      </c>
      <c r="I85" s="39">
        <v>0</v>
      </c>
      <c r="J85" s="39">
        <v>60</v>
      </c>
      <c r="K85" s="40">
        <v>0</v>
      </c>
      <c r="L85" s="41">
        <f>C85:C85*60-D85:D85</f>
        <v>780</v>
      </c>
      <c r="M85" s="42">
        <v>11.1111111111111</v>
      </c>
      <c r="N85" s="43">
        <v>0.484330484330484</v>
      </c>
      <c r="O85" s="44"/>
      <c r="P85" s="28"/>
    </row>
    <row r="86" ht="15" customHeight="1">
      <c r="A86" s="47">
        <v>2011</v>
      </c>
      <c r="B86" s="30">
        <v>43526</v>
      </c>
      <c r="C86" s="31">
        <v>7</v>
      </c>
      <c r="D86" s="31">
        <v>30</v>
      </c>
      <c r="E86" s="31">
        <v>0</v>
      </c>
      <c r="F86" s="31">
        <v>11</v>
      </c>
      <c r="G86" s="31">
        <v>30</v>
      </c>
      <c r="H86" s="31">
        <v>0</v>
      </c>
      <c r="I86" s="31">
        <v>0</v>
      </c>
      <c r="J86" s="31">
        <v>30</v>
      </c>
      <c r="K86" s="33">
        <v>0</v>
      </c>
      <c r="L86" s="34">
        <f>C86:C86*60-D86:D86</f>
        <v>390</v>
      </c>
      <c r="M86" s="35">
        <v>11.6666666666667</v>
      </c>
      <c r="N86" s="36">
        <v>0.5327635327635331</v>
      </c>
      <c r="O86" s="37"/>
      <c r="P86" s="28"/>
    </row>
    <row r="87" ht="15" customHeight="1">
      <c r="A87" s="47">
        <v>2011</v>
      </c>
      <c r="B87" s="38">
        <v>43528</v>
      </c>
      <c r="C87" s="39">
        <v>10.5</v>
      </c>
      <c r="D87" s="39">
        <v>30</v>
      </c>
      <c r="E87" s="39">
        <v>0</v>
      </c>
      <c r="F87" s="39">
        <v>15</v>
      </c>
      <c r="G87" s="39">
        <v>60</v>
      </c>
      <c r="H87" s="39">
        <v>0</v>
      </c>
      <c r="I87" s="39">
        <v>40</v>
      </c>
      <c r="J87" s="39">
        <v>25</v>
      </c>
      <c r="K87" s="40">
        <v>0</v>
      </c>
      <c r="L87" s="41">
        <f>C87:C87*60-D87:D87</f>
        <v>600</v>
      </c>
      <c r="M87" s="42">
        <v>11.0526315789474</v>
      </c>
      <c r="N87" s="43">
        <v>0.472222222222222</v>
      </c>
      <c r="O87" s="44"/>
      <c r="P87" s="28"/>
    </row>
    <row r="88" ht="15" customHeight="1">
      <c r="A88" s="47">
        <v>2011</v>
      </c>
      <c r="B88" s="30">
        <v>43529</v>
      </c>
      <c r="C88" s="31">
        <v>14</v>
      </c>
      <c r="D88" s="31">
        <v>60</v>
      </c>
      <c r="E88" s="31">
        <v>0</v>
      </c>
      <c r="F88" s="31">
        <v>22</v>
      </c>
      <c r="G88" s="31">
        <v>50</v>
      </c>
      <c r="H88" s="31">
        <v>0</v>
      </c>
      <c r="I88" s="31">
        <v>0</v>
      </c>
      <c r="J88" s="31">
        <v>35</v>
      </c>
      <c r="K88" s="33">
        <v>0</v>
      </c>
      <c r="L88" s="34">
        <f>C88:C88*60-D88:D88</f>
        <v>780</v>
      </c>
      <c r="M88" s="35">
        <v>11.0791366906475</v>
      </c>
      <c r="N88" s="36">
        <v>0.5327635327635331</v>
      </c>
      <c r="O88" s="37"/>
      <c r="P88" s="28"/>
    </row>
    <row r="89" ht="15" customHeight="1">
      <c r="A89" s="47">
        <v>2011</v>
      </c>
      <c r="B89" s="38">
        <v>43530</v>
      </c>
      <c r="C89" s="39">
        <v>14</v>
      </c>
      <c r="D89" s="39">
        <v>60</v>
      </c>
      <c r="E89" s="39">
        <v>0</v>
      </c>
      <c r="F89" s="39">
        <v>23</v>
      </c>
      <c r="G89" s="39">
        <v>30</v>
      </c>
      <c r="H89" s="39">
        <v>40</v>
      </c>
      <c r="I89" s="39">
        <v>0</v>
      </c>
      <c r="J89" s="39">
        <v>0</v>
      </c>
      <c r="K89" s="40">
        <v>0</v>
      </c>
      <c r="L89" s="41">
        <f>C89:C89*60-D89:D89</f>
        <v>780</v>
      </c>
      <c r="M89" s="42">
        <v>11.3380281690141</v>
      </c>
      <c r="N89" s="43">
        <v>0.556980056980057</v>
      </c>
      <c r="O89" t="s" s="45">
        <v>56</v>
      </c>
      <c r="P89" s="28"/>
    </row>
    <row r="90" ht="15" customHeight="1">
      <c r="A90" s="47">
        <v>2011</v>
      </c>
      <c r="B90" s="30">
        <v>43531</v>
      </c>
      <c r="C90" s="31">
        <v>14</v>
      </c>
      <c r="D90" s="31">
        <v>60</v>
      </c>
      <c r="E90" s="31">
        <v>3</v>
      </c>
      <c r="F90" s="31">
        <v>13</v>
      </c>
      <c r="G90" s="31">
        <v>120</v>
      </c>
      <c r="H90" s="31">
        <v>30</v>
      </c>
      <c r="I90" s="31">
        <v>0</v>
      </c>
      <c r="J90" s="31">
        <v>25</v>
      </c>
      <c r="K90" s="33">
        <v>60</v>
      </c>
      <c r="L90" s="34">
        <f>C90:C90*60-D90:D90</f>
        <v>780</v>
      </c>
      <c r="M90" s="35">
        <v>11.1009174311927</v>
      </c>
      <c r="N90" s="36">
        <v>0.421652421652422</v>
      </c>
      <c r="O90" t="s" s="46">
        <v>57</v>
      </c>
      <c r="P90" s="28"/>
    </row>
    <row r="91" ht="15" customHeight="1">
      <c r="A91" s="47">
        <v>2011</v>
      </c>
      <c r="B91" s="38">
        <v>43532</v>
      </c>
      <c r="C91" s="39">
        <v>14</v>
      </c>
      <c r="D91" s="39">
        <v>60</v>
      </c>
      <c r="E91" s="39">
        <v>0</v>
      </c>
      <c r="F91" s="39">
        <v>22</v>
      </c>
      <c r="G91" s="39">
        <v>40</v>
      </c>
      <c r="H91" s="39">
        <v>30</v>
      </c>
      <c r="I91" s="39">
        <v>0</v>
      </c>
      <c r="J91" s="39">
        <v>15</v>
      </c>
      <c r="K91" s="40">
        <v>0</v>
      </c>
      <c r="L91" s="41">
        <f>C91:C91*60-D91:D91</f>
        <v>780</v>
      </c>
      <c r="M91" s="42">
        <v>11.0791366906475</v>
      </c>
      <c r="N91" s="43">
        <v>0.5327635327635331</v>
      </c>
      <c r="O91" s="44"/>
      <c r="P91" s="28"/>
    </row>
    <row r="92" ht="15" customHeight="1">
      <c r="A92" s="47">
        <v>2011</v>
      </c>
      <c r="B92" s="30">
        <v>43535</v>
      </c>
      <c r="C92" s="31">
        <v>14</v>
      </c>
      <c r="D92" s="31">
        <v>60</v>
      </c>
      <c r="E92" s="31">
        <v>4</v>
      </c>
      <c r="F92" s="31">
        <v>3</v>
      </c>
      <c r="G92" s="31">
        <v>480</v>
      </c>
      <c r="H92" s="31">
        <v>0</v>
      </c>
      <c r="I92" s="31">
        <v>0</v>
      </c>
      <c r="J92" s="31">
        <v>0</v>
      </c>
      <c r="K92" s="33">
        <v>60</v>
      </c>
      <c r="L92" s="34">
        <f>C92:C92*60-D92:D92</f>
        <v>780</v>
      </c>
      <c r="M92" s="35">
        <v>12.7083333333333</v>
      </c>
      <c r="N92" s="36">
        <v>0.215099715099715</v>
      </c>
      <c r="O92" s="37"/>
      <c r="P92" s="28"/>
    </row>
    <row r="93" ht="15" customHeight="1">
      <c r="A93" s="47">
        <v>2011</v>
      </c>
      <c r="B93" s="38">
        <v>43536</v>
      </c>
      <c r="C93" s="39">
        <v>14</v>
      </c>
      <c r="D93" s="39">
        <v>60</v>
      </c>
      <c r="E93" s="39">
        <v>14</v>
      </c>
      <c r="F93" s="39">
        <v>3</v>
      </c>
      <c r="G93" s="39">
        <v>45</v>
      </c>
      <c r="H93" s="39">
        <v>0</v>
      </c>
      <c r="I93" s="39">
        <v>0</v>
      </c>
      <c r="J93" s="39">
        <v>30</v>
      </c>
      <c r="K93" s="40">
        <v>0</v>
      </c>
      <c r="L93" s="41">
        <f>C93:C93*60-D93:D93</f>
        <v>780</v>
      </c>
      <c r="M93" s="42">
        <v>11.4184397163121</v>
      </c>
      <c r="N93" s="43">
        <v>0.571225071225071</v>
      </c>
      <c r="O93" s="44"/>
      <c r="P93" s="28"/>
    </row>
    <row r="94" ht="15" customHeight="1">
      <c r="A94" s="47">
        <v>2011</v>
      </c>
      <c r="B94" s="30">
        <v>43537</v>
      </c>
      <c r="C94" s="31">
        <v>14</v>
      </c>
      <c r="D94" s="31">
        <v>60</v>
      </c>
      <c r="E94" s="31">
        <v>0</v>
      </c>
      <c r="F94" s="31">
        <v>20</v>
      </c>
      <c r="G94" s="31">
        <v>120</v>
      </c>
      <c r="H94" s="31">
        <v>30</v>
      </c>
      <c r="I94" s="31">
        <v>0</v>
      </c>
      <c r="J94" s="31">
        <v>0</v>
      </c>
      <c r="K94" s="33">
        <v>0</v>
      </c>
      <c r="L94" s="34">
        <f>C94:C94*60-D94:D94</f>
        <v>780</v>
      </c>
      <c r="M94" s="35">
        <v>11.1111111111111</v>
      </c>
      <c r="N94" s="36">
        <v>0.484330484330484</v>
      </c>
      <c r="O94" s="37"/>
      <c r="P94" s="28"/>
    </row>
    <row r="95" ht="15" customHeight="1">
      <c r="A95" s="47">
        <v>2011</v>
      </c>
      <c r="B95" s="38">
        <v>43538</v>
      </c>
      <c r="C95" s="39">
        <v>14</v>
      </c>
      <c r="D95" s="39">
        <v>60</v>
      </c>
      <c r="E95" s="48">
        <v>0</v>
      </c>
      <c r="F95" s="49">
        <v>20</v>
      </c>
      <c r="G95" s="50">
        <v>0</v>
      </c>
      <c r="H95" s="39">
        <v>30</v>
      </c>
      <c r="I95" s="39">
        <v>15</v>
      </c>
      <c r="J95" s="39">
        <v>0</v>
      </c>
      <c r="K95" s="40">
        <v>0</v>
      </c>
      <c r="L95" s="41">
        <f>C95:C95*60-D95:D95</f>
        <v>780</v>
      </c>
      <c r="M95" s="42">
        <v>9.52380952380952</v>
      </c>
      <c r="N95" s="43">
        <v>0.484330484330484</v>
      </c>
      <c r="O95" s="44"/>
      <c r="P95" s="28"/>
    </row>
    <row r="96" ht="15" customHeight="1">
      <c r="A96" s="47">
        <v>2011</v>
      </c>
      <c r="B96" s="30">
        <v>43539</v>
      </c>
      <c r="C96" s="31">
        <v>14</v>
      </c>
      <c r="D96" s="31">
        <v>60</v>
      </c>
      <c r="E96" s="31">
        <v>0</v>
      </c>
      <c r="F96" s="31">
        <v>20</v>
      </c>
      <c r="G96" s="31">
        <v>90</v>
      </c>
      <c r="H96" s="31">
        <v>30</v>
      </c>
      <c r="I96" s="31">
        <v>0</v>
      </c>
      <c r="J96" s="31">
        <v>0</v>
      </c>
      <c r="K96" s="33">
        <v>15</v>
      </c>
      <c r="L96" s="34">
        <f>C96:C96*60-D96:D96</f>
        <v>780</v>
      </c>
      <c r="M96" s="35">
        <v>10.8527131782946</v>
      </c>
      <c r="N96" s="36">
        <v>0.484330484330484</v>
      </c>
      <c r="O96" s="37"/>
      <c r="P96" s="28"/>
    </row>
    <row r="97" ht="15" customHeight="1">
      <c r="A97" s="47">
        <v>2011</v>
      </c>
      <c r="B97" s="38">
        <v>43542</v>
      </c>
      <c r="C97" s="39">
        <v>14</v>
      </c>
      <c r="D97" s="39">
        <v>60</v>
      </c>
      <c r="E97" s="39">
        <v>7</v>
      </c>
      <c r="F97" s="39">
        <v>10</v>
      </c>
      <c r="G97" s="39">
        <v>60</v>
      </c>
      <c r="H97" s="39">
        <v>45</v>
      </c>
      <c r="I97" s="39">
        <v>0</v>
      </c>
      <c r="J97" s="39">
        <v>15</v>
      </c>
      <c r="K97" s="40">
        <v>0</v>
      </c>
      <c r="L97" s="41">
        <f>C97:C97*60-D97:D97</f>
        <v>780</v>
      </c>
      <c r="M97" s="42">
        <v>10.6060606060606</v>
      </c>
      <c r="N97" s="43">
        <v>0.491452991452991</v>
      </c>
      <c r="O97" s="44"/>
      <c r="P97" s="28"/>
    </row>
    <row r="98" ht="15" customHeight="1">
      <c r="A98" s="47">
        <v>2011</v>
      </c>
      <c r="B98" s="30">
        <v>43543</v>
      </c>
      <c r="C98" s="31">
        <v>14</v>
      </c>
      <c r="D98" s="31">
        <v>60</v>
      </c>
      <c r="E98" s="31">
        <v>8</v>
      </c>
      <c r="F98" s="31">
        <v>11</v>
      </c>
      <c r="G98" s="31">
        <v>45</v>
      </c>
      <c r="H98" s="31">
        <v>30</v>
      </c>
      <c r="I98" s="31">
        <v>0</v>
      </c>
      <c r="J98" s="31">
        <v>15</v>
      </c>
      <c r="K98" s="33">
        <v>0</v>
      </c>
      <c r="L98" s="34">
        <f>C98:C98*60-D98:D98</f>
        <v>780</v>
      </c>
      <c r="M98" s="35">
        <v>11.3768115942029</v>
      </c>
      <c r="N98" s="36">
        <v>0.551282051282051</v>
      </c>
      <c r="O98" s="37"/>
      <c r="P98" s="28"/>
    </row>
    <row r="99" ht="15" customHeight="1">
      <c r="A99" s="47">
        <v>2011</v>
      </c>
      <c r="B99" s="38">
        <v>43544</v>
      </c>
      <c r="C99" s="39">
        <v>14</v>
      </c>
      <c r="D99" s="39">
        <v>60</v>
      </c>
      <c r="E99" s="39">
        <v>0</v>
      </c>
      <c r="F99" s="39">
        <v>16</v>
      </c>
      <c r="G99" s="39">
        <v>230</v>
      </c>
      <c r="H99" s="39">
        <v>30</v>
      </c>
      <c r="I99" s="39">
        <v>0</v>
      </c>
      <c r="J99" s="39">
        <v>15</v>
      </c>
      <c r="K99" s="40">
        <v>0</v>
      </c>
      <c r="L99" s="41">
        <f>C99:C99*60-D99:D99</f>
        <v>780</v>
      </c>
      <c r="M99" s="42">
        <v>11.0891089108911</v>
      </c>
      <c r="N99" s="43">
        <v>0.387464387464387</v>
      </c>
      <c r="O99" t="s" s="45">
        <v>58</v>
      </c>
      <c r="P99" s="28"/>
    </row>
    <row r="100" ht="15" customHeight="1">
      <c r="A100" s="47">
        <v>2011</v>
      </c>
      <c r="B100" s="30">
        <v>43545</v>
      </c>
      <c r="C100" s="31">
        <v>14</v>
      </c>
      <c r="D100" s="31">
        <v>60</v>
      </c>
      <c r="E100" s="31">
        <v>0</v>
      </c>
      <c r="F100" s="31">
        <v>23.5</v>
      </c>
      <c r="G100" s="31">
        <v>65</v>
      </c>
      <c r="H100" s="31">
        <v>30</v>
      </c>
      <c r="I100" s="31">
        <v>0</v>
      </c>
      <c r="J100" s="31">
        <v>0</v>
      </c>
      <c r="K100" s="33">
        <v>0</v>
      </c>
      <c r="L100" s="34">
        <f>C100:C100*60-D100:D100</f>
        <v>780</v>
      </c>
      <c r="M100" s="35">
        <v>12.007299270073</v>
      </c>
      <c r="N100" s="36">
        <v>0.569088319088319</v>
      </c>
      <c r="O100" s="37"/>
      <c r="P100" s="28"/>
    </row>
    <row r="101" ht="15" customHeight="1">
      <c r="A101" s="47">
        <v>2011</v>
      </c>
      <c r="B101" s="38">
        <v>43546</v>
      </c>
      <c r="C101" s="39">
        <v>11</v>
      </c>
      <c r="D101" s="39">
        <v>45</v>
      </c>
      <c r="E101" s="39">
        <v>1</v>
      </c>
      <c r="F101" s="39">
        <v>17.5</v>
      </c>
      <c r="G101" s="39">
        <v>0</v>
      </c>
      <c r="H101" s="39">
        <v>0</v>
      </c>
      <c r="I101" s="39">
        <v>0</v>
      </c>
      <c r="J101" s="39">
        <v>0</v>
      </c>
      <c r="K101" s="40">
        <v>0</v>
      </c>
      <c r="L101" s="41">
        <f>C101:C101*60-D101:D101</f>
        <v>615</v>
      </c>
      <c r="M101" s="42">
        <v>10.7723577235772</v>
      </c>
      <c r="N101" s="43">
        <v>0.582655826558266</v>
      </c>
      <c r="O101" s="44"/>
      <c r="P101" s="28"/>
    </row>
    <row r="102" ht="15" customHeight="1">
      <c r="A102" s="47">
        <v>2011</v>
      </c>
      <c r="B102" s="30">
        <v>43551</v>
      </c>
      <c r="C102" s="31">
        <v>14</v>
      </c>
      <c r="D102" s="31">
        <v>60</v>
      </c>
      <c r="E102" s="31">
        <v>0</v>
      </c>
      <c r="F102" s="31">
        <v>20</v>
      </c>
      <c r="G102" s="31">
        <v>0</v>
      </c>
      <c r="H102" s="31">
        <v>180</v>
      </c>
      <c r="I102" s="31">
        <v>0</v>
      </c>
      <c r="J102" s="31">
        <v>0</v>
      </c>
      <c r="K102" s="33">
        <v>0</v>
      </c>
      <c r="L102" s="34">
        <f>C102:C102*60-D102:D102</f>
        <v>780</v>
      </c>
      <c r="M102" s="35">
        <v>11.6666666666667</v>
      </c>
      <c r="N102" s="36">
        <v>0.484330484330484</v>
      </c>
      <c r="O102" s="37"/>
      <c r="P102" s="28"/>
    </row>
    <row r="103" ht="15" customHeight="1">
      <c r="A103" s="47">
        <v>2011</v>
      </c>
      <c r="B103" s="38">
        <v>43552</v>
      </c>
      <c r="C103" s="39">
        <v>14</v>
      </c>
      <c r="D103" s="39">
        <v>60</v>
      </c>
      <c r="E103" s="39">
        <v>0</v>
      </c>
      <c r="F103" s="39">
        <v>15</v>
      </c>
      <c r="G103" s="39">
        <v>100</v>
      </c>
      <c r="H103" s="39">
        <v>180</v>
      </c>
      <c r="I103" s="39">
        <v>0</v>
      </c>
      <c r="J103" s="39">
        <v>0</v>
      </c>
      <c r="K103" s="40">
        <v>60</v>
      </c>
      <c r="L103" s="41">
        <f>C103:C103*60-D103:D103</f>
        <v>780</v>
      </c>
      <c r="M103" s="42">
        <v>11.9318181818182</v>
      </c>
      <c r="N103" s="43">
        <v>0.363247863247863</v>
      </c>
      <c r="O103" t="s" s="45">
        <v>59</v>
      </c>
      <c r="P103" s="28"/>
    </row>
    <row r="104" ht="15" customHeight="1">
      <c r="A104" s="47">
        <v>2011</v>
      </c>
      <c r="B104" s="30">
        <v>43553</v>
      </c>
      <c r="C104" s="31">
        <v>12</v>
      </c>
      <c r="D104" s="31">
        <v>60</v>
      </c>
      <c r="E104" s="31">
        <v>0</v>
      </c>
      <c r="F104" s="31">
        <v>20</v>
      </c>
      <c r="G104" s="31">
        <v>0</v>
      </c>
      <c r="H104" s="31">
        <v>0</v>
      </c>
      <c r="I104" s="31">
        <v>0</v>
      </c>
      <c r="J104" s="31">
        <v>0</v>
      </c>
      <c r="K104" s="33">
        <v>0</v>
      </c>
      <c r="L104" s="34">
        <f>C104:C104*60-D104:D104</f>
        <v>660</v>
      </c>
      <c r="M104" s="35">
        <v>10.6060606060606</v>
      </c>
      <c r="N104" s="36">
        <v>0.572390572390572</v>
      </c>
      <c r="O104" s="37"/>
      <c r="P104" s="28"/>
    </row>
    <row r="105" ht="15" customHeight="1">
      <c r="A105" s="47">
        <v>2011</v>
      </c>
      <c r="B105" s="38">
        <v>43556</v>
      </c>
      <c r="C105" s="39">
        <v>16</v>
      </c>
      <c r="D105" s="39">
        <v>60</v>
      </c>
      <c r="E105" s="39">
        <v>0</v>
      </c>
      <c r="F105" s="39">
        <v>28.5</v>
      </c>
      <c r="G105" s="39">
        <v>0</v>
      </c>
      <c r="H105" s="39">
        <v>30</v>
      </c>
      <c r="I105" s="39">
        <v>0</v>
      </c>
      <c r="J105" s="39">
        <v>0</v>
      </c>
      <c r="K105" s="40">
        <v>0</v>
      </c>
      <c r="L105" s="41">
        <f>C105:C105*60-D105:D105</f>
        <v>900</v>
      </c>
      <c r="M105" s="42">
        <v>11.4655172413793</v>
      </c>
      <c r="N105" s="43">
        <v>0.598148148148148</v>
      </c>
      <c r="O105" s="44"/>
      <c r="P105" s="28"/>
    </row>
    <row r="106" ht="15" customHeight="1">
      <c r="A106" s="47">
        <v>2011</v>
      </c>
      <c r="B106" s="30">
        <v>43557</v>
      </c>
      <c r="C106" s="31">
        <v>15</v>
      </c>
      <c r="D106" s="31">
        <v>60</v>
      </c>
      <c r="E106" s="31">
        <v>0</v>
      </c>
      <c r="F106" s="31">
        <v>15.3</v>
      </c>
      <c r="G106" s="31">
        <v>100</v>
      </c>
      <c r="H106" s="31">
        <v>0</v>
      </c>
      <c r="I106" s="31">
        <v>0</v>
      </c>
      <c r="J106" s="31">
        <v>140</v>
      </c>
      <c r="K106" s="33">
        <v>120</v>
      </c>
      <c r="L106" s="34">
        <f>C106:C106*60-D106:D106</f>
        <v>840</v>
      </c>
      <c r="M106" s="35">
        <v>11.15625</v>
      </c>
      <c r="N106" s="36">
        <v>0.344047619047619</v>
      </c>
      <c r="O106" t="s" s="46">
        <v>60</v>
      </c>
      <c r="P106" s="28"/>
    </row>
    <row r="107" ht="15" customHeight="1">
      <c r="A107" s="47">
        <v>2011</v>
      </c>
      <c r="B107" s="38">
        <v>43558</v>
      </c>
      <c r="C107" s="39">
        <v>16</v>
      </c>
      <c r="D107" s="39">
        <v>60</v>
      </c>
      <c r="E107" s="39">
        <v>0</v>
      </c>
      <c r="F107" s="39">
        <v>30</v>
      </c>
      <c r="G107" s="39">
        <v>0</v>
      </c>
      <c r="H107" s="39">
        <v>30</v>
      </c>
      <c r="I107" s="39">
        <v>0</v>
      </c>
      <c r="J107" s="39">
        <v>0</v>
      </c>
      <c r="K107" s="40">
        <v>0</v>
      </c>
      <c r="L107" s="41">
        <f>C107:C107*60-D107:D107</f>
        <v>900</v>
      </c>
      <c r="M107" s="42">
        <v>12.0689655172414</v>
      </c>
      <c r="N107" s="43">
        <v>0.62962962962963</v>
      </c>
      <c r="O107" s="44"/>
      <c r="P107" s="28"/>
    </row>
    <row r="108" ht="15" customHeight="1">
      <c r="A108" s="47">
        <v>2011</v>
      </c>
      <c r="B108" s="30">
        <v>43559</v>
      </c>
      <c r="C108" s="31">
        <v>12</v>
      </c>
      <c r="D108" s="31">
        <v>60</v>
      </c>
      <c r="E108" s="31">
        <v>0</v>
      </c>
      <c r="F108" s="31">
        <v>20</v>
      </c>
      <c r="G108" s="31">
        <v>60</v>
      </c>
      <c r="H108" s="31">
        <v>0</v>
      </c>
      <c r="I108" s="31">
        <v>0</v>
      </c>
      <c r="J108" s="31">
        <v>0</v>
      </c>
      <c r="K108" s="33">
        <v>0</v>
      </c>
      <c r="L108" s="34">
        <f>C108:C108*60-D108:D108</f>
        <v>660</v>
      </c>
      <c r="M108" s="35">
        <v>11.6666666666667</v>
      </c>
      <c r="N108" s="36">
        <v>0.572390572390572</v>
      </c>
      <c r="O108" s="37"/>
      <c r="P108" s="28"/>
    </row>
    <row r="109" ht="15" customHeight="1">
      <c r="A109" s="47">
        <v>2011</v>
      </c>
      <c r="B109" s="38">
        <v>43563</v>
      </c>
      <c r="C109" s="39">
        <v>14</v>
      </c>
      <c r="D109" s="39">
        <v>60</v>
      </c>
      <c r="E109" s="39">
        <v>0</v>
      </c>
      <c r="F109" s="39">
        <v>18</v>
      </c>
      <c r="G109" s="39">
        <v>0</v>
      </c>
      <c r="H109" s="39">
        <v>30</v>
      </c>
      <c r="I109" s="39">
        <v>140</v>
      </c>
      <c r="J109" s="39">
        <v>45</v>
      </c>
      <c r="K109" s="40">
        <v>0</v>
      </c>
      <c r="L109" s="41">
        <f>C109:C109*60-D109:D109</f>
        <v>780</v>
      </c>
      <c r="M109" s="42">
        <v>11.1504424778761</v>
      </c>
      <c r="N109" s="43">
        <v>0.435897435897436</v>
      </c>
      <c r="O109" t="s" s="45">
        <v>61</v>
      </c>
      <c r="P109" s="28"/>
    </row>
    <row r="110" ht="15" customHeight="1">
      <c r="A110" s="47">
        <v>2011</v>
      </c>
      <c r="B110" s="30">
        <v>43564</v>
      </c>
      <c r="C110" s="31">
        <v>14</v>
      </c>
      <c r="D110" s="31">
        <v>60</v>
      </c>
      <c r="E110" s="31">
        <v>0</v>
      </c>
      <c r="F110" s="31">
        <v>22</v>
      </c>
      <c r="G110" s="31">
        <v>0</v>
      </c>
      <c r="H110" s="31">
        <v>0</v>
      </c>
      <c r="I110" s="31">
        <v>0</v>
      </c>
      <c r="J110" s="31">
        <v>45</v>
      </c>
      <c r="K110" s="33">
        <v>0</v>
      </c>
      <c r="L110" s="34">
        <f>C110:C110*60-D110:D110</f>
        <v>780</v>
      </c>
      <c r="M110" s="35">
        <v>10.4761904761905</v>
      </c>
      <c r="N110" s="36">
        <v>0.5327635327635331</v>
      </c>
      <c r="O110" t="s" s="46">
        <v>62</v>
      </c>
      <c r="P110" s="28"/>
    </row>
    <row r="111" ht="15" customHeight="1">
      <c r="A111" s="47">
        <v>2011</v>
      </c>
      <c r="B111" s="38">
        <v>43565</v>
      </c>
      <c r="C111" s="39">
        <v>14</v>
      </c>
      <c r="D111" s="39">
        <v>60</v>
      </c>
      <c r="E111" s="39">
        <v>7</v>
      </c>
      <c r="F111" s="39">
        <v>11</v>
      </c>
      <c r="G111" s="39">
        <v>90</v>
      </c>
      <c r="H111" s="39">
        <v>0</v>
      </c>
      <c r="I111" s="39">
        <v>0</v>
      </c>
      <c r="J111" s="39">
        <v>25</v>
      </c>
      <c r="K111" s="40">
        <v>60</v>
      </c>
      <c r="L111" s="41">
        <f>C111:C111*60-D111:D111</f>
        <v>780</v>
      </c>
      <c r="M111" s="42">
        <v>12.1487603305785</v>
      </c>
      <c r="N111" s="43">
        <v>0.515669515669516</v>
      </c>
      <c r="O111" s="44"/>
      <c r="P111" s="28"/>
    </row>
    <row r="112" ht="15" customHeight="1">
      <c r="A112" s="47">
        <v>2011</v>
      </c>
      <c r="B112" s="30">
        <v>43566</v>
      </c>
      <c r="C112" s="31">
        <v>14</v>
      </c>
      <c r="D112" s="31">
        <v>60</v>
      </c>
      <c r="E112" s="31">
        <v>8</v>
      </c>
      <c r="F112" s="31">
        <v>14.5</v>
      </c>
      <c r="G112" s="31">
        <v>0</v>
      </c>
      <c r="H112" s="31">
        <v>0</v>
      </c>
      <c r="I112" s="31">
        <v>0</v>
      </c>
      <c r="J112" s="31">
        <v>0</v>
      </c>
      <c r="K112" s="33">
        <v>0</v>
      </c>
      <c r="L112" s="34">
        <f>C112:C112*60-D112:D112</f>
        <v>780</v>
      </c>
      <c r="M112" s="35">
        <v>11.6346153846154</v>
      </c>
      <c r="N112" s="36">
        <v>0.636039886039886</v>
      </c>
      <c r="O112" s="37"/>
      <c r="P112" s="28"/>
    </row>
    <row r="113" ht="15" customHeight="1">
      <c r="A113" s="47">
        <v>2011</v>
      </c>
      <c r="B113" s="38">
        <v>43567</v>
      </c>
      <c r="C113" s="39">
        <v>9</v>
      </c>
      <c r="D113" s="39">
        <v>40</v>
      </c>
      <c r="E113" s="39">
        <v>0</v>
      </c>
      <c r="F113" s="39">
        <v>15.5</v>
      </c>
      <c r="G113" s="39">
        <v>0</v>
      </c>
      <c r="H113" s="39">
        <v>20</v>
      </c>
      <c r="I113" s="39">
        <v>0</v>
      </c>
      <c r="J113" s="39">
        <v>0</v>
      </c>
      <c r="K113" s="40">
        <v>0</v>
      </c>
      <c r="L113" s="41">
        <f>C113:C113*60-D113:D113</f>
        <v>500</v>
      </c>
      <c r="M113" s="42">
        <v>11.3020833333333</v>
      </c>
      <c r="N113" s="43">
        <v>0.5855555555555561</v>
      </c>
      <c r="O113" s="44"/>
      <c r="P113" s="28"/>
    </row>
    <row r="114" ht="15" customHeight="1">
      <c r="A114" s="47">
        <v>2011</v>
      </c>
      <c r="B114" s="30">
        <v>43570</v>
      </c>
      <c r="C114" s="31">
        <v>14</v>
      </c>
      <c r="D114" s="31">
        <v>60</v>
      </c>
      <c r="E114" s="31">
        <v>15</v>
      </c>
      <c r="F114" s="31">
        <v>2</v>
      </c>
      <c r="G114" s="31">
        <v>0</v>
      </c>
      <c r="H114" s="31">
        <v>15</v>
      </c>
      <c r="I114" s="31">
        <v>0</v>
      </c>
      <c r="J114" s="31">
        <v>0</v>
      </c>
      <c r="K114" s="33">
        <v>0</v>
      </c>
      <c r="L114" s="34">
        <f>C114:C114*60-D114:D114</f>
        <v>780</v>
      </c>
      <c r="M114" s="35">
        <v>10.718954248366</v>
      </c>
      <c r="N114" s="36">
        <v>0.582621082621083</v>
      </c>
      <c r="O114" s="37"/>
      <c r="P114" s="28"/>
    </row>
    <row r="115" ht="15" customHeight="1">
      <c r="A115" s="47">
        <v>2011</v>
      </c>
      <c r="B115" s="38">
        <v>43571</v>
      </c>
      <c r="C115" s="39">
        <v>14</v>
      </c>
      <c r="D115" s="39">
        <v>60</v>
      </c>
      <c r="E115" s="39">
        <v>3</v>
      </c>
      <c r="F115" s="39">
        <v>21</v>
      </c>
      <c r="G115" s="39">
        <v>0</v>
      </c>
      <c r="H115" s="39">
        <v>15</v>
      </c>
      <c r="I115" s="39">
        <v>0</v>
      </c>
      <c r="J115" s="39">
        <v>0</v>
      </c>
      <c r="K115" s="40">
        <v>0</v>
      </c>
      <c r="L115" s="41">
        <f>C115:C115*60-D115:D115</f>
        <v>780</v>
      </c>
      <c r="M115" s="42">
        <v>11.5686274509804</v>
      </c>
      <c r="N115" s="43">
        <v>0.615384615384615</v>
      </c>
      <c r="O115" s="44"/>
      <c r="P115" s="28"/>
    </row>
    <row r="116" ht="15" customHeight="1">
      <c r="A116" s="47">
        <v>2011</v>
      </c>
      <c r="B116" s="30">
        <v>43572</v>
      </c>
      <c r="C116" s="31">
        <v>14</v>
      </c>
      <c r="D116" s="31">
        <v>60</v>
      </c>
      <c r="E116" s="31">
        <v>0</v>
      </c>
      <c r="F116" s="31">
        <v>21</v>
      </c>
      <c r="G116" s="31">
        <v>0</v>
      </c>
      <c r="H116" s="31">
        <v>60</v>
      </c>
      <c r="I116" s="31">
        <v>60</v>
      </c>
      <c r="J116" s="31">
        <v>0</v>
      </c>
      <c r="K116" s="33">
        <v>0</v>
      </c>
      <c r="L116" s="34">
        <f>C116:C116*60-D116:D116</f>
        <v>780</v>
      </c>
      <c r="M116" s="35">
        <v>11.1363636363636</v>
      </c>
      <c r="N116" s="36">
        <v>0.508547008547009</v>
      </c>
      <c r="O116" t="s" s="46">
        <v>63</v>
      </c>
      <c r="P116" s="28"/>
    </row>
    <row r="117" ht="15" customHeight="1">
      <c r="A117" s="47">
        <v>2011</v>
      </c>
      <c r="B117" s="38">
        <v>43573</v>
      </c>
      <c r="C117" s="39">
        <v>14</v>
      </c>
      <c r="D117" s="39">
        <v>60</v>
      </c>
      <c r="E117" s="39">
        <v>0</v>
      </c>
      <c r="F117" s="39">
        <v>23</v>
      </c>
      <c r="G117" s="39">
        <v>30</v>
      </c>
      <c r="H117" s="39">
        <v>15</v>
      </c>
      <c r="I117" s="39">
        <v>0</v>
      </c>
      <c r="J117" s="39">
        <v>0</v>
      </c>
      <c r="K117" s="40">
        <v>15</v>
      </c>
      <c r="L117" s="41">
        <f>C117:C117*60-D117:D117</f>
        <v>780</v>
      </c>
      <c r="M117" s="42">
        <v>11.1805555555556</v>
      </c>
      <c r="N117" s="43">
        <v>0.556980056980057</v>
      </c>
      <c r="O117" t="s" s="45">
        <v>64</v>
      </c>
      <c r="P117" s="28"/>
    </row>
    <row r="118" ht="15" customHeight="1">
      <c r="A118" s="47">
        <v>2011</v>
      </c>
      <c r="B118" s="30">
        <v>43574</v>
      </c>
      <c r="C118" s="31">
        <v>14</v>
      </c>
      <c r="D118" s="31">
        <v>60</v>
      </c>
      <c r="E118" s="31">
        <v>0</v>
      </c>
      <c r="F118" s="31">
        <v>23</v>
      </c>
      <c r="G118" s="31">
        <v>0</v>
      </c>
      <c r="H118" s="31">
        <v>15</v>
      </c>
      <c r="I118" s="31">
        <v>0</v>
      </c>
      <c r="J118" s="31">
        <v>0</v>
      </c>
      <c r="K118" s="33">
        <v>0</v>
      </c>
      <c r="L118" s="34">
        <f>C118:C118*60-D118:D118</f>
        <v>780</v>
      </c>
      <c r="M118" s="35">
        <v>10.5228758169935</v>
      </c>
      <c r="N118" s="36">
        <v>0.556980056980057</v>
      </c>
      <c r="O118" s="37"/>
      <c r="P118" s="28"/>
    </row>
    <row r="119" ht="15" customHeight="1">
      <c r="A119" s="47">
        <v>2011</v>
      </c>
      <c r="B119" s="38">
        <v>43578</v>
      </c>
      <c r="C119" s="39">
        <v>14</v>
      </c>
      <c r="D119" s="39">
        <v>60</v>
      </c>
      <c r="E119" s="39">
        <v>3</v>
      </c>
      <c r="F119" s="39">
        <v>19.5</v>
      </c>
      <c r="G119" s="39">
        <v>0</v>
      </c>
      <c r="H119" s="39">
        <v>40</v>
      </c>
      <c r="I119" s="39">
        <v>0</v>
      </c>
      <c r="J119" s="39">
        <v>0</v>
      </c>
      <c r="K119" s="40">
        <v>0</v>
      </c>
      <c r="L119" s="41">
        <f>C119:C119*60-D119:D119</f>
        <v>780</v>
      </c>
      <c r="M119" s="42">
        <v>11.25</v>
      </c>
      <c r="N119" s="43">
        <v>0.579059829059829</v>
      </c>
      <c r="O119" s="44"/>
      <c r="P119" s="28"/>
    </row>
    <row r="120" ht="15" customHeight="1">
      <c r="A120" s="47">
        <v>2011</v>
      </c>
      <c r="B120" s="30">
        <v>43579</v>
      </c>
      <c r="C120" s="31">
        <v>14</v>
      </c>
      <c r="D120" s="31">
        <v>60</v>
      </c>
      <c r="E120" s="31">
        <v>0</v>
      </c>
      <c r="F120" s="31">
        <v>23.5</v>
      </c>
      <c r="G120" s="31">
        <v>40</v>
      </c>
      <c r="H120" s="31">
        <v>30</v>
      </c>
      <c r="I120" s="31">
        <v>0</v>
      </c>
      <c r="J120" s="31">
        <v>0</v>
      </c>
      <c r="K120" s="33">
        <v>0</v>
      </c>
      <c r="L120" s="34">
        <f>C120:C120*60-D120:D120</f>
        <v>780</v>
      </c>
      <c r="M120" s="35">
        <v>11.5845070422535</v>
      </c>
      <c r="N120" s="36">
        <v>0.569088319088319</v>
      </c>
      <c r="O120" t="s" s="46">
        <v>65</v>
      </c>
      <c r="P120" s="28"/>
    </row>
    <row r="121" ht="15" customHeight="1">
      <c r="A121" s="47">
        <v>2011</v>
      </c>
      <c r="B121" s="38">
        <v>43580</v>
      </c>
      <c r="C121" s="39">
        <v>14</v>
      </c>
      <c r="D121" s="39">
        <v>60</v>
      </c>
      <c r="E121" s="39">
        <v>0</v>
      </c>
      <c r="F121" s="39">
        <v>23</v>
      </c>
      <c r="G121" s="39">
        <v>0</v>
      </c>
      <c r="H121" s="39">
        <v>15</v>
      </c>
      <c r="I121" s="39">
        <v>0</v>
      </c>
      <c r="J121" s="39">
        <v>0</v>
      </c>
      <c r="K121" s="40">
        <v>0</v>
      </c>
      <c r="L121" s="41">
        <f>C121:C121*60-D121:D121</f>
        <v>780</v>
      </c>
      <c r="M121" s="42">
        <v>10.5228758169935</v>
      </c>
      <c r="N121" s="43">
        <v>0.556980056980057</v>
      </c>
      <c r="O121" s="44"/>
      <c r="P121" s="28"/>
    </row>
    <row r="122" ht="15" customHeight="1">
      <c r="A122" s="47">
        <v>2011</v>
      </c>
      <c r="B122" s="30">
        <v>43581</v>
      </c>
      <c r="C122" s="31">
        <v>14</v>
      </c>
      <c r="D122" s="31">
        <v>60</v>
      </c>
      <c r="E122" s="31">
        <v>0</v>
      </c>
      <c r="F122" s="31">
        <v>24</v>
      </c>
      <c r="G122" s="31">
        <v>0</v>
      </c>
      <c r="H122" s="31">
        <v>15</v>
      </c>
      <c r="I122" s="31">
        <v>0</v>
      </c>
      <c r="J122" s="31">
        <v>0</v>
      </c>
      <c r="K122" s="33">
        <v>0</v>
      </c>
      <c r="L122" s="34">
        <f>C122:C122*60-D122:D122</f>
        <v>780</v>
      </c>
      <c r="M122" s="35">
        <v>10.9803921568627</v>
      </c>
      <c r="N122" s="36">
        <v>0.581196581196581</v>
      </c>
      <c r="O122" s="37"/>
      <c r="P122" s="28"/>
    </row>
    <row r="123" ht="15" customHeight="1">
      <c r="A123" s="47">
        <v>2011</v>
      </c>
      <c r="B123" s="38">
        <v>43584</v>
      </c>
      <c r="C123" s="39">
        <v>14</v>
      </c>
      <c r="D123" s="39">
        <v>60</v>
      </c>
      <c r="E123" s="39">
        <v>0</v>
      </c>
      <c r="F123" s="39">
        <v>23</v>
      </c>
      <c r="G123" s="39">
        <v>0</v>
      </c>
      <c r="H123" s="39">
        <v>60</v>
      </c>
      <c r="I123" s="39">
        <v>0</v>
      </c>
      <c r="J123" s="39">
        <v>0</v>
      </c>
      <c r="K123" s="40">
        <v>0</v>
      </c>
      <c r="L123" s="41">
        <f>C123:C123*60-D123:D123</f>
        <v>780</v>
      </c>
      <c r="M123" s="42">
        <v>11.1805555555556</v>
      </c>
      <c r="N123" s="43">
        <v>0.556980056980057</v>
      </c>
      <c r="O123" s="44"/>
      <c r="P123" s="28"/>
    </row>
    <row r="124" ht="15" customHeight="1">
      <c r="A124" s="47">
        <v>2011</v>
      </c>
      <c r="B124" s="30">
        <v>43585</v>
      </c>
      <c r="C124" s="31">
        <v>14</v>
      </c>
      <c r="D124" s="31">
        <v>60</v>
      </c>
      <c r="E124" s="31">
        <v>0</v>
      </c>
      <c r="F124" s="31">
        <v>24</v>
      </c>
      <c r="G124" s="31">
        <v>0</v>
      </c>
      <c r="H124" s="31">
        <v>15</v>
      </c>
      <c r="I124" s="31">
        <v>0</v>
      </c>
      <c r="J124" s="31">
        <v>0</v>
      </c>
      <c r="K124" s="33">
        <v>0</v>
      </c>
      <c r="L124" s="34">
        <f>C124:C124*60-D124:D124</f>
        <v>780</v>
      </c>
      <c r="M124" s="35">
        <v>10.9803921568627</v>
      </c>
      <c r="N124" s="36">
        <v>0.581196581196581</v>
      </c>
      <c r="O124" s="37"/>
      <c r="P124" s="28"/>
    </row>
    <row r="125" ht="15" customHeight="1">
      <c r="A125" s="47">
        <v>2011</v>
      </c>
      <c r="B125" s="38">
        <v>43587</v>
      </c>
      <c r="C125" s="39">
        <v>14</v>
      </c>
      <c r="D125" s="39">
        <v>60</v>
      </c>
      <c r="E125" s="39">
        <v>0</v>
      </c>
      <c r="F125" s="39">
        <v>23</v>
      </c>
      <c r="G125" s="39">
        <v>0</v>
      </c>
      <c r="H125" s="39">
        <v>15</v>
      </c>
      <c r="I125" s="39">
        <v>0</v>
      </c>
      <c r="J125" s="39">
        <v>0</v>
      </c>
      <c r="K125" s="40">
        <v>0</v>
      </c>
      <c r="L125" s="41">
        <f>C125:C125*60-D125:D125</f>
        <v>780</v>
      </c>
      <c r="M125" s="42">
        <v>10.5228758169935</v>
      </c>
      <c r="N125" s="43">
        <v>0.556980056980057</v>
      </c>
      <c r="O125" s="44"/>
      <c r="P125" s="28"/>
    </row>
    <row r="126" ht="15" customHeight="1">
      <c r="A126" s="47">
        <v>2011</v>
      </c>
      <c r="B126" s="30">
        <v>43588</v>
      </c>
      <c r="C126" s="31">
        <v>3</v>
      </c>
      <c r="D126" s="31">
        <v>15</v>
      </c>
      <c r="E126" s="31">
        <v>0</v>
      </c>
      <c r="F126" s="31">
        <v>5</v>
      </c>
      <c r="G126" s="31">
        <v>0</v>
      </c>
      <c r="H126" s="31">
        <v>15</v>
      </c>
      <c r="I126" s="31">
        <v>0</v>
      </c>
      <c r="J126" s="31">
        <v>0</v>
      </c>
      <c r="K126" s="33">
        <v>0</v>
      </c>
      <c r="L126" s="34">
        <f>C126:C126*60-D126:D126</f>
        <v>165</v>
      </c>
      <c r="M126" s="35">
        <v>11.6666666666667</v>
      </c>
      <c r="N126" s="36">
        <v>0.572390572390572</v>
      </c>
      <c r="O126" s="37"/>
      <c r="P126" s="28"/>
    </row>
    <row r="127" ht="15" customHeight="1">
      <c r="A127" s="47">
        <v>2011</v>
      </c>
      <c r="B127" s="38">
        <v>43591</v>
      </c>
      <c r="C127" s="39">
        <v>14</v>
      </c>
      <c r="D127" s="39">
        <v>60</v>
      </c>
      <c r="E127" s="39">
        <v>0</v>
      </c>
      <c r="F127" s="39">
        <v>22</v>
      </c>
      <c r="G127" s="39">
        <v>45</v>
      </c>
      <c r="H127" s="39">
        <v>15</v>
      </c>
      <c r="I127" s="39">
        <v>0</v>
      </c>
      <c r="J127" s="39">
        <v>25</v>
      </c>
      <c r="K127" s="40">
        <v>30</v>
      </c>
      <c r="L127" s="41">
        <f>C127:C127*60-D127:D127</f>
        <v>780</v>
      </c>
      <c r="M127" s="42">
        <v>11.5789473684211</v>
      </c>
      <c r="N127" s="43">
        <v>0.5327635327635331</v>
      </c>
      <c r="O127" t="s" s="45">
        <v>66</v>
      </c>
      <c r="P127" s="28"/>
    </row>
    <row r="128" ht="15" customHeight="1">
      <c r="A128" s="47">
        <v>2011</v>
      </c>
      <c r="B128" s="30">
        <v>43592</v>
      </c>
      <c r="C128" s="31">
        <v>14</v>
      </c>
      <c r="D128" s="31">
        <v>60</v>
      </c>
      <c r="E128" s="31">
        <v>0</v>
      </c>
      <c r="F128" s="31">
        <v>24.5</v>
      </c>
      <c r="G128" s="31">
        <v>0</v>
      </c>
      <c r="H128" s="31">
        <v>15</v>
      </c>
      <c r="I128" s="31">
        <v>0</v>
      </c>
      <c r="J128" s="31">
        <v>0</v>
      </c>
      <c r="K128" s="33">
        <v>0</v>
      </c>
      <c r="L128" s="34">
        <f>C128:C128*60-D128:D128</f>
        <v>780</v>
      </c>
      <c r="M128" s="35">
        <v>11.2091503267974</v>
      </c>
      <c r="N128" s="36">
        <v>0.593304843304843</v>
      </c>
      <c r="O128" s="37"/>
      <c r="P128" s="28"/>
    </row>
    <row r="129" ht="15" customHeight="1">
      <c r="A129" s="47">
        <v>2011</v>
      </c>
      <c r="B129" s="38">
        <v>43594</v>
      </c>
      <c r="C129" s="39">
        <v>14</v>
      </c>
      <c r="D129" s="39">
        <v>60</v>
      </c>
      <c r="E129" s="39">
        <v>0</v>
      </c>
      <c r="F129" s="39">
        <v>23</v>
      </c>
      <c r="G129" s="39">
        <v>0</v>
      </c>
      <c r="H129" s="39">
        <v>15</v>
      </c>
      <c r="I129" s="39">
        <v>0</v>
      </c>
      <c r="J129" s="39">
        <v>0</v>
      </c>
      <c r="K129" s="40">
        <v>0</v>
      </c>
      <c r="L129" s="41">
        <f>C129:C129*60-D129:D129</f>
        <v>780</v>
      </c>
      <c r="M129" s="42">
        <v>10.5228758169935</v>
      </c>
      <c r="N129" s="43">
        <v>0.556980056980057</v>
      </c>
      <c r="O129" s="44"/>
      <c r="P129" s="28"/>
    </row>
    <row r="130" ht="15" customHeight="1">
      <c r="A130" s="47">
        <v>2011</v>
      </c>
      <c r="B130" s="30">
        <v>43595</v>
      </c>
      <c r="C130" s="31">
        <v>14</v>
      </c>
      <c r="D130" s="31">
        <v>60</v>
      </c>
      <c r="E130" s="31">
        <v>12</v>
      </c>
      <c r="F130" s="31">
        <v>0</v>
      </c>
      <c r="G130" s="31">
        <v>30</v>
      </c>
      <c r="H130" s="31">
        <v>15</v>
      </c>
      <c r="I130" s="31">
        <v>180</v>
      </c>
      <c r="J130" s="31">
        <v>0</v>
      </c>
      <c r="K130" s="33">
        <v>30</v>
      </c>
      <c r="L130" s="34">
        <f>C130:C130*60-D130:D130</f>
        <v>780</v>
      </c>
      <c r="M130" s="35">
        <v>11.4285714285714</v>
      </c>
      <c r="N130" s="36">
        <v>0.427350427350427</v>
      </c>
      <c r="O130" t="s" s="46">
        <v>67</v>
      </c>
      <c r="P130" s="28"/>
    </row>
    <row r="131" ht="15" customHeight="1">
      <c r="A131" s="47">
        <v>2011</v>
      </c>
      <c r="B131" s="38">
        <v>43598</v>
      </c>
      <c r="C131" s="39">
        <v>14</v>
      </c>
      <c r="D131" s="39">
        <v>60</v>
      </c>
      <c r="E131" s="39">
        <v>18</v>
      </c>
      <c r="F131" s="39">
        <v>0</v>
      </c>
      <c r="G131" s="39">
        <v>0</v>
      </c>
      <c r="H131" s="39">
        <v>15</v>
      </c>
      <c r="I131" s="39">
        <v>0</v>
      </c>
      <c r="J131" s="39">
        <v>0</v>
      </c>
      <c r="K131" s="40">
        <v>0</v>
      </c>
      <c r="L131" s="41">
        <f>C131:C131*60-D131:D131</f>
        <v>780</v>
      </c>
      <c r="M131" s="42">
        <v>11.7647058823529</v>
      </c>
      <c r="N131" s="43">
        <v>0.641025641025641</v>
      </c>
      <c r="O131" s="44"/>
      <c r="P131" s="28"/>
    </row>
    <row r="132" ht="15" customHeight="1">
      <c r="A132" s="47">
        <v>2011</v>
      </c>
      <c r="B132" s="30">
        <v>43599</v>
      </c>
      <c r="C132" s="31">
        <v>14</v>
      </c>
      <c r="D132" s="31">
        <v>60</v>
      </c>
      <c r="E132" s="31">
        <v>3</v>
      </c>
      <c r="F132" s="31">
        <v>15</v>
      </c>
      <c r="G132" s="31">
        <v>60</v>
      </c>
      <c r="H132" s="31">
        <v>15</v>
      </c>
      <c r="I132" s="31">
        <v>0</v>
      </c>
      <c r="J132" s="31">
        <v>15</v>
      </c>
      <c r="K132" s="33">
        <v>30</v>
      </c>
      <c r="L132" s="34">
        <f>C132:C132*60-D132:D132</f>
        <v>780</v>
      </c>
      <c r="M132" s="35">
        <v>10.2272727272727</v>
      </c>
      <c r="N132" s="36">
        <v>0.47008547008547</v>
      </c>
      <c r="O132" t="s" s="46">
        <v>68</v>
      </c>
      <c r="P132" s="28"/>
    </row>
    <row r="133" ht="15" customHeight="1">
      <c r="A133" s="47">
        <v>2011</v>
      </c>
      <c r="B133" s="38">
        <v>43600</v>
      </c>
      <c r="C133" s="39">
        <v>12</v>
      </c>
      <c r="D133" s="39">
        <v>60</v>
      </c>
      <c r="E133" s="39">
        <v>0</v>
      </c>
      <c r="F133" s="39">
        <v>21</v>
      </c>
      <c r="G133" s="39">
        <v>0</v>
      </c>
      <c r="H133" s="39">
        <v>0</v>
      </c>
      <c r="I133" s="39">
        <v>0</v>
      </c>
      <c r="J133" s="39">
        <v>0</v>
      </c>
      <c r="K133" s="40">
        <v>0</v>
      </c>
      <c r="L133" s="41">
        <f>C133:C133*60-D133:D133</f>
        <v>660</v>
      </c>
      <c r="M133" s="42">
        <v>11.1363636363636</v>
      </c>
      <c r="N133" s="43">
        <v>0.601010101010101</v>
      </c>
      <c r="O133" t="s" s="45">
        <v>69</v>
      </c>
      <c r="P133" s="28"/>
    </row>
    <row r="134" ht="15" customHeight="1">
      <c r="A134" s="47">
        <v>2011</v>
      </c>
      <c r="B134" s="30">
        <v>43601</v>
      </c>
      <c r="C134" s="31">
        <v>5</v>
      </c>
      <c r="D134" s="31">
        <v>60</v>
      </c>
      <c r="E134" s="31">
        <v>0</v>
      </c>
      <c r="F134" s="31">
        <v>8</v>
      </c>
      <c r="G134" s="31">
        <v>0</v>
      </c>
      <c r="H134" s="31">
        <v>0</v>
      </c>
      <c r="I134" s="31">
        <v>0</v>
      </c>
      <c r="J134" s="31">
        <v>0</v>
      </c>
      <c r="K134" s="33">
        <v>0</v>
      </c>
      <c r="L134" s="34">
        <f>C134:C134*60-D134:D134</f>
        <v>240</v>
      </c>
      <c r="M134" s="35">
        <v>11.6666666666667</v>
      </c>
      <c r="N134" s="36">
        <v>0.62962962962963</v>
      </c>
      <c r="O134" t="s" s="46">
        <v>69</v>
      </c>
      <c r="P134" s="28"/>
    </row>
    <row r="135" ht="15" customHeight="1">
      <c r="A135" s="47">
        <v>2011</v>
      </c>
      <c r="B135" s="38">
        <v>43605</v>
      </c>
      <c r="C135" s="39">
        <v>9</v>
      </c>
      <c r="D135" s="39">
        <v>60</v>
      </c>
      <c r="E135" s="39">
        <v>0</v>
      </c>
      <c r="F135" s="39">
        <v>15</v>
      </c>
      <c r="G135" s="39">
        <v>0</v>
      </c>
      <c r="H135" s="39">
        <v>0</v>
      </c>
      <c r="I135" s="39">
        <v>0</v>
      </c>
      <c r="J135" s="39">
        <v>0</v>
      </c>
      <c r="K135" s="40">
        <v>0</v>
      </c>
      <c r="L135" s="41">
        <f>C135:C135*60-D135:D135</f>
        <v>480</v>
      </c>
      <c r="M135" s="42">
        <v>10.9375</v>
      </c>
      <c r="N135" s="43">
        <v>0.590277777777778</v>
      </c>
      <c r="O135" t="s" s="45">
        <v>70</v>
      </c>
      <c r="P135" s="28"/>
    </row>
    <row r="136" ht="15" customHeight="1">
      <c r="A136" s="47">
        <v>2011</v>
      </c>
      <c r="B136" s="30">
        <v>43606</v>
      </c>
      <c r="C136" s="31">
        <v>8.5</v>
      </c>
      <c r="D136" s="31">
        <v>60</v>
      </c>
      <c r="E136" s="31">
        <v>0</v>
      </c>
      <c r="F136" s="31">
        <v>14</v>
      </c>
      <c r="G136" s="31">
        <v>0</v>
      </c>
      <c r="H136" s="31">
        <v>0</v>
      </c>
      <c r="I136" s="31">
        <v>0</v>
      </c>
      <c r="J136" s="31">
        <v>0</v>
      </c>
      <c r="K136" s="33">
        <v>0</v>
      </c>
      <c r="L136" s="34">
        <f>C136:C136*60-D136:D136</f>
        <v>450</v>
      </c>
      <c r="M136" s="35">
        <v>10.8888888888889</v>
      </c>
      <c r="N136" s="36">
        <v>0.587654320987654</v>
      </c>
      <c r="O136" t="s" s="46">
        <v>70</v>
      </c>
      <c r="P136" s="28"/>
    </row>
    <row r="137" ht="15" customHeight="1">
      <c r="A137" s="47">
        <v>2011</v>
      </c>
      <c r="B137" s="38">
        <v>43607</v>
      </c>
      <c r="C137" s="39">
        <v>10.3</v>
      </c>
      <c r="D137" s="39">
        <v>60</v>
      </c>
      <c r="E137" s="39">
        <v>0</v>
      </c>
      <c r="F137" s="39">
        <v>16</v>
      </c>
      <c r="G137" s="39">
        <v>15</v>
      </c>
      <c r="H137" s="39">
        <v>15</v>
      </c>
      <c r="I137" s="39">
        <v>30</v>
      </c>
      <c r="J137" s="39">
        <v>0</v>
      </c>
      <c r="K137" s="40">
        <v>0</v>
      </c>
      <c r="L137" s="41">
        <f>C137:C137*60-D137:D137</f>
        <v>558</v>
      </c>
      <c r="M137" s="42">
        <v>11.2449799196787</v>
      </c>
      <c r="N137" s="43">
        <v>0.541616885702907</v>
      </c>
      <c r="O137" t="s" s="45">
        <v>71</v>
      </c>
      <c r="P137" s="28"/>
    </row>
    <row r="138" ht="15" customHeight="1">
      <c r="A138" s="47">
        <v>2011</v>
      </c>
      <c r="B138" s="30">
        <v>43608</v>
      </c>
      <c r="C138" s="31">
        <v>10.3</v>
      </c>
      <c r="D138" s="31">
        <v>60</v>
      </c>
      <c r="E138" s="31">
        <v>0</v>
      </c>
      <c r="F138" s="31">
        <v>16</v>
      </c>
      <c r="G138" s="31">
        <v>25</v>
      </c>
      <c r="H138" s="31">
        <v>15</v>
      </c>
      <c r="I138" s="31">
        <v>0</v>
      </c>
      <c r="J138" s="31">
        <v>0</v>
      </c>
      <c r="K138" s="33">
        <v>30</v>
      </c>
      <c r="L138" s="34">
        <f>C138:C138*60-D138:D138</f>
        <v>558</v>
      </c>
      <c r="M138" s="35">
        <v>11.4754098360656</v>
      </c>
      <c r="N138" s="36">
        <v>0.541616885702907</v>
      </c>
      <c r="O138" t="s" s="46">
        <v>72</v>
      </c>
      <c r="P138" s="28"/>
    </row>
    <row r="139" ht="15" customHeight="1">
      <c r="A139" s="47">
        <v>2011</v>
      </c>
      <c r="B139" s="38">
        <v>43609</v>
      </c>
      <c r="C139" s="39">
        <v>5</v>
      </c>
      <c r="D139" s="39">
        <v>30</v>
      </c>
      <c r="E139" s="39">
        <v>0</v>
      </c>
      <c r="F139" s="39">
        <v>8</v>
      </c>
      <c r="G139" s="39">
        <v>30</v>
      </c>
      <c r="H139" s="39">
        <v>0</v>
      </c>
      <c r="I139" s="39">
        <v>0</v>
      </c>
      <c r="J139" s="39">
        <v>0</v>
      </c>
      <c r="K139" s="40">
        <v>0</v>
      </c>
      <c r="L139" s="41">
        <f>C139:C139*60-D139:D139</f>
        <v>270</v>
      </c>
      <c r="M139" s="42">
        <v>11.6666666666667</v>
      </c>
      <c r="N139" s="43">
        <v>0.559670781893004</v>
      </c>
      <c r="O139" s="44"/>
      <c r="P139" s="28"/>
    </row>
    <row r="140" ht="15" customHeight="1">
      <c r="A140" s="47">
        <v>2011</v>
      </c>
      <c r="B140" s="30">
        <v>43612</v>
      </c>
      <c r="C140" s="31">
        <v>5</v>
      </c>
      <c r="D140" s="31">
        <v>15</v>
      </c>
      <c r="E140" s="31">
        <v>0</v>
      </c>
      <c r="F140" s="31">
        <v>9</v>
      </c>
      <c r="G140" s="31">
        <v>0</v>
      </c>
      <c r="H140" s="31">
        <v>0</v>
      </c>
      <c r="I140" s="31">
        <v>0</v>
      </c>
      <c r="J140" s="31">
        <v>0</v>
      </c>
      <c r="K140" s="33">
        <v>0</v>
      </c>
      <c r="L140" s="34">
        <f>C140:C140*60-D140:D140</f>
        <v>285</v>
      </c>
      <c r="M140" s="35">
        <v>11.0526315789474</v>
      </c>
      <c r="N140" s="36">
        <v>0.596491228070175</v>
      </c>
      <c r="O140" s="37"/>
      <c r="P140" s="28"/>
    </row>
    <row r="141" ht="15" customHeight="1">
      <c r="A141" s="47">
        <v>2011</v>
      </c>
      <c r="B141" s="38">
        <v>43613</v>
      </c>
      <c r="C141" s="39">
        <v>7</v>
      </c>
      <c r="D141" s="39">
        <v>15</v>
      </c>
      <c r="E141" s="39">
        <v>0</v>
      </c>
      <c r="F141" s="39">
        <v>14</v>
      </c>
      <c r="G141" s="39">
        <v>0</v>
      </c>
      <c r="H141" s="39">
        <v>0</v>
      </c>
      <c r="I141" s="39">
        <v>0</v>
      </c>
      <c r="J141" s="39">
        <v>0</v>
      </c>
      <c r="K141" s="40">
        <v>0</v>
      </c>
      <c r="L141" s="41">
        <f>C141:C141*60-D141:D141</f>
        <v>405</v>
      </c>
      <c r="M141" s="42">
        <v>12.0987654320988</v>
      </c>
      <c r="N141" s="43">
        <v>0.652949245541838</v>
      </c>
      <c r="O141" s="44"/>
      <c r="P141" s="28"/>
    </row>
    <row r="142" ht="15" customHeight="1">
      <c r="A142" s="47">
        <v>2011</v>
      </c>
      <c r="B142" s="30">
        <v>43614</v>
      </c>
      <c r="C142" s="31">
        <v>7</v>
      </c>
      <c r="D142" s="31">
        <v>15</v>
      </c>
      <c r="E142" s="31">
        <v>3</v>
      </c>
      <c r="F142" s="31">
        <v>9</v>
      </c>
      <c r="G142" s="31">
        <v>0</v>
      </c>
      <c r="H142" s="31">
        <v>0</v>
      </c>
      <c r="I142" s="31">
        <v>0</v>
      </c>
      <c r="J142" s="31">
        <v>0</v>
      </c>
      <c r="K142" s="33">
        <v>0</v>
      </c>
      <c r="L142" s="34">
        <f>C142:C142*60-D142:D142</f>
        <v>405</v>
      </c>
      <c r="M142" s="35">
        <v>11.4814814814815</v>
      </c>
      <c r="N142" s="36">
        <v>0.625514403292181</v>
      </c>
      <c r="O142" s="37"/>
      <c r="P142" s="28"/>
    </row>
    <row r="143" ht="15" customHeight="1">
      <c r="A143" s="47">
        <v>2011</v>
      </c>
      <c r="B143" s="38">
        <v>43616</v>
      </c>
      <c r="C143" s="39">
        <v>7</v>
      </c>
      <c r="D143" s="39">
        <v>15</v>
      </c>
      <c r="E143" s="39">
        <v>0</v>
      </c>
      <c r="F143" s="39">
        <v>13</v>
      </c>
      <c r="G143" s="39">
        <v>0</v>
      </c>
      <c r="H143" s="39">
        <v>0</v>
      </c>
      <c r="I143" s="39">
        <v>0</v>
      </c>
      <c r="J143" s="39">
        <v>0</v>
      </c>
      <c r="K143" s="40">
        <v>0</v>
      </c>
      <c r="L143" s="41">
        <f>C143:C143*60-D143:D143</f>
        <v>405</v>
      </c>
      <c r="M143" s="42">
        <v>11.2345679012346</v>
      </c>
      <c r="N143" s="43">
        <v>0.606310013717421</v>
      </c>
      <c r="O143" s="44"/>
      <c r="P143" s="28"/>
    </row>
    <row r="144" ht="15" customHeight="1">
      <c r="A144" s="47">
        <v>2011</v>
      </c>
      <c r="B144" s="30">
        <v>43619</v>
      </c>
      <c r="C144" s="31">
        <v>14</v>
      </c>
      <c r="D144" s="31">
        <v>60</v>
      </c>
      <c r="E144" s="31">
        <v>0</v>
      </c>
      <c r="F144" s="31">
        <v>22</v>
      </c>
      <c r="G144" s="31">
        <v>70</v>
      </c>
      <c r="H144" s="31">
        <v>35</v>
      </c>
      <c r="I144" s="31">
        <v>0</v>
      </c>
      <c r="J144" s="31">
        <v>20</v>
      </c>
      <c r="K144" s="33">
        <v>0</v>
      </c>
      <c r="L144" s="34">
        <f>C144:C144*60-D144:D144</f>
        <v>780</v>
      </c>
      <c r="M144" s="35">
        <v>11.7557251908397</v>
      </c>
      <c r="N144" s="36">
        <v>0.5327635327635331</v>
      </c>
      <c r="O144" t="s" s="46">
        <v>73</v>
      </c>
      <c r="P144" s="28"/>
    </row>
    <row r="145" ht="15" customHeight="1">
      <c r="A145" s="47">
        <v>2011</v>
      </c>
      <c r="B145" s="38">
        <v>43620</v>
      </c>
      <c r="C145" s="39">
        <v>14</v>
      </c>
      <c r="D145" s="39">
        <v>60</v>
      </c>
      <c r="E145" s="39">
        <v>0</v>
      </c>
      <c r="F145" s="39">
        <v>18</v>
      </c>
      <c r="G145" s="39">
        <v>145</v>
      </c>
      <c r="H145" s="39">
        <v>20</v>
      </c>
      <c r="I145" s="39">
        <v>0</v>
      </c>
      <c r="J145" s="39">
        <v>45</v>
      </c>
      <c r="K145" s="40">
        <v>15</v>
      </c>
      <c r="L145" s="41">
        <f>C145:C145*60-D145:D145</f>
        <v>780</v>
      </c>
      <c r="M145" s="42">
        <v>11.3513513513514</v>
      </c>
      <c r="N145" s="43">
        <v>0.435897435897436</v>
      </c>
      <c r="O145" t="s" s="45">
        <v>74</v>
      </c>
      <c r="P145" s="28"/>
    </row>
    <row r="146" ht="15" customHeight="1">
      <c r="A146" s="47">
        <v>2011</v>
      </c>
      <c r="B146" s="30">
        <v>43621</v>
      </c>
      <c r="C146" s="31">
        <v>14</v>
      </c>
      <c r="D146" s="31">
        <v>60</v>
      </c>
      <c r="E146" s="31">
        <v>0</v>
      </c>
      <c r="F146" s="31">
        <v>23</v>
      </c>
      <c r="G146" s="31">
        <v>0</v>
      </c>
      <c r="H146" s="31">
        <v>20</v>
      </c>
      <c r="I146" s="31">
        <v>0</v>
      </c>
      <c r="J146" s="31">
        <v>15</v>
      </c>
      <c r="K146" s="33">
        <v>30</v>
      </c>
      <c r="L146" s="34">
        <f>C146:C146*60-D146:D146</f>
        <v>780</v>
      </c>
      <c r="M146" s="35">
        <v>11.2587412587413</v>
      </c>
      <c r="N146" s="36">
        <v>0.556980056980057</v>
      </c>
      <c r="O146" s="37"/>
      <c r="P146" s="28"/>
    </row>
    <row r="147" ht="15" customHeight="1">
      <c r="A147" s="47">
        <v>2011</v>
      </c>
      <c r="B147" s="38">
        <v>43622</v>
      </c>
      <c r="C147" s="39">
        <v>14</v>
      </c>
      <c r="D147" s="39">
        <v>60</v>
      </c>
      <c r="E147" s="39">
        <v>0</v>
      </c>
      <c r="F147" s="39">
        <v>19</v>
      </c>
      <c r="G147" s="39">
        <v>0</v>
      </c>
      <c r="H147" s="39">
        <v>30</v>
      </c>
      <c r="I147" s="39">
        <v>80</v>
      </c>
      <c r="J147" s="39">
        <v>100</v>
      </c>
      <c r="K147" s="40">
        <v>0</v>
      </c>
      <c r="L147" s="41">
        <f>C147:C147*60-D147:D147</f>
        <v>780</v>
      </c>
      <c r="M147" s="42">
        <v>11.6666666666667</v>
      </c>
      <c r="N147" s="43">
        <v>0.46011396011396</v>
      </c>
      <c r="O147" t="s" s="45">
        <v>75</v>
      </c>
      <c r="P147" s="28"/>
    </row>
    <row r="148" ht="15" customHeight="1">
      <c r="A148" s="47">
        <v>2011</v>
      </c>
      <c r="B148" s="30">
        <v>43623</v>
      </c>
      <c r="C148" s="31">
        <v>14</v>
      </c>
      <c r="D148" s="31">
        <v>60</v>
      </c>
      <c r="E148" s="31">
        <v>0</v>
      </c>
      <c r="F148" s="31">
        <v>20</v>
      </c>
      <c r="G148" s="31">
        <v>0</v>
      </c>
      <c r="H148" s="31">
        <v>15</v>
      </c>
      <c r="I148" s="31">
        <v>0</v>
      </c>
      <c r="J148" s="31">
        <v>0</v>
      </c>
      <c r="K148" s="33">
        <v>0</v>
      </c>
      <c r="L148" s="34">
        <f>C148:C148*60-D148:D148</f>
        <v>780</v>
      </c>
      <c r="M148" s="35">
        <v>9.15032679738562</v>
      </c>
      <c r="N148" s="36">
        <v>0.484330484330484</v>
      </c>
      <c r="O148" s="37"/>
      <c r="P148" s="28"/>
    </row>
    <row r="149" ht="15" customHeight="1">
      <c r="A149" s="47">
        <v>2011</v>
      </c>
      <c r="B149" s="38">
        <v>43626</v>
      </c>
      <c r="C149" s="39">
        <v>13</v>
      </c>
      <c r="D149" s="39">
        <v>60</v>
      </c>
      <c r="E149" s="39">
        <v>0</v>
      </c>
      <c r="F149" s="39">
        <v>22</v>
      </c>
      <c r="G149" s="39">
        <v>0</v>
      </c>
      <c r="H149" s="39">
        <v>15</v>
      </c>
      <c r="I149" s="39">
        <v>0</v>
      </c>
      <c r="J149" s="39">
        <v>0</v>
      </c>
      <c r="K149" s="40">
        <v>0</v>
      </c>
      <c r="L149" s="41">
        <f>C149:C149*60-D149:D149</f>
        <v>720</v>
      </c>
      <c r="M149" s="42">
        <v>10.9219858156028</v>
      </c>
      <c r="N149" s="43">
        <v>0.5771604938271609</v>
      </c>
      <c r="O149" t="s" s="45">
        <v>76</v>
      </c>
      <c r="P149" s="28"/>
    </row>
    <row r="150" ht="15" customHeight="1">
      <c r="A150" s="47">
        <v>2011</v>
      </c>
      <c r="B150" s="30">
        <v>43627</v>
      </c>
      <c r="C150" s="31">
        <v>13</v>
      </c>
      <c r="D150" s="31">
        <v>60</v>
      </c>
      <c r="E150" s="31">
        <v>10</v>
      </c>
      <c r="F150" s="31">
        <v>7</v>
      </c>
      <c r="G150" s="31">
        <v>0</v>
      </c>
      <c r="H150" s="31">
        <v>25</v>
      </c>
      <c r="I150" s="31">
        <v>0</v>
      </c>
      <c r="J150" s="31">
        <v>0</v>
      </c>
      <c r="K150" s="33">
        <v>0</v>
      </c>
      <c r="L150" s="34">
        <f>C150:C150*60-D150:D150</f>
        <v>720</v>
      </c>
      <c r="M150" s="35">
        <v>10.7194244604317</v>
      </c>
      <c r="N150" s="36">
        <v>0.569444444444444</v>
      </c>
      <c r="O150" t="s" s="46">
        <v>76</v>
      </c>
      <c r="P150" s="28"/>
    </row>
    <row r="151" ht="15" customHeight="1">
      <c r="A151" s="47">
        <v>2011</v>
      </c>
      <c r="B151" s="38">
        <v>43628</v>
      </c>
      <c r="C151" s="39">
        <v>13</v>
      </c>
      <c r="D151" s="39">
        <v>60</v>
      </c>
      <c r="E151" s="39">
        <v>5</v>
      </c>
      <c r="F151" s="39">
        <v>13</v>
      </c>
      <c r="G151" s="39">
        <v>0</v>
      </c>
      <c r="H151" s="39">
        <v>15</v>
      </c>
      <c r="I151" s="39">
        <v>0</v>
      </c>
      <c r="J151" s="39">
        <v>0</v>
      </c>
      <c r="K151" s="40">
        <v>0</v>
      </c>
      <c r="L151" s="41">
        <f>C151:C151*60-D151:D151</f>
        <v>720</v>
      </c>
      <c r="M151" s="42">
        <v>10</v>
      </c>
      <c r="N151" s="43">
        <v>0.533950617283951</v>
      </c>
      <c r="O151" t="s" s="45">
        <v>76</v>
      </c>
      <c r="P151" s="28"/>
    </row>
    <row r="152" ht="15" customHeight="1">
      <c r="A152" s="47">
        <v>2011</v>
      </c>
      <c r="B152" s="30">
        <v>43629</v>
      </c>
      <c r="C152" s="31">
        <v>13</v>
      </c>
      <c r="D152" s="31">
        <v>60</v>
      </c>
      <c r="E152" s="31">
        <v>3</v>
      </c>
      <c r="F152" s="31">
        <v>13</v>
      </c>
      <c r="G152" s="31">
        <v>0</v>
      </c>
      <c r="H152" s="31">
        <v>15</v>
      </c>
      <c r="I152" s="31">
        <v>0</v>
      </c>
      <c r="J152" s="31">
        <v>0</v>
      </c>
      <c r="K152" s="33">
        <v>0</v>
      </c>
      <c r="L152" s="34">
        <f>C152:C152*60-D152:D152</f>
        <v>720</v>
      </c>
      <c r="M152" s="35">
        <v>8.58156028368794</v>
      </c>
      <c r="N152" s="36">
        <v>0.45679012345679</v>
      </c>
      <c r="O152" t="s" s="46">
        <v>76</v>
      </c>
      <c r="P152" s="28"/>
    </row>
    <row r="153" ht="15" customHeight="1">
      <c r="A153" s="47">
        <v>2011</v>
      </c>
      <c r="B153" s="38">
        <v>43630</v>
      </c>
      <c r="C153" s="39">
        <v>12</v>
      </c>
      <c r="D153" s="39">
        <v>60</v>
      </c>
      <c r="E153" s="39">
        <v>0</v>
      </c>
      <c r="F153" s="39">
        <v>20</v>
      </c>
      <c r="G153" s="39">
        <v>0</v>
      </c>
      <c r="H153" s="39">
        <v>30</v>
      </c>
      <c r="I153" s="39">
        <v>0</v>
      </c>
      <c r="J153" s="39">
        <v>100</v>
      </c>
      <c r="K153" s="40">
        <v>0</v>
      </c>
      <c r="L153" s="41">
        <f>C153:C153*60-D153:D153</f>
        <v>660</v>
      </c>
      <c r="M153" s="42">
        <v>13.2075471698113</v>
      </c>
      <c r="N153" s="43">
        <v>0.572390572390572</v>
      </c>
      <c r="O153" t="s" s="45">
        <v>77</v>
      </c>
      <c r="P153" s="28"/>
    </row>
    <row r="154" ht="15" customHeight="1">
      <c r="A154" s="47">
        <v>2011</v>
      </c>
      <c r="B154" s="30">
        <v>43633</v>
      </c>
      <c r="C154" s="31">
        <v>16</v>
      </c>
      <c r="D154" s="31">
        <v>60</v>
      </c>
      <c r="E154" s="31">
        <v>0</v>
      </c>
      <c r="F154" s="31">
        <v>28</v>
      </c>
      <c r="G154" s="31">
        <v>0</v>
      </c>
      <c r="H154" s="31">
        <v>15</v>
      </c>
      <c r="I154" s="31">
        <v>0</v>
      </c>
      <c r="J154" s="31">
        <v>0</v>
      </c>
      <c r="K154" s="33">
        <v>0</v>
      </c>
      <c r="L154" s="34">
        <f>C154:C154*60-D154:D154</f>
        <v>900</v>
      </c>
      <c r="M154" s="35">
        <v>11.0734463276836</v>
      </c>
      <c r="N154" s="36">
        <v>0.587654320987654</v>
      </c>
      <c r="O154" s="37"/>
      <c r="P154" s="28"/>
    </row>
    <row r="155" ht="15" customHeight="1">
      <c r="A155" s="47">
        <v>2011</v>
      </c>
      <c r="B155" s="38">
        <v>43634</v>
      </c>
      <c r="C155" s="39">
        <v>16</v>
      </c>
      <c r="D155" s="39">
        <v>60</v>
      </c>
      <c r="E155" s="39">
        <v>0</v>
      </c>
      <c r="F155" s="39">
        <v>23</v>
      </c>
      <c r="G155" s="39">
        <v>0</v>
      </c>
      <c r="H155" s="39">
        <v>15</v>
      </c>
      <c r="I155" s="39">
        <v>0</v>
      </c>
      <c r="J155" s="39">
        <v>150</v>
      </c>
      <c r="K155" s="40">
        <v>0</v>
      </c>
      <c r="L155" s="41">
        <f>C155:C155*60-D155:D155</f>
        <v>900</v>
      </c>
      <c r="M155" s="42">
        <v>10.952380952381</v>
      </c>
      <c r="N155" s="43">
        <v>0.482716049382716</v>
      </c>
      <c r="O155" s="44"/>
      <c r="P155" s="28"/>
    </row>
    <row r="156" ht="15" customHeight="1">
      <c r="A156" s="47">
        <v>2011</v>
      </c>
      <c r="B156" s="30">
        <v>43635</v>
      </c>
      <c r="C156" s="31">
        <v>16</v>
      </c>
      <c r="D156" s="31">
        <v>60</v>
      </c>
      <c r="E156" s="31">
        <v>0</v>
      </c>
      <c r="F156" s="31">
        <v>27</v>
      </c>
      <c r="G156" s="31">
        <v>0</v>
      </c>
      <c r="H156" s="31">
        <v>15</v>
      </c>
      <c r="I156" s="31">
        <v>0</v>
      </c>
      <c r="J156" s="31">
        <v>0</v>
      </c>
      <c r="K156" s="33">
        <v>0</v>
      </c>
      <c r="L156" s="34">
        <f>C156:C156*60-D156:D156</f>
        <v>900</v>
      </c>
      <c r="M156" s="35">
        <v>10.6779661016949</v>
      </c>
      <c r="N156" s="36">
        <v>0.566666666666667</v>
      </c>
      <c r="O156" s="37"/>
      <c r="P156" s="28"/>
    </row>
    <row r="157" ht="15" customHeight="1">
      <c r="A157" s="47">
        <v>2011</v>
      </c>
      <c r="B157" s="38">
        <v>43636</v>
      </c>
      <c r="C157" s="39">
        <v>16</v>
      </c>
      <c r="D157" s="39">
        <v>60</v>
      </c>
      <c r="E157" s="39">
        <v>0</v>
      </c>
      <c r="F157" s="39">
        <v>24</v>
      </c>
      <c r="G157" s="39">
        <v>0</v>
      </c>
      <c r="H157" s="39">
        <v>30</v>
      </c>
      <c r="I157" s="39">
        <v>0</v>
      </c>
      <c r="J157" s="39">
        <v>60</v>
      </c>
      <c r="K157" s="40">
        <v>0</v>
      </c>
      <c r="L157" s="41">
        <f>C157:C157*60-D157:D157</f>
        <v>900</v>
      </c>
      <c r="M157" s="42">
        <v>10.3703703703704</v>
      </c>
      <c r="N157" s="43">
        <v>0.503703703703704</v>
      </c>
      <c r="O157" s="44"/>
      <c r="P157" s="28"/>
    </row>
    <row r="158" ht="15" customHeight="1">
      <c r="A158" s="47">
        <v>2011</v>
      </c>
      <c r="B158" s="30">
        <v>43637</v>
      </c>
      <c r="C158" s="31">
        <v>16</v>
      </c>
      <c r="D158" s="31">
        <v>60</v>
      </c>
      <c r="E158" s="31">
        <v>0</v>
      </c>
      <c r="F158" s="31">
        <v>21</v>
      </c>
      <c r="G158" s="31">
        <v>0</v>
      </c>
      <c r="H158" s="31">
        <v>20</v>
      </c>
      <c r="I158" s="31">
        <v>0</v>
      </c>
      <c r="J158" s="31">
        <v>120</v>
      </c>
      <c r="K158" s="33">
        <v>0</v>
      </c>
      <c r="L158" s="34">
        <f>C158:C158*60-D158:D158</f>
        <v>900</v>
      </c>
      <c r="M158" s="35">
        <v>9.67105263157895</v>
      </c>
      <c r="N158" s="36">
        <v>0.440740740740741</v>
      </c>
      <c r="O158" s="37"/>
      <c r="P158" s="28"/>
    </row>
    <row r="159" ht="15" customHeight="1">
      <c r="A159" s="47">
        <v>2011</v>
      </c>
      <c r="B159" s="38">
        <v>43640</v>
      </c>
      <c r="C159" s="39">
        <v>14</v>
      </c>
      <c r="D159" s="39">
        <v>60</v>
      </c>
      <c r="E159" s="39">
        <v>0</v>
      </c>
      <c r="F159" s="39">
        <v>23</v>
      </c>
      <c r="G159" s="39">
        <v>0</v>
      </c>
      <c r="H159" s="39">
        <v>15</v>
      </c>
      <c r="I159" s="39">
        <v>0</v>
      </c>
      <c r="J159" s="39">
        <v>0</v>
      </c>
      <c r="K159" s="40">
        <v>0</v>
      </c>
      <c r="L159" s="41">
        <f>C159:C159*60-D159:D159</f>
        <v>780</v>
      </c>
      <c r="M159" s="42">
        <v>10.5228758169935</v>
      </c>
      <c r="N159" s="43">
        <v>0.556980056980057</v>
      </c>
      <c r="O159" s="44"/>
      <c r="P159" s="28"/>
    </row>
    <row r="160" ht="15" customHeight="1">
      <c r="A160" s="47">
        <v>2011</v>
      </c>
      <c r="B160" s="30">
        <v>43641</v>
      </c>
      <c r="C160" s="31">
        <v>15</v>
      </c>
      <c r="D160" s="31">
        <v>60</v>
      </c>
      <c r="E160" s="31">
        <v>0</v>
      </c>
      <c r="F160" s="31">
        <v>23</v>
      </c>
      <c r="G160" s="31">
        <v>0</v>
      </c>
      <c r="H160" s="31">
        <v>35</v>
      </c>
      <c r="I160" s="31">
        <v>0</v>
      </c>
      <c r="J160" s="31">
        <v>0</v>
      </c>
      <c r="K160" s="33">
        <v>0</v>
      </c>
      <c r="L160" s="34">
        <f>C160:C160*60-D160:D160</f>
        <v>840</v>
      </c>
      <c r="M160" s="35">
        <v>10</v>
      </c>
      <c r="N160" s="36">
        <v>0.517195767195767</v>
      </c>
      <c r="O160" s="37"/>
      <c r="P160" s="28"/>
    </row>
    <row r="161" ht="15" customHeight="1">
      <c r="A161" s="47">
        <v>2011</v>
      </c>
      <c r="B161" s="38">
        <v>43642</v>
      </c>
      <c r="C161" s="39">
        <v>15</v>
      </c>
      <c r="D161" s="39">
        <v>60</v>
      </c>
      <c r="E161" s="39">
        <v>0</v>
      </c>
      <c r="F161" s="39">
        <v>25</v>
      </c>
      <c r="G161" s="39">
        <v>0</v>
      </c>
      <c r="H161" s="39">
        <v>15</v>
      </c>
      <c r="I161" s="39">
        <v>0</v>
      </c>
      <c r="J161" s="39">
        <v>0</v>
      </c>
      <c r="K161" s="40">
        <v>0</v>
      </c>
      <c r="L161" s="41">
        <f>C161:C161*60-D161:D161</f>
        <v>840</v>
      </c>
      <c r="M161" s="42">
        <v>10.6060606060606</v>
      </c>
      <c r="N161" s="43">
        <v>0.562169312169312</v>
      </c>
      <c r="O161" s="44"/>
      <c r="P161" s="28"/>
    </row>
    <row r="162" ht="15" customHeight="1">
      <c r="A162" s="47">
        <v>2011</v>
      </c>
      <c r="B162" s="30">
        <v>43643</v>
      </c>
      <c r="C162" s="31">
        <v>15</v>
      </c>
      <c r="D162" s="31">
        <v>60</v>
      </c>
      <c r="E162" s="31">
        <v>0</v>
      </c>
      <c r="F162" s="31">
        <v>22</v>
      </c>
      <c r="G162" s="31">
        <v>0</v>
      </c>
      <c r="H162" s="31">
        <v>30</v>
      </c>
      <c r="I162" s="31">
        <v>15</v>
      </c>
      <c r="J162" s="31">
        <v>45</v>
      </c>
      <c r="K162" s="33">
        <v>0</v>
      </c>
      <c r="L162" s="34">
        <f>C162:C162*60-D162:D162</f>
        <v>840</v>
      </c>
      <c r="M162" s="35">
        <v>10.2666666666667</v>
      </c>
      <c r="N162" s="36">
        <v>0.494708994708995</v>
      </c>
      <c r="O162" t="s" s="46">
        <v>78</v>
      </c>
      <c r="P162" s="28"/>
    </row>
    <row r="163" ht="15" customHeight="1">
      <c r="A163" s="47">
        <v>2011</v>
      </c>
      <c r="B163" s="38">
        <v>43644</v>
      </c>
      <c r="C163" s="39">
        <v>15</v>
      </c>
      <c r="D163" s="39">
        <v>60</v>
      </c>
      <c r="E163" s="39">
        <v>4</v>
      </c>
      <c r="F163" s="39">
        <v>14</v>
      </c>
      <c r="G163" s="39">
        <v>0</v>
      </c>
      <c r="H163" s="39">
        <v>120</v>
      </c>
      <c r="I163" s="39">
        <v>0</v>
      </c>
      <c r="J163" s="39">
        <v>45</v>
      </c>
      <c r="K163" s="40">
        <v>0</v>
      </c>
      <c r="L163" s="41">
        <f>C163:C163*60-D163:D163</f>
        <v>840</v>
      </c>
      <c r="M163" s="42">
        <v>10.2222222222222</v>
      </c>
      <c r="N163" s="43">
        <v>0.447089947089947</v>
      </c>
      <c r="O163" t="s" s="45">
        <v>79</v>
      </c>
      <c r="P163" s="28"/>
    </row>
    <row r="164" ht="15" customHeight="1">
      <c r="A164" s="47">
        <v>2011</v>
      </c>
      <c r="B164" s="30">
        <v>43647</v>
      </c>
      <c r="C164" s="31">
        <v>15</v>
      </c>
      <c r="D164" s="31">
        <v>60</v>
      </c>
      <c r="E164" s="31">
        <v>16</v>
      </c>
      <c r="F164" s="31">
        <v>0</v>
      </c>
      <c r="G164" s="31">
        <v>0</v>
      </c>
      <c r="H164" s="31">
        <v>45</v>
      </c>
      <c r="I164" s="31">
        <v>0</v>
      </c>
      <c r="J164" s="31">
        <v>30</v>
      </c>
      <c r="K164" s="33">
        <v>0</v>
      </c>
      <c r="L164" s="34">
        <f>C164:C164*60-D164:D164</f>
        <v>840</v>
      </c>
      <c r="M164" s="35">
        <v>10.4575163398693</v>
      </c>
      <c r="N164" s="36">
        <v>0.529100529100529</v>
      </c>
      <c r="O164" s="37"/>
      <c r="P164" s="28"/>
    </row>
    <row r="165" ht="15" customHeight="1">
      <c r="A165" s="47">
        <v>2011</v>
      </c>
      <c r="B165" s="38">
        <v>43648</v>
      </c>
      <c r="C165" s="39">
        <v>15</v>
      </c>
      <c r="D165" s="39">
        <v>60</v>
      </c>
      <c r="E165" s="39">
        <v>0</v>
      </c>
      <c r="F165" s="39">
        <v>22</v>
      </c>
      <c r="G165" s="39">
        <v>0</v>
      </c>
      <c r="H165" s="39">
        <v>110</v>
      </c>
      <c r="I165" s="39">
        <v>0</v>
      </c>
      <c r="J165" s="39">
        <v>0</v>
      </c>
      <c r="K165" s="40">
        <v>0</v>
      </c>
      <c r="L165" s="41">
        <f>C165:C165*60-D165:D165</f>
        <v>840</v>
      </c>
      <c r="M165" s="42">
        <v>10.5479452054795</v>
      </c>
      <c r="N165" s="43">
        <v>0.494708994708995</v>
      </c>
      <c r="O165" t="s" s="45">
        <v>80</v>
      </c>
      <c r="P165" s="28"/>
    </row>
    <row r="166" ht="15" customHeight="1">
      <c r="A166" s="47">
        <v>2011</v>
      </c>
      <c r="B166" s="30">
        <v>43649</v>
      </c>
      <c r="C166" s="31">
        <v>15</v>
      </c>
      <c r="D166" s="31">
        <v>60</v>
      </c>
      <c r="E166" s="31">
        <v>0</v>
      </c>
      <c r="F166" s="31">
        <v>14</v>
      </c>
      <c r="G166" s="31">
        <v>0</v>
      </c>
      <c r="H166" s="31">
        <v>30</v>
      </c>
      <c r="I166" s="31">
        <v>0</v>
      </c>
      <c r="J166" s="31">
        <v>330</v>
      </c>
      <c r="K166" s="33">
        <v>0</v>
      </c>
      <c r="L166" s="34">
        <f>C166:C166*60-D166:D166</f>
        <v>840</v>
      </c>
      <c r="M166" s="35">
        <v>10.2083333333333</v>
      </c>
      <c r="N166" s="36">
        <v>0.314814814814815</v>
      </c>
      <c r="O166" s="37"/>
      <c r="P166" s="28"/>
    </row>
    <row r="167" ht="15" customHeight="1">
      <c r="A167" s="47">
        <v>2011</v>
      </c>
      <c r="B167" s="38">
        <v>43650</v>
      </c>
      <c r="C167" s="39">
        <v>15</v>
      </c>
      <c r="D167" s="39">
        <v>60</v>
      </c>
      <c r="E167" s="39">
        <v>0</v>
      </c>
      <c r="F167" s="39">
        <v>19</v>
      </c>
      <c r="G167" s="39">
        <v>0</v>
      </c>
      <c r="H167" s="39">
        <v>45</v>
      </c>
      <c r="I167" s="39">
        <v>50</v>
      </c>
      <c r="J167" s="39">
        <v>90</v>
      </c>
      <c r="K167" s="40">
        <v>0</v>
      </c>
      <c r="L167" s="41">
        <f>C167:C167*60-D167:D167</f>
        <v>840</v>
      </c>
      <c r="M167" s="42">
        <v>10.1526717557252</v>
      </c>
      <c r="N167" s="43">
        <v>0.427248677248677</v>
      </c>
      <c r="O167" t="s" s="45">
        <v>81</v>
      </c>
      <c r="P167" s="28"/>
    </row>
    <row r="168" ht="15" customHeight="1">
      <c r="A168" s="47">
        <v>2011</v>
      </c>
      <c r="B168" s="30">
        <v>43651</v>
      </c>
      <c r="C168" s="31">
        <v>15</v>
      </c>
      <c r="D168" s="31">
        <v>60</v>
      </c>
      <c r="E168" s="31">
        <v>0</v>
      </c>
      <c r="F168" s="31">
        <v>20</v>
      </c>
      <c r="G168" s="31">
        <v>0</v>
      </c>
      <c r="H168" s="31">
        <v>45</v>
      </c>
      <c r="I168" s="31">
        <v>0</v>
      </c>
      <c r="J168" s="31">
        <v>90</v>
      </c>
      <c r="K168" s="33">
        <v>0</v>
      </c>
      <c r="L168" s="34">
        <f>C168:C168*60-D168:D168</f>
        <v>840</v>
      </c>
      <c r="M168" s="35">
        <v>9.9290780141844</v>
      </c>
      <c r="N168" s="36">
        <v>0.44973544973545</v>
      </c>
      <c r="O168" t="s" s="46">
        <v>82</v>
      </c>
      <c r="P168" s="28"/>
    </row>
    <row r="169" ht="15" customHeight="1">
      <c r="A169" s="47">
        <v>2011</v>
      </c>
      <c r="B169" s="38">
        <v>43654</v>
      </c>
      <c r="C169" s="39">
        <v>14</v>
      </c>
      <c r="D169" s="39">
        <v>60</v>
      </c>
      <c r="E169" s="39">
        <v>14</v>
      </c>
      <c r="F169" s="39">
        <v>0</v>
      </c>
      <c r="G169" s="39">
        <v>0</v>
      </c>
      <c r="H169" s="39">
        <v>140</v>
      </c>
      <c r="I169" s="39">
        <v>0</v>
      </c>
      <c r="J169" s="39">
        <v>0</v>
      </c>
      <c r="K169" s="40">
        <v>0</v>
      </c>
      <c r="L169" s="41">
        <f>C169:C169*60-D169:D169</f>
        <v>780</v>
      </c>
      <c r="M169" s="42">
        <v>10.9375</v>
      </c>
      <c r="N169" s="43">
        <v>0.498575498575499</v>
      </c>
      <c r="O169" s="44"/>
      <c r="P169" s="28"/>
    </row>
    <row r="170" ht="15" customHeight="1">
      <c r="A170" s="47">
        <v>2011</v>
      </c>
      <c r="B170" s="30">
        <v>43655</v>
      </c>
      <c r="C170" s="31">
        <v>14</v>
      </c>
      <c r="D170" s="31">
        <v>60</v>
      </c>
      <c r="E170" s="31">
        <v>14</v>
      </c>
      <c r="F170" s="31">
        <v>0</v>
      </c>
      <c r="G170" s="31">
        <v>0</v>
      </c>
      <c r="H170" s="31">
        <v>140</v>
      </c>
      <c r="I170" s="31">
        <v>0</v>
      </c>
      <c r="J170" s="31">
        <v>0</v>
      </c>
      <c r="K170" s="33">
        <v>0</v>
      </c>
      <c r="L170" s="34">
        <f>C170:C170*60-D170:D170</f>
        <v>780</v>
      </c>
      <c r="M170" s="35">
        <v>10.9375</v>
      </c>
      <c r="N170" s="36">
        <v>0.498575498575499</v>
      </c>
      <c r="O170" s="37"/>
      <c r="P170" s="28"/>
    </row>
    <row r="171" ht="15" customHeight="1">
      <c r="A171" s="47">
        <v>2011</v>
      </c>
      <c r="B171" s="38">
        <v>43656</v>
      </c>
      <c r="C171" s="39">
        <v>14</v>
      </c>
      <c r="D171" s="39">
        <v>60</v>
      </c>
      <c r="E171" s="39">
        <v>5</v>
      </c>
      <c r="F171" s="39">
        <v>15</v>
      </c>
      <c r="G171" s="39">
        <v>0</v>
      </c>
      <c r="H171" s="39">
        <v>60</v>
      </c>
      <c r="I171" s="39">
        <v>45</v>
      </c>
      <c r="J171" s="39">
        <v>0</v>
      </c>
      <c r="K171" s="40">
        <v>0</v>
      </c>
      <c r="L171" s="41">
        <f>C171:C171*60-D171:D171</f>
        <v>780</v>
      </c>
      <c r="M171" s="42">
        <v>11.4814814814815</v>
      </c>
      <c r="N171" s="43">
        <v>0.541310541310541</v>
      </c>
      <c r="O171" t="s" s="45">
        <v>83</v>
      </c>
      <c r="P171" s="28"/>
    </row>
    <row r="172" ht="15" customHeight="1">
      <c r="A172" s="47">
        <v>2011</v>
      </c>
      <c r="B172" s="30">
        <v>43657</v>
      </c>
      <c r="C172" s="31">
        <v>16</v>
      </c>
      <c r="D172" s="31">
        <v>60</v>
      </c>
      <c r="E172" s="31">
        <v>6</v>
      </c>
      <c r="F172" s="31">
        <v>18</v>
      </c>
      <c r="G172" s="31">
        <v>0</v>
      </c>
      <c r="H172" s="31">
        <v>60</v>
      </c>
      <c r="I172" s="31">
        <v>0</v>
      </c>
      <c r="J172" s="31">
        <v>30</v>
      </c>
      <c r="K172" s="33">
        <v>0</v>
      </c>
      <c r="L172" s="34">
        <f>C172:C172*60-D172:D172</f>
        <v>900</v>
      </c>
      <c r="M172" s="35">
        <v>11.4814814814815</v>
      </c>
      <c r="N172" s="36">
        <v>0.562962962962963</v>
      </c>
      <c r="O172" s="37"/>
      <c r="P172" s="28"/>
    </row>
    <row r="173" ht="15" customHeight="1">
      <c r="A173" s="47">
        <v>2011</v>
      </c>
      <c r="B173" s="38">
        <v>43658</v>
      </c>
      <c r="C173" s="39">
        <v>12</v>
      </c>
      <c r="D173" s="39">
        <v>60</v>
      </c>
      <c r="E173" s="39">
        <v>0</v>
      </c>
      <c r="F173" s="39">
        <v>18</v>
      </c>
      <c r="G173" s="39">
        <v>0</v>
      </c>
      <c r="H173" s="39">
        <v>120</v>
      </c>
      <c r="I173" s="39">
        <v>0</v>
      </c>
      <c r="J173" s="39">
        <v>0</v>
      </c>
      <c r="K173" s="40">
        <v>0</v>
      </c>
      <c r="L173" s="41">
        <f>C173:C173*60-D173:D173</f>
        <v>660</v>
      </c>
      <c r="M173" s="42">
        <v>11.6666666666667</v>
      </c>
      <c r="N173" s="43">
        <v>0.515151515151515</v>
      </c>
      <c r="O173" t="s" s="45">
        <v>84</v>
      </c>
      <c r="P173" s="28"/>
    </row>
    <row r="174" ht="15" customHeight="1">
      <c r="A174" s="47">
        <v>2011</v>
      </c>
      <c r="B174" s="30">
        <v>43661</v>
      </c>
      <c r="C174" s="31">
        <v>14</v>
      </c>
      <c r="D174" s="31">
        <v>60</v>
      </c>
      <c r="E174" s="31">
        <v>1</v>
      </c>
      <c r="F174" s="31">
        <v>20</v>
      </c>
      <c r="G174" s="31">
        <v>0</v>
      </c>
      <c r="H174" s="31">
        <v>40</v>
      </c>
      <c r="I174" s="31">
        <v>0</v>
      </c>
      <c r="J174" s="31">
        <v>30</v>
      </c>
      <c r="K174" s="33">
        <v>30</v>
      </c>
      <c r="L174" s="34">
        <f>C174:C174*60-D174:D174</f>
        <v>780</v>
      </c>
      <c r="M174" s="35">
        <v>11.0294117647059</v>
      </c>
      <c r="N174" s="36">
        <v>0.5199430199430199</v>
      </c>
      <c r="O174" s="37"/>
      <c r="P174" s="28"/>
    </row>
    <row r="175" ht="15" customHeight="1">
      <c r="A175" s="47">
        <v>2011</v>
      </c>
      <c r="B175" s="38">
        <v>43662</v>
      </c>
      <c r="C175" s="39">
        <v>14</v>
      </c>
      <c r="D175" s="39">
        <v>60</v>
      </c>
      <c r="E175" s="39">
        <v>9</v>
      </c>
      <c r="F175" s="39">
        <v>0</v>
      </c>
      <c r="G175" s="39">
        <v>240</v>
      </c>
      <c r="H175" s="39">
        <v>60</v>
      </c>
      <c r="I175" s="39">
        <v>0</v>
      </c>
      <c r="J175" s="39">
        <v>30</v>
      </c>
      <c r="K175" s="40">
        <v>45</v>
      </c>
      <c r="L175" s="41">
        <f>C175:C175*60-D175:D175</f>
        <v>780</v>
      </c>
      <c r="M175" s="42">
        <v>11.1111111111111</v>
      </c>
      <c r="N175" s="43">
        <v>0.320512820512821</v>
      </c>
      <c r="O175" s="44"/>
      <c r="P175" s="28"/>
    </row>
    <row r="176" ht="15" customHeight="1">
      <c r="A176" s="47">
        <v>2011</v>
      </c>
      <c r="B176" s="30">
        <v>43663</v>
      </c>
      <c r="C176" s="31">
        <v>14</v>
      </c>
      <c r="D176" s="31">
        <v>60</v>
      </c>
      <c r="E176" s="31">
        <v>8</v>
      </c>
      <c r="F176" s="31">
        <v>8</v>
      </c>
      <c r="G176" s="31">
        <v>0</v>
      </c>
      <c r="H176" s="31">
        <v>120</v>
      </c>
      <c r="I176" s="31">
        <v>0</v>
      </c>
      <c r="J176" s="31">
        <v>0</v>
      </c>
      <c r="K176" s="33">
        <v>0</v>
      </c>
      <c r="L176" s="34">
        <f>C176:C176*60-D176:D176</f>
        <v>780</v>
      </c>
      <c r="M176" s="35">
        <v>10.3030303030303</v>
      </c>
      <c r="N176" s="36">
        <v>0.478632478632479</v>
      </c>
      <c r="O176" s="37"/>
      <c r="P176" s="28"/>
    </row>
    <row r="177" ht="15" customHeight="1">
      <c r="A177" s="47">
        <v>2011</v>
      </c>
      <c r="B177" s="38">
        <v>43664</v>
      </c>
      <c r="C177" s="39">
        <v>14</v>
      </c>
      <c r="D177" s="39">
        <v>60</v>
      </c>
      <c r="E177" s="39">
        <v>0</v>
      </c>
      <c r="F177" s="39">
        <v>21</v>
      </c>
      <c r="G177" s="39">
        <v>60</v>
      </c>
      <c r="H177" s="39">
        <v>30</v>
      </c>
      <c r="I177" s="39">
        <v>0</v>
      </c>
      <c r="J177" s="39">
        <v>25</v>
      </c>
      <c r="K177" s="40">
        <v>0</v>
      </c>
      <c r="L177" s="41">
        <f>C177:C177*60-D177:D177</f>
        <v>780</v>
      </c>
      <c r="M177" s="42">
        <v>11.0526315789474</v>
      </c>
      <c r="N177" s="43">
        <v>0.508547008547009</v>
      </c>
      <c r="O177" s="44"/>
      <c r="P177" s="28"/>
    </row>
    <row r="178" ht="15" customHeight="1">
      <c r="A178" s="47">
        <v>2011</v>
      </c>
      <c r="B178" s="30">
        <v>43665</v>
      </c>
      <c r="C178" s="31">
        <v>12</v>
      </c>
      <c r="D178" s="31">
        <v>60</v>
      </c>
      <c r="E178" s="31">
        <v>0</v>
      </c>
      <c r="F178" s="31">
        <v>15</v>
      </c>
      <c r="G178" s="31">
        <v>80</v>
      </c>
      <c r="H178" s="31">
        <v>30</v>
      </c>
      <c r="I178" s="31">
        <v>0</v>
      </c>
      <c r="J178" s="31">
        <v>30</v>
      </c>
      <c r="K178" s="33">
        <v>30</v>
      </c>
      <c r="L178" s="34">
        <f>C178:C178*60-D178:D178</f>
        <v>660</v>
      </c>
      <c r="M178" s="35">
        <v>10.7142857142857</v>
      </c>
      <c r="N178" s="36">
        <v>0.429292929292929</v>
      </c>
      <c r="O178" s="37"/>
      <c r="P178" s="28"/>
    </row>
    <row r="179" ht="15" customHeight="1">
      <c r="A179" s="47">
        <v>2011</v>
      </c>
      <c r="B179" s="38"/>
      <c r="C179" s="51"/>
      <c r="D179" s="51"/>
      <c r="E179" s="51"/>
      <c r="F179" s="51"/>
      <c r="G179" s="51"/>
      <c r="H179" s="51"/>
      <c r="I179" s="51"/>
      <c r="J179" s="51"/>
      <c r="K179" s="52"/>
      <c r="L179" s="53"/>
      <c r="M179" s="42"/>
      <c r="N179" s="43"/>
      <c r="O179" s="44"/>
      <c r="P179" s="28"/>
    </row>
    <row r="180" ht="15" customHeight="1">
      <c r="A180" s="47">
        <v>2011</v>
      </c>
      <c r="B180" s="30">
        <v>43710</v>
      </c>
      <c r="C180" s="31">
        <v>14</v>
      </c>
      <c r="D180" s="31">
        <v>60</v>
      </c>
      <c r="E180" s="31">
        <v>0</v>
      </c>
      <c r="F180" s="31">
        <v>20</v>
      </c>
      <c r="G180" s="31">
        <v>0</v>
      </c>
      <c r="H180" s="31">
        <v>40</v>
      </c>
      <c r="I180" s="31">
        <v>120</v>
      </c>
      <c r="J180" s="31">
        <v>20</v>
      </c>
      <c r="K180" s="33">
        <v>0</v>
      </c>
      <c r="L180" s="34">
        <f>C180:C180*60-D180:D180</f>
        <v>780</v>
      </c>
      <c r="M180" s="35">
        <v>11.6666666666667</v>
      </c>
      <c r="N180" s="36">
        <v>0.484330484330484</v>
      </c>
      <c r="O180" t="s" s="46">
        <v>85</v>
      </c>
      <c r="P180" s="28"/>
    </row>
    <row r="181" ht="15" customHeight="1">
      <c r="A181" s="47">
        <v>2011</v>
      </c>
      <c r="B181" s="38">
        <v>43711</v>
      </c>
      <c r="C181" s="39">
        <v>14</v>
      </c>
      <c r="D181" s="39">
        <v>60</v>
      </c>
      <c r="E181" s="39">
        <v>0</v>
      </c>
      <c r="F181" s="39">
        <v>23</v>
      </c>
      <c r="G181" s="39">
        <v>20</v>
      </c>
      <c r="H181" s="39">
        <v>20</v>
      </c>
      <c r="I181" s="39">
        <v>0</v>
      </c>
      <c r="J181" s="39">
        <v>0</v>
      </c>
      <c r="K181" s="40">
        <v>30</v>
      </c>
      <c r="L181" s="41">
        <f>C181:C181*60-D181:D181</f>
        <v>780</v>
      </c>
      <c r="M181" s="42">
        <v>11.3380281690141</v>
      </c>
      <c r="N181" s="43">
        <v>0.556980056980057</v>
      </c>
      <c r="O181" s="44"/>
      <c r="P181" s="28"/>
    </row>
    <row r="182" ht="15" customHeight="1">
      <c r="A182" s="47">
        <v>2011</v>
      </c>
      <c r="B182" s="30">
        <v>43712</v>
      </c>
      <c r="C182" s="31">
        <v>14</v>
      </c>
      <c r="D182" s="31">
        <v>60</v>
      </c>
      <c r="E182" s="31">
        <v>0</v>
      </c>
      <c r="F182" s="31">
        <v>20</v>
      </c>
      <c r="G182" s="31">
        <v>60</v>
      </c>
      <c r="H182" s="31">
        <v>30</v>
      </c>
      <c r="I182" s="31">
        <v>0</v>
      </c>
      <c r="J182" s="31">
        <v>40</v>
      </c>
      <c r="K182" s="33">
        <v>30</v>
      </c>
      <c r="L182" s="34">
        <f>C182:C182*60-D182:D182</f>
        <v>780</v>
      </c>
      <c r="M182" s="35">
        <v>11.2903225806452</v>
      </c>
      <c r="N182" s="36">
        <v>0.484330484330484</v>
      </c>
      <c r="O182" t="s" s="46">
        <v>86</v>
      </c>
      <c r="P182" s="28"/>
    </row>
    <row r="183" ht="15" customHeight="1">
      <c r="A183" s="47">
        <v>2011</v>
      </c>
      <c r="B183" s="38">
        <v>43713</v>
      </c>
      <c r="C183" s="39">
        <v>14</v>
      </c>
      <c r="D183" s="39">
        <v>60</v>
      </c>
      <c r="E183" s="39">
        <v>0</v>
      </c>
      <c r="F183" s="39">
        <v>23</v>
      </c>
      <c r="G183" s="39">
        <v>30</v>
      </c>
      <c r="H183" s="39">
        <v>20</v>
      </c>
      <c r="I183" s="39">
        <v>0</v>
      </c>
      <c r="J183" s="39">
        <v>0</v>
      </c>
      <c r="K183" s="40">
        <v>20</v>
      </c>
      <c r="L183" s="41">
        <f>C183:C183*60-D183:D183</f>
        <v>780</v>
      </c>
      <c r="M183" s="42">
        <v>11.3380281690141</v>
      </c>
      <c r="N183" s="43">
        <v>0.556980056980057</v>
      </c>
      <c r="O183" t="s" s="45">
        <v>87</v>
      </c>
      <c r="P183" s="28"/>
    </row>
    <row r="184" ht="15" customHeight="1">
      <c r="A184" s="47">
        <v>2011</v>
      </c>
      <c r="B184" s="30">
        <v>43714</v>
      </c>
      <c r="C184" s="31">
        <v>14</v>
      </c>
      <c r="D184" s="31">
        <v>60</v>
      </c>
      <c r="E184" s="31">
        <v>4</v>
      </c>
      <c r="F184" s="31">
        <v>15</v>
      </c>
      <c r="G184" s="31">
        <v>20</v>
      </c>
      <c r="H184" s="31">
        <v>60</v>
      </c>
      <c r="I184" s="31">
        <v>0</v>
      </c>
      <c r="J184" s="31">
        <v>30</v>
      </c>
      <c r="K184" s="33">
        <v>15</v>
      </c>
      <c r="L184" s="34">
        <f>C184:C184*60-D184:D184</f>
        <v>780</v>
      </c>
      <c r="M184" s="35">
        <v>11.0687022900763</v>
      </c>
      <c r="N184" s="36">
        <v>0.505698005698006</v>
      </c>
      <c r="O184" t="s" s="46">
        <v>88</v>
      </c>
      <c r="P184" s="28"/>
    </row>
    <row r="185" ht="15" customHeight="1">
      <c r="A185" s="47">
        <v>2011</v>
      </c>
      <c r="B185" s="38">
        <v>43717</v>
      </c>
      <c r="C185" s="39">
        <v>14</v>
      </c>
      <c r="D185" s="39">
        <v>60</v>
      </c>
      <c r="E185" s="39">
        <v>15</v>
      </c>
      <c r="F185" s="39">
        <v>0</v>
      </c>
      <c r="G185" s="39">
        <v>0</v>
      </c>
      <c r="H185" s="39">
        <v>100</v>
      </c>
      <c r="I185" s="39">
        <v>0</v>
      </c>
      <c r="J185" s="39">
        <v>0</v>
      </c>
      <c r="K185" s="40">
        <v>0</v>
      </c>
      <c r="L185" s="41">
        <f>C185:C185*60-D185:D185</f>
        <v>780</v>
      </c>
      <c r="M185" s="42">
        <v>11.0294117647059</v>
      </c>
      <c r="N185" s="43">
        <v>0.534188034188034</v>
      </c>
      <c r="O185" t="s" s="45">
        <v>88</v>
      </c>
      <c r="P185" s="28"/>
    </row>
    <row r="186" ht="15" customHeight="1">
      <c r="A186" s="47">
        <v>2011</v>
      </c>
      <c r="B186" s="30">
        <v>43718</v>
      </c>
      <c r="C186" s="31">
        <v>12.5</v>
      </c>
      <c r="D186" s="31">
        <v>60</v>
      </c>
      <c r="E186" s="31">
        <v>0</v>
      </c>
      <c r="F186" s="31">
        <v>21</v>
      </c>
      <c r="G186" s="31">
        <v>20</v>
      </c>
      <c r="H186" s="31">
        <v>20</v>
      </c>
      <c r="I186" s="31">
        <v>0</v>
      </c>
      <c r="J186" s="31">
        <v>60</v>
      </c>
      <c r="K186" s="33">
        <v>20</v>
      </c>
      <c r="L186" s="34">
        <f>C186:C186*60-D186:D186</f>
        <v>690</v>
      </c>
      <c r="M186" s="35">
        <v>12.8947368421053</v>
      </c>
      <c r="N186" s="36">
        <v>0.57487922705314</v>
      </c>
      <c r="O186" s="37"/>
      <c r="P186" s="28"/>
    </row>
    <row r="187" ht="15" customHeight="1">
      <c r="A187" s="47">
        <v>2011</v>
      </c>
      <c r="B187" s="38">
        <v>43719</v>
      </c>
      <c r="C187" s="39">
        <v>14</v>
      </c>
      <c r="D187" s="39">
        <v>60</v>
      </c>
      <c r="E187" s="39">
        <v>0</v>
      </c>
      <c r="F187" s="39">
        <v>13</v>
      </c>
      <c r="G187" s="39">
        <v>20</v>
      </c>
      <c r="H187" s="39">
        <v>20</v>
      </c>
      <c r="I187" s="39">
        <v>0</v>
      </c>
      <c r="J187" s="39">
        <v>360</v>
      </c>
      <c r="K187" s="40">
        <v>0</v>
      </c>
      <c r="L187" s="41">
        <f>C187:C187*60-D187:D187</f>
        <v>780</v>
      </c>
      <c r="M187" s="42">
        <v>11.9736842105263</v>
      </c>
      <c r="N187" s="43">
        <v>0.314814814814815</v>
      </c>
      <c r="O187" s="44"/>
      <c r="P187" s="28"/>
    </row>
    <row r="188" ht="15" customHeight="1">
      <c r="A188" s="47">
        <v>2011</v>
      </c>
      <c r="B188" s="30">
        <v>43720</v>
      </c>
      <c r="C188" s="31">
        <v>14</v>
      </c>
      <c r="D188" s="31">
        <v>60</v>
      </c>
      <c r="E188" s="31">
        <v>0</v>
      </c>
      <c r="F188" s="31">
        <v>19</v>
      </c>
      <c r="G188" s="31">
        <v>0</v>
      </c>
      <c r="H188" s="31">
        <v>20</v>
      </c>
      <c r="I188" s="31">
        <v>0</v>
      </c>
      <c r="J188" s="31">
        <v>180</v>
      </c>
      <c r="K188" s="33">
        <v>0</v>
      </c>
      <c r="L188" s="34">
        <f>C188:C188*60-D188:D188</f>
        <v>780</v>
      </c>
      <c r="M188" s="35">
        <v>11.4655172413793</v>
      </c>
      <c r="N188" s="36">
        <v>0.46011396011396</v>
      </c>
      <c r="O188" s="37"/>
      <c r="P188" s="28"/>
    </row>
    <row r="189" ht="15" customHeight="1">
      <c r="A189" s="47">
        <v>2011</v>
      </c>
      <c r="B189" s="38">
        <v>43721</v>
      </c>
      <c r="C189" s="39">
        <v>14</v>
      </c>
      <c r="D189" s="39">
        <v>60</v>
      </c>
      <c r="E189" s="39">
        <v>0</v>
      </c>
      <c r="F189" s="39">
        <v>21</v>
      </c>
      <c r="G189" s="39">
        <v>20</v>
      </c>
      <c r="H189" s="39">
        <v>30</v>
      </c>
      <c r="I189" s="39">
        <v>0</v>
      </c>
      <c r="J189" s="39">
        <v>45</v>
      </c>
      <c r="K189" s="40">
        <v>20</v>
      </c>
      <c r="L189" s="41">
        <f>C189:C189*60-D189:D189</f>
        <v>780</v>
      </c>
      <c r="M189" s="42">
        <v>11.0526315789474</v>
      </c>
      <c r="N189" s="43">
        <v>0.508547008547009</v>
      </c>
      <c r="O189" t="s" s="45">
        <v>89</v>
      </c>
      <c r="P189" s="28"/>
    </row>
    <row r="190" ht="15" customHeight="1">
      <c r="A190" s="47">
        <v>2011</v>
      </c>
      <c r="B190" s="30">
        <v>43724</v>
      </c>
      <c r="C190" s="31">
        <v>14</v>
      </c>
      <c r="D190" s="31">
        <v>60</v>
      </c>
      <c r="E190" s="31">
        <v>0</v>
      </c>
      <c r="F190" s="31">
        <v>24</v>
      </c>
      <c r="G190" s="31">
        <v>0</v>
      </c>
      <c r="H190" s="31">
        <v>40</v>
      </c>
      <c r="I190" s="31">
        <v>0</v>
      </c>
      <c r="J190" s="31">
        <v>10</v>
      </c>
      <c r="K190" s="33">
        <v>0</v>
      </c>
      <c r="L190" s="34">
        <f>C190:C190*60-D190:D190</f>
        <v>780</v>
      </c>
      <c r="M190" s="35">
        <v>11.5068493150685</v>
      </c>
      <c r="N190" s="36">
        <v>0.581196581196581</v>
      </c>
      <c r="O190" s="37"/>
      <c r="P190" s="28"/>
    </row>
    <row r="191" ht="15" customHeight="1">
      <c r="A191" s="47">
        <v>2011</v>
      </c>
      <c r="B191" s="38">
        <v>43725</v>
      </c>
      <c r="C191" s="39">
        <v>14</v>
      </c>
      <c r="D191" s="39">
        <v>60</v>
      </c>
      <c r="E191" s="39">
        <v>3</v>
      </c>
      <c r="F191" s="39">
        <v>6</v>
      </c>
      <c r="G191" s="39">
        <v>0</v>
      </c>
      <c r="H191" s="39">
        <v>0</v>
      </c>
      <c r="I191" s="39">
        <v>0</v>
      </c>
      <c r="J191" s="39">
        <v>480</v>
      </c>
      <c r="K191" s="40">
        <v>0</v>
      </c>
      <c r="L191" s="41">
        <f>C191:C191*60-D191:D191</f>
        <v>780</v>
      </c>
      <c r="M191" s="42">
        <v>12</v>
      </c>
      <c r="N191" s="43">
        <v>0.252136752136752</v>
      </c>
      <c r="O191" t="s" s="45">
        <v>90</v>
      </c>
      <c r="P191" s="28"/>
    </row>
    <row r="192" ht="15" customHeight="1">
      <c r="A192" s="47">
        <v>2011</v>
      </c>
      <c r="B192" s="30">
        <v>43726</v>
      </c>
      <c r="C192" s="31">
        <v>14</v>
      </c>
      <c r="D192" s="31">
        <v>60</v>
      </c>
      <c r="E192" s="31">
        <v>0</v>
      </c>
      <c r="F192" s="31">
        <v>21</v>
      </c>
      <c r="G192" s="31">
        <v>15</v>
      </c>
      <c r="H192" s="31">
        <v>120</v>
      </c>
      <c r="I192" s="31">
        <v>0</v>
      </c>
      <c r="J192" s="31">
        <v>0</v>
      </c>
      <c r="K192" s="33">
        <v>0</v>
      </c>
      <c r="L192" s="34">
        <f>C192:C192*60-D192:D192</f>
        <v>780</v>
      </c>
      <c r="M192" s="35">
        <v>11.3953488372093</v>
      </c>
      <c r="N192" s="36">
        <v>0.508547008547009</v>
      </c>
      <c r="O192" t="s" s="46">
        <v>91</v>
      </c>
      <c r="P192" s="28"/>
    </row>
    <row r="193" ht="15" customHeight="1">
      <c r="A193" s="47">
        <v>2011</v>
      </c>
      <c r="B193" s="38">
        <v>43727</v>
      </c>
      <c r="C193" s="39">
        <v>14</v>
      </c>
      <c r="D193" s="39">
        <v>60</v>
      </c>
      <c r="E193" s="39">
        <v>0</v>
      </c>
      <c r="F193" s="39">
        <v>20</v>
      </c>
      <c r="G193" s="39">
        <v>40</v>
      </c>
      <c r="H193" s="39">
        <v>30</v>
      </c>
      <c r="I193" s="39">
        <v>0</v>
      </c>
      <c r="J193" s="39">
        <v>0</v>
      </c>
      <c r="K193" s="40">
        <v>30</v>
      </c>
      <c r="L193" s="41">
        <f>C193:C193*60-D193:D193</f>
        <v>780</v>
      </c>
      <c r="M193" s="42">
        <v>10.2941176470588</v>
      </c>
      <c r="N193" s="43">
        <v>0.484330484330484</v>
      </c>
      <c r="O193" s="44"/>
      <c r="P193" s="28"/>
    </row>
    <row r="194" ht="15" customHeight="1">
      <c r="A194" s="47">
        <v>2011</v>
      </c>
      <c r="B194" s="30">
        <v>43728</v>
      </c>
      <c r="C194" s="31">
        <v>14</v>
      </c>
      <c r="D194" s="31">
        <v>60</v>
      </c>
      <c r="E194" s="31">
        <v>0</v>
      </c>
      <c r="F194" s="31">
        <v>19</v>
      </c>
      <c r="G194" s="31">
        <v>0</v>
      </c>
      <c r="H194" s="31">
        <v>20</v>
      </c>
      <c r="I194" s="31">
        <v>0</v>
      </c>
      <c r="J194" s="31">
        <v>0</v>
      </c>
      <c r="K194" s="33">
        <v>0</v>
      </c>
      <c r="L194" s="34">
        <f>C194:C194*60-D194:D194</f>
        <v>780</v>
      </c>
      <c r="M194" s="35">
        <v>8.75</v>
      </c>
      <c r="N194" s="36">
        <v>0.46011396011396</v>
      </c>
      <c r="O194" t="s" s="46">
        <v>92</v>
      </c>
      <c r="P194" s="28"/>
    </row>
    <row r="195" ht="15" customHeight="1">
      <c r="A195" s="47">
        <v>2011</v>
      </c>
      <c r="B195" s="38">
        <v>43731</v>
      </c>
      <c r="C195" s="39">
        <v>14</v>
      </c>
      <c r="D195" s="39">
        <v>60</v>
      </c>
      <c r="E195" s="39">
        <v>0</v>
      </c>
      <c r="F195" s="39">
        <v>30</v>
      </c>
      <c r="G195" s="39">
        <v>0</v>
      </c>
      <c r="H195" s="39">
        <v>0</v>
      </c>
      <c r="I195" s="39">
        <v>0</v>
      </c>
      <c r="J195" s="39">
        <v>0</v>
      </c>
      <c r="K195" s="40">
        <v>0</v>
      </c>
      <c r="L195" s="41">
        <f>C195:C195*60-D195:D195</f>
        <v>780</v>
      </c>
      <c r="M195" s="42">
        <v>13.4615384615385</v>
      </c>
      <c r="N195" s="43">
        <v>0.726495726495726</v>
      </c>
      <c r="O195" s="44"/>
      <c r="P195" s="28"/>
    </row>
    <row r="196" ht="15" customHeight="1">
      <c r="A196" s="47">
        <v>2011</v>
      </c>
      <c r="B196" s="30">
        <v>43732</v>
      </c>
      <c r="C196" s="31">
        <v>14</v>
      </c>
      <c r="D196" s="31">
        <v>60</v>
      </c>
      <c r="E196" s="31">
        <v>0</v>
      </c>
      <c r="F196" s="31">
        <v>26</v>
      </c>
      <c r="G196" s="31">
        <v>0</v>
      </c>
      <c r="H196" s="31">
        <v>40</v>
      </c>
      <c r="I196" s="31">
        <v>60</v>
      </c>
      <c r="J196" s="31">
        <v>0</v>
      </c>
      <c r="K196" s="33">
        <v>0</v>
      </c>
      <c r="L196" s="34">
        <f>C196:C196*60-D196:D196</f>
        <v>780</v>
      </c>
      <c r="M196" s="35">
        <v>13.3823529411765</v>
      </c>
      <c r="N196" s="36">
        <v>0.62962962962963</v>
      </c>
      <c r="O196" s="37"/>
      <c r="P196" s="28"/>
    </row>
    <row r="197" ht="15" customHeight="1">
      <c r="A197" s="47">
        <v>2011</v>
      </c>
      <c r="B197" s="38">
        <v>43733</v>
      </c>
      <c r="C197" s="39">
        <v>14</v>
      </c>
      <c r="D197" s="39">
        <v>60</v>
      </c>
      <c r="E197" s="39">
        <v>0</v>
      </c>
      <c r="F197" s="39">
        <v>23</v>
      </c>
      <c r="G197" s="39">
        <v>40</v>
      </c>
      <c r="H197" s="39">
        <v>30</v>
      </c>
      <c r="I197" s="39">
        <v>30</v>
      </c>
      <c r="J197" s="39">
        <v>45</v>
      </c>
      <c r="K197" s="40">
        <v>0</v>
      </c>
      <c r="L197" s="41">
        <f>C197:C197*60-D197:D197</f>
        <v>780</v>
      </c>
      <c r="M197" s="42">
        <v>12.6771653543307</v>
      </c>
      <c r="N197" s="43">
        <v>0.556980056980057</v>
      </c>
      <c r="O197" t="s" s="45">
        <v>93</v>
      </c>
      <c r="P197" s="28"/>
    </row>
    <row r="198" ht="15" customHeight="1">
      <c r="A198" s="47">
        <v>2011</v>
      </c>
      <c r="B198" s="30">
        <v>43734</v>
      </c>
      <c r="C198" s="31">
        <v>14</v>
      </c>
      <c r="D198" s="31">
        <v>60</v>
      </c>
      <c r="E198" s="31">
        <v>0</v>
      </c>
      <c r="F198" s="31">
        <v>23</v>
      </c>
      <c r="G198" s="31">
        <v>45</v>
      </c>
      <c r="H198" s="31">
        <v>20</v>
      </c>
      <c r="I198" s="31">
        <v>0</v>
      </c>
      <c r="J198" s="31">
        <v>75</v>
      </c>
      <c r="K198" s="33">
        <v>0</v>
      </c>
      <c r="L198" s="34">
        <f>C198:C198*60-D198:D198</f>
        <v>780</v>
      </c>
      <c r="M198" s="35">
        <v>12.578125</v>
      </c>
      <c r="N198" s="36">
        <v>0.556980056980057</v>
      </c>
      <c r="O198" s="37"/>
      <c r="P198" s="28"/>
    </row>
    <row r="199" ht="15" customHeight="1">
      <c r="A199" s="47">
        <v>2011</v>
      </c>
      <c r="B199" s="38">
        <v>43735</v>
      </c>
      <c r="C199" s="39">
        <v>14</v>
      </c>
      <c r="D199" s="39">
        <v>60</v>
      </c>
      <c r="E199" s="39">
        <v>0</v>
      </c>
      <c r="F199" s="39">
        <v>23</v>
      </c>
      <c r="G199" s="39">
        <v>10</v>
      </c>
      <c r="H199" s="39">
        <v>20</v>
      </c>
      <c r="I199" s="39">
        <v>15</v>
      </c>
      <c r="J199" s="39">
        <v>30</v>
      </c>
      <c r="K199" s="40">
        <v>0</v>
      </c>
      <c r="L199" s="41">
        <f>C199:C199*60-D199:D199</f>
        <v>780</v>
      </c>
      <c r="M199" s="42">
        <v>11.4184397163121</v>
      </c>
      <c r="N199" s="43">
        <v>0.556980056980057</v>
      </c>
      <c r="O199" s="44"/>
      <c r="P199" s="28"/>
    </row>
    <row r="200" ht="15" customHeight="1">
      <c r="A200" s="47">
        <v>2011</v>
      </c>
      <c r="B200" s="30">
        <v>43738</v>
      </c>
      <c r="C200" s="31">
        <v>14</v>
      </c>
      <c r="D200" s="31">
        <v>60</v>
      </c>
      <c r="E200" s="31">
        <v>0</v>
      </c>
      <c r="F200" s="31">
        <v>20</v>
      </c>
      <c r="G200" s="31">
        <v>0</v>
      </c>
      <c r="H200" s="31">
        <v>150</v>
      </c>
      <c r="I200" s="31">
        <v>0</v>
      </c>
      <c r="J200" s="31">
        <v>0</v>
      </c>
      <c r="K200" s="33">
        <v>0</v>
      </c>
      <c r="L200" s="34">
        <f>C200:C200*60-D200:D200</f>
        <v>780</v>
      </c>
      <c r="M200" s="35">
        <v>11.1111111111111</v>
      </c>
      <c r="N200" s="36">
        <v>0.484330484330484</v>
      </c>
      <c r="O200" t="s" s="46">
        <v>94</v>
      </c>
      <c r="P200" s="28"/>
    </row>
    <row r="201" ht="15" customHeight="1">
      <c r="A201" s="47">
        <v>2011</v>
      </c>
      <c r="B201" s="38">
        <v>43739</v>
      </c>
      <c r="C201" s="39">
        <v>7</v>
      </c>
      <c r="D201" s="39">
        <v>60</v>
      </c>
      <c r="E201" s="39">
        <v>0</v>
      </c>
      <c r="F201" s="39">
        <v>11</v>
      </c>
      <c r="G201" s="39">
        <v>0</v>
      </c>
      <c r="H201" s="39">
        <v>20</v>
      </c>
      <c r="I201" s="39">
        <v>0</v>
      </c>
      <c r="J201" s="39">
        <v>0</v>
      </c>
      <c r="K201" s="40">
        <v>0</v>
      </c>
      <c r="L201" s="41">
        <f>C201:C201*60-D201:D201</f>
        <v>360</v>
      </c>
      <c r="M201" s="42">
        <v>11.3235294117647</v>
      </c>
      <c r="N201" s="43">
        <v>0.5771604938271609</v>
      </c>
      <c r="O201" s="44"/>
      <c r="P201" s="28"/>
    </row>
    <row r="202" ht="15" customHeight="1">
      <c r="A202" s="47">
        <v>2011</v>
      </c>
      <c r="B202" s="30">
        <v>43740</v>
      </c>
      <c r="C202" s="31">
        <v>14</v>
      </c>
      <c r="D202" s="31">
        <v>60</v>
      </c>
      <c r="E202" s="31">
        <v>0</v>
      </c>
      <c r="F202" s="31">
        <v>15</v>
      </c>
      <c r="G202" s="31">
        <v>300</v>
      </c>
      <c r="H202" s="31">
        <v>30</v>
      </c>
      <c r="I202" s="31">
        <v>0</v>
      </c>
      <c r="J202" s="31">
        <v>0</v>
      </c>
      <c r="K202" s="33">
        <v>0</v>
      </c>
      <c r="L202" s="34">
        <f>C202:C202*60-D202:D202</f>
        <v>780</v>
      </c>
      <c r="M202" s="35">
        <v>11.6666666666667</v>
      </c>
      <c r="N202" s="36">
        <v>0.363247863247863</v>
      </c>
      <c r="O202" t="s" s="46">
        <v>95</v>
      </c>
      <c r="P202" s="28"/>
    </row>
    <row r="203" ht="15" customHeight="1">
      <c r="A203" s="47">
        <v>2011</v>
      </c>
      <c r="B203" s="38">
        <v>43741</v>
      </c>
      <c r="C203" s="39">
        <v>14</v>
      </c>
      <c r="D203" s="39">
        <v>60</v>
      </c>
      <c r="E203" s="39">
        <v>0</v>
      </c>
      <c r="F203" s="39">
        <v>20</v>
      </c>
      <c r="G203" s="39">
        <v>30</v>
      </c>
      <c r="H203" s="39">
        <v>30</v>
      </c>
      <c r="I203" s="39">
        <v>0</v>
      </c>
      <c r="J203" s="39">
        <v>50</v>
      </c>
      <c r="K203" s="40">
        <v>20</v>
      </c>
      <c r="L203" s="41">
        <f>C203:C203*60-D203:D203</f>
        <v>780</v>
      </c>
      <c r="M203" s="42">
        <v>10.7692307692308</v>
      </c>
      <c r="N203" s="43">
        <v>0.484330484330484</v>
      </c>
      <c r="O203" s="44"/>
      <c r="P203" s="28"/>
    </row>
    <row r="204" ht="15" customHeight="1">
      <c r="A204" s="47">
        <v>2011</v>
      </c>
      <c r="B204" s="30">
        <v>43742</v>
      </c>
      <c r="C204" s="31">
        <v>14</v>
      </c>
      <c r="D204" s="31">
        <v>60</v>
      </c>
      <c r="E204" s="31">
        <v>0</v>
      </c>
      <c r="F204" s="31">
        <v>21</v>
      </c>
      <c r="G204" s="31">
        <v>30</v>
      </c>
      <c r="H204" s="31">
        <v>45</v>
      </c>
      <c r="I204" s="31">
        <v>0</v>
      </c>
      <c r="J204" s="31">
        <v>30</v>
      </c>
      <c r="K204" s="33">
        <v>15</v>
      </c>
      <c r="L204" s="34">
        <f>C204:C204*60-D204:D204</f>
        <v>780</v>
      </c>
      <c r="M204" s="35">
        <v>11.1363636363636</v>
      </c>
      <c r="N204" s="36">
        <v>0.508547008547009</v>
      </c>
      <c r="O204" t="s" s="46">
        <v>96</v>
      </c>
      <c r="P204" s="28"/>
    </row>
    <row r="205" ht="15" customHeight="1">
      <c r="A205" s="47">
        <v>2011</v>
      </c>
      <c r="B205" s="38">
        <v>43745</v>
      </c>
      <c r="C205" s="39">
        <v>14</v>
      </c>
      <c r="D205" s="39">
        <v>60</v>
      </c>
      <c r="E205" s="39">
        <v>0</v>
      </c>
      <c r="F205" s="39">
        <v>21</v>
      </c>
      <c r="G205" s="39">
        <v>30</v>
      </c>
      <c r="H205" s="39">
        <v>40</v>
      </c>
      <c r="I205" s="39">
        <v>0</v>
      </c>
      <c r="J205" s="39">
        <v>75</v>
      </c>
      <c r="K205" s="40">
        <v>0</v>
      </c>
      <c r="L205" s="41">
        <f>C205:C205*60-D205:D205</f>
        <v>780</v>
      </c>
      <c r="M205" s="42">
        <v>11.5748031496063</v>
      </c>
      <c r="N205" s="43">
        <v>0.508547008547009</v>
      </c>
      <c r="O205" t="s" s="45">
        <v>97</v>
      </c>
      <c r="P205" s="28"/>
    </row>
    <row r="206" ht="15" customHeight="1">
      <c r="A206" s="47">
        <v>2011</v>
      </c>
      <c r="B206" s="30">
        <v>43746</v>
      </c>
      <c r="C206" s="31">
        <v>14</v>
      </c>
      <c r="D206" s="31">
        <v>60</v>
      </c>
      <c r="E206" s="31">
        <v>0</v>
      </c>
      <c r="F206" s="31">
        <v>21</v>
      </c>
      <c r="G206" s="31">
        <v>45</v>
      </c>
      <c r="H206" s="31">
        <v>40</v>
      </c>
      <c r="I206" s="31">
        <v>0</v>
      </c>
      <c r="J206" s="31">
        <v>30</v>
      </c>
      <c r="K206" s="33">
        <v>15</v>
      </c>
      <c r="L206" s="34">
        <f>C206:C206*60-D206:D206</f>
        <v>780</v>
      </c>
      <c r="M206" s="35">
        <v>11.3076923076923</v>
      </c>
      <c r="N206" s="36">
        <v>0.508547008547009</v>
      </c>
      <c r="O206" t="s" s="46">
        <v>98</v>
      </c>
      <c r="P206" s="28"/>
    </row>
    <row r="207" ht="15" customHeight="1">
      <c r="A207" s="47">
        <v>2011</v>
      </c>
      <c r="B207" s="38">
        <v>43747</v>
      </c>
      <c r="C207" s="39">
        <v>14</v>
      </c>
      <c r="D207" s="39">
        <v>60</v>
      </c>
      <c r="E207" s="39">
        <v>0</v>
      </c>
      <c r="F207" s="39">
        <v>22</v>
      </c>
      <c r="G207" s="39">
        <v>15</v>
      </c>
      <c r="H207" s="39">
        <v>40</v>
      </c>
      <c r="I207" s="39">
        <v>90</v>
      </c>
      <c r="J207" s="39">
        <v>20</v>
      </c>
      <c r="K207" s="40">
        <v>0</v>
      </c>
      <c r="L207" s="41">
        <f>C207:C207*60-D207:D207</f>
        <v>780</v>
      </c>
      <c r="M207" s="42">
        <v>12.520325203252</v>
      </c>
      <c r="N207" s="43">
        <v>0.5327635327635331</v>
      </c>
      <c r="O207" s="44"/>
      <c r="P207" s="28"/>
    </row>
    <row r="208" ht="15" customHeight="1">
      <c r="A208" s="47">
        <v>2011</v>
      </c>
      <c r="B208" s="30">
        <v>43748</v>
      </c>
      <c r="C208" s="31">
        <v>14</v>
      </c>
      <c r="D208" s="31">
        <v>60</v>
      </c>
      <c r="E208" s="31">
        <v>0</v>
      </c>
      <c r="F208" s="31">
        <v>24</v>
      </c>
      <c r="G208" s="31">
        <v>10</v>
      </c>
      <c r="H208" s="31">
        <v>30</v>
      </c>
      <c r="I208" s="31">
        <v>0</v>
      </c>
      <c r="J208" s="31">
        <v>15</v>
      </c>
      <c r="K208" s="33">
        <v>0</v>
      </c>
      <c r="L208" s="34">
        <f>C208:C208*60-D208:D208</f>
        <v>780</v>
      </c>
      <c r="M208" s="35">
        <v>11.5862068965517</v>
      </c>
      <c r="N208" s="36">
        <v>0.581196581196581</v>
      </c>
      <c r="O208" s="37"/>
      <c r="P208" s="28"/>
    </row>
    <row r="209" ht="15" customHeight="1">
      <c r="A209" s="47">
        <v>2011</v>
      </c>
      <c r="B209" s="38">
        <v>43749</v>
      </c>
      <c r="C209" s="39">
        <v>2</v>
      </c>
      <c r="D209" s="39">
        <v>15</v>
      </c>
      <c r="E209" s="39">
        <v>0</v>
      </c>
      <c r="F209" s="39">
        <v>4</v>
      </c>
      <c r="G209" s="39">
        <v>0</v>
      </c>
      <c r="H209" s="39">
        <v>0</v>
      </c>
      <c r="I209" s="39">
        <v>0</v>
      </c>
      <c r="J209" s="39">
        <v>0</v>
      </c>
      <c r="K209" s="40">
        <v>0</v>
      </c>
      <c r="L209" s="41">
        <f>C209:C209*60-D209:D209</f>
        <v>105</v>
      </c>
      <c r="M209" s="42">
        <v>13.3333333333333</v>
      </c>
      <c r="N209" s="43">
        <v>0.71957671957672</v>
      </c>
      <c r="O209" s="44"/>
      <c r="P209" s="28"/>
    </row>
    <row r="210" ht="15" customHeight="1">
      <c r="A210" s="47">
        <v>2011</v>
      </c>
      <c r="B210" s="30">
        <v>43752</v>
      </c>
      <c r="C210" s="31">
        <v>14</v>
      </c>
      <c r="D210" s="31">
        <v>60</v>
      </c>
      <c r="E210" s="31">
        <v>13</v>
      </c>
      <c r="F210" s="31">
        <v>0</v>
      </c>
      <c r="G210" s="31">
        <v>0</v>
      </c>
      <c r="H210" s="31">
        <v>120</v>
      </c>
      <c r="I210" s="31">
        <v>0</v>
      </c>
      <c r="J210" s="31">
        <v>0</v>
      </c>
      <c r="K210" s="33">
        <v>0</v>
      </c>
      <c r="L210" s="34">
        <f>C210:C210*60-D210:D210</f>
        <v>780</v>
      </c>
      <c r="M210" s="35">
        <v>9.84848484848485</v>
      </c>
      <c r="N210" s="36">
        <v>0.462962962962963</v>
      </c>
      <c r="O210" t="s" s="46">
        <v>99</v>
      </c>
      <c r="P210" s="28"/>
    </row>
    <row r="211" ht="15" customHeight="1">
      <c r="A211" s="47">
        <v>2011</v>
      </c>
      <c r="B211" s="38">
        <v>43753</v>
      </c>
      <c r="C211" s="39">
        <v>14</v>
      </c>
      <c r="D211" s="39">
        <v>60</v>
      </c>
      <c r="E211" s="39">
        <v>2</v>
      </c>
      <c r="F211" s="39">
        <v>19</v>
      </c>
      <c r="G211" s="39">
        <v>30</v>
      </c>
      <c r="H211" s="39">
        <v>40</v>
      </c>
      <c r="I211" s="39">
        <v>0</v>
      </c>
      <c r="J211" s="39">
        <v>15</v>
      </c>
      <c r="K211" s="40">
        <v>0</v>
      </c>
      <c r="L211" s="41">
        <f>C211:C211*60-D211:D211</f>
        <v>780</v>
      </c>
      <c r="M211" s="42">
        <v>11.0071942446043</v>
      </c>
      <c r="N211" s="43">
        <v>0.531339031339031</v>
      </c>
      <c r="O211" t="s" s="45">
        <v>100</v>
      </c>
      <c r="P211" s="28"/>
    </row>
    <row r="212" ht="15" customHeight="1">
      <c r="A212" s="47">
        <v>2011</v>
      </c>
      <c r="B212" s="30">
        <v>43754</v>
      </c>
      <c r="C212" s="31">
        <v>9</v>
      </c>
      <c r="D212" s="31">
        <v>60</v>
      </c>
      <c r="E212" s="31">
        <v>0</v>
      </c>
      <c r="F212" s="31">
        <v>15</v>
      </c>
      <c r="G212" s="31">
        <v>0</v>
      </c>
      <c r="H212" s="31">
        <v>15</v>
      </c>
      <c r="I212" s="31">
        <v>0</v>
      </c>
      <c r="J212" s="31">
        <v>30</v>
      </c>
      <c r="K212" s="33">
        <v>0</v>
      </c>
      <c r="L212" s="34">
        <f>C212:C212*60-D212:D212</f>
        <v>480</v>
      </c>
      <c r="M212" s="35">
        <v>12.0689655172414</v>
      </c>
      <c r="N212" s="36">
        <v>0.590277777777778</v>
      </c>
      <c r="O212" s="37"/>
      <c r="P212" s="28"/>
    </row>
    <row r="213" ht="15" customHeight="1">
      <c r="A213" s="47">
        <v>2011</v>
      </c>
      <c r="B213" s="38">
        <v>43755</v>
      </c>
      <c r="C213" s="39">
        <v>10.5</v>
      </c>
      <c r="D213" s="39">
        <v>60</v>
      </c>
      <c r="E213" s="39">
        <v>0</v>
      </c>
      <c r="F213" s="39">
        <v>18</v>
      </c>
      <c r="G213" s="39">
        <v>0</v>
      </c>
      <c r="H213" s="39">
        <v>30</v>
      </c>
      <c r="I213" s="39">
        <v>30</v>
      </c>
      <c r="J213" s="39">
        <v>0</v>
      </c>
      <c r="K213" s="40">
        <v>0</v>
      </c>
      <c r="L213" s="41">
        <f>C213:C213*60-D213:D213</f>
        <v>570</v>
      </c>
      <c r="M213" s="42">
        <v>12.3529411764706</v>
      </c>
      <c r="N213" s="43">
        <v>0.596491228070175</v>
      </c>
      <c r="O213" t="s" s="45">
        <v>101</v>
      </c>
      <c r="P213" s="28"/>
    </row>
    <row r="214" ht="15" customHeight="1">
      <c r="A214" s="47">
        <v>2011</v>
      </c>
      <c r="B214" s="30">
        <v>43756</v>
      </c>
      <c r="C214" s="31">
        <v>9.5</v>
      </c>
      <c r="D214" s="31">
        <v>60</v>
      </c>
      <c r="E214" s="31">
        <v>0</v>
      </c>
      <c r="F214" s="31">
        <v>15</v>
      </c>
      <c r="G214" s="31">
        <v>0</v>
      </c>
      <c r="H214" s="31">
        <v>30</v>
      </c>
      <c r="I214" s="31">
        <v>0</v>
      </c>
      <c r="J214" s="31">
        <v>15</v>
      </c>
      <c r="K214" s="33">
        <v>0</v>
      </c>
      <c r="L214" s="34">
        <f>C214:C214*60-D214:D214</f>
        <v>510</v>
      </c>
      <c r="M214" s="35">
        <v>11.2903225806452</v>
      </c>
      <c r="N214" s="36">
        <v>0.555555555555556</v>
      </c>
      <c r="O214" s="37"/>
      <c r="P214" s="28"/>
    </row>
    <row r="215" ht="15" customHeight="1">
      <c r="A215" s="47">
        <v>2011</v>
      </c>
      <c r="B215" s="38">
        <v>43759</v>
      </c>
      <c r="C215" s="39">
        <v>14</v>
      </c>
      <c r="D215" s="39">
        <v>60</v>
      </c>
      <c r="E215" s="39">
        <v>0</v>
      </c>
      <c r="F215" s="39">
        <v>25</v>
      </c>
      <c r="G215" s="39">
        <v>0</v>
      </c>
      <c r="H215" s="39">
        <v>15</v>
      </c>
      <c r="I215" s="39">
        <v>0</v>
      </c>
      <c r="J215" s="39">
        <v>0</v>
      </c>
      <c r="K215" s="40">
        <v>0</v>
      </c>
      <c r="L215" s="41">
        <f>C215:C215*60-D215:D215</f>
        <v>780</v>
      </c>
      <c r="M215" s="42">
        <v>11.437908496732</v>
      </c>
      <c r="N215" s="43">
        <v>0.605413105413105</v>
      </c>
      <c r="O215" s="44"/>
      <c r="P215" s="28"/>
    </row>
    <row r="216" ht="15" customHeight="1">
      <c r="A216" s="47">
        <v>2011</v>
      </c>
      <c r="B216" s="30">
        <v>43760</v>
      </c>
      <c r="C216" s="31">
        <v>11</v>
      </c>
      <c r="D216" s="31">
        <v>45</v>
      </c>
      <c r="E216" s="31">
        <v>0</v>
      </c>
      <c r="F216" s="31">
        <v>20</v>
      </c>
      <c r="G216" s="31">
        <v>0</v>
      </c>
      <c r="H216" s="31">
        <v>15</v>
      </c>
      <c r="I216" s="31">
        <v>0</v>
      </c>
      <c r="J216" s="31">
        <v>0</v>
      </c>
      <c r="K216" s="33">
        <v>0</v>
      </c>
      <c r="L216" s="34">
        <f>C216:C216*60-D216:D216</f>
        <v>615</v>
      </c>
      <c r="M216" s="35">
        <v>11.6666666666667</v>
      </c>
      <c r="N216" s="36">
        <v>0.614272809394761</v>
      </c>
      <c r="O216" s="37"/>
      <c r="P216" s="28"/>
    </row>
    <row r="217" ht="15" customHeight="1">
      <c r="A217" s="47">
        <v>2011</v>
      </c>
      <c r="B217" s="38">
        <v>43761</v>
      </c>
      <c r="C217" s="39">
        <v>7</v>
      </c>
      <c r="D217" s="39">
        <v>30</v>
      </c>
      <c r="E217" s="39">
        <v>1</v>
      </c>
      <c r="F217" s="39">
        <v>7</v>
      </c>
      <c r="G217" s="39">
        <v>0</v>
      </c>
      <c r="H217" s="39">
        <v>15</v>
      </c>
      <c r="I217" s="39">
        <v>0</v>
      </c>
      <c r="J217" s="39">
        <v>0</v>
      </c>
      <c r="K217" s="40">
        <v>0</v>
      </c>
      <c r="L217" s="41">
        <f>C217:C217*60-D217:D217</f>
        <v>390</v>
      </c>
      <c r="M217" s="42">
        <v>7.86666666666667</v>
      </c>
      <c r="N217" s="43">
        <v>0.41025641025641</v>
      </c>
      <c r="O217" t="s" s="45">
        <v>102</v>
      </c>
      <c r="P217" s="28"/>
    </row>
    <row r="218" ht="15" customHeight="1">
      <c r="A218" s="47">
        <v>2011</v>
      </c>
      <c r="B218" s="30">
        <v>43762</v>
      </c>
      <c r="C218" s="31">
        <v>8</v>
      </c>
      <c r="D218" s="31">
        <v>30</v>
      </c>
      <c r="E218" s="31">
        <v>4</v>
      </c>
      <c r="F218" s="31">
        <v>8</v>
      </c>
      <c r="G218" s="31">
        <v>0</v>
      </c>
      <c r="H218" s="31">
        <v>15</v>
      </c>
      <c r="I218" s="31">
        <v>0</v>
      </c>
      <c r="J218" s="31">
        <v>0</v>
      </c>
      <c r="K218" s="33">
        <v>0</v>
      </c>
      <c r="L218" s="34">
        <f>C218:C218*60-D218:D218</f>
        <v>450</v>
      </c>
      <c r="M218" s="35">
        <v>11.0344827586207</v>
      </c>
      <c r="N218" s="36">
        <v>0.582716049382716</v>
      </c>
      <c r="O218" s="37"/>
      <c r="P218" s="28"/>
    </row>
    <row r="219" ht="15" customHeight="1">
      <c r="A219" s="47">
        <v>2011</v>
      </c>
      <c r="B219" s="38">
        <v>43763</v>
      </c>
      <c r="C219" s="39">
        <v>10</v>
      </c>
      <c r="D219" s="39">
        <v>30</v>
      </c>
      <c r="E219" s="39">
        <v>5</v>
      </c>
      <c r="F219" s="39">
        <v>10</v>
      </c>
      <c r="G219" s="39">
        <v>0</v>
      </c>
      <c r="H219" s="39">
        <v>15</v>
      </c>
      <c r="I219" s="39">
        <v>0</v>
      </c>
      <c r="J219" s="39">
        <v>10</v>
      </c>
      <c r="K219" s="40">
        <v>0</v>
      </c>
      <c r="L219" s="41">
        <f>C219:C219*60-D219:D219</f>
        <v>570</v>
      </c>
      <c r="M219" s="42">
        <v>11.0091743119266</v>
      </c>
      <c r="N219" s="43">
        <v>0.57504873294347</v>
      </c>
      <c r="O219" s="44"/>
      <c r="P219" s="28"/>
    </row>
    <row r="220" ht="15" customHeight="1">
      <c r="A220" s="47">
        <v>2011</v>
      </c>
      <c r="B220" s="30">
        <v>43766</v>
      </c>
      <c r="C220" s="31">
        <v>14</v>
      </c>
      <c r="D220" s="31">
        <v>60</v>
      </c>
      <c r="E220" s="31">
        <v>13</v>
      </c>
      <c r="F220" s="31">
        <v>0</v>
      </c>
      <c r="G220" s="31">
        <v>0</v>
      </c>
      <c r="H220" s="31">
        <v>120</v>
      </c>
      <c r="I220" s="31">
        <v>0</v>
      </c>
      <c r="J220" s="31">
        <v>0</v>
      </c>
      <c r="K220" s="33">
        <v>0</v>
      </c>
      <c r="L220" s="34">
        <f>C220:C220*60-D220:D220</f>
        <v>780</v>
      </c>
      <c r="M220" s="35">
        <v>9.84848484848485</v>
      </c>
      <c r="N220" s="36">
        <v>0.462962962962963</v>
      </c>
      <c r="O220" t="s" s="46">
        <v>99</v>
      </c>
      <c r="P220" s="28"/>
    </row>
    <row r="221" ht="15" customHeight="1">
      <c r="A221" s="47">
        <v>2011</v>
      </c>
      <c r="B221" s="38">
        <v>43767</v>
      </c>
      <c r="C221" s="39">
        <v>14</v>
      </c>
      <c r="D221" s="39">
        <v>60</v>
      </c>
      <c r="E221" s="39">
        <v>12</v>
      </c>
      <c r="F221" s="39">
        <v>3</v>
      </c>
      <c r="G221" s="39">
        <v>0</v>
      </c>
      <c r="H221" s="39">
        <v>100</v>
      </c>
      <c r="I221" s="39">
        <v>0</v>
      </c>
      <c r="J221" s="39">
        <v>0</v>
      </c>
      <c r="K221" s="40">
        <v>0</v>
      </c>
      <c r="L221" s="41">
        <f>C221:C221*60-D221:D221</f>
        <v>780</v>
      </c>
      <c r="M221" s="42">
        <v>10.3676470588235</v>
      </c>
      <c r="N221" s="43">
        <v>0.5</v>
      </c>
      <c r="O221" t="s" s="45">
        <v>99</v>
      </c>
      <c r="P221" s="28"/>
    </row>
    <row r="222" ht="15" customHeight="1">
      <c r="A222" s="47">
        <v>2011</v>
      </c>
      <c r="B222" s="30">
        <v>43768</v>
      </c>
      <c r="C222" s="31">
        <v>14</v>
      </c>
      <c r="D222" s="31">
        <v>60</v>
      </c>
      <c r="E222" s="31">
        <v>0</v>
      </c>
      <c r="F222" s="31">
        <v>23</v>
      </c>
      <c r="G222" s="31">
        <v>15</v>
      </c>
      <c r="H222" s="31">
        <v>15</v>
      </c>
      <c r="I222" s="31">
        <v>65</v>
      </c>
      <c r="J222" s="31">
        <v>35</v>
      </c>
      <c r="K222" s="33">
        <v>0</v>
      </c>
      <c r="L222" s="34">
        <f>C222:C222*60-D222:D222</f>
        <v>780</v>
      </c>
      <c r="M222" s="35">
        <v>12.3846153846154</v>
      </c>
      <c r="N222" s="36">
        <v>0.556980056980057</v>
      </c>
      <c r="O222" t="s" s="46">
        <v>103</v>
      </c>
      <c r="P222" s="28"/>
    </row>
    <row r="223" ht="15" customHeight="1">
      <c r="A223" s="47">
        <v>2011</v>
      </c>
      <c r="B223" s="38">
        <v>43769</v>
      </c>
      <c r="C223" s="39">
        <v>4</v>
      </c>
      <c r="D223" s="39">
        <v>15</v>
      </c>
      <c r="E223" s="39">
        <v>0</v>
      </c>
      <c r="F223" s="39">
        <v>7</v>
      </c>
      <c r="G223" s="39">
        <v>0</v>
      </c>
      <c r="H223" s="39">
        <v>10</v>
      </c>
      <c r="I223" s="39">
        <v>0</v>
      </c>
      <c r="J223" s="39">
        <v>0</v>
      </c>
      <c r="K223" s="40">
        <v>0</v>
      </c>
      <c r="L223" s="41">
        <f>C223:C223*60-D223:D223</f>
        <v>225</v>
      </c>
      <c r="M223" s="42">
        <v>11.3953488372093</v>
      </c>
      <c r="N223" s="43">
        <v>0.587654320987654</v>
      </c>
      <c r="O223" s="44"/>
      <c r="P223" s="28"/>
    </row>
    <row r="224" ht="15" customHeight="1">
      <c r="A224" s="47">
        <v>2011</v>
      </c>
      <c r="B224" s="30">
        <v>43773</v>
      </c>
      <c r="C224" s="31">
        <v>14</v>
      </c>
      <c r="D224" s="31">
        <v>60</v>
      </c>
      <c r="E224" s="31">
        <v>0</v>
      </c>
      <c r="F224" s="31">
        <v>15</v>
      </c>
      <c r="G224" s="31">
        <v>240</v>
      </c>
      <c r="H224" s="31">
        <v>0</v>
      </c>
      <c r="I224" s="31">
        <v>0</v>
      </c>
      <c r="J224" s="31">
        <v>0</v>
      </c>
      <c r="K224" s="33">
        <v>120</v>
      </c>
      <c r="L224" s="34">
        <f>C224:C224*60-D224:D224</f>
        <v>780</v>
      </c>
      <c r="M224" s="35">
        <v>12.5</v>
      </c>
      <c r="N224" s="36">
        <v>0.363247863247863</v>
      </c>
      <c r="O224" s="37"/>
      <c r="P224" s="28"/>
    </row>
    <row r="225" ht="15" customHeight="1">
      <c r="A225" s="47">
        <v>2011</v>
      </c>
      <c r="B225" s="38">
        <v>43774</v>
      </c>
      <c r="C225" s="39">
        <v>14</v>
      </c>
      <c r="D225" s="39">
        <v>60</v>
      </c>
      <c r="E225" s="39">
        <v>0</v>
      </c>
      <c r="F225" s="39">
        <v>23</v>
      </c>
      <c r="G225" s="39">
        <v>20</v>
      </c>
      <c r="H225" s="39">
        <v>15</v>
      </c>
      <c r="I225" s="39">
        <v>0</v>
      </c>
      <c r="J225" s="39">
        <v>0</v>
      </c>
      <c r="K225" s="40">
        <v>20</v>
      </c>
      <c r="L225" s="41">
        <f>C225:C225*60-D225:D225</f>
        <v>780</v>
      </c>
      <c r="M225" s="42">
        <v>11.1034482758621</v>
      </c>
      <c r="N225" s="43">
        <v>0.556980056980057</v>
      </c>
      <c r="O225" s="44"/>
      <c r="P225" s="28"/>
    </row>
    <row r="226" ht="15" customHeight="1">
      <c r="A226" s="47">
        <v>2011</v>
      </c>
      <c r="B226" s="30">
        <v>43775</v>
      </c>
      <c r="C226" s="31">
        <v>14</v>
      </c>
      <c r="D226" s="31">
        <v>60</v>
      </c>
      <c r="E226" s="31">
        <v>0</v>
      </c>
      <c r="F226" s="31">
        <v>20</v>
      </c>
      <c r="G226" s="31">
        <v>40</v>
      </c>
      <c r="H226" s="31">
        <v>30</v>
      </c>
      <c r="I226" s="31">
        <v>0</v>
      </c>
      <c r="J226" s="31">
        <v>45</v>
      </c>
      <c r="K226" s="33">
        <v>15</v>
      </c>
      <c r="L226" s="34">
        <f>C226:C226*60-D226:D226</f>
        <v>780</v>
      </c>
      <c r="M226" s="35">
        <v>10.7692307692308</v>
      </c>
      <c r="N226" s="36">
        <v>0.484330484330484</v>
      </c>
      <c r="O226" s="37"/>
      <c r="P226" s="28"/>
    </row>
    <row r="227" ht="15" customHeight="1">
      <c r="A227" s="47">
        <v>2011</v>
      </c>
      <c r="B227" s="38">
        <v>43776</v>
      </c>
      <c r="C227" s="39">
        <v>14</v>
      </c>
      <c r="D227" s="39">
        <v>60</v>
      </c>
      <c r="E227" s="39">
        <v>0</v>
      </c>
      <c r="F227" s="39">
        <v>23</v>
      </c>
      <c r="G227" s="39">
        <v>0</v>
      </c>
      <c r="H227" s="39">
        <v>30</v>
      </c>
      <c r="I227" s="39">
        <v>0</v>
      </c>
      <c r="J227" s="39">
        <v>20</v>
      </c>
      <c r="K227" s="40">
        <v>0</v>
      </c>
      <c r="L227" s="41">
        <f>C227:C227*60-D227:D227</f>
        <v>780</v>
      </c>
      <c r="M227" s="42">
        <v>11.027397260274</v>
      </c>
      <c r="N227" s="43">
        <v>0.556980056980057</v>
      </c>
      <c r="O227" s="44"/>
      <c r="P227" s="28"/>
    </row>
    <row r="228" ht="15" customHeight="1">
      <c r="A228" s="47">
        <v>2011</v>
      </c>
      <c r="B228" s="30">
        <v>43777</v>
      </c>
      <c r="C228" s="31">
        <v>14</v>
      </c>
      <c r="D228" s="31">
        <v>60</v>
      </c>
      <c r="E228" s="31">
        <v>1</v>
      </c>
      <c r="F228" s="31">
        <v>16</v>
      </c>
      <c r="G228" s="31">
        <v>30</v>
      </c>
      <c r="H228" s="31">
        <v>45</v>
      </c>
      <c r="I228" s="31">
        <v>0</v>
      </c>
      <c r="J228" s="31">
        <v>140</v>
      </c>
      <c r="K228" s="33">
        <v>20</v>
      </c>
      <c r="L228" s="34">
        <f>C228:C228*60-D228:D228</f>
        <v>780</v>
      </c>
      <c r="M228" s="35">
        <v>11.1926605504587</v>
      </c>
      <c r="N228" s="36">
        <v>0.423076923076923</v>
      </c>
      <c r="O228" s="37"/>
      <c r="P228" s="28"/>
    </row>
    <row r="229" ht="15" customHeight="1">
      <c r="A229" s="47">
        <v>2011</v>
      </c>
      <c r="B229" s="38">
        <v>43778</v>
      </c>
      <c r="C229" s="39">
        <v>5</v>
      </c>
      <c r="D229" s="39">
        <v>20</v>
      </c>
      <c r="E229" s="39">
        <v>3</v>
      </c>
      <c r="F229" s="39">
        <v>3</v>
      </c>
      <c r="G229" s="39">
        <v>0</v>
      </c>
      <c r="H229" s="39">
        <v>0</v>
      </c>
      <c r="I229" s="39">
        <v>0</v>
      </c>
      <c r="J229" s="39">
        <v>0</v>
      </c>
      <c r="K229" s="40">
        <v>0</v>
      </c>
      <c r="L229" s="41">
        <f>C229:C229*60-D229:D229</f>
        <v>280</v>
      </c>
      <c r="M229" s="42">
        <v>9.107142857142859</v>
      </c>
      <c r="N229" s="43">
        <v>0.5</v>
      </c>
      <c r="O229" s="44"/>
      <c r="P229" s="28"/>
    </row>
    <row r="230" ht="15" customHeight="1">
      <c r="A230" s="47">
        <v>2011</v>
      </c>
      <c r="B230" s="30">
        <v>43781</v>
      </c>
      <c r="C230" s="31">
        <v>6.5</v>
      </c>
      <c r="D230" s="31">
        <v>30</v>
      </c>
      <c r="E230" s="31">
        <v>3</v>
      </c>
      <c r="F230" s="31">
        <v>6</v>
      </c>
      <c r="G230" s="31">
        <v>20</v>
      </c>
      <c r="H230" s="31">
        <v>10</v>
      </c>
      <c r="I230" s="31">
        <v>0</v>
      </c>
      <c r="J230" s="31">
        <v>0</v>
      </c>
      <c r="K230" s="33">
        <v>10</v>
      </c>
      <c r="L230" s="34">
        <f>C230:C230*60-D230:D230</f>
        <v>360</v>
      </c>
      <c r="M230" s="35">
        <v>11.25</v>
      </c>
      <c r="N230" s="36">
        <v>0.5462962962962959</v>
      </c>
      <c r="O230" s="37"/>
      <c r="P230" s="28"/>
    </row>
    <row r="231" ht="15" customHeight="1">
      <c r="A231" s="47">
        <v>2011</v>
      </c>
      <c r="B231" s="38">
        <v>43782</v>
      </c>
      <c r="C231" s="39">
        <v>10</v>
      </c>
      <c r="D231" s="39">
        <v>60</v>
      </c>
      <c r="E231" s="39">
        <v>0</v>
      </c>
      <c r="F231" s="39">
        <v>15</v>
      </c>
      <c r="G231" s="39">
        <v>40</v>
      </c>
      <c r="H231" s="39">
        <v>15</v>
      </c>
      <c r="I231" s="39">
        <v>0</v>
      </c>
      <c r="J231" s="39">
        <v>15</v>
      </c>
      <c r="K231" s="40">
        <v>0</v>
      </c>
      <c r="L231" s="41">
        <f>C231:C231*60-D231:D231</f>
        <v>540</v>
      </c>
      <c r="M231" s="42">
        <v>11.1702127659574</v>
      </c>
      <c r="N231" s="43">
        <v>0.524691358024691</v>
      </c>
      <c r="O231" s="44"/>
      <c r="P231" s="28"/>
    </row>
    <row r="232" ht="15" customHeight="1">
      <c r="A232" s="47">
        <v>2011</v>
      </c>
      <c r="B232" s="30">
        <v>43783</v>
      </c>
      <c r="C232" s="31">
        <v>14</v>
      </c>
      <c r="D232" s="31">
        <v>60</v>
      </c>
      <c r="E232" s="31">
        <v>0</v>
      </c>
      <c r="F232" s="31">
        <v>21</v>
      </c>
      <c r="G232" s="31">
        <v>30</v>
      </c>
      <c r="H232" s="31">
        <v>20</v>
      </c>
      <c r="I232" s="31">
        <v>60</v>
      </c>
      <c r="J232" s="31">
        <v>15</v>
      </c>
      <c r="K232" s="33">
        <v>0</v>
      </c>
      <c r="L232" s="34">
        <f>C232:C232*60-D232:D232</f>
        <v>780</v>
      </c>
      <c r="M232" s="35">
        <v>11.2213740458015</v>
      </c>
      <c r="N232" s="36">
        <v>0.508547008547009</v>
      </c>
      <c r="O232" s="37"/>
      <c r="P232" s="28"/>
    </row>
    <row r="233" ht="15" customHeight="1">
      <c r="A233" s="47">
        <v>2011</v>
      </c>
      <c r="B233" s="38">
        <v>43784</v>
      </c>
      <c r="C233" s="39">
        <v>7</v>
      </c>
      <c r="D233" s="39">
        <v>0</v>
      </c>
      <c r="E233" s="39">
        <v>0</v>
      </c>
      <c r="F233" s="39">
        <v>14</v>
      </c>
      <c r="G233" s="39">
        <v>0</v>
      </c>
      <c r="H233" s="39">
        <v>0</v>
      </c>
      <c r="I233" s="39">
        <v>0</v>
      </c>
      <c r="J233" s="39">
        <v>0</v>
      </c>
      <c r="K233" s="40">
        <v>0</v>
      </c>
      <c r="L233" s="41">
        <f>C233:C233*60-D233:D233</f>
        <v>420</v>
      </c>
      <c r="M233" s="42">
        <v>11.6666666666667</v>
      </c>
      <c r="N233" s="43">
        <v>0.62962962962963</v>
      </c>
      <c r="O233" s="44"/>
      <c r="P233" s="28"/>
    </row>
    <row r="234" ht="15" customHeight="1">
      <c r="A234" s="47">
        <v>2011</v>
      </c>
      <c r="B234" s="30">
        <v>43788</v>
      </c>
      <c r="C234" s="31">
        <v>14</v>
      </c>
      <c r="D234" s="31">
        <v>60</v>
      </c>
      <c r="E234" s="31">
        <v>0</v>
      </c>
      <c r="F234" s="31">
        <v>17</v>
      </c>
      <c r="G234" s="31">
        <v>130</v>
      </c>
      <c r="H234" s="31">
        <v>0</v>
      </c>
      <c r="I234" s="31">
        <v>0</v>
      </c>
      <c r="J234" s="31">
        <v>50</v>
      </c>
      <c r="K234" s="33">
        <v>60</v>
      </c>
      <c r="L234" s="34">
        <f>C234:C234*60-D234:D234</f>
        <v>780</v>
      </c>
      <c r="M234" s="35">
        <v>11.0185185185185</v>
      </c>
      <c r="N234" s="36">
        <v>0.411680911680912</v>
      </c>
      <c r="O234" s="37"/>
      <c r="P234" s="28"/>
    </row>
    <row r="235" ht="15" customHeight="1">
      <c r="A235" s="47">
        <v>2011</v>
      </c>
      <c r="B235" s="38">
        <v>43789</v>
      </c>
      <c r="C235" s="39">
        <v>10</v>
      </c>
      <c r="D235" s="39">
        <v>30</v>
      </c>
      <c r="E235" s="39">
        <v>0</v>
      </c>
      <c r="F235" s="39">
        <v>14</v>
      </c>
      <c r="G235" s="39">
        <v>30</v>
      </c>
      <c r="H235" s="39">
        <v>70</v>
      </c>
      <c r="I235" s="39">
        <v>15</v>
      </c>
      <c r="J235" s="39">
        <v>0</v>
      </c>
      <c r="K235" s="40">
        <v>15</v>
      </c>
      <c r="L235" s="41">
        <f>C235:C235*60-D235:D235</f>
        <v>570</v>
      </c>
      <c r="M235" s="42">
        <v>11.1363636363636</v>
      </c>
      <c r="N235" s="43">
        <v>0.463937621832359</v>
      </c>
      <c r="O235" s="44"/>
      <c r="P235" s="28"/>
    </row>
    <row r="236" ht="15" customHeight="1">
      <c r="A236" s="47">
        <v>2011</v>
      </c>
      <c r="B236" s="30">
        <v>43790</v>
      </c>
      <c r="C236" s="31">
        <v>10</v>
      </c>
      <c r="D236" s="31">
        <v>30</v>
      </c>
      <c r="E236" s="31">
        <v>0</v>
      </c>
      <c r="F236" s="31">
        <v>14</v>
      </c>
      <c r="G236" s="31">
        <v>0</v>
      </c>
      <c r="H236" s="31">
        <v>100</v>
      </c>
      <c r="I236" s="31">
        <v>15</v>
      </c>
      <c r="J236" s="31">
        <v>0</v>
      </c>
      <c r="K236" s="33">
        <v>10</v>
      </c>
      <c r="L236" s="34">
        <f>C236:C236*60-D236:D236</f>
        <v>570</v>
      </c>
      <c r="M236" s="35">
        <v>11.0112359550562</v>
      </c>
      <c r="N236" s="36">
        <v>0.463937621832359</v>
      </c>
      <c r="O236" s="37"/>
      <c r="P236" s="28"/>
    </row>
    <row r="237" ht="15" customHeight="1">
      <c r="A237" s="47">
        <v>2011</v>
      </c>
      <c r="B237" s="38">
        <v>43791</v>
      </c>
      <c r="C237" s="39">
        <v>9</v>
      </c>
      <c r="D237" s="39">
        <v>30</v>
      </c>
      <c r="E237" s="39">
        <v>0</v>
      </c>
      <c r="F237" s="39">
        <v>15</v>
      </c>
      <c r="G237" s="39">
        <v>0</v>
      </c>
      <c r="H237" s="39">
        <v>30</v>
      </c>
      <c r="I237" s="39">
        <v>0</v>
      </c>
      <c r="J237" s="39">
        <v>0</v>
      </c>
      <c r="K237" s="40">
        <v>0</v>
      </c>
      <c r="L237" s="41">
        <f>C237:C237*60-D237:D237</f>
        <v>510</v>
      </c>
      <c r="M237" s="42">
        <v>10.9375</v>
      </c>
      <c r="N237" s="43">
        <v>0.555555555555556</v>
      </c>
      <c r="O237" s="44"/>
      <c r="P237" s="28"/>
    </row>
    <row r="238" ht="15" customHeight="1">
      <c r="A238" s="47">
        <v>2011</v>
      </c>
      <c r="B238" s="30">
        <v>43794</v>
      </c>
      <c r="C238" s="31">
        <v>10</v>
      </c>
      <c r="D238" s="31">
        <v>30</v>
      </c>
      <c r="E238" s="31">
        <v>2</v>
      </c>
      <c r="F238" s="31">
        <v>15</v>
      </c>
      <c r="G238" s="31">
        <v>5</v>
      </c>
      <c r="H238" s="31">
        <v>10</v>
      </c>
      <c r="I238" s="31">
        <v>0</v>
      </c>
      <c r="J238" s="31">
        <v>35</v>
      </c>
      <c r="K238" s="33">
        <v>0</v>
      </c>
      <c r="L238" s="34">
        <f>C238:C238*60-D238:D238</f>
        <v>570</v>
      </c>
      <c r="M238" s="35">
        <v>12.0192307692308</v>
      </c>
      <c r="N238" s="36">
        <v>0.594541910331384</v>
      </c>
      <c r="O238" s="37"/>
      <c r="P238" s="28"/>
    </row>
    <row r="239" ht="15" customHeight="1">
      <c r="A239" s="47">
        <v>2011</v>
      </c>
      <c r="B239" s="38">
        <v>43795</v>
      </c>
      <c r="C239" s="39">
        <v>11.5</v>
      </c>
      <c r="D239" s="39">
        <v>60</v>
      </c>
      <c r="E239" s="39">
        <v>13</v>
      </c>
      <c r="F239" s="39">
        <v>1</v>
      </c>
      <c r="G239" s="39">
        <v>5</v>
      </c>
      <c r="H239" s="39">
        <v>25</v>
      </c>
      <c r="I239" s="39">
        <v>0</v>
      </c>
      <c r="J239" s="39">
        <v>10</v>
      </c>
      <c r="K239" s="40">
        <v>2</v>
      </c>
      <c r="L239" s="41">
        <f>C239:C239*60-D239:D239</f>
        <v>630</v>
      </c>
      <c r="M239" s="42">
        <v>11.6496598639456</v>
      </c>
      <c r="N239" s="43">
        <v>0.603174603174603</v>
      </c>
      <c r="O239" s="44"/>
      <c r="P239" s="28"/>
    </row>
    <row r="240" ht="15" customHeight="1">
      <c r="A240" s="47">
        <v>2011</v>
      </c>
      <c r="B240" s="30">
        <v>43796</v>
      </c>
      <c r="C240" s="31">
        <v>14</v>
      </c>
      <c r="D240" s="31">
        <v>60</v>
      </c>
      <c r="E240" s="31">
        <v>4</v>
      </c>
      <c r="F240" s="31">
        <v>17</v>
      </c>
      <c r="G240" s="31">
        <v>0</v>
      </c>
      <c r="H240" s="31">
        <v>25</v>
      </c>
      <c r="I240" s="31">
        <v>0</v>
      </c>
      <c r="J240" s="31">
        <v>40</v>
      </c>
      <c r="K240" s="33">
        <v>0</v>
      </c>
      <c r="L240" s="34">
        <f>C240:C240*60-D240:D240</f>
        <v>780</v>
      </c>
      <c r="M240" s="35">
        <v>11.1188811188811</v>
      </c>
      <c r="N240" s="36">
        <v>0.554131054131054</v>
      </c>
      <c r="O240" s="37"/>
      <c r="P240" s="28"/>
    </row>
    <row r="241" ht="15" customHeight="1">
      <c r="A241" s="47">
        <v>2011</v>
      </c>
      <c r="B241" s="38">
        <v>43797</v>
      </c>
      <c r="C241" s="39">
        <v>14</v>
      </c>
      <c r="D241" s="39">
        <v>60</v>
      </c>
      <c r="E241" s="39">
        <v>10</v>
      </c>
      <c r="F241" s="39">
        <v>9</v>
      </c>
      <c r="G241" s="39">
        <v>0</v>
      </c>
      <c r="H241" s="39">
        <v>55</v>
      </c>
      <c r="I241" s="39">
        <v>0</v>
      </c>
      <c r="J241" s="39">
        <v>20</v>
      </c>
      <c r="K241" s="40">
        <v>0</v>
      </c>
      <c r="L241" s="41">
        <f>C241:C241*60-D241:D241</f>
        <v>780</v>
      </c>
      <c r="M241" s="42">
        <v>11.5602836879433</v>
      </c>
      <c r="N241" s="43">
        <v>0.574074074074074</v>
      </c>
      <c r="O241" s="44"/>
      <c r="P241" s="28"/>
    </row>
    <row r="242" ht="15" customHeight="1">
      <c r="A242" s="47">
        <v>2011</v>
      </c>
      <c r="B242" s="30">
        <v>43798</v>
      </c>
      <c r="C242" s="31">
        <v>5.5</v>
      </c>
      <c r="D242" s="31">
        <v>0</v>
      </c>
      <c r="E242" s="31">
        <v>0</v>
      </c>
      <c r="F242" s="31">
        <v>11</v>
      </c>
      <c r="G242" s="31">
        <v>0</v>
      </c>
      <c r="H242" s="31">
        <v>15</v>
      </c>
      <c r="I242" s="31">
        <v>0</v>
      </c>
      <c r="J242" s="31">
        <v>0</v>
      </c>
      <c r="K242" s="33">
        <v>0</v>
      </c>
      <c r="L242" s="34">
        <f>C242:C242*60-D242:D242</f>
        <v>330</v>
      </c>
      <c r="M242" s="35">
        <v>12.2222222222222</v>
      </c>
      <c r="N242" s="36">
        <v>0.62962962962963</v>
      </c>
      <c r="O242" s="37"/>
      <c r="P242" s="28"/>
    </row>
    <row r="243" ht="15" customHeight="1">
      <c r="A243" s="47">
        <v>2011</v>
      </c>
      <c r="B243" s="38">
        <v>43801</v>
      </c>
      <c r="C243" s="39">
        <v>14</v>
      </c>
      <c r="D243" s="39">
        <v>60</v>
      </c>
      <c r="E243" s="39">
        <v>0</v>
      </c>
      <c r="F243" s="39">
        <v>22</v>
      </c>
      <c r="G243" s="39">
        <v>0</v>
      </c>
      <c r="H243" s="39">
        <v>25</v>
      </c>
      <c r="I243" s="39">
        <v>30</v>
      </c>
      <c r="J243" s="39">
        <v>0</v>
      </c>
      <c r="K243" s="40">
        <v>0</v>
      </c>
      <c r="L243" s="41">
        <f>C243:C243*60-D243:D243</f>
        <v>780</v>
      </c>
      <c r="M243" s="42">
        <v>10.6206896551724</v>
      </c>
      <c r="N243" s="43">
        <v>0.5327635327635331</v>
      </c>
      <c r="O243" s="44"/>
      <c r="P243" s="28"/>
    </row>
    <row r="244" ht="15" customHeight="1">
      <c r="A244" s="47">
        <v>2011</v>
      </c>
      <c r="B244" s="30">
        <v>43802</v>
      </c>
      <c r="C244" s="31">
        <v>14</v>
      </c>
      <c r="D244" s="31">
        <v>60</v>
      </c>
      <c r="E244" s="31">
        <v>0</v>
      </c>
      <c r="F244" s="31">
        <v>21</v>
      </c>
      <c r="G244" s="31">
        <v>150</v>
      </c>
      <c r="H244" s="31">
        <v>25</v>
      </c>
      <c r="I244" s="31">
        <v>0</v>
      </c>
      <c r="J244" s="31">
        <v>0</v>
      </c>
      <c r="K244" s="33">
        <v>15</v>
      </c>
      <c r="L244" s="34">
        <f>C244:C244*60-D244:D244</f>
        <v>780</v>
      </c>
      <c r="M244" s="35">
        <v>12.4576271186441</v>
      </c>
      <c r="N244" s="36">
        <v>0.508547008547009</v>
      </c>
      <c r="O244" s="37"/>
      <c r="P244" s="28"/>
    </row>
    <row r="245" ht="15" customHeight="1">
      <c r="A245" s="47">
        <v>2011</v>
      </c>
      <c r="B245" s="38">
        <v>43803</v>
      </c>
      <c r="C245" s="39">
        <v>14</v>
      </c>
      <c r="D245" s="39">
        <v>60</v>
      </c>
      <c r="E245" s="39">
        <v>0</v>
      </c>
      <c r="F245" s="39">
        <v>23</v>
      </c>
      <c r="G245" s="39">
        <v>30</v>
      </c>
      <c r="H245" s="39">
        <v>25</v>
      </c>
      <c r="I245" s="51"/>
      <c r="J245" s="39">
        <v>15</v>
      </c>
      <c r="K245" s="52"/>
      <c r="L245" s="41">
        <f>C245:C245*60-D245:D245</f>
        <v>780</v>
      </c>
      <c r="M245" s="42">
        <v>11.3380281690141</v>
      </c>
      <c r="N245" s="43">
        <v>0.556980056980057</v>
      </c>
      <c r="O245" s="44"/>
      <c r="P245" s="28"/>
    </row>
    <row r="246" ht="15" customHeight="1">
      <c r="A246" s="47">
        <v>2011</v>
      </c>
      <c r="B246" s="30">
        <v>43804</v>
      </c>
      <c r="C246" s="31">
        <v>14</v>
      </c>
      <c r="D246" s="31">
        <v>60</v>
      </c>
      <c r="E246" s="31">
        <v>0</v>
      </c>
      <c r="F246" s="31">
        <v>23</v>
      </c>
      <c r="G246" s="31">
        <v>25</v>
      </c>
      <c r="H246" s="31">
        <v>25</v>
      </c>
      <c r="I246" s="32"/>
      <c r="J246" s="32"/>
      <c r="K246" s="54"/>
      <c r="L246" s="34">
        <f>C246:C246*60-D246:D246</f>
        <v>780</v>
      </c>
      <c r="M246" s="35">
        <v>11.027397260274</v>
      </c>
      <c r="N246" s="36">
        <v>0.556980056980057</v>
      </c>
      <c r="O246" s="37"/>
      <c r="P246" s="28"/>
    </row>
    <row r="247" ht="15" customHeight="1">
      <c r="A247" s="47">
        <v>2011</v>
      </c>
      <c r="B247" s="38">
        <v>43808</v>
      </c>
      <c r="C247" s="51"/>
      <c r="D247" s="51"/>
      <c r="E247" s="51"/>
      <c r="F247" s="51"/>
      <c r="G247" s="51"/>
      <c r="H247" s="51"/>
      <c r="I247" s="51"/>
      <c r="J247" s="51"/>
      <c r="K247" s="52"/>
      <c r="L247" s="41">
        <f>C247:C247*60-D247:D247</f>
        <v>0</v>
      </c>
      <c r="M247" s="42"/>
      <c r="N247" s="43"/>
      <c r="O247" s="44"/>
      <c r="P247" s="28"/>
    </row>
    <row r="248" ht="15" customHeight="1">
      <c r="A248" s="47">
        <v>2011</v>
      </c>
      <c r="B248" s="30">
        <v>43809</v>
      </c>
      <c r="C248" s="32"/>
      <c r="D248" s="32"/>
      <c r="E248" s="32"/>
      <c r="F248" s="32"/>
      <c r="G248" s="32"/>
      <c r="H248" s="32"/>
      <c r="I248" s="32"/>
      <c r="J248" s="32"/>
      <c r="K248" s="54"/>
      <c r="L248" s="34">
        <f>C248:C248*60-D248:D248</f>
        <v>0</v>
      </c>
      <c r="M248" s="35"/>
      <c r="N248" s="36"/>
      <c r="O248" s="37"/>
      <c r="P248" s="28"/>
    </row>
    <row r="249" ht="15" customHeight="1">
      <c r="A249" s="47">
        <v>2011</v>
      </c>
      <c r="B249" s="38">
        <v>43810</v>
      </c>
      <c r="C249" s="51"/>
      <c r="D249" s="51"/>
      <c r="E249" s="51"/>
      <c r="F249" s="51"/>
      <c r="G249" s="51"/>
      <c r="H249" s="51"/>
      <c r="I249" s="51"/>
      <c r="J249" s="51"/>
      <c r="K249" s="52"/>
      <c r="L249" s="41">
        <f>C249:C249*60-D249:D249</f>
        <v>0</v>
      </c>
      <c r="M249" s="42"/>
      <c r="N249" s="43"/>
      <c r="O249" s="44"/>
      <c r="P249" s="28"/>
    </row>
    <row r="250" ht="15" customHeight="1">
      <c r="A250" s="47">
        <v>2011</v>
      </c>
      <c r="B250" s="30">
        <v>43811</v>
      </c>
      <c r="C250" s="32"/>
      <c r="D250" s="32"/>
      <c r="E250" s="32"/>
      <c r="F250" s="32"/>
      <c r="G250" s="32"/>
      <c r="H250" s="32"/>
      <c r="I250" s="32"/>
      <c r="J250" s="32"/>
      <c r="K250" s="54"/>
      <c r="L250" s="34">
        <f>C250:C250*60-D250:D250</f>
        <v>0</v>
      </c>
      <c r="M250" s="35"/>
      <c r="N250" s="36"/>
      <c r="O250" s="37"/>
      <c r="P250" s="28"/>
    </row>
    <row r="251" ht="15" customHeight="1">
      <c r="A251" s="47">
        <v>2011</v>
      </c>
      <c r="B251" s="38">
        <v>43812</v>
      </c>
      <c r="C251" s="51"/>
      <c r="D251" s="51"/>
      <c r="E251" s="51"/>
      <c r="F251" s="51"/>
      <c r="G251" s="51"/>
      <c r="H251" s="51"/>
      <c r="I251" s="51"/>
      <c r="J251" s="51"/>
      <c r="K251" s="52"/>
      <c r="L251" s="41">
        <f>C251:C251*60-D251:D251</f>
        <v>0</v>
      </c>
      <c r="M251" s="42"/>
      <c r="N251" s="43"/>
      <c r="O251" s="44"/>
      <c r="P251" s="28"/>
    </row>
    <row r="252" ht="15" customHeight="1">
      <c r="A252" s="47">
        <v>2011</v>
      </c>
      <c r="B252" s="30">
        <v>43815</v>
      </c>
      <c r="C252" s="32"/>
      <c r="D252" s="32"/>
      <c r="E252" s="32"/>
      <c r="F252" s="32"/>
      <c r="G252" s="32"/>
      <c r="H252" s="32"/>
      <c r="I252" s="32"/>
      <c r="J252" s="32"/>
      <c r="K252" s="54"/>
      <c r="L252" s="34">
        <f>C252:C252*60-D252:D252</f>
        <v>0</v>
      </c>
      <c r="M252" s="35"/>
      <c r="N252" s="36"/>
      <c r="O252" s="37"/>
      <c r="P252" s="28"/>
    </row>
    <row r="253" ht="15" customHeight="1">
      <c r="A253" s="47">
        <v>2011</v>
      </c>
      <c r="B253" s="38">
        <v>43816</v>
      </c>
      <c r="C253" s="51"/>
      <c r="D253" s="51"/>
      <c r="E253" s="51"/>
      <c r="F253" s="51"/>
      <c r="G253" s="51"/>
      <c r="H253" s="51"/>
      <c r="I253" s="51"/>
      <c r="J253" s="51"/>
      <c r="K253" s="52"/>
      <c r="L253" s="41">
        <f>C253:C253*60-D253:D253</f>
        <v>0</v>
      </c>
      <c r="M253" s="42"/>
      <c r="N253" s="43"/>
      <c r="O253" s="44"/>
      <c r="P253" s="28"/>
    </row>
    <row r="254" ht="15" customHeight="1">
      <c r="A254" s="47">
        <v>2011</v>
      </c>
      <c r="B254" s="30">
        <v>43817</v>
      </c>
      <c r="C254" s="32"/>
      <c r="D254" s="32"/>
      <c r="E254" s="32"/>
      <c r="F254" s="32"/>
      <c r="G254" s="32"/>
      <c r="H254" s="32"/>
      <c r="I254" s="32"/>
      <c r="J254" s="32"/>
      <c r="K254" s="54"/>
      <c r="L254" s="34">
        <f>C254:C254*60-D254:D254</f>
        <v>0</v>
      </c>
      <c r="M254" s="35"/>
      <c r="N254" s="36"/>
      <c r="O254" s="37"/>
      <c r="P254" s="28"/>
    </row>
    <row r="255" ht="15" customHeight="1">
      <c r="A255" s="47">
        <v>2011</v>
      </c>
      <c r="B255" s="38">
        <v>43818</v>
      </c>
      <c r="C255" s="51"/>
      <c r="D255" s="51"/>
      <c r="E255" s="51"/>
      <c r="F255" s="51"/>
      <c r="G255" s="51"/>
      <c r="H255" s="51"/>
      <c r="I255" s="51"/>
      <c r="J255" s="51"/>
      <c r="K255" s="52"/>
      <c r="L255" s="41">
        <f>C255:C255*60-D255:D255</f>
        <v>0</v>
      </c>
      <c r="M255" s="42"/>
      <c r="N255" s="43"/>
      <c r="O255" s="44"/>
      <c r="P255" s="28"/>
    </row>
    <row r="256" ht="15" customHeight="1">
      <c r="A256" s="47">
        <v>2011</v>
      </c>
      <c r="B256" s="30">
        <v>43819</v>
      </c>
      <c r="C256" s="32"/>
      <c r="D256" s="32"/>
      <c r="E256" s="32"/>
      <c r="F256" s="32"/>
      <c r="G256" s="32"/>
      <c r="H256" s="32"/>
      <c r="I256" s="32"/>
      <c r="J256" s="32"/>
      <c r="K256" s="54"/>
      <c r="L256" s="34">
        <f>C256:C256*60-D256:D256</f>
        <v>0</v>
      </c>
      <c r="M256" s="35"/>
      <c r="N256" s="36"/>
      <c r="O256" s="37"/>
      <c r="P256" s="28"/>
    </row>
    <row r="257" ht="15" customHeight="1">
      <c r="A257" s="47">
        <v>2011</v>
      </c>
      <c r="B257" s="38">
        <v>43822</v>
      </c>
      <c r="C257" s="51"/>
      <c r="D257" s="51"/>
      <c r="E257" s="51"/>
      <c r="F257" s="51"/>
      <c r="G257" s="51"/>
      <c r="H257" s="51"/>
      <c r="I257" s="51"/>
      <c r="J257" s="51"/>
      <c r="K257" s="52"/>
      <c r="L257" s="41">
        <f>C257:C257*60-D257:D257</f>
        <v>0</v>
      </c>
      <c r="M257" s="42"/>
      <c r="N257" s="43"/>
      <c r="O257" s="44"/>
      <c r="P257" s="28"/>
    </row>
    <row r="258" ht="15" customHeight="1">
      <c r="A258" s="47">
        <v>2011</v>
      </c>
      <c r="B258" s="30">
        <v>43823</v>
      </c>
      <c r="C258" s="32"/>
      <c r="D258" s="32"/>
      <c r="E258" s="32"/>
      <c r="F258" s="32"/>
      <c r="G258" s="32"/>
      <c r="H258" s="32"/>
      <c r="I258" s="32"/>
      <c r="J258" s="32"/>
      <c r="K258" s="54"/>
      <c r="L258" s="34">
        <f>C258:C258*60-D258:D258</f>
        <v>0</v>
      </c>
      <c r="M258" s="35"/>
      <c r="N258" s="36"/>
      <c r="O258" s="37"/>
      <c r="P258" s="28"/>
    </row>
    <row r="259" ht="15" customHeight="1">
      <c r="A259" s="47">
        <v>2011</v>
      </c>
      <c r="B259" s="38">
        <v>43825</v>
      </c>
      <c r="C259" s="51"/>
      <c r="D259" s="51"/>
      <c r="E259" s="51"/>
      <c r="F259" s="51"/>
      <c r="G259" s="51"/>
      <c r="H259" s="51"/>
      <c r="I259" s="51"/>
      <c r="J259" s="51"/>
      <c r="K259" s="52"/>
      <c r="L259" s="41">
        <f>C259:C259*60-D259:D259</f>
        <v>0</v>
      </c>
      <c r="M259" s="42"/>
      <c r="N259" s="43"/>
      <c r="O259" s="44"/>
      <c r="P259" s="28"/>
    </row>
    <row r="260" ht="15" customHeight="1">
      <c r="A260" s="47">
        <v>2011</v>
      </c>
      <c r="B260" s="30">
        <v>43826</v>
      </c>
      <c r="C260" s="32"/>
      <c r="D260" s="32"/>
      <c r="E260" s="32"/>
      <c r="F260" s="32"/>
      <c r="G260" s="32"/>
      <c r="H260" s="32"/>
      <c r="I260" s="32"/>
      <c r="J260" s="32"/>
      <c r="K260" s="54"/>
      <c r="L260" s="34">
        <f>C260:C260*60-D260:D260</f>
        <v>0</v>
      </c>
      <c r="M260" s="35"/>
      <c r="N260" s="36"/>
      <c r="O260" s="37"/>
      <c r="P260" s="28"/>
    </row>
    <row r="261" ht="15" customHeight="1">
      <c r="A261" s="47">
        <v>2011</v>
      </c>
      <c r="B261" s="38">
        <v>43829</v>
      </c>
      <c r="C261" s="51"/>
      <c r="D261" s="51"/>
      <c r="E261" s="51"/>
      <c r="F261" s="51"/>
      <c r="G261" s="51"/>
      <c r="H261" s="51"/>
      <c r="I261" s="51"/>
      <c r="J261" s="51"/>
      <c r="K261" s="52"/>
      <c r="L261" s="41">
        <f>C261:C261*60-D261:D261</f>
        <v>0</v>
      </c>
      <c r="M261" s="42"/>
      <c r="N261" s="43"/>
      <c r="O261" s="44"/>
      <c r="P261" s="28"/>
    </row>
    <row r="262" ht="15" customHeight="1">
      <c r="A262" s="47">
        <v>2011</v>
      </c>
      <c r="B262" s="30">
        <v>43830</v>
      </c>
      <c r="C262" s="32"/>
      <c r="D262" s="32"/>
      <c r="E262" s="32"/>
      <c r="F262" s="32"/>
      <c r="G262" s="32"/>
      <c r="H262" s="32"/>
      <c r="I262" s="32"/>
      <c r="J262" s="32"/>
      <c r="K262" s="54"/>
      <c r="L262" s="34">
        <f>C262:C262*60-D262:D262</f>
        <v>0</v>
      </c>
      <c r="M262" s="35"/>
      <c r="N262" s="36"/>
      <c r="O262" s="37"/>
      <c r="P262" s="28"/>
    </row>
    <row r="263" ht="15" customHeight="1">
      <c r="A263" s="47">
        <v>2012</v>
      </c>
      <c r="B263" s="38">
        <v>44927</v>
      </c>
      <c r="C263" s="51"/>
      <c r="D263" s="51"/>
      <c r="E263" s="51"/>
      <c r="F263" s="51"/>
      <c r="G263" s="51"/>
      <c r="H263" s="51"/>
      <c r="I263" s="51"/>
      <c r="J263" s="51"/>
      <c r="K263" s="52"/>
      <c r="L263" s="53"/>
      <c r="M263" s="42"/>
      <c r="N263" s="43"/>
      <c r="O263" s="44"/>
      <c r="P263" s="28"/>
    </row>
    <row r="264" ht="15" customHeight="1">
      <c r="A264" s="47">
        <v>2012</v>
      </c>
      <c r="B264" s="30">
        <v>43832</v>
      </c>
      <c r="C264" s="32"/>
      <c r="D264" s="32"/>
      <c r="E264" s="32"/>
      <c r="F264" s="32"/>
      <c r="G264" s="32"/>
      <c r="H264" s="32"/>
      <c r="I264" s="32"/>
      <c r="J264" s="32"/>
      <c r="K264" s="54"/>
      <c r="L264" s="34">
        <f>C264:C264*60-D264:D264</f>
        <v>0</v>
      </c>
      <c r="M264" s="35"/>
      <c r="N264" s="36"/>
      <c r="O264" s="37"/>
      <c r="P264" s="28"/>
    </row>
    <row r="265" ht="15" customHeight="1">
      <c r="A265" s="47">
        <v>2012</v>
      </c>
      <c r="B265" s="38">
        <v>43833</v>
      </c>
      <c r="C265" s="51"/>
      <c r="D265" s="51"/>
      <c r="E265" s="51"/>
      <c r="F265" s="51"/>
      <c r="G265" s="51"/>
      <c r="H265" s="51"/>
      <c r="I265" s="51"/>
      <c r="J265" s="51"/>
      <c r="K265" s="52"/>
      <c r="L265" s="41">
        <f>C265:C265*60-D265:D265</f>
        <v>0</v>
      </c>
      <c r="M265" s="42"/>
      <c r="N265" s="43"/>
      <c r="O265" s="44"/>
      <c r="P265" s="28"/>
    </row>
    <row r="266" ht="15" customHeight="1">
      <c r="A266" s="47">
        <v>2012</v>
      </c>
      <c r="B266" s="30">
        <v>43836</v>
      </c>
      <c r="C266" s="32"/>
      <c r="D266" s="32"/>
      <c r="E266" s="32"/>
      <c r="F266" s="32"/>
      <c r="G266" s="32"/>
      <c r="H266" s="32"/>
      <c r="I266" s="32"/>
      <c r="J266" s="32"/>
      <c r="K266" s="54"/>
      <c r="L266" s="34">
        <f>C266:C266*60-D266:D266</f>
        <v>0</v>
      </c>
      <c r="M266" s="35"/>
      <c r="N266" s="36"/>
      <c r="O266" s="37"/>
      <c r="P266" s="28"/>
    </row>
    <row r="267" ht="15" customHeight="1">
      <c r="A267" s="47">
        <v>2012</v>
      </c>
      <c r="B267" s="38">
        <v>43837</v>
      </c>
      <c r="C267" s="51"/>
      <c r="D267" s="51"/>
      <c r="E267" s="51"/>
      <c r="F267" s="51"/>
      <c r="G267" s="51"/>
      <c r="H267" s="51"/>
      <c r="I267" s="51"/>
      <c r="J267" s="51"/>
      <c r="K267" s="52"/>
      <c r="L267" s="41">
        <f>C267:C267*60-D267:D267</f>
        <v>0</v>
      </c>
      <c r="M267" s="42"/>
      <c r="N267" s="43"/>
      <c r="O267" s="44"/>
      <c r="P267" s="28"/>
    </row>
    <row r="268" ht="15" customHeight="1">
      <c r="A268" s="47">
        <v>2012</v>
      </c>
      <c r="B268" s="30">
        <v>43838</v>
      </c>
      <c r="C268" s="32"/>
      <c r="D268" s="32"/>
      <c r="E268" s="32"/>
      <c r="F268" s="32"/>
      <c r="G268" s="32"/>
      <c r="H268" s="32"/>
      <c r="I268" s="32"/>
      <c r="J268" s="32"/>
      <c r="K268" s="54"/>
      <c r="L268" s="34">
        <f>C268:C268*60-D268:D268</f>
        <v>0</v>
      </c>
      <c r="M268" s="35"/>
      <c r="N268" s="36"/>
      <c r="O268" s="37"/>
      <c r="P268" s="28"/>
    </row>
    <row r="269" ht="15" customHeight="1">
      <c r="A269" s="47">
        <v>2012</v>
      </c>
      <c r="B269" s="38">
        <v>43839</v>
      </c>
      <c r="C269" s="51"/>
      <c r="D269" s="51"/>
      <c r="E269" s="51"/>
      <c r="F269" s="51"/>
      <c r="G269" s="51"/>
      <c r="H269" s="51"/>
      <c r="I269" s="51"/>
      <c r="J269" s="51"/>
      <c r="K269" s="52"/>
      <c r="L269" s="41">
        <f>C269:C269*60-D269:D269</f>
        <v>0</v>
      </c>
      <c r="M269" s="42"/>
      <c r="N269" s="43"/>
      <c r="O269" s="44"/>
      <c r="P269" s="28"/>
    </row>
    <row r="270" ht="15" customHeight="1">
      <c r="A270" s="47">
        <v>2012</v>
      </c>
      <c r="B270" s="30">
        <v>43840</v>
      </c>
      <c r="C270" s="32"/>
      <c r="D270" s="32"/>
      <c r="E270" s="32"/>
      <c r="F270" s="32"/>
      <c r="G270" s="32"/>
      <c r="H270" s="32"/>
      <c r="I270" s="32"/>
      <c r="J270" s="32"/>
      <c r="K270" s="54"/>
      <c r="L270" s="34">
        <f>C270:C270*60-D270:D270</f>
        <v>0</v>
      </c>
      <c r="M270" s="35"/>
      <c r="N270" s="36"/>
      <c r="O270" s="37"/>
      <c r="P270" s="28"/>
    </row>
    <row r="271" ht="15" customHeight="1">
      <c r="A271" s="47">
        <v>2012</v>
      </c>
      <c r="B271" s="38">
        <v>43843</v>
      </c>
      <c r="C271" s="39">
        <v>7</v>
      </c>
      <c r="D271" s="39">
        <v>30</v>
      </c>
      <c r="E271" s="39">
        <v>0</v>
      </c>
      <c r="F271" s="39">
        <v>14</v>
      </c>
      <c r="G271" s="39">
        <v>0</v>
      </c>
      <c r="H271" s="39">
        <v>25</v>
      </c>
      <c r="I271" s="39">
        <v>0</v>
      </c>
      <c r="J271" s="39">
        <v>0</v>
      </c>
      <c r="K271" s="40">
        <v>20</v>
      </c>
      <c r="L271" s="41">
        <f>C271:C271*60-D271:D271</f>
        <v>390</v>
      </c>
      <c r="M271" s="42">
        <v>14.2028985507246</v>
      </c>
      <c r="N271" s="43">
        <v>0.6780626780626779</v>
      </c>
      <c r="O271" t="s" s="45">
        <v>104</v>
      </c>
      <c r="P271" s="28"/>
    </row>
    <row r="272" ht="15" customHeight="1">
      <c r="A272" s="47">
        <v>2012</v>
      </c>
      <c r="B272" s="30">
        <v>43844</v>
      </c>
      <c r="C272" s="31">
        <v>16</v>
      </c>
      <c r="D272" s="31">
        <v>60</v>
      </c>
      <c r="E272" s="31">
        <v>0</v>
      </c>
      <c r="F272" s="31">
        <v>26</v>
      </c>
      <c r="G272" s="31">
        <v>0</v>
      </c>
      <c r="H272" s="31">
        <v>60</v>
      </c>
      <c r="I272" s="31">
        <v>0</v>
      </c>
      <c r="J272" s="31">
        <v>0</v>
      </c>
      <c r="K272" s="33">
        <v>20</v>
      </c>
      <c r="L272" s="34">
        <f>C272:C272*60-D272:D272</f>
        <v>900</v>
      </c>
      <c r="M272" s="35">
        <v>11.0975609756098</v>
      </c>
      <c r="N272" s="36">
        <v>0.5456790123456789</v>
      </c>
      <c r="O272" s="37"/>
      <c r="P272" s="28"/>
    </row>
    <row r="273" ht="15" customHeight="1">
      <c r="A273" s="47">
        <v>2012</v>
      </c>
      <c r="B273" s="38">
        <v>43845</v>
      </c>
      <c r="C273" s="39">
        <v>16</v>
      </c>
      <c r="D273" s="39">
        <v>60</v>
      </c>
      <c r="E273" s="39">
        <v>0</v>
      </c>
      <c r="F273" s="39">
        <v>22.5</v>
      </c>
      <c r="G273" s="39">
        <v>45</v>
      </c>
      <c r="H273" s="39">
        <v>60</v>
      </c>
      <c r="I273" s="39">
        <v>0</v>
      </c>
      <c r="J273" s="39">
        <v>45</v>
      </c>
      <c r="K273" s="40">
        <v>50</v>
      </c>
      <c r="L273" s="41">
        <f>C273:C273*60-D273:D273</f>
        <v>900</v>
      </c>
      <c r="M273" s="42">
        <v>11.25</v>
      </c>
      <c r="N273" s="43">
        <v>0.472222222222222</v>
      </c>
      <c r="O273" s="44"/>
      <c r="P273" s="28"/>
    </row>
    <row r="274" ht="15" customHeight="1">
      <c r="A274" s="47">
        <v>2012</v>
      </c>
      <c r="B274" s="30">
        <v>43846</v>
      </c>
      <c r="C274" s="31">
        <v>16</v>
      </c>
      <c r="D274" s="31">
        <v>60</v>
      </c>
      <c r="E274" s="31">
        <v>0</v>
      </c>
      <c r="F274" s="31">
        <v>25.5</v>
      </c>
      <c r="G274" s="31">
        <v>20</v>
      </c>
      <c r="H274" s="31">
        <v>60</v>
      </c>
      <c r="I274" s="31">
        <v>0</v>
      </c>
      <c r="J274" s="31">
        <v>0</v>
      </c>
      <c r="K274" s="33">
        <v>20</v>
      </c>
      <c r="L274" s="34">
        <f>C274:C274*60-D274:D274</f>
        <v>900</v>
      </c>
      <c r="M274" s="35">
        <v>11.15625</v>
      </c>
      <c r="N274" s="36">
        <v>0.535185185185185</v>
      </c>
      <c r="O274" s="37"/>
      <c r="P274" s="28"/>
    </row>
    <row r="275" ht="15" customHeight="1">
      <c r="A275" s="47">
        <v>2012</v>
      </c>
      <c r="B275" s="38">
        <v>43847</v>
      </c>
      <c r="C275" s="39">
        <v>16</v>
      </c>
      <c r="D275" s="39">
        <v>60</v>
      </c>
      <c r="E275" s="39">
        <v>0</v>
      </c>
      <c r="F275" s="39">
        <v>26</v>
      </c>
      <c r="G275" s="39">
        <v>20</v>
      </c>
      <c r="H275" s="39">
        <v>60</v>
      </c>
      <c r="I275" s="39">
        <v>0</v>
      </c>
      <c r="J275" s="39">
        <v>0</v>
      </c>
      <c r="K275" s="40">
        <v>20</v>
      </c>
      <c r="L275" s="41">
        <f>C275:C275*60-D275:D275</f>
        <v>900</v>
      </c>
      <c r="M275" s="42">
        <v>11.375</v>
      </c>
      <c r="N275" s="43">
        <v>0.5456790123456789</v>
      </c>
      <c r="O275" s="44"/>
      <c r="P275" s="28"/>
    </row>
    <row r="276" ht="15" customHeight="1">
      <c r="A276" s="47">
        <v>2012</v>
      </c>
      <c r="B276" s="30">
        <v>43850</v>
      </c>
      <c r="C276" s="31">
        <v>16</v>
      </c>
      <c r="D276" s="31">
        <v>60</v>
      </c>
      <c r="E276" s="31">
        <v>0</v>
      </c>
      <c r="F276" s="31">
        <v>9</v>
      </c>
      <c r="G276" s="31">
        <v>520</v>
      </c>
      <c r="H276" s="31">
        <v>60</v>
      </c>
      <c r="I276" s="31">
        <v>0</v>
      </c>
      <c r="J276" s="31">
        <v>0</v>
      </c>
      <c r="K276" s="33">
        <v>60</v>
      </c>
      <c r="L276" s="34">
        <f>C276:C276*60-D276:D276</f>
        <v>900</v>
      </c>
      <c r="M276" s="35">
        <v>12.1153846153846</v>
      </c>
      <c r="N276" s="36">
        <v>0.188888888888889</v>
      </c>
      <c r="O276" s="37"/>
      <c r="P276" s="28"/>
    </row>
    <row r="277" ht="15" customHeight="1">
      <c r="A277" s="47">
        <v>2012</v>
      </c>
      <c r="B277" s="38">
        <v>43851</v>
      </c>
      <c r="C277" s="39">
        <v>16</v>
      </c>
      <c r="D277" s="39">
        <v>60</v>
      </c>
      <c r="E277" s="39">
        <v>0</v>
      </c>
      <c r="F277" s="39">
        <v>21.5</v>
      </c>
      <c r="G277" s="39">
        <v>140</v>
      </c>
      <c r="H277" s="39">
        <v>60</v>
      </c>
      <c r="I277" s="39">
        <v>0</v>
      </c>
      <c r="J277" s="39">
        <v>0</v>
      </c>
      <c r="K277" s="40">
        <v>20</v>
      </c>
      <c r="L277" s="41">
        <f>C277:C277*60-D277:D277</f>
        <v>900</v>
      </c>
      <c r="M277" s="42">
        <v>11.0661764705882</v>
      </c>
      <c r="N277" s="43">
        <v>0.451234567901235</v>
      </c>
      <c r="O277" s="44"/>
      <c r="P277" s="28"/>
    </row>
    <row r="278" ht="15" customHeight="1">
      <c r="A278" s="47">
        <v>2012</v>
      </c>
      <c r="B278" s="30">
        <v>43852</v>
      </c>
      <c r="C278" s="31">
        <v>16</v>
      </c>
      <c r="D278" s="31">
        <v>60</v>
      </c>
      <c r="E278" s="31">
        <v>0</v>
      </c>
      <c r="F278" s="31">
        <v>17.5</v>
      </c>
      <c r="G278" s="31">
        <v>120</v>
      </c>
      <c r="H278" s="31">
        <v>60</v>
      </c>
      <c r="I278" s="31">
        <v>0</v>
      </c>
      <c r="J278" s="31">
        <v>160</v>
      </c>
      <c r="K278" s="33">
        <v>50</v>
      </c>
      <c r="L278" s="34">
        <f>C278:C278*60-D278:D278</f>
        <v>900</v>
      </c>
      <c r="M278" s="35">
        <v>12.0098039215686</v>
      </c>
      <c r="N278" s="36">
        <v>0.367283950617284</v>
      </c>
      <c r="O278" s="37"/>
      <c r="P278" s="28"/>
    </row>
    <row r="279" ht="15" customHeight="1">
      <c r="A279" s="47">
        <v>2012</v>
      </c>
      <c r="B279" s="38">
        <v>43853</v>
      </c>
      <c r="C279" s="39">
        <v>16</v>
      </c>
      <c r="D279" s="39">
        <v>60</v>
      </c>
      <c r="E279" s="39">
        <v>0</v>
      </c>
      <c r="F279" s="39">
        <v>21</v>
      </c>
      <c r="G279" s="39">
        <v>150</v>
      </c>
      <c r="H279" s="39">
        <v>60</v>
      </c>
      <c r="I279" s="39">
        <v>0</v>
      </c>
      <c r="J279" s="39">
        <v>0</v>
      </c>
      <c r="K279" s="40">
        <v>40</v>
      </c>
      <c r="L279" s="41">
        <f>C279:C279*60-D279:D279</f>
        <v>900</v>
      </c>
      <c r="M279" s="42">
        <v>11.3076923076923</v>
      </c>
      <c r="N279" s="43">
        <v>0.440740740740741</v>
      </c>
      <c r="O279" s="44"/>
      <c r="P279" s="28"/>
    </row>
    <row r="280" ht="15" customHeight="1">
      <c r="A280" s="47">
        <v>2012</v>
      </c>
      <c r="B280" s="30">
        <v>43854</v>
      </c>
      <c r="C280" s="31">
        <v>16</v>
      </c>
      <c r="D280" s="31">
        <v>60</v>
      </c>
      <c r="E280" s="31">
        <v>0</v>
      </c>
      <c r="F280" s="31">
        <v>19</v>
      </c>
      <c r="G280" s="31">
        <v>120</v>
      </c>
      <c r="H280" s="31">
        <v>120</v>
      </c>
      <c r="I280" s="31">
        <v>0</v>
      </c>
      <c r="J280" s="31">
        <v>0</v>
      </c>
      <c r="K280" s="33">
        <v>60</v>
      </c>
      <c r="L280" s="34">
        <f>C280:C280*60-D280:D280</f>
        <v>900</v>
      </c>
      <c r="M280" s="35">
        <v>11.0833333333333</v>
      </c>
      <c r="N280" s="36">
        <v>0.398765432098765</v>
      </c>
      <c r="O280" s="37"/>
      <c r="P280" s="28"/>
    </row>
    <row r="281" ht="15" customHeight="1">
      <c r="A281" s="47">
        <v>2012</v>
      </c>
      <c r="B281" s="38">
        <v>43857</v>
      </c>
      <c r="C281" s="39">
        <v>7</v>
      </c>
      <c r="D281" s="39">
        <v>30</v>
      </c>
      <c r="E281" s="39">
        <v>4</v>
      </c>
      <c r="F281" s="39">
        <v>6</v>
      </c>
      <c r="G281" s="39">
        <v>0</v>
      </c>
      <c r="H281" s="39">
        <v>20</v>
      </c>
      <c r="I281" s="39">
        <v>0</v>
      </c>
      <c r="J281" s="39">
        <v>0</v>
      </c>
      <c r="K281" s="40">
        <v>20</v>
      </c>
      <c r="L281" s="41">
        <f>C281:C281*60-D281:D281</f>
        <v>390</v>
      </c>
      <c r="M281" s="42">
        <v>11.7142857142857</v>
      </c>
      <c r="N281" s="43">
        <v>0.575498575498576</v>
      </c>
      <c r="O281" s="44"/>
      <c r="P281" s="28"/>
    </row>
    <row r="282" ht="15" customHeight="1">
      <c r="A282" s="47">
        <v>2012</v>
      </c>
      <c r="B282" s="30">
        <v>43858</v>
      </c>
      <c r="C282" s="31">
        <v>10</v>
      </c>
      <c r="D282" s="31">
        <v>30</v>
      </c>
      <c r="E282" s="31">
        <v>0</v>
      </c>
      <c r="F282" s="31">
        <v>17</v>
      </c>
      <c r="G282" s="31">
        <v>0</v>
      </c>
      <c r="H282" s="31">
        <v>20</v>
      </c>
      <c r="I282" s="31">
        <v>0</v>
      </c>
      <c r="J282" s="31">
        <v>10</v>
      </c>
      <c r="K282" s="33">
        <v>20</v>
      </c>
      <c r="L282" s="34">
        <f>C282:C282*60-D282:D282</f>
        <v>570</v>
      </c>
      <c r="M282" s="35">
        <v>11.4423076923077</v>
      </c>
      <c r="N282" s="36">
        <v>0.563352826510721</v>
      </c>
      <c r="O282" s="37"/>
      <c r="P282" s="28"/>
    </row>
    <row r="283" ht="15" customHeight="1">
      <c r="A283" s="47">
        <v>2012</v>
      </c>
      <c r="B283" s="38">
        <v>43859</v>
      </c>
      <c r="C283" s="39">
        <v>9</v>
      </c>
      <c r="D283" s="39">
        <v>30</v>
      </c>
      <c r="E283" s="39">
        <v>0</v>
      </c>
      <c r="F283" s="39">
        <v>13</v>
      </c>
      <c r="G283" s="39">
        <v>0</v>
      </c>
      <c r="H283" s="39">
        <v>20</v>
      </c>
      <c r="I283" s="39">
        <v>0</v>
      </c>
      <c r="J283" s="39">
        <v>30</v>
      </c>
      <c r="K283" s="40">
        <v>20</v>
      </c>
      <c r="L283" s="41">
        <f>C283:C283*60-D283:D283</f>
        <v>510</v>
      </c>
      <c r="M283" s="42">
        <v>10.3409090909091</v>
      </c>
      <c r="N283" s="43">
        <v>0.481481481481481</v>
      </c>
      <c r="O283" s="44"/>
      <c r="P283" s="28"/>
    </row>
    <row r="284" ht="15" customHeight="1">
      <c r="A284" s="47">
        <v>2012</v>
      </c>
      <c r="B284" s="30">
        <v>43860</v>
      </c>
      <c r="C284" s="31">
        <v>11</v>
      </c>
      <c r="D284" s="31">
        <v>40</v>
      </c>
      <c r="E284" s="31">
        <v>0</v>
      </c>
      <c r="F284" s="31">
        <v>19</v>
      </c>
      <c r="G284" s="31">
        <v>10</v>
      </c>
      <c r="H284" s="31">
        <v>20</v>
      </c>
      <c r="I284" s="31">
        <v>0</v>
      </c>
      <c r="J284" s="31">
        <v>0</v>
      </c>
      <c r="K284" s="33">
        <v>20</v>
      </c>
      <c r="L284" s="34">
        <f>C284:C284*60-D284:D284</f>
        <v>620</v>
      </c>
      <c r="M284" s="35">
        <v>11.6666666666667</v>
      </c>
      <c r="N284" s="36">
        <v>0.578853046594982</v>
      </c>
      <c r="O284" s="37"/>
      <c r="P284" s="28"/>
    </row>
    <row r="285" ht="15" customHeight="1">
      <c r="A285" s="47">
        <v>2012</v>
      </c>
      <c r="B285" s="38">
        <v>43861</v>
      </c>
      <c r="C285" s="39">
        <v>10</v>
      </c>
      <c r="D285" s="39">
        <v>30</v>
      </c>
      <c r="E285" s="39">
        <v>0</v>
      </c>
      <c r="F285" s="39">
        <v>18</v>
      </c>
      <c r="G285" s="39">
        <v>0</v>
      </c>
      <c r="H285" s="39">
        <v>20</v>
      </c>
      <c r="I285" s="39">
        <v>0</v>
      </c>
      <c r="J285" s="39">
        <v>0</v>
      </c>
      <c r="K285" s="40">
        <v>20</v>
      </c>
      <c r="L285" s="41">
        <f>C285:C285*60-D285:D285</f>
        <v>570</v>
      </c>
      <c r="M285" s="42">
        <v>11.8867924528302</v>
      </c>
      <c r="N285" s="43">
        <v>0.596491228070175</v>
      </c>
      <c r="O285" s="44"/>
      <c r="P285" s="28"/>
    </row>
    <row r="286" ht="15" customHeight="1">
      <c r="A286" s="47">
        <v>2012</v>
      </c>
      <c r="B286" s="30">
        <v>43864</v>
      </c>
      <c r="C286" s="31">
        <v>16</v>
      </c>
      <c r="D286" s="31">
        <v>60</v>
      </c>
      <c r="E286" s="31">
        <v>0</v>
      </c>
      <c r="F286" s="31">
        <v>26</v>
      </c>
      <c r="G286" s="31">
        <v>45</v>
      </c>
      <c r="H286" s="31">
        <v>40</v>
      </c>
      <c r="I286" s="31">
        <v>0</v>
      </c>
      <c r="J286" s="31">
        <v>120</v>
      </c>
      <c r="K286" s="33">
        <v>20</v>
      </c>
      <c r="L286" s="34">
        <f>C286:C286*60-D286:D286</f>
        <v>900</v>
      </c>
      <c r="M286" s="35">
        <v>13.4814814814815</v>
      </c>
      <c r="N286" s="36">
        <v>0.5456790123456789</v>
      </c>
      <c r="O286" s="37"/>
      <c r="P286" s="28"/>
    </row>
    <row r="287" ht="15" customHeight="1">
      <c r="A287" s="47">
        <v>2012</v>
      </c>
      <c r="B287" s="38">
        <v>43865</v>
      </c>
      <c r="C287" s="39">
        <v>16</v>
      </c>
      <c r="D287" s="39">
        <v>60</v>
      </c>
      <c r="E287" s="39">
        <v>5</v>
      </c>
      <c r="F287" s="39">
        <v>12</v>
      </c>
      <c r="G287" s="39">
        <v>20</v>
      </c>
      <c r="H287" s="39">
        <v>40</v>
      </c>
      <c r="I287" s="39">
        <v>0</v>
      </c>
      <c r="J287" s="39">
        <v>120</v>
      </c>
      <c r="K287" s="40">
        <v>20</v>
      </c>
      <c r="L287" s="41">
        <f>C287:C287*60-D287:D287</f>
        <v>900</v>
      </c>
      <c r="M287" s="42">
        <v>9.571428571428569</v>
      </c>
      <c r="N287" s="43">
        <v>0.406172839506173</v>
      </c>
      <c r="O287" s="44"/>
      <c r="P287" s="28"/>
    </row>
    <row r="288" ht="15" customHeight="1">
      <c r="A288" s="47">
        <v>2012</v>
      </c>
      <c r="B288" s="30">
        <v>43866</v>
      </c>
      <c r="C288" s="31">
        <v>16</v>
      </c>
      <c r="D288" s="31">
        <v>60</v>
      </c>
      <c r="E288" s="31">
        <v>15</v>
      </c>
      <c r="F288" s="31">
        <v>2</v>
      </c>
      <c r="G288" s="31">
        <v>0</v>
      </c>
      <c r="H288" s="31">
        <v>20</v>
      </c>
      <c r="I288" s="31">
        <v>0</v>
      </c>
      <c r="J288" s="31">
        <v>150</v>
      </c>
      <c r="K288" s="33">
        <v>20</v>
      </c>
      <c r="L288" s="34">
        <f>C288:C288*60-D288:D288</f>
        <v>900</v>
      </c>
      <c r="M288" s="35">
        <v>11.5492957746479</v>
      </c>
      <c r="N288" s="36">
        <v>0.504938271604938</v>
      </c>
      <c r="O288" s="37"/>
      <c r="P288" s="28"/>
    </row>
    <row r="289" ht="15" customHeight="1">
      <c r="A289" s="47">
        <v>2012</v>
      </c>
      <c r="B289" s="38">
        <v>43867</v>
      </c>
      <c r="C289" s="39">
        <v>16</v>
      </c>
      <c r="D289" s="39">
        <v>60</v>
      </c>
      <c r="E289" s="39">
        <v>0</v>
      </c>
      <c r="F289" s="39">
        <v>25</v>
      </c>
      <c r="G289" s="39">
        <v>0</v>
      </c>
      <c r="H289" s="39">
        <v>25</v>
      </c>
      <c r="I289" s="39">
        <v>0</v>
      </c>
      <c r="J289" s="39">
        <v>60</v>
      </c>
      <c r="K289" s="40">
        <v>20</v>
      </c>
      <c r="L289" s="41">
        <f>C289:C289*60-D289:D289</f>
        <v>900</v>
      </c>
      <c r="M289" s="42">
        <v>11.0062893081761</v>
      </c>
      <c r="N289" s="43">
        <v>0.524691358024691</v>
      </c>
      <c r="O289" s="44"/>
      <c r="P289" s="28"/>
    </row>
    <row r="290" ht="15" customHeight="1">
      <c r="A290" s="47">
        <v>2012</v>
      </c>
      <c r="B290" s="30">
        <v>43868</v>
      </c>
      <c r="C290" s="31">
        <v>16</v>
      </c>
      <c r="D290" s="31">
        <v>60</v>
      </c>
      <c r="E290" s="31">
        <v>0</v>
      </c>
      <c r="F290" s="31">
        <v>21</v>
      </c>
      <c r="G290" s="31">
        <v>0</v>
      </c>
      <c r="H290" s="31">
        <v>30</v>
      </c>
      <c r="I290" s="31">
        <v>0</v>
      </c>
      <c r="J290" s="31">
        <v>200</v>
      </c>
      <c r="K290" s="33">
        <v>20</v>
      </c>
      <c r="L290" s="34">
        <f>C290:C290*60-D290:D290</f>
        <v>900</v>
      </c>
      <c r="M290" s="35">
        <v>11.3076923076923</v>
      </c>
      <c r="N290" s="36">
        <v>0.440740740740741</v>
      </c>
      <c r="O290" s="37"/>
      <c r="P290" s="28"/>
    </row>
    <row r="291" ht="15" customHeight="1">
      <c r="A291" s="47">
        <v>2012</v>
      </c>
      <c r="B291" s="38">
        <v>43871</v>
      </c>
      <c r="C291" s="39">
        <v>14</v>
      </c>
      <c r="D291" s="39">
        <v>60</v>
      </c>
      <c r="E291" s="39">
        <v>0</v>
      </c>
      <c r="F291" s="39">
        <v>14</v>
      </c>
      <c r="G291" s="39">
        <v>0</v>
      </c>
      <c r="H291" s="39">
        <v>180</v>
      </c>
      <c r="I291" s="39">
        <v>0</v>
      </c>
      <c r="J291" s="39">
        <v>45</v>
      </c>
      <c r="K291" s="40">
        <v>20</v>
      </c>
      <c r="L291" s="41">
        <f>C291:C291*60-D291:D291</f>
        <v>780</v>
      </c>
      <c r="M291" s="42">
        <v>9.1588785046729</v>
      </c>
      <c r="N291" s="43">
        <v>0.339031339031339</v>
      </c>
      <c r="O291" s="44"/>
      <c r="P291" s="28"/>
    </row>
    <row r="292" ht="15" customHeight="1">
      <c r="A292" s="47">
        <v>2012</v>
      </c>
      <c r="B292" s="30">
        <v>43872</v>
      </c>
      <c r="C292" s="31">
        <v>14</v>
      </c>
      <c r="D292" s="31">
        <v>60</v>
      </c>
      <c r="E292" s="31">
        <v>2</v>
      </c>
      <c r="F292" s="31">
        <v>20</v>
      </c>
      <c r="G292" s="31">
        <v>0</v>
      </c>
      <c r="H292" s="31">
        <v>40</v>
      </c>
      <c r="I292" s="31">
        <v>0</v>
      </c>
      <c r="J292" s="31">
        <v>35</v>
      </c>
      <c r="K292" s="33">
        <v>20</v>
      </c>
      <c r="L292" s="34">
        <f>C292:C292*60-D292:D292</f>
        <v>780</v>
      </c>
      <c r="M292" s="35">
        <v>11.6788321167883</v>
      </c>
      <c r="N292" s="36">
        <v>0.555555555555556</v>
      </c>
      <c r="O292" s="37"/>
      <c r="P292" s="28"/>
    </row>
    <row r="293" ht="15" customHeight="1">
      <c r="A293" s="47">
        <v>2012</v>
      </c>
      <c r="B293" s="38">
        <v>43873</v>
      </c>
      <c r="C293" s="39">
        <v>14</v>
      </c>
      <c r="D293" s="39">
        <v>60</v>
      </c>
      <c r="E293" s="39">
        <v>2</v>
      </c>
      <c r="F293" s="39">
        <v>16</v>
      </c>
      <c r="G293" s="39">
        <v>0</v>
      </c>
      <c r="H293" s="39">
        <v>40</v>
      </c>
      <c r="I293" s="39">
        <v>0</v>
      </c>
      <c r="J293" s="39">
        <v>210</v>
      </c>
      <c r="K293" s="40">
        <v>20</v>
      </c>
      <c r="L293" s="41">
        <f>C293:C293*60-D293:D293</f>
        <v>780</v>
      </c>
      <c r="M293" s="42">
        <v>12.9411764705882</v>
      </c>
      <c r="N293" s="43">
        <v>0.458689458689459</v>
      </c>
      <c r="O293" s="44"/>
      <c r="P293" s="28"/>
    </row>
    <row r="294" ht="15" customHeight="1">
      <c r="A294" s="47">
        <v>2012</v>
      </c>
      <c r="B294" s="30">
        <v>43874</v>
      </c>
      <c r="C294" s="31">
        <v>14</v>
      </c>
      <c r="D294" s="31">
        <v>60</v>
      </c>
      <c r="E294" s="31">
        <v>0</v>
      </c>
      <c r="F294" s="31">
        <v>21</v>
      </c>
      <c r="G294" s="31">
        <v>0</v>
      </c>
      <c r="H294" s="31">
        <v>40</v>
      </c>
      <c r="I294" s="31">
        <v>0</v>
      </c>
      <c r="J294" s="31">
        <v>40</v>
      </c>
      <c r="K294" s="33">
        <v>40</v>
      </c>
      <c r="L294" s="34">
        <f>C294:C294*60-D294:D294</f>
        <v>780</v>
      </c>
      <c r="M294" s="35">
        <v>11.1363636363636</v>
      </c>
      <c r="N294" s="36">
        <v>0.508547008547009</v>
      </c>
      <c r="O294" s="37"/>
      <c r="P294" s="28"/>
    </row>
    <row r="295" ht="15" customHeight="1">
      <c r="A295" s="47">
        <v>2012</v>
      </c>
      <c r="B295" s="38">
        <v>43875</v>
      </c>
      <c r="C295" s="39">
        <v>14</v>
      </c>
      <c r="D295" s="39">
        <v>60</v>
      </c>
      <c r="E295" s="39">
        <v>0</v>
      </c>
      <c r="F295" s="39">
        <v>23</v>
      </c>
      <c r="G295" s="39">
        <v>0</v>
      </c>
      <c r="H295" s="39">
        <v>40</v>
      </c>
      <c r="I295" s="39">
        <v>0</v>
      </c>
      <c r="J295" s="39">
        <v>0</v>
      </c>
      <c r="K295" s="40">
        <v>20</v>
      </c>
      <c r="L295" s="41">
        <f>C295:C295*60-D295:D295</f>
        <v>780</v>
      </c>
      <c r="M295" s="42">
        <v>11.1805555555556</v>
      </c>
      <c r="N295" s="43">
        <v>0.556980056980057</v>
      </c>
      <c r="O295" s="44"/>
      <c r="P295" s="28"/>
    </row>
    <row r="296" ht="15" customHeight="1">
      <c r="A296" s="47">
        <v>2012</v>
      </c>
      <c r="B296" s="30">
        <v>43878</v>
      </c>
      <c r="C296" s="31">
        <v>10</v>
      </c>
      <c r="D296" s="31">
        <v>30</v>
      </c>
      <c r="E296" s="31">
        <v>0</v>
      </c>
      <c r="F296" s="31">
        <v>18</v>
      </c>
      <c r="G296" s="31">
        <v>0</v>
      </c>
      <c r="H296" s="31">
        <v>25</v>
      </c>
      <c r="I296" s="31">
        <v>0</v>
      </c>
      <c r="J296" s="31">
        <v>0</v>
      </c>
      <c r="K296" s="33">
        <v>20</v>
      </c>
      <c r="L296" s="34">
        <f>C296:C296*60-D296:D296</f>
        <v>570</v>
      </c>
      <c r="M296" s="35">
        <v>12</v>
      </c>
      <c r="N296" s="36">
        <v>0.596491228070175</v>
      </c>
      <c r="O296" s="37"/>
      <c r="P296" s="28"/>
    </row>
    <row r="297" ht="15" customHeight="1">
      <c r="A297" s="47">
        <v>2012</v>
      </c>
      <c r="B297" s="38">
        <v>43879</v>
      </c>
      <c r="C297" s="39">
        <v>12</v>
      </c>
      <c r="D297" s="39">
        <v>60</v>
      </c>
      <c r="E297" s="39">
        <v>0</v>
      </c>
      <c r="F297" s="39">
        <v>18</v>
      </c>
      <c r="G297" s="39">
        <v>60</v>
      </c>
      <c r="H297" s="39">
        <v>20</v>
      </c>
      <c r="I297" s="39">
        <v>0</v>
      </c>
      <c r="J297" s="39">
        <v>0</v>
      </c>
      <c r="K297" s="40">
        <v>20</v>
      </c>
      <c r="L297" s="41">
        <f>C297:C297*60-D297:D297</f>
        <v>660</v>
      </c>
      <c r="M297" s="42">
        <v>11.25</v>
      </c>
      <c r="N297" s="43">
        <v>0.515151515151515</v>
      </c>
      <c r="O297" t="s" s="45">
        <v>105</v>
      </c>
      <c r="P297" s="28"/>
    </row>
    <row r="298" ht="15" customHeight="1">
      <c r="A298" s="47">
        <v>2012</v>
      </c>
      <c r="B298" s="30">
        <v>43880</v>
      </c>
      <c r="C298" s="31">
        <v>11</v>
      </c>
      <c r="D298" s="31">
        <v>60</v>
      </c>
      <c r="E298" s="31">
        <v>0</v>
      </c>
      <c r="F298" s="31">
        <v>19</v>
      </c>
      <c r="G298" s="31">
        <v>0</v>
      </c>
      <c r="H298" s="31">
        <v>25</v>
      </c>
      <c r="I298" s="31">
        <v>0</v>
      </c>
      <c r="J298" s="31">
        <v>0</v>
      </c>
      <c r="K298" s="33">
        <v>20</v>
      </c>
      <c r="L298" s="34">
        <f>C298:C298*60-D298:D298</f>
        <v>600</v>
      </c>
      <c r="M298" s="35">
        <v>11.981981981982</v>
      </c>
      <c r="N298" s="36">
        <v>0.598148148148148</v>
      </c>
      <c r="O298" t="s" s="46">
        <v>105</v>
      </c>
      <c r="P298" s="28"/>
    </row>
    <row r="299" ht="15" customHeight="1">
      <c r="A299" s="47">
        <v>2012</v>
      </c>
      <c r="B299" s="38">
        <v>43881</v>
      </c>
      <c r="C299" s="39">
        <v>14</v>
      </c>
      <c r="D299" s="39">
        <v>60</v>
      </c>
      <c r="E299" s="39">
        <v>0</v>
      </c>
      <c r="F299" s="39">
        <v>6</v>
      </c>
      <c r="G299" s="39">
        <v>75</v>
      </c>
      <c r="H299" s="39">
        <v>480</v>
      </c>
      <c r="I299" s="39">
        <v>0</v>
      </c>
      <c r="J299" s="39">
        <v>0</v>
      </c>
      <c r="K299" s="40">
        <v>45</v>
      </c>
      <c r="L299" s="41">
        <f>C299:C299*60-D299:D299</f>
        <v>780</v>
      </c>
      <c r="M299" s="42">
        <v>11.6666666666667</v>
      </c>
      <c r="N299" s="43">
        <v>0.145299145299145</v>
      </c>
      <c r="O299" s="44"/>
      <c r="P299" s="28"/>
    </row>
    <row r="300" ht="15" customHeight="1">
      <c r="A300" s="47">
        <v>2012</v>
      </c>
      <c r="B300" s="30">
        <v>43882</v>
      </c>
      <c r="C300" s="31">
        <v>14</v>
      </c>
      <c r="D300" s="31">
        <v>60</v>
      </c>
      <c r="E300" s="31">
        <v>0</v>
      </c>
      <c r="F300" s="31">
        <v>22</v>
      </c>
      <c r="G300" s="31">
        <v>25</v>
      </c>
      <c r="H300" s="31">
        <v>25</v>
      </c>
      <c r="I300" s="31">
        <v>0</v>
      </c>
      <c r="J300" s="31">
        <v>25</v>
      </c>
      <c r="K300" s="33">
        <v>20</v>
      </c>
      <c r="L300" s="34">
        <f>C300:C300*60-D300:D300</f>
        <v>780</v>
      </c>
      <c r="M300" s="35">
        <v>11.2408759124088</v>
      </c>
      <c r="N300" s="36">
        <v>0.5327635327635331</v>
      </c>
      <c r="O300" s="37"/>
      <c r="P300" s="28"/>
    </row>
    <row r="301" ht="15" customHeight="1">
      <c r="A301" s="47">
        <v>2012</v>
      </c>
      <c r="B301" s="38">
        <v>43885</v>
      </c>
      <c r="C301" s="39">
        <v>14</v>
      </c>
      <c r="D301" s="39">
        <v>60</v>
      </c>
      <c r="E301" s="39">
        <v>0</v>
      </c>
      <c r="F301" s="39">
        <v>22</v>
      </c>
      <c r="G301" s="39">
        <v>35</v>
      </c>
      <c r="H301" s="39">
        <v>30</v>
      </c>
      <c r="I301" s="39">
        <v>0</v>
      </c>
      <c r="J301" s="39">
        <v>15</v>
      </c>
      <c r="K301" s="40">
        <v>30</v>
      </c>
      <c r="L301" s="41">
        <f>C301:C301*60-D301:D301</f>
        <v>780</v>
      </c>
      <c r="M301" s="42">
        <v>11.4925373134328</v>
      </c>
      <c r="N301" s="43">
        <v>0.5327635327635331</v>
      </c>
      <c r="O301" s="44"/>
      <c r="P301" s="28"/>
    </row>
    <row r="302" ht="15" customHeight="1">
      <c r="A302" s="47">
        <v>2012</v>
      </c>
      <c r="B302" s="30">
        <v>43886</v>
      </c>
      <c r="C302" s="31">
        <v>14</v>
      </c>
      <c r="D302" s="31">
        <v>60</v>
      </c>
      <c r="E302" s="31">
        <v>0</v>
      </c>
      <c r="F302" s="31">
        <v>22</v>
      </c>
      <c r="G302" s="31">
        <v>25</v>
      </c>
      <c r="H302" s="31">
        <v>30</v>
      </c>
      <c r="I302" s="31">
        <v>0</v>
      </c>
      <c r="J302" s="31">
        <v>10</v>
      </c>
      <c r="K302" s="33">
        <v>20</v>
      </c>
      <c r="L302" s="34">
        <f>C302:C302*60-D302:D302</f>
        <v>780</v>
      </c>
      <c r="M302" s="35">
        <v>11.0791366906475</v>
      </c>
      <c r="N302" s="36">
        <v>0.5327635327635331</v>
      </c>
      <c r="O302" s="37"/>
      <c r="P302" s="28"/>
    </row>
    <row r="303" ht="15" customHeight="1">
      <c r="A303" s="47">
        <v>2012</v>
      </c>
      <c r="B303" s="38">
        <v>43887</v>
      </c>
      <c r="C303" s="39">
        <v>14</v>
      </c>
      <c r="D303" s="39">
        <v>60</v>
      </c>
      <c r="E303" s="39">
        <v>0</v>
      </c>
      <c r="F303" s="39">
        <v>22</v>
      </c>
      <c r="G303" s="39">
        <v>15</v>
      </c>
      <c r="H303" s="39">
        <v>30</v>
      </c>
      <c r="I303" s="39">
        <v>0</v>
      </c>
      <c r="J303" s="39">
        <v>15</v>
      </c>
      <c r="K303" s="40">
        <v>20</v>
      </c>
      <c r="L303" s="41">
        <f>C303:C303*60-D303:D303</f>
        <v>780</v>
      </c>
      <c r="M303" s="42">
        <v>11</v>
      </c>
      <c r="N303" s="43">
        <v>0.5327635327635331</v>
      </c>
      <c r="O303" s="44"/>
      <c r="P303" s="28"/>
    </row>
    <row r="304" ht="15" customHeight="1">
      <c r="A304" s="47">
        <v>2012</v>
      </c>
      <c r="B304" s="30">
        <v>43888</v>
      </c>
      <c r="C304" s="31">
        <v>14</v>
      </c>
      <c r="D304" s="31">
        <v>60</v>
      </c>
      <c r="E304" s="31">
        <v>0</v>
      </c>
      <c r="F304" s="31">
        <v>22</v>
      </c>
      <c r="G304" s="31">
        <v>20</v>
      </c>
      <c r="H304" s="31">
        <v>30</v>
      </c>
      <c r="I304" s="31">
        <v>0</v>
      </c>
      <c r="J304" s="31">
        <v>25</v>
      </c>
      <c r="K304" s="33">
        <v>20</v>
      </c>
      <c r="L304" s="34">
        <f>C304:C304*60-D304:D304</f>
        <v>780</v>
      </c>
      <c r="M304" s="35">
        <v>11.2408759124088</v>
      </c>
      <c r="N304" s="36">
        <v>0.5327635327635331</v>
      </c>
      <c r="O304" s="37"/>
      <c r="P304" s="28"/>
    </row>
    <row r="305" ht="15" customHeight="1">
      <c r="A305" s="47">
        <v>2012</v>
      </c>
      <c r="B305" s="38">
        <v>43889</v>
      </c>
      <c r="C305" s="39">
        <v>14</v>
      </c>
      <c r="D305" s="39">
        <v>60</v>
      </c>
      <c r="E305" s="39">
        <v>0</v>
      </c>
      <c r="F305" s="39">
        <v>23</v>
      </c>
      <c r="G305" s="39">
        <v>30</v>
      </c>
      <c r="H305" s="39">
        <v>30</v>
      </c>
      <c r="I305" s="39">
        <v>0</v>
      </c>
      <c r="J305" s="39">
        <v>0</v>
      </c>
      <c r="K305" s="40">
        <v>20</v>
      </c>
      <c r="L305" s="41">
        <f>C305:C305*60-D305:D305</f>
        <v>780</v>
      </c>
      <c r="M305" s="42">
        <v>11.5</v>
      </c>
      <c r="N305" s="43">
        <v>0.556980056980057</v>
      </c>
      <c r="O305" s="44"/>
      <c r="P305" s="28"/>
    </row>
    <row r="306" ht="15" customHeight="1">
      <c r="A306" s="47">
        <v>2012</v>
      </c>
      <c r="B306" s="30">
        <v>43892</v>
      </c>
      <c r="C306" s="31">
        <v>14</v>
      </c>
      <c r="D306" s="31">
        <v>60</v>
      </c>
      <c r="E306" s="31">
        <v>0</v>
      </c>
      <c r="F306" s="31">
        <v>22</v>
      </c>
      <c r="G306" s="31">
        <v>0</v>
      </c>
      <c r="H306" s="31">
        <v>30</v>
      </c>
      <c r="I306" s="31">
        <v>10</v>
      </c>
      <c r="J306" s="31">
        <v>0</v>
      </c>
      <c r="K306" s="33">
        <v>30</v>
      </c>
      <c r="L306" s="34">
        <f>C306:C306*60-D306:D306</f>
        <v>780</v>
      </c>
      <c r="M306" s="35">
        <v>10.8450704225352</v>
      </c>
      <c r="N306" s="36">
        <v>0.5327635327635331</v>
      </c>
      <c r="O306" s="37"/>
      <c r="P306" s="28"/>
    </row>
    <row r="307" ht="15" customHeight="1">
      <c r="A307" s="47">
        <v>2012</v>
      </c>
      <c r="B307" s="38">
        <v>43893</v>
      </c>
      <c r="C307" s="39">
        <v>14</v>
      </c>
      <c r="D307" s="39">
        <v>60</v>
      </c>
      <c r="E307" s="39">
        <v>7</v>
      </c>
      <c r="F307" s="39">
        <v>11</v>
      </c>
      <c r="G307" s="39">
        <v>40</v>
      </c>
      <c r="H307" s="39">
        <v>30</v>
      </c>
      <c r="I307" s="39">
        <v>0</v>
      </c>
      <c r="J307" s="39">
        <v>30</v>
      </c>
      <c r="K307" s="40">
        <v>20</v>
      </c>
      <c r="L307" s="41">
        <f>C307:C307*60-D307:D307</f>
        <v>780</v>
      </c>
      <c r="M307" s="42">
        <v>11.1363636363636</v>
      </c>
      <c r="N307" s="43">
        <v>0.515669515669516</v>
      </c>
      <c r="O307" s="44"/>
      <c r="P307" s="28"/>
    </row>
    <row r="308" ht="15" customHeight="1">
      <c r="A308" s="47">
        <v>2012</v>
      </c>
      <c r="B308" s="30">
        <v>43894</v>
      </c>
      <c r="C308" s="31">
        <v>14</v>
      </c>
      <c r="D308" s="31">
        <v>60</v>
      </c>
      <c r="E308" s="31">
        <v>0</v>
      </c>
      <c r="F308" s="31">
        <v>23</v>
      </c>
      <c r="G308" s="31">
        <v>10</v>
      </c>
      <c r="H308" s="31">
        <v>30</v>
      </c>
      <c r="I308" s="31">
        <v>0</v>
      </c>
      <c r="J308" s="31">
        <v>15</v>
      </c>
      <c r="K308" s="33">
        <v>20</v>
      </c>
      <c r="L308" s="34">
        <f>C308:C308*60-D308:D308</f>
        <v>780</v>
      </c>
      <c r="M308" s="35">
        <v>11.4184397163121</v>
      </c>
      <c r="N308" s="36">
        <v>0.556980056980057</v>
      </c>
      <c r="O308" s="37"/>
      <c r="P308" s="28"/>
    </row>
    <row r="309" ht="15" customHeight="1">
      <c r="A309" s="47">
        <v>2012</v>
      </c>
      <c r="B309" s="38">
        <v>43895</v>
      </c>
      <c r="C309" s="39">
        <v>14</v>
      </c>
      <c r="D309" s="39">
        <v>60</v>
      </c>
      <c r="E309" s="39">
        <v>0</v>
      </c>
      <c r="F309" s="39">
        <v>23</v>
      </c>
      <c r="G309" s="39">
        <v>25</v>
      </c>
      <c r="H309" s="39">
        <v>30</v>
      </c>
      <c r="I309" s="39">
        <v>0</v>
      </c>
      <c r="J309" s="39">
        <v>20</v>
      </c>
      <c r="K309" s="40">
        <v>20</v>
      </c>
      <c r="L309" s="41">
        <f>C309:C309*60-D309:D309</f>
        <v>780</v>
      </c>
      <c r="M309" s="42">
        <v>11.7518248175182</v>
      </c>
      <c r="N309" s="43">
        <v>0.556980056980057</v>
      </c>
      <c r="O309" s="44"/>
      <c r="P309" s="28"/>
    </row>
    <row r="310" ht="15" customHeight="1">
      <c r="A310" s="47">
        <v>2012</v>
      </c>
      <c r="B310" s="30">
        <v>43896</v>
      </c>
      <c r="C310" s="31">
        <v>14</v>
      </c>
      <c r="D310" s="31">
        <v>60</v>
      </c>
      <c r="E310" s="31">
        <v>0</v>
      </c>
      <c r="F310" s="31">
        <v>23</v>
      </c>
      <c r="G310" s="31">
        <v>20</v>
      </c>
      <c r="H310" s="31">
        <v>30</v>
      </c>
      <c r="I310" s="31">
        <v>0</v>
      </c>
      <c r="J310" s="31">
        <v>0</v>
      </c>
      <c r="K310" s="33">
        <v>20</v>
      </c>
      <c r="L310" s="34">
        <f>C310:C310*60-D310:D310</f>
        <v>780</v>
      </c>
      <c r="M310" s="35">
        <v>11.3380281690141</v>
      </c>
      <c r="N310" s="36">
        <v>0.556980056980057</v>
      </c>
      <c r="O310" s="37"/>
      <c r="P310" s="28"/>
    </row>
    <row r="311" ht="15" customHeight="1">
      <c r="A311" s="47">
        <v>2012</v>
      </c>
      <c r="B311" s="38">
        <v>43899</v>
      </c>
      <c r="C311" s="39">
        <v>14</v>
      </c>
      <c r="D311" s="39">
        <v>60</v>
      </c>
      <c r="E311" s="39">
        <v>0</v>
      </c>
      <c r="F311" s="39">
        <v>20</v>
      </c>
      <c r="G311" s="39">
        <v>0</v>
      </c>
      <c r="H311" s="39">
        <v>30</v>
      </c>
      <c r="I311" s="39">
        <v>90</v>
      </c>
      <c r="J311" s="39">
        <v>20</v>
      </c>
      <c r="K311" s="40">
        <v>20</v>
      </c>
      <c r="L311" s="41">
        <f>C311:C311*60-D311:D311</f>
        <v>780</v>
      </c>
      <c r="M311" s="42">
        <v>11.2903225806452</v>
      </c>
      <c r="N311" s="43">
        <v>0.484330484330484</v>
      </c>
      <c r="O311" s="44"/>
      <c r="P311" s="28"/>
    </row>
    <row r="312" ht="15" customHeight="1">
      <c r="A312" s="47">
        <v>2012</v>
      </c>
      <c r="B312" s="30">
        <v>43900</v>
      </c>
      <c r="C312" s="31">
        <v>14</v>
      </c>
      <c r="D312" s="31">
        <v>60</v>
      </c>
      <c r="E312" s="31">
        <v>0</v>
      </c>
      <c r="F312" s="31">
        <v>23</v>
      </c>
      <c r="G312" s="31">
        <v>0</v>
      </c>
      <c r="H312" s="31">
        <v>30</v>
      </c>
      <c r="I312" s="31">
        <v>0</v>
      </c>
      <c r="J312" s="31">
        <v>0</v>
      </c>
      <c r="K312" s="33">
        <v>20</v>
      </c>
      <c r="L312" s="34">
        <f>C312:C312*60-D312:D312</f>
        <v>780</v>
      </c>
      <c r="M312" s="35">
        <v>11.027397260274</v>
      </c>
      <c r="N312" s="36">
        <v>0.556980056980057</v>
      </c>
      <c r="O312" s="37"/>
      <c r="P312" s="28"/>
    </row>
    <row r="313" ht="15" customHeight="1">
      <c r="A313" s="47">
        <v>2012</v>
      </c>
      <c r="B313" s="38">
        <v>43901</v>
      </c>
      <c r="C313" s="39">
        <v>14</v>
      </c>
      <c r="D313" s="39">
        <v>60</v>
      </c>
      <c r="E313" s="39">
        <v>0</v>
      </c>
      <c r="F313" s="39">
        <v>14</v>
      </c>
      <c r="G313" s="39">
        <v>0</v>
      </c>
      <c r="H313" s="39">
        <v>200</v>
      </c>
      <c r="I313" s="39">
        <v>0</v>
      </c>
      <c r="J313" s="39">
        <v>115</v>
      </c>
      <c r="K313" s="40">
        <v>20</v>
      </c>
      <c r="L313" s="41">
        <f>C313:C313*60-D313:D313</f>
        <v>780</v>
      </c>
      <c r="M313" s="42">
        <v>11.0112359550562</v>
      </c>
      <c r="N313" s="43">
        <v>0.339031339031339</v>
      </c>
      <c r="O313" s="44"/>
      <c r="P313" s="28"/>
    </row>
    <row r="314" ht="15" customHeight="1">
      <c r="A314" s="47">
        <v>2012</v>
      </c>
      <c r="B314" s="30">
        <v>43902</v>
      </c>
      <c r="C314" s="31">
        <v>14</v>
      </c>
      <c r="D314" s="31">
        <v>60</v>
      </c>
      <c r="E314" s="31">
        <v>0</v>
      </c>
      <c r="F314" s="31">
        <v>18</v>
      </c>
      <c r="G314" s="31">
        <v>130</v>
      </c>
      <c r="H314" s="31">
        <v>30</v>
      </c>
      <c r="I314" s="31">
        <v>0</v>
      </c>
      <c r="J314" s="31">
        <v>20</v>
      </c>
      <c r="K314" s="33">
        <v>20</v>
      </c>
      <c r="L314" s="34">
        <f>C314:C314*60-D314:D314</f>
        <v>780</v>
      </c>
      <c r="M314" s="35">
        <v>10.8620689655172</v>
      </c>
      <c r="N314" s="36">
        <v>0.435897435897436</v>
      </c>
      <c r="O314" s="37"/>
      <c r="P314" s="28"/>
    </row>
    <row r="315" ht="15" customHeight="1">
      <c r="A315" s="47">
        <v>2012</v>
      </c>
      <c r="B315" s="38">
        <v>43903</v>
      </c>
      <c r="C315" s="39">
        <v>7</v>
      </c>
      <c r="D315" s="39">
        <v>30</v>
      </c>
      <c r="E315" s="39">
        <v>0</v>
      </c>
      <c r="F315" s="39">
        <v>13</v>
      </c>
      <c r="G315" s="39">
        <v>0</v>
      </c>
      <c r="H315" s="39">
        <v>30</v>
      </c>
      <c r="I315" s="39">
        <v>0</v>
      </c>
      <c r="J315" s="39">
        <v>0</v>
      </c>
      <c r="K315" s="40">
        <v>20</v>
      </c>
      <c r="L315" s="41">
        <f>C315:C315*60-D315:D315</f>
        <v>390</v>
      </c>
      <c r="M315" s="42">
        <v>13.3823529411765</v>
      </c>
      <c r="N315" s="43">
        <v>0.62962962962963</v>
      </c>
      <c r="O315" s="44"/>
      <c r="P315" s="28"/>
    </row>
    <row r="316" ht="15" customHeight="1">
      <c r="A316" s="47">
        <v>2012</v>
      </c>
      <c r="B316" s="30">
        <v>43906</v>
      </c>
      <c r="C316" s="31">
        <v>14</v>
      </c>
      <c r="D316" s="31">
        <v>60</v>
      </c>
      <c r="E316" s="31">
        <v>0</v>
      </c>
      <c r="F316" s="31">
        <v>19</v>
      </c>
      <c r="G316" s="31">
        <v>45</v>
      </c>
      <c r="H316" s="31">
        <v>30</v>
      </c>
      <c r="I316" s="31">
        <v>0</v>
      </c>
      <c r="J316" s="31">
        <v>25</v>
      </c>
      <c r="K316" s="33">
        <v>20</v>
      </c>
      <c r="L316" s="34">
        <f>C316:C316*60-D316:D316</f>
        <v>780</v>
      </c>
      <c r="M316" s="35">
        <v>10.0757575757576</v>
      </c>
      <c r="N316" s="36">
        <v>0.46011396011396</v>
      </c>
      <c r="O316" s="37"/>
      <c r="P316" s="28"/>
    </row>
    <row r="317" ht="15" customHeight="1">
      <c r="A317" s="47">
        <v>2012</v>
      </c>
      <c r="B317" s="38">
        <v>43907</v>
      </c>
      <c r="C317" s="39">
        <v>14</v>
      </c>
      <c r="D317" s="39">
        <v>60</v>
      </c>
      <c r="E317" s="39">
        <v>0</v>
      </c>
      <c r="F317" s="39">
        <v>19</v>
      </c>
      <c r="G317" s="39">
        <v>0</v>
      </c>
      <c r="H317" s="39">
        <v>30</v>
      </c>
      <c r="I317" s="39">
        <v>0</v>
      </c>
      <c r="J317" s="39">
        <v>0</v>
      </c>
      <c r="K317" s="40">
        <v>20</v>
      </c>
      <c r="L317" s="41">
        <f>C317:C317*60-D317:D317</f>
        <v>780</v>
      </c>
      <c r="M317" s="42">
        <v>9.109589041095891</v>
      </c>
      <c r="N317" s="43">
        <v>0.46011396011396</v>
      </c>
      <c r="O317" s="44"/>
      <c r="P317" s="28"/>
    </row>
    <row r="318" ht="15" customHeight="1">
      <c r="A318" s="47">
        <v>2012</v>
      </c>
      <c r="B318" s="30">
        <v>43908</v>
      </c>
      <c r="C318" s="31">
        <v>5.5</v>
      </c>
      <c r="D318" s="31">
        <v>30</v>
      </c>
      <c r="E318" s="31">
        <v>0</v>
      </c>
      <c r="F318" s="31">
        <v>9</v>
      </c>
      <c r="G318" s="31">
        <v>0</v>
      </c>
      <c r="H318" s="31">
        <v>15</v>
      </c>
      <c r="I318" s="31">
        <v>0</v>
      </c>
      <c r="J318" s="31">
        <v>0</v>
      </c>
      <c r="K318" s="33">
        <v>20</v>
      </c>
      <c r="L318" s="34">
        <f>C318:C318*60-D318:D318</f>
        <v>300</v>
      </c>
      <c r="M318" s="35">
        <v>11.8867924528302</v>
      </c>
      <c r="N318" s="36">
        <v>0.566666666666667</v>
      </c>
      <c r="O318" s="37"/>
      <c r="P318" s="28"/>
    </row>
    <row r="319" ht="15" customHeight="1">
      <c r="A319" s="47">
        <v>2012</v>
      </c>
      <c r="B319" s="38">
        <v>43909</v>
      </c>
      <c r="C319" s="39">
        <v>9</v>
      </c>
      <c r="D319" s="39">
        <v>60</v>
      </c>
      <c r="E319" s="39">
        <v>0</v>
      </c>
      <c r="F319" s="39">
        <v>15</v>
      </c>
      <c r="G319" s="39">
        <v>0</v>
      </c>
      <c r="H319" s="39">
        <v>15</v>
      </c>
      <c r="I319" s="39">
        <v>0</v>
      </c>
      <c r="J319" s="39">
        <v>0</v>
      </c>
      <c r="K319" s="40">
        <v>20</v>
      </c>
      <c r="L319" s="41">
        <f>C319:C319*60-D319:D319</f>
        <v>480</v>
      </c>
      <c r="M319" s="42">
        <v>11.7977528089888</v>
      </c>
      <c r="N319" s="43">
        <v>0.590277777777778</v>
      </c>
      <c r="O319" s="44"/>
      <c r="P319" s="28"/>
    </row>
    <row r="320" ht="15" customHeight="1">
      <c r="A320" s="47">
        <v>2012</v>
      </c>
      <c r="B320" s="30">
        <v>43913</v>
      </c>
      <c r="C320" s="31">
        <v>14</v>
      </c>
      <c r="D320" s="31">
        <v>60</v>
      </c>
      <c r="E320" s="31">
        <v>0</v>
      </c>
      <c r="F320" s="31">
        <v>18</v>
      </c>
      <c r="G320" s="31">
        <v>120</v>
      </c>
      <c r="H320" s="31">
        <v>80</v>
      </c>
      <c r="I320" s="31">
        <v>0</v>
      </c>
      <c r="J320" s="31">
        <v>0</v>
      </c>
      <c r="K320" s="33">
        <v>20</v>
      </c>
      <c r="L320" s="34">
        <f>C320:C320*60-D320:D320</f>
        <v>780</v>
      </c>
      <c r="M320" s="35">
        <v>11.25</v>
      </c>
      <c r="N320" s="36">
        <v>0.435897435897436</v>
      </c>
      <c r="O320" s="37"/>
      <c r="P320" s="28"/>
    </row>
    <row r="321" ht="15" customHeight="1">
      <c r="A321" s="47">
        <v>2012</v>
      </c>
      <c r="B321" s="38">
        <v>43914</v>
      </c>
      <c r="C321" s="39">
        <v>14</v>
      </c>
      <c r="D321" s="39">
        <v>60</v>
      </c>
      <c r="E321" s="39">
        <v>0</v>
      </c>
      <c r="F321" s="39">
        <v>20</v>
      </c>
      <c r="G321" s="39">
        <v>120</v>
      </c>
      <c r="H321" s="39">
        <v>50</v>
      </c>
      <c r="I321" s="39">
        <v>0</v>
      </c>
      <c r="J321" s="39">
        <v>0</v>
      </c>
      <c r="K321" s="40">
        <v>20</v>
      </c>
      <c r="L321" s="41">
        <f>C321:C321*60-D321:D321</f>
        <v>780</v>
      </c>
      <c r="M321" s="42">
        <v>11.864406779661</v>
      </c>
      <c r="N321" s="43">
        <v>0.484330484330484</v>
      </c>
      <c r="O321" s="44"/>
      <c r="P321" s="28"/>
    </row>
    <row r="322" ht="15" customHeight="1">
      <c r="A322" s="47">
        <v>2012</v>
      </c>
      <c r="B322" s="30">
        <v>43915</v>
      </c>
      <c r="C322" s="31">
        <v>14</v>
      </c>
      <c r="D322" s="31">
        <v>60</v>
      </c>
      <c r="E322" s="31">
        <v>0</v>
      </c>
      <c r="F322" s="31">
        <v>19</v>
      </c>
      <c r="G322" s="31">
        <v>140</v>
      </c>
      <c r="H322" s="31">
        <v>50</v>
      </c>
      <c r="I322" s="31">
        <v>0</v>
      </c>
      <c r="J322" s="31">
        <v>0</v>
      </c>
      <c r="K322" s="33">
        <v>20</v>
      </c>
      <c r="L322" s="34">
        <f>C322:C322*60-D322:D322</f>
        <v>780</v>
      </c>
      <c r="M322" s="35">
        <v>11.6666666666667</v>
      </c>
      <c r="N322" s="36">
        <v>0.46011396011396</v>
      </c>
      <c r="O322" s="37"/>
      <c r="P322" s="28"/>
    </row>
    <row r="323" ht="15" customHeight="1">
      <c r="A323" s="47">
        <v>2012</v>
      </c>
      <c r="B323" s="38">
        <v>43916</v>
      </c>
      <c r="C323" s="39">
        <v>14</v>
      </c>
      <c r="D323" s="39">
        <v>60</v>
      </c>
      <c r="E323" s="39">
        <v>0</v>
      </c>
      <c r="F323" s="39">
        <v>18</v>
      </c>
      <c r="G323" s="39">
        <v>140</v>
      </c>
      <c r="H323" s="39">
        <v>50</v>
      </c>
      <c r="I323" s="39">
        <v>0</v>
      </c>
      <c r="J323" s="39">
        <v>0</v>
      </c>
      <c r="K323" s="40">
        <v>20</v>
      </c>
      <c r="L323" s="41">
        <f>C323:C323*60-D323:D323</f>
        <v>780</v>
      </c>
      <c r="M323" s="42">
        <v>11.0526315789474</v>
      </c>
      <c r="N323" s="43">
        <v>0.435897435897436</v>
      </c>
      <c r="O323" s="44"/>
      <c r="P323" s="28"/>
    </row>
    <row r="324" ht="15" customHeight="1">
      <c r="A324" s="47">
        <v>2012</v>
      </c>
      <c r="B324" s="30">
        <v>43917</v>
      </c>
      <c r="C324" s="31">
        <v>6.5</v>
      </c>
      <c r="D324" s="31">
        <v>30</v>
      </c>
      <c r="E324" s="31">
        <v>0</v>
      </c>
      <c r="F324" s="31">
        <v>11</v>
      </c>
      <c r="G324" s="31">
        <v>80</v>
      </c>
      <c r="H324" s="31">
        <v>20</v>
      </c>
      <c r="I324" s="31">
        <v>0</v>
      </c>
      <c r="J324" s="31">
        <v>0</v>
      </c>
      <c r="K324" s="33">
        <v>20</v>
      </c>
      <c r="L324" s="34">
        <f>C324:C324*60-D324:D324</f>
        <v>360</v>
      </c>
      <c r="M324" s="35">
        <v>16.0416666666667</v>
      </c>
      <c r="N324" s="36">
        <v>0.5771604938271609</v>
      </c>
      <c r="O324" s="37"/>
      <c r="P324" s="28"/>
    </row>
    <row r="325" ht="15" customHeight="1">
      <c r="A325" s="47">
        <v>2012</v>
      </c>
      <c r="B325" s="38">
        <v>43920</v>
      </c>
      <c r="C325" s="39">
        <v>9.5</v>
      </c>
      <c r="D325" s="39">
        <v>30</v>
      </c>
      <c r="E325" s="39">
        <v>0</v>
      </c>
      <c r="F325" s="39">
        <v>16</v>
      </c>
      <c r="G325" s="39">
        <v>20</v>
      </c>
      <c r="H325" s="39">
        <v>20</v>
      </c>
      <c r="I325" s="39">
        <v>0</v>
      </c>
      <c r="J325" s="39">
        <v>0</v>
      </c>
      <c r="K325" s="40">
        <v>20</v>
      </c>
      <c r="L325" s="41">
        <f>C325:C325*60-D325:D325</f>
        <v>540</v>
      </c>
      <c r="M325" s="42">
        <v>11.6666666666667</v>
      </c>
      <c r="N325" s="43">
        <v>0.559670781893004</v>
      </c>
      <c r="O325" s="44"/>
      <c r="P325" s="28"/>
    </row>
    <row r="326" ht="15" customHeight="1">
      <c r="A326" s="47">
        <v>2012</v>
      </c>
      <c r="B326" s="30">
        <v>43921</v>
      </c>
      <c r="C326" s="31">
        <v>14</v>
      </c>
      <c r="D326" s="31">
        <v>60</v>
      </c>
      <c r="E326" s="31">
        <v>0</v>
      </c>
      <c r="F326" s="31">
        <v>22</v>
      </c>
      <c r="G326" s="31">
        <v>55</v>
      </c>
      <c r="H326" s="31">
        <v>30</v>
      </c>
      <c r="I326" s="31">
        <v>0</v>
      </c>
      <c r="J326" s="31">
        <v>0</v>
      </c>
      <c r="K326" s="33">
        <v>20</v>
      </c>
      <c r="L326" s="34">
        <f>C326:C326*60-D326:D326</f>
        <v>780</v>
      </c>
      <c r="M326" s="35">
        <v>11.4074074074074</v>
      </c>
      <c r="N326" s="36">
        <v>0.5327635327635331</v>
      </c>
      <c r="O326" s="37"/>
      <c r="P326" s="28"/>
    </row>
    <row r="327" ht="15" customHeight="1">
      <c r="A327" s="47">
        <v>2012</v>
      </c>
      <c r="B327" s="38">
        <v>43922</v>
      </c>
      <c r="C327" s="39">
        <v>8</v>
      </c>
      <c r="D327" s="39">
        <v>30</v>
      </c>
      <c r="E327" s="39">
        <v>0</v>
      </c>
      <c r="F327" s="39">
        <v>11</v>
      </c>
      <c r="G327" s="39">
        <v>65</v>
      </c>
      <c r="H327" s="39">
        <v>20</v>
      </c>
      <c r="I327" s="39">
        <v>0</v>
      </c>
      <c r="J327" s="39">
        <v>0</v>
      </c>
      <c r="K327" s="40">
        <v>20</v>
      </c>
      <c r="L327" s="41">
        <f>C327:C327*60-D327:D327</f>
        <v>450</v>
      </c>
      <c r="M327" s="42">
        <v>11.1594202898551</v>
      </c>
      <c r="N327" s="43">
        <v>0.461728395061728</v>
      </c>
      <c r="O327" s="44"/>
      <c r="P327" s="28"/>
    </row>
    <row r="328" ht="15" customHeight="1">
      <c r="A328" s="47">
        <v>2012</v>
      </c>
      <c r="B328" s="30">
        <v>43927</v>
      </c>
      <c r="C328" s="31">
        <v>8</v>
      </c>
      <c r="D328" s="31">
        <v>0</v>
      </c>
      <c r="E328" s="31">
        <v>0</v>
      </c>
      <c r="F328" s="31">
        <v>15</v>
      </c>
      <c r="G328" s="31">
        <v>20</v>
      </c>
      <c r="H328" s="31">
        <v>20</v>
      </c>
      <c r="I328" s="31">
        <v>0</v>
      </c>
      <c r="J328" s="31">
        <v>0</v>
      </c>
      <c r="K328" s="33">
        <v>20</v>
      </c>
      <c r="L328" s="34">
        <f>C328:C328*60-D328:D328</f>
        <v>480</v>
      </c>
      <c r="M328" s="35">
        <v>12.5</v>
      </c>
      <c r="N328" s="36">
        <v>0.590277777777778</v>
      </c>
      <c r="O328" s="37"/>
      <c r="P328" s="28"/>
    </row>
    <row r="329" ht="15" customHeight="1">
      <c r="A329" s="47">
        <v>2012</v>
      </c>
      <c r="B329" s="38">
        <v>43928</v>
      </c>
      <c r="C329" s="39">
        <v>5.5</v>
      </c>
      <c r="D329" s="39">
        <v>30</v>
      </c>
      <c r="E329" s="39">
        <v>0</v>
      </c>
      <c r="F329" s="39">
        <v>7</v>
      </c>
      <c r="G329" s="39">
        <v>20</v>
      </c>
      <c r="H329" s="39">
        <v>20</v>
      </c>
      <c r="I329" s="39">
        <v>0</v>
      </c>
      <c r="J329" s="39">
        <v>0</v>
      </c>
      <c r="K329" s="40">
        <v>20</v>
      </c>
      <c r="L329" s="41">
        <f>C329:C329*60-D329:D329</f>
        <v>300</v>
      </c>
      <c r="M329" s="42">
        <v>10.2083333333333</v>
      </c>
      <c r="N329" s="43">
        <v>0.440740740740741</v>
      </c>
      <c r="O329" s="44"/>
      <c r="P329" s="28"/>
    </row>
    <row r="330" ht="15" customHeight="1">
      <c r="A330" s="47">
        <v>2012</v>
      </c>
      <c r="B330" s="30">
        <v>43929</v>
      </c>
      <c r="C330" s="31">
        <v>10</v>
      </c>
      <c r="D330" s="31">
        <v>30</v>
      </c>
      <c r="E330" s="31">
        <v>12</v>
      </c>
      <c r="F330" s="31">
        <v>0</v>
      </c>
      <c r="G330" s="31">
        <v>0</v>
      </c>
      <c r="H330" s="31">
        <v>20</v>
      </c>
      <c r="I330" s="31">
        <v>10</v>
      </c>
      <c r="J330" s="31">
        <v>0</v>
      </c>
      <c r="K330" s="33">
        <v>20</v>
      </c>
      <c r="L330" s="34">
        <f>C330:C330*60-D330:D330</f>
        <v>570</v>
      </c>
      <c r="M330" s="35">
        <v>11.5384615384615</v>
      </c>
      <c r="N330" s="36">
        <v>0.584795321637427</v>
      </c>
      <c r="O330" s="37"/>
      <c r="P330" s="28"/>
    </row>
    <row r="331" ht="15" customHeight="1">
      <c r="A331" s="47">
        <v>2012</v>
      </c>
      <c r="B331" s="38">
        <v>43930</v>
      </c>
      <c r="C331" s="39">
        <v>1</v>
      </c>
      <c r="D331" s="39">
        <v>0</v>
      </c>
      <c r="E331" s="39">
        <v>2</v>
      </c>
      <c r="F331" s="39">
        <v>0</v>
      </c>
      <c r="G331" s="39">
        <v>0</v>
      </c>
      <c r="H331" s="39">
        <v>0</v>
      </c>
      <c r="I331" s="39">
        <v>0</v>
      </c>
      <c r="J331" s="39">
        <v>0</v>
      </c>
      <c r="K331" s="40">
        <v>0</v>
      </c>
      <c r="L331" s="41">
        <f>C331:C331*60-D331:D331</f>
        <v>60</v>
      </c>
      <c r="M331" s="42">
        <v>16.6666666666667</v>
      </c>
      <c r="N331" s="43">
        <v>0.925925925925926</v>
      </c>
      <c r="O331" s="44"/>
      <c r="P331" s="28"/>
    </row>
    <row r="332" ht="15" customHeight="1">
      <c r="A332" s="47">
        <v>2012</v>
      </c>
      <c r="B332" s="30">
        <v>43935</v>
      </c>
      <c r="C332" s="31">
        <v>9</v>
      </c>
      <c r="D332" s="31">
        <v>30</v>
      </c>
      <c r="E332" s="31">
        <v>0</v>
      </c>
      <c r="F332" s="31">
        <v>15</v>
      </c>
      <c r="G332" s="31">
        <v>0</v>
      </c>
      <c r="H332" s="31">
        <v>20</v>
      </c>
      <c r="I332" s="31">
        <v>0</v>
      </c>
      <c r="J332" s="31">
        <v>0</v>
      </c>
      <c r="K332" s="33">
        <v>20</v>
      </c>
      <c r="L332" s="34">
        <f>C332:C332*60-D332:D332</f>
        <v>510</v>
      </c>
      <c r="M332" s="35">
        <v>11.1702127659574</v>
      </c>
      <c r="N332" s="36">
        <v>0.555555555555556</v>
      </c>
      <c r="O332" s="37"/>
      <c r="P332" s="28"/>
    </row>
    <row r="333" ht="15" customHeight="1">
      <c r="A333" s="47">
        <v>2012</v>
      </c>
      <c r="B333" s="38">
        <v>43936</v>
      </c>
      <c r="C333" s="39">
        <v>9.5</v>
      </c>
      <c r="D333" s="39">
        <v>30</v>
      </c>
      <c r="E333" s="39">
        <v>1</v>
      </c>
      <c r="F333" s="39">
        <v>15</v>
      </c>
      <c r="G333" s="39">
        <v>0</v>
      </c>
      <c r="H333" s="39">
        <v>20</v>
      </c>
      <c r="I333" s="39">
        <v>0</v>
      </c>
      <c r="J333" s="39">
        <v>0</v>
      </c>
      <c r="K333" s="40">
        <v>20</v>
      </c>
      <c r="L333" s="41">
        <f>C333:C333*60-D333:D333</f>
        <v>540</v>
      </c>
      <c r="M333" s="42">
        <v>11.5</v>
      </c>
      <c r="N333" s="43">
        <v>0.576131687242798</v>
      </c>
      <c r="O333" s="44"/>
      <c r="P333" s="28"/>
    </row>
    <row r="334" ht="15" customHeight="1">
      <c r="A334" s="47">
        <v>2012</v>
      </c>
      <c r="B334" s="30">
        <v>43937</v>
      </c>
      <c r="C334" s="31">
        <v>1</v>
      </c>
      <c r="D334" s="31">
        <v>0</v>
      </c>
      <c r="E334" s="31">
        <v>0</v>
      </c>
      <c r="F334" s="31">
        <v>2</v>
      </c>
      <c r="G334" s="31">
        <v>0</v>
      </c>
      <c r="H334" s="31">
        <v>0</v>
      </c>
      <c r="I334" s="31">
        <v>0</v>
      </c>
      <c r="J334" s="31">
        <v>0</v>
      </c>
      <c r="K334" s="33">
        <v>10</v>
      </c>
      <c r="L334" s="34">
        <f>C334:C334*60-D334:D334</f>
        <v>60</v>
      </c>
      <c r="M334" s="35">
        <v>14</v>
      </c>
      <c r="N334" s="36">
        <v>0.62962962962963</v>
      </c>
      <c r="O334" s="37"/>
      <c r="P334" s="28"/>
    </row>
    <row r="335" ht="15" customHeight="1">
      <c r="A335" s="47">
        <v>2012</v>
      </c>
      <c r="B335" s="38">
        <v>43938</v>
      </c>
      <c r="C335" s="39">
        <v>5</v>
      </c>
      <c r="D335" s="39">
        <v>0</v>
      </c>
      <c r="E335" s="39">
        <v>0</v>
      </c>
      <c r="F335" s="39">
        <v>10</v>
      </c>
      <c r="G335" s="39">
        <v>0</v>
      </c>
      <c r="H335" s="39">
        <v>0</v>
      </c>
      <c r="I335" s="39">
        <v>0</v>
      </c>
      <c r="J335" s="39">
        <v>10</v>
      </c>
      <c r="K335" s="40">
        <v>10</v>
      </c>
      <c r="L335" s="41">
        <f>C335:C335*60-D335:D335</f>
        <v>300</v>
      </c>
      <c r="M335" s="42">
        <v>12.5</v>
      </c>
      <c r="N335" s="43">
        <v>0.62962962962963</v>
      </c>
      <c r="O335" s="44"/>
      <c r="P335" s="28"/>
    </row>
    <row r="336" ht="15" customHeight="1">
      <c r="A336" s="47">
        <v>2012</v>
      </c>
      <c r="B336" s="30">
        <v>43941</v>
      </c>
      <c r="C336" s="31">
        <v>5</v>
      </c>
      <c r="D336" s="31">
        <v>30</v>
      </c>
      <c r="E336" s="31">
        <v>0</v>
      </c>
      <c r="F336" s="31">
        <v>9</v>
      </c>
      <c r="G336" s="31">
        <v>0</v>
      </c>
      <c r="H336" s="31">
        <v>0</v>
      </c>
      <c r="I336" s="31">
        <v>0</v>
      </c>
      <c r="J336" s="31">
        <v>0</v>
      </c>
      <c r="K336" s="33">
        <v>10</v>
      </c>
      <c r="L336" s="34">
        <f>C336:C336*60-D336:D336</f>
        <v>270</v>
      </c>
      <c r="M336" s="35">
        <v>12.1153846153846</v>
      </c>
      <c r="N336" s="36">
        <v>0.62962962962963</v>
      </c>
      <c r="O336" s="37"/>
      <c r="P336" s="28"/>
    </row>
    <row r="337" ht="15" customHeight="1">
      <c r="A337" s="47">
        <v>2012</v>
      </c>
      <c r="B337" s="38">
        <v>43942</v>
      </c>
      <c r="C337" s="39">
        <v>7</v>
      </c>
      <c r="D337" s="39">
        <v>30</v>
      </c>
      <c r="E337" s="39">
        <v>0</v>
      </c>
      <c r="F337" s="39">
        <v>12</v>
      </c>
      <c r="G337" s="39">
        <v>0</v>
      </c>
      <c r="H337" s="39">
        <v>10</v>
      </c>
      <c r="I337" s="39">
        <v>0</v>
      </c>
      <c r="J337" s="39">
        <v>10</v>
      </c>
      <c r="K337" s="40">
        <v>10</v>
      </c>
      <c r="L337" s="41">
        <f>C337:C337*60-D337:D337</f>
        <v>390</v>
      </c>
      <c r="M337" s="42">
        <v>11.6666666666667</v>
      </c>
      <c r="N337" s="43">
        <v>0.581196581196581</v>
      </c>
      <c r="O337" s="44"/>
      <c r="P337" s="28"/>
    </row>
    <row r="338" ht="15" customHeight="1">
      <c r="A338" s="47">
        <v>2012</v>
      </c>
      <c r="B338" s="30">
        <v>43943</v>
      </c>
      <c r="C338" s="31">
        <v>7</v>
      </c>
      <c r="D338" s="31">
        <v>30</v>
      </c>
      <c r="E338" s="31">
        <v>0</v>
      </c>
      <c r="F338" s="31">
        <v>10</v>
      </c>
      <c r="G338" s="31">
        <v>45</v>
      </c>
      <c r="H338" s="31">
        <v>15</v>
      </c>
      <c r="I338" s="31">
        <v>0</v>
      </c>
      <c r="J338" s="31">
        <v>0</v>
      </c>
      <c r="K338" s="33">
        <v>30</v>
      </c>
      <c r="L338" s="34">
        <f>C338:C338*60-D338:D338</f>
        <v>390</v>
      </c>
      <c r="M338" s="35">
        <v>11.6666666666667</v>
      </c>
      <c r="N338" s="36">
        <v>0.484330484330484</v>
      </c>
      <c r="O338" s="37"/>
      <c r="P338" s="28"/>
    </row>
    <row r="339" ht="15" customHeight="1">
      <c r="A339" s="47">
        <v>2012</v>
      </c>
      <c r="B339" s="38">
        <v>43944</v>
      </c>
      <c r="C339" s="39">
        <v>9</v>
      </c>
      <c r="D339" s="39">
        <v>30</v>
      </c>
      <c r="E339" s="39">
        <v>9</v>
      </c>
      <c r="F339" s="39">
        <v>4</v>
      </c>
      <c r="G339" s="39">
        <v>10</v>
      </c>
      <c r="H339" s="39">
        <v>15</v>
      </c>
      <c r="I339" s="39">
        <v>0</v>
      </c>
      <c r="J339" s="39">
        <v>0</v>
      </c>
      <c r="K339" s="40">
        <v>10</v>
      </c>
      <c r="L339" s="41">
        <f>C339:C339*60-D339:D339</f>
        <v>510</v>
      </c>
      <c r="M339" s="42">
        <v>12.4210526315789</v>
      </c>
      <c r="N339" s="43">
        <v>0.6383442265795209</v>
      </c>
      <c r="O339" s="44"/>
      <c r="P339" s="28"/>
    </row>
    <row r="340" ht="15" customHeight="1">
      <c r="A340" s="47">
        <v>2012</v>
      </c>
      <c r="B340" s="30">
        <v>43945</v>
      </c>
      <c r="C340" s="31">
        <v>4</v>
      </c>
      <c r="D340" s="31">
        <v>0</v>
      </c>
      <c r="E340" s="31">
        <v>6</v>
      </c>
      <c r="F340" s="31">
        <v>0</v>
      </c>
      <c r="G340" s="31">
        <v>0</v>
      </c>
      <c r="H340" s="31">
        <v>15</v>
      </c>
      <c r="I340" s="31">
        <v>0</v>
      </c>
      <c r="J340" s="31">
        <v>0</v>
      </c>
      <c r="K340" s="33">
        <v>10</v>
      </c>
      <c r="L340" s="34">
        <f>C340:C340*60-D340:D340</f>
        <v>240</v>
      </c>
      <c r="M340" s="35">
        <v>13.953488372093</v>
      </c>
      <c r="N340" s="36">
        <v>0.694444444444444</v>
      </c>
      <c r="O340" s="37"/>
      <c r="P340" s="28"/>
    </row>
    <row r="341" ht="15" customHeight="1">
      <c r="A341" s="47">
        <v>2012</v>
      </c>
      <c r="B341" s="38">
        <v>43948</v>
      </c>
      <c r="C341" s="39">
        <v>6.5</v>
      </c>
      <c r="D341" s="39">
        <v>0</v>
      </c>
      <c r="E341" s="39">
        <v>0</v>
      </c>
      <c r="F341" s="39">
        <v>12</v>
      </c>
      <c r="G341" s="39">
        <v>10</v>
      </c>
      <c r="H341" s="39">
        <v>15</v>
      </c>
      <c r="I341" s="39">
        <v>0</v>
      </c>
      <c r="J341" s="39">
        <v>0</v>
      </c>
      <c r="K341" s="40">
        <v>10</v>
      </c>
      <c r="L341" s="41">
        <f>C341:C341*60-D341:D341</f>
        <v>390</v>
      </c>
      <c r="M341" s="42">
        <v>11.830985915493</v>
      </c>
      <c r="N341" s="43">
        <v>0.581196581196581</v>
      </c>
      <c r="O341" s="44"/>
      <c r="P341" s="28"/>
    </row>
    <row r="342" ht="15" customHeight="1">
      <c r="A342" s="47">
        <v>2012</v>
      </c>
      <c r="B342" s="30">
        <v>43949</v>
      </c>
      <c r="C342" s="31">
        <v>5</v>
      </c>
      <c r="D342" s="31">
        <v>0</v>
      </c>
      <c r="E342" s="31">
        <v>0</v>
      </c>
      <c r="F342" s="31">
        <v>10</v>
      </c>
      <c r="G342" s="31">
        <v>0</v>
      </c>
      <c r="H342" s="31">
        <v>15</v>
      </c>
      <c r="I342" s="31">
        <v>0</v>
      </c>
      <c r="J342" s="31">
        <v>0</v>
      </c>
      <c r="K342" s="33">
        <v>10</v>
      </c>
      <c r="L342" s="34">
        <f>C342:C342*60-D342:D342</f>
        <v>300</v>
      </c>
      <c r="M342" s="35">
        <v>12.7272727272727</v>
      </c>
      <c r="N342" s="36">
        <v>0.62962962962963</v>
      </c>
      <c r="O342" s="37"/>
      <c r="P342" s="28"/>
    </row>
    <row r="343" ht="15" customHeight="1">
      <c r="A343" s="47">
        <v>2012</v>
      </c>
      <c r="B343" s="38">
        <v>43950</v>
      </c>
      <c r="C343" s="39">
        <v>8</v>
      </c>
      <c r="D343" s="39">
        <v>30</v>
      </c>
      <c r="E343" s="39">
        <v>0</v>
      </c>
      <c r="F343" s="39">
        <v>14</v>
      </c>
      <c r="G343" s="39">
        <v>0</v>
      </c>
      <c r="H343" s="39">
        <v>45</v>
      </c>
      <c r="I343" s="39">
        <v>0</v>
      </c>
      <c r="J343" s="39">
        <v>0</v>
      </c>
      <c r="K343" s="40">
        <v>10</v>
      </c>
      <c r="L343" s="41">
        <f>C343:C343*60-D343:D343</f>
        <v>450</v>
      </c>
      <c r="M343" s="42">
        <v>12.4050632911392</v>
      </c>
      <c r="N343" s="43">
        <v>0.587654320987654</v>
      </c>
      <c r="O343" s="44"/>
      <c r="P343" s="28"/>
    </row>
    <row r="344" ht="15" customHeight="1">
      <c r="A344" s="47">
        <v>2012</v>
      </c>
      <c r="B344" s="30">
        <v>43951</v>
      </c>
      <c r="C344" s="31">
        <v>6</v>
      </c>
      <c r="D344" s="31">
        <v>30</v>
      </c>
      <c r="E344" s="31">
        <v>0</v>
      </c>
      <c r="F344" s="31">
        <v>11</v>
      </c>
      <c r="G344" s="31">
        <v>0</v>
      </c>
      <c r="H344" s="31">
        <v>15</v>
      </c>
      <c r="I344" s="31">
        <v>0</v>
      </c>
      <c r="J344" s="31">
        <v>0</v>
      </c>
      <c r="K344" s="33">
        <v>10</v>
      </c>
      <c r="L344" s="34">
        <f>C344:C344*60-D344:D344</f>
        <v>330</v>
      </c>
      <c r="M344" s="35">
        <v>12.6229508196721</v>
      </c>
      <c r="N344" s="36">
        <v>0.62962962962963</v>
      </c>
      <c r="O344" s="37"/>
      <c r="P344" s="28"/>
    </row>
    <row r="345" ht="15" customHeight="1">
      <c r="A345" s="47">
        <v>2012</v>
      </c>
      <c r="B345" s="38">
        <v>43956</v>
      </c>
      <c r="C345" s="39">
        <v>7</v>
      </c>
      <c r="D345" s="39">
        <v>30</v>
      </c>
      <c r="E345" s="39">
        <v>0</v>
      </c>
      <c r="F345" s="39">
        <v>10.5</v>
      </c>
      <c r="G345" s="39">
        <v>45</v>
      </c>
      <c r="H345" s="39">
        <v>0</v>
      </c>
      <c r="I345" s="39">
        <v>0</v>
      </c>
      <c r="J345" s="39">
        <v>0</v>
      </c>
      <c r="K345" s="40">
        <v>30</v>
      </c>
      <c r="L345" s="41">
        <f>C345:C345*60-D345:D345</f>
        <v>390</v>
      </c>
      <c r="M345" s="42">
        <v>11.6666666666667</v>
      </c>
      <c r="N345" s="43">
        <v>0.508547008547009</v>
      </c>
      <c r="O345" s="44"/>
      <c r="P345" s="28"/>
    </row>
    <row r="346" ht="15" customHeight="1">
      <c r="A346" s="47">
        <v>2012</v>
      </c>
      <c r="B346" s="30">
        <v>43957</v>
      </c>
      <c r="C346" s="31">
        <v>2</v>
      </c>
      <c r="D346" s="31">
        <v>0</v>
      </c>
      <c r="E346" s="31">
        <v>0</v>
      </c>
      <c r="F346" s="31">
        <v>4.5</v>
      </c>
      <c r="G346" s="31">
        <v>0</v>
      </c>
      <c r="H346" s="31">
        <v>0</v>
      </c>
      <c r="I346" s="31">
        <v>0</v>
      </c>
      <c r="J346" s="31">
        <v>0</v>
      </c>
      <c r="K346" s="33">
        <v>10</v>
      </c>
      <c r="L346" s="34">
        <f>C346:C346*60-D346:D346</f>
        <v>120</v>
      </c>
      <c r="M346" s="35">
        <v>14.3181818181818</v>
      </c>
      <c r="N346" s="36">
        <v>0.708333333333333</v>
      </c>
      <c r="O346" s="37"/>
      <c r="P346" s="28"/>
    </row>
    <row r="347" ht="15" customHeight="1">
      <c r="A347" s="47">
        <v>2012</v>
      </c>
      <c r="B347" s="38">
        <v>43962</v>
      </c>
      <c r="C347" s="39">
        <v>6</v>
      </c>
      <c r="D347" s="39">
        <v>30</v>
      </c>
      <c r="E347" s="39">
        <v>0</v>
      </c>
      <c r="F347" s="39">
        <v>11</v>
      </c>
      <c r="G347" s="39">
        <v>15</v>
      </c>
      <c r="H347" s="39">
        <v>0</v>
      </c>
      <c r="I347" s="39">
        <v>0</v>
      </c>
      <c r="J347" s="39">
        <v>0</v>
      </c>
      <c r="K347" s="40">
        <v>20</v>
      </c>
      <c r="L347" s="41">
        <f>C347:C347*60-D347:D347</f>
        <v>330</v>
      </c>
      <c r="M347" s="42">
        <v>13.0508474576271</v>
      </c>
      <c r="N347" s="43">
        <v>0.62962962962963</v>
      </c>
      <c r="O347" s="44"/>
      <c r="P347" s="28"/>
    </row>
    <row r="348" ht="15" customHeight="1">
      <c r="A348" s="47">
        <v>2012</v>
      </c>
      <c r="B348" s="30">
        <v>43963</v>
      </c>
      <c r="C348" s="31">
        <v>6</v>
      </c>
      <c r="D348" s="31">
        <v>0</v>
      </c>
      <c r="E348" s="31">
        <v>0</v>
      </c>
      <c r="F348" s="31">
        <v>11</v>
      </c>
      <c r="G348" s="31">
        <v>30</v>
      </c>
      <c r="H348" s="31">
        <v>0</v>
      </c>
      <c r="I348" s="31">
        <v>0</v>
      </c>
      <c r="J348" s="31">
        <v>0</v>
      </c>
      <c r="K348" s="33">
        <v>20</v>
      </c>
      <c r="L348" s="34">
        <f>C348:C348*60-D348:D348</f>
        <v>360</v>
      </c>
      <c r="M348" s="35">
        <v>12.4193548387097</v>
      </c>
      <c r="N348" s="36">
        <v>0.5771604938271609</v>
      </c>
      <c r="O348" s="37"/>
      <c r="P348" s="28"/>
    </row>
    <row r="349" ht="15" customHeight="1">
      <c r="A349" s="47">
        <v>2012</v>
      </c>
      <c r="B349" s="38">
        <v>43964</v>
      </c>
      <c r="C349" s="39">
        <v>5.5</v>
      </c>
      <c r="D349" s="39">
        <v>0</v>
      </c>
      <c r="E349" s="39">
        <v>0</v>
      </c>
      <c r="F349" s="39">
        <v>10</v>
      </c>
      <c r="G349" s="39">
        <v>20</v>
      </c>
      <c r="H349" s="39">
        <v>0</v>
      </c>
      <c r="I349" s="39">
        <v>0</v>
      </c>
      <c r="J349" s="39">
        <v>0</v>
      </c>
      <c r="K349" s="40">
        <v>20</v>
      </c>
      <c r="L349" s="41">
        <f>C349:C349*60-D349:D349</f>
        <v>330</v>
      </c>
      <c r="M349" s="42">
        <v>12.0689655172414</v>
      </c>
      <c r="N349" s="43">
        <v>0.572390572390572</v>
      </c>
      <c r="O349" s="44"/>
      <c r="P349" s="28"/>
    </row>
    <row r="350" ht="15" customHeight="1">
      <c r="A350" s="47">
        <v>2012</v>
      </c>
      <c r="B350" s="30">
        <v>43965</v>
      </c>
      <c r="C350" s="31">
        <v>9.5</v>
      </c>
      <c r="D350" s="31">
        <v>30</v>
      </c>
      <c r="E350" s="31">
        <v>0</v>
      </c>
      <c r="F350" s="31">
        <v>16</v>
      </c>
      <c r="G350" s="31">
        <v>25</v>
      </c>
      <c r="H350" s="31">
        <v>0</v>
      </c>
      <c r="I350" s="31">
        <v>0</v>
      </c>
      <c r="J350" s="31">
        <v>0</v>
      </c>
      <c r="K350" s="33">
        <v>30</v>
      </c>
      <c r="L350" s="34">
        <f>C350:C350*60-D350:D350</f>
        <v>540</v>
      </c>
      <c r="M350" s="35">
        <v>11.5463917525773</v>
      </c>
      <c r="N350" s="36">
        <v>0.559670781893004</v>
      </c>
      <c r="O350" s="37"/>
      <c r="P350" s="28"/>
    </row>
    <row r="351" ht="15" customHeight="1">
      <c r="A351" s="47">
        <v>2012</v>
      </c>
      <c r="B351" s="38">
        <v>43966</v>
      </c>
      <c r="C351" s="39">
        <v>3.5</v>
      </c>
      <c r="D351" s="39">
        <v>0</v>
      </c>
      <c r="E351" s="39">
        <v>0</v>
      </c>
      <c r="F351" s="39">
        <v>4</v>
      </c>
      <c r="G351" s="39">
        <v>25</v>
      </c>
      <c r="H351" s="39">
        <v>0</v>
      </c>
      <c r="I351" s="39">
        <v>0</v>
      </c>
      <c r="J351" s="39">
        <v>0</v>
      </c>
      <c r="K351" s="40">
        <v>20</v>
      </c>
      <c r="L351" s="41">
        <f>C351:C351*60-D351:D351</f>
        <v>210</v>
      </c>
      <c r="M351" s="42">
        <v>8.484848484848481</v>
      </c>
      <c r="N351" s="43">
        <v>0.35978835978836</v>
      </c>
      <c r="O351" s="44"/>
      <c r="P351" s="28"/>
    </row>
    <row r="352" ht="15" customHeight="1">
      <c r="A352" s="47">
        <v>2012</v>
      </c>
      <c r="B352" s="30">
        <v>43969</v>
      </c>
      <c r="C352" s="31">
        <v>5</v>
      </c>
      <c r="D352" s="31">
        <v>30</v>
      </c>
      <c r="E352" s="31">
        <v>0</v>
      </c>
      <c r="F352" s="31">
        <v>10</v>
      </c>
      <c r="G352" s="31">
        <v>0</v>
      </c>
      <c r="H352" s="31">
        <v>0</v>
      </c>
      <c r="I352" s="31">
        <v>0</v>
      </c>
      <c r="J352" s="31">
        <v>0</v>
      </c>
      <c r="K352" s="33">
        <v>15</v>
      </c>
      <c r="L352" s="34">
        <f>C352:C352*60-D352:D352</f>
        <v>270</v>
      </c>
      <c r="M352" s="35">
        <v>13.7254901960784</v>
      </c>
      <c r="N352" s="36">
        <v>0.699588477366255</v>
      </c>
      <c r="O352" s="37"/>
      <c r="P352" s="28"/>
    </row>
    <row r="353" ht="15" customHeight="1">
      <c r="A353" s="47">
        <v>2012</v>
      </c>
      <c r="B353" s="38">
        <v>43970</v>
      </c>
      <c r="C353" s="39">
        <v>7</v>
      </c>
      <c r="D353" s="39">
        <v>30</v>
      </c>
      <c r="E353" s="39">
        <v>0</v>
      </c>
      <c r="F353" s="39">
        <v>10</v>
      </c>
      <c r="G353" s="39">
        <v>60</v>
      </c>
      <c r="H353" s="39">
        <v>0</v>
      </c>
      <c r="I353" s="39">
        <v>0</v>
      </c>
      <c r="J353" s="39">
        <v>0</v>
      </c>
      <c r="K353" s="40">
        <v>15</v>
      </c>
      <c r="L353" s="41">
        <f>C353:C353*60-D353:D353</f>
        <v>390</v>
      </c>
      <c r="M353" s="42">
        <v>11.1111111111111</v>
      </c>
      <c r="N353" s="43">
        <v>0.484330484330484</v>
      </c>
      <c r="O353" s="44"/>
      <c r="P353" s="28"/>
    </row>
    <row r="354" ht="15" customHeight="1">
      <c r="A354" s="47">
        <v>2012</v>
      </c>
      <c r="B354" s="30">
        <v>43971</v>
      </c>
      <c r="C354" s="31">
        <v>5</v>
      </c>
      <c r="D354" s="31">
        <v>30</v>
      </c>
      <c r="E354" s="31">
        <v>0</v>
      </c>
      <c r="F354" s="31">
        <v>10</v>
      </c>
      <c r="G354" s="31">
        <v>20</v>
      </c>
      <c r="H354" s="31">
        <v>0</v>
      </c>
      <c r="I354" s="31">
        <v>0</v>
      </c>
      <c r="J354" s="31">
        <v>0</v>
      </c>
      <c r="K354" s="33">
        <v>15</v>
      </c>
      <c r="L354" s="34">
        <f>C354:C354*60-D354:D354</f>
        <v>270</v>
      </c>
      <c r="M354" s="35">
        <v>14.8936170212766</v>
      </c>
      <c r="N354" s="36">
        <v>0.699588477366255</v>
      </c>
      <c r="O354" s="37"/>
      <c r="P354" s="28"/>
    </row>
    <row r="355" ht="15" customHeight="1">
      <c r="A355" s="47">
        <v>2012</v>
      </c>
      <c r="B355" s="38">
        <v>43973</v>
      </c>
      <c r="C355" s="39">
        <v>5</v>
      </c>
      <c r="D355" s="39">
        <v>30</v>
      </c>
      <c r="E355" s="39">
        <v>0</v>
      </c>
      <c r="F355" s="39">
        <v>10</v>
      </c>
      <c r="G355" s="39">
        <v>20</v>
      </c>
      <c r="H355" s="39">
        <v>0</v>
      </c>
      <c r="I355" s="39">
        <v>0</v>
      </c>
      <c r="J355" s="39">
        <v>0</v>
      </c>
      <c r="K355" s="40">
        <v>15</v>
      </c>
      <c r="L355" s="41">
        <f>C355:C355*60-D355:D355</f>
        <v>270</v>
      </c>
      <c r="M355" s="42">
        <v>14.8936170212766</v>
      </c>
      <c r="N355" s="43">
        <v>0.699588477366255</v>
      </c>
      <c r="O355" s="44"/>
      <c r="P355" s="28"/>
    </row>
    <row r="356" ht="15" customHeight="1">
      <c r="A356" s="47">
        <v>2012</v>
      </c>
      <c r="B356" s="30">
        <v>43976</v>
      </c>
      <c r="C356" s="31">
        <v>10</v>
      </c>
      <c r="D356" s="31">
        <v>45</v>
      </c>
      <c r="E356" s="31">
        <v>0</v>
      </c>
      <c r="F356" s="31">
        <v>14</v>
      </c>
      <c r="G356" s="31">
        <v>55</v>
      </c>
      <c r="H356" s="31">
        <v>30</v>
      </c>
      <c r="I356" s="31">
        <v>0</v>
      </c>
      <c r="J356" s="31">
        <v>0</v>
      </c>
      <c r="K356" s="33">
        <v>25</v>
      </c>
      <c r="L356" s="34">
        <f>C356:C356*60-D356:D356</f>
        <v>555</v>
      </c>
      <c r="M356" s="35">
        <v>11.0112359550562</v>
      </c>
      <c r="N356" s="36">
        <v>0.476476476476476</v>
      </c>
      <c r="O356" s="37"/>
      <c r="P356" s="28"/>
    </row>
    <row r="357" ht="15" customHeight="1">
      <c r="A357" s="47">
        <v>2012</v>
      </c>
      <c r="B357" s="38">
        <v>43977</v>
      </c>
      <c r="C357" s="39">
        <v>10</v>
      </c>
      <c r="D357" s="39">
        <v>45</v>
      </c>
      <c r="E357" s="39">
        <v>0</v>
      </c>
      <c r="F357" s="39">
        <v>17</v>
      </c>
      <c r="G357" s="39">
        <v>10</v>
      </c>
      <c r="H357" s="39">
        <v>0</v>
      </c>
      <c r="I357" s="39">
        <v>0</v>
      </c>
      <c r="J357" s="39">
        <v>0</v>
      </c>
      <c r="K357" s="40">
        <v>25</v>
      </c>
      <c r="L357" s="41">
        <f>C357:C357*60-D357:D357</f>
        <v>555</v>
      </c>
      <c r="M357" s="42">
        <v>11.4423076923077</v>
      </c>
      <c r="N357" s="43">
        <v>0.578578578578579</v>
      </c>
      <c r="O357" s="44"/>
      <c r="P357" s="28"/>
    </row>
    <row r="358" ht="15" customHeight="1">
      <c r="A358" s="47">
        <v>2012</v>
      </c>
      <c r="B358" s="30">
        <v>43978</v>
      </c>
      <c r="C358" s="31">
        <v>10</v>
      </c>
      <c r="D358" s="31">
        <v>45</v>
      </c>
      <c r="E358" s="31">
        <v>0</v>
      </c>
      <c r="F358" s="31">
        <v>17</v>
      </c>
      <c r="G358" s="31">
        <v>0</v>
      </c>
      <c r="H358" s="31">
        <v>15</v>
      </c>
      <c r="I358" s="31">
        <v>0</v>
      </c>
      <c r="J358" s="31">
        <v>0</v>
      </c>
      <c r="K358" s="33">
        <v>25</v>
      </c>
      <c r="L358" s="34">
        <f>C358:C358*60-D358:D358</f>
        <v>555</v>
      </c>
      <c r="M358" s="35">
        <v>11.5533980582524</v>
      </c>
      <c r="N358" s="36">
        <v>0.578578578578579</v>
      </c>
      <c r="O358" s="37"/>
      <c r="P358" s="28"/>
    </row>
    <row r="359" ht="15" customHeight="1">
      <c r="A359" s="47">
        <v>2012</v>
      </c>
      <c r="B359" s="38">
        <v>43979</v>
      </c>
      <c r="C359" s="39">
        <v>10</v>
      </c>
      <c r="D359" s="39">
        <v>45</v>
      </c>
      <c r="E359" s="39">
        <v>0</v>
      </c>
      <c r="F359" s="39">
        <v>13</v>
      </c>
      <c r="G359" s="39">
        <v>60</v>
      </c>
      <c r="H359" s="39">
        <v>20</v>
      </c>
      <c r="I359" s="39">
        <v>0</v>
      </c>
      <c r="J359" s="39">
        <v>0</v>
      </c>
      <c r="K359" s="40">
        <v>25</v>
      </c>
      <c r="L359" s="41">
        <f>C359:C359*60-D359:D359</f>
        <v>555</v>
      </c>
      <c r="M359" s="42">
        <v>10.1111111111111</v>
      </c>
      <c r="N359" s="43">
        <v>0.442442442442442</v>
      </c>
      <c r="O359" s="44"/>
      <c r="P359" s="28"/>
    </row>
    <row r="360" ht="15" customHeight="1">
      <c r="A360" s="47">
        <v>2012</v>
      </c>
      <c r="B360" s="30">
        <v>43980</v>
      </c>
      <c r="C360" s="31">
        <v>10</v>
      </c>
      <c r="D360" s="31">
        <v>45</v>
      </c>
      <c r="E360" s="31">
        <v>0</v>
      </c>
      <c r="F360" s="31">
        <v>17</v>
      </c>
      <c r="G360" s="31">
        <v>0</v>
      </c>
      <c r="H360" s="31">
        <v>15</v>
      </c>
      <c r="I360" s="31">
        <v>0</v>
      </c>
      <c r="J360" s="31">
        <v>0</v>
      </c>
      <c r="K360" s="33">
        <v>25</v>
      </c>
      <c r="L360" s="34">
        <f>C360:C360*60-D360:D360</f>
        <v>555</v>
      </c>
      <c r="M360" s="35">
        <v>11.5533980582524</v>
      </c>
      <c r="N360" s="36">
        <v>0.578578578578579</v>
      </c>
      <c r="O360" s="37"/>
      <c r="P360" s="28"/>
    </row>
    <row r="361" ht="15" customHeight="1">
      <c r="A361" s="47">
        <v>2012</v>
      </c>
      <c r="B361" s="38">
        <v>43983</v>
      </c>
      <c r="C361" s="39">
        <v>10</v>
      </c>
      <c r="D361" s="39">
        <v>45</v>
      </c>
      <c r="E361" s="39">
        <v>0</v>
      </c>
      <c r="F361" s="39">
        <v>14</v>
      </c>
      <c r="G361" s="39">
        <v>30</v>
      </c>
      <c r="H361" s="39">
        <v>90</v>
      </c>
      <c r="I361" s="39">
        <v>0</v>
      </c>
      <c r="J361" s="39">
        <v>0</v>
      </c>
      <c r="K361" s="40">
        <v>25</v>
      </c>
      <c r="L361" s="41">
        <f>C361:C361*60-D361:D361</f>
        <v>555</v>
      </c>
      <c r="M361" s="42">
        <v>11.9512195121951</v>
      </c>
      <c r="N361" s="43">
        <v>0.476476476476476</v>
      </c>
      <c r="O361" s="44"/>
      <c r="P361" s="28"/>
    </row>
    <row r="362" ht="15" customHeight="1">
      <c r="A362" s="47">
        <v>2012</v>
      </c>
      <c r="B362" s="30">
        <v>43984</v>
      </c>
      <c r="C362" s="31">
        <v>10</v>
      </c>
      <c r="D362" s="31">
        <v>45</v>
      </c>
      <c r="E362" s="31">
        <v>0</v>
      </c>
      <c r="F362" s="31">
        <v>15</v>
      </c>
      <c r="G362" s="31">
        <v>45</v>
      </c>
      <c r="H362" s="31">
        <v>0</v>
      </c>
      <c r="I362" s="31">
        <v>0</v>
      </c>
      <c r="J362" s="31">
        <v>0</v>
      </c>
      <c r="K362" s="33">
        <v>25</v>
      </c>
      <c r="L362" s="34">
        <f>C362:C362*60-D362:D362</f>
        <v>555</v>
      </c>
      <c r="M362" s="35">
        <v>10.8247422680412</v>
      </c>
      <c r="N362" s="36">
        <v>0.510510510510511</v>
      </c>
      <c r="O362" s="37"/>
      <c r="P362" s="28"/>
    </row>
    <row r="363" ht="15" customHeight="1">
      <c r="A363" s="47">
        <v>2012</v>
      </c>
      <c r="B363" s="38">
        <v>43985</v>
      </c>
      <c r="C363" s="39">
        <v>5.5</v>
      </c>
      <c r="D363" s="39">
        <v>30</v>
      </c>
      <c r="E363" s="39">
        <v>0</v>
      </c>
      <c r="F363" s="39">
        <v>8</v>
      </c>
      <c r="G363" s="39">
        <v>15</v>
      </c>
      <c r="H363" s="39">
        <v>0</v>
      </c>
      <c r="I363" s="39">
        <v>0</v>
      </c>
      <c r="J363" s="39">
        <v>0</v>
      </c>
      <c r="K363" s="40">
        <v>15</v>
      </c>
      <c r="L363" s="41">
        <f>C363:C363*60-D363:D363</f>
        <v>300</v>
      </c>
      <c r="M363" s="42">
        <v>10.3703703703704</v>
      </c>
      <c r="N363" s="43">
        <v>0.503703703703704</v>
      </c>
      <c r="O363" s="44"/>
      <c r="P363" s="28"/>
    </row>
    <row r="364" ht="15" customHeight="1">
      <c r="A364" s="47">
        <v>2012</v>
      </c>
      <c r="B364" s="30">
        <v>43986</v>
      </c>
      <c r="C364" s="31">
        <v>3</v>
      </c>
      <c r="D364" s="31">
        <v>30</v>
      </c>
      <c r="E364" s="31">
        <v>0</v>
      </c>
      <c r="F364" s="31">
        <v>5</v>
      </c>
      <c r="G364" s="31">
        <v>0</v>
      </c>
      <c r="H364" s="31">
        <v>0</v>
      </c>
      <c r="I364" s="31">
        <v>0</v>
      </c>
      <c r="J364" s="31">
        <v>0</v>
      </c>
      <c r="K364" s="33">
        <v>15</v>
      </c>
      <c r="L364" s="34">
        <f>C364:C364*60-D364:D364</f>
        <v>150</v>
      </c>
      <c r="M364" s="35">
        <v>12.962962962963</v>
      </c>
      <c r="N364" s="36">
        <v>0.62962962962963</v>
      </c>
      <c r="O364" s="37"/>
      <c r="P364" s="28"/>
    </row>
    <row r="365" ht="15" customHeight="1">
      <c r="A365" s="47">
        <v>2012</v>
      </c>
      <c r="B365" s="38">
        <v>43987</v>
      </c>
      <c r="C365" s="39">
        <v>10</v>
      </c>
      <c r="D365" s="39">
        <v>45</v>
      </c>
      <c r="E365" s="39">
        <v>0</v>
      </c>
      <c r="F365" s="39">
        <v>17</v>
      </c>
      <c r="G365" s="39">
        <v>45</v>
      </c>
      <c r="H365" s="39">
        <v>0</v>
      </c>
      <c r="I365" s="39">
        <v>0</v>
      </c>
      <c r="J365" s="39">
        <v>0</v>
      </c>
      <c r="K365" s="40">
        <v>25</v>
      </c>
      <c r="L365" s="41">
        <f>C365:C365*60-D365:D365</f>
        <v>555</v>
      </c>
      <c r="M365" s="42">
        <v>12.2680412371134</v>
      </c>
      <c r="N365" s="43">
        <v>0.578578578578579</v>
      </c>
      <c r="O365" s="44"/>
      <c r="P365" s="28"/>
    </row>
    <row r="366" ht="15" customHeight="1">
      <c r="A366" s="47">
        <v>2012</v>
      </c>
      <c r="B366" s="30">
        <v>43990</v>
      </c>
      <c r="C366" s="31">
        <v>16</v>
      </c>
      <c r="D366" s="31">
        <v>60</v>
      </c>
      <c r="E366" s="31">
        <v>0</v>
      </c>
      <c r="F366" s="31">
        <v>25</v>
      </c>
      <c r="G366" s="31">
        <v>70</v>
      </c>
      <c r="H366" s="31">
        <v>30</v>
      </c>
      <c r="I366" s="31">
        <v>0</v>
      </c>
      <c r="J366" s="31">
        <v>0</v>
      </c>
      <c r="K366" s="33">
        <v>45</v>
      </c>
      <c r="L366" s="34">
        <f>C366:C366*60-D366:D366</f>
        <v>900</v>
      </c>
      <c r="M366" s="35">
        <v>11.5894039735099</v>
      </c>
      <c r="N366" s="36">
        <v>0.524691358024691</v>
      </c>
      <c r="O366" s="37"/>
      <c r="P366" s="28"/>
    </row>
    <row r="367" ht="15" customHeight="1">
      <c r="A367" s="47">
        <v>2012</v>
      </c>
      <c r="B367" s="38">
        <v>43991</v>
      </c>
      <c r="C367" s="39">
        <v>14</v>
      </c>
      <c r="D367" s="39">
        <v>60</v>
      </c>
      <c r="E367" s="39">
        <v>0</v>
      </c>
      <c r="F367" s="39">
        <v>21</v>
      </c>
      <c r="G367" s="39">
        <v>15</v>
      </c>
      <c r="H367" s="39">
        <v>30</v>
      </c>
      <c r="I367" s="39">
        <v>0</v>
      </c>
      <c r="J367" s="39">
        <v>0</v>
      </c>
      <c r="K367" s="40">
        <v>20</v>
      </c>
      <c r="L367" s="41">
        <f>C367:C367*60-D367:D367</f>
        <v>780</v>
      </c>
      <c r="M367" s="42">
        <v>10.2797202797203</v>
      </c>
      <c r="N367" s="43">
        <v>0.508547008547009</v>
      </c>
      <c r="O367" t="s" s="45">
        <v>106</v>
      </c>
      <c r="P367" s="28"/>
    </row>
    <row r="368" ht="15" customHeight="1">
      <c r="A368" s="47">
        <v>2012</v>
      </c>
      <c r="B368" s="30">
        <v>43992</v>
      </c>
      <c r="C368" s="31">
        <v>16</v>
      </c>
      <c r="D368" s="31">
        <v>60</v>
      </c>
      <c r="E368" s="31">
        <v>0</v>
      </c>
      <c r="F368" s="31">
        <v>23</v>
      </c>
      <c r="G368" s="31">
        <v>20</v>
      </c>
      <c r="H368" s="31">
        <v>30</v>
      </c>
      <c r="I368" s="31">
        <v>0</v>
      </c>
      <c r="J368" s="31">
        <v>90</v>
      </c>
      <c r="K368" s="33">
        <v>20</v>
      </c>
      <c r="L368" s="34">
        <f>C368:C368*60-D368:D368</f>
        <v>900</v>
      </c>
      <c r="M368" s="35">
        <v>10.8783783783784</v>
      </c>
      <c r="N368" s="36">
        <v>0.482716049382716</v>
      </c>
      <c r="O368" t="s" s="46">
        <v>107</v>
      </c>
      <c r="P368" s="28"/>
    </row>
    <row r="369" ht="15" customHeight="1">
      <c r="A369" s="47">
        <v>2012</v>
      </c>
      <c r="B369" s="38">
        <v>43993</v>
      </c>
      <c r="C369" s="39">
        <v>16</v>
      </c>
      <c r="D369" s="39">
        <v>60</v>
      </c>
      <c r="E369" s="39">
        <v>0</v>
      </c>
      <c r="F369" s="39">
        <v>24</v>
      </c>
      <c r="G369" s="39">
        <v>20</v>
      </c>
      <c r="H369" s="39">
        <v>30</v>
      </c>
      <c r="I369" s="39">
        <v>0</v>
      </c>
      <c r="J369" s="39">
        <v>60</v>
      </c>
      <c r="K369" s="40">
        <v>20</v>
      </c>
      <c r="L369" s="41">
        <f>C369:C369*60-D369:D369</f>
        <v>900</v>
      </c>
      <c r="M369" s="42">
        <v>10.9090909090909</v>
      </c>
      <c r="N369" s="43">
        <v>0.503703703703704</v>
      </c>
      <c r="O369" s="44"/>
      <c r="P369" s="28"/>
    </row>
    <row r="370" ht="15" customHeight="1">
      <c r="A370" s="47">
        <v>2012</v>
      </c>
      <c r="B370" s="30">
        <v>43994</v>
      </c>
      <c r="C370" s="31">
        <v>10</v>
      </c>
      <c r="D370" s="31">
        <v>10</v>
      </c>
      <c r="E370" s="31">
        <v>0</v>
      </c>
      <c r="F370" s="31">
        <v>18</v>
      </c>
      <c r="G370" s="31">
        <v>0</v>
      </c>
      <c r="H370" s="31">
        <v>15</v>
      </c>
      <c r="I370" s="31">
        <v>0</v>
      </c>
      <c r="J370" s="31">
        <v>0</v>
      </c>
      <c r="K370" s="33">
        <v>20</v>
      </c>
      <c r="L370" s="34">
        <f>C370:C370*60-D370:D370</f>
        <v>590</v>
      </c>
      <c r="M370" s="35">
        <v>11.3513513513514</v>
      </c>
      <c r="N370" s="36">
        <v>0.576271186440678</v>
      </c>
      <c r="O370" s="37"/>
      <c r="P370" s="28"/>
    </row>
    <row r="371" ht="15" customHeight="1">
      <c r="A371" s="47">
        <v>2012</v>
      </c>
      <c r="B371" s="38">
        <v>43997</v>
      </c>
      <c r="C371" s="39">
        <v>8</v>
      </c>
      <c r="D371" s="39">
        <v>30</v>
      </c>
      <c r="E371" s="39">
        <v>0</v>
      </c>
      <c r="F371" s="39">
        <v>9</v>
      </c>
      <c r="G371" s="39">
        <v>0</v>
      </c>
      <c r="H371" s="39">
        <v>15</v>
      </c>
      <c r="I371" s="39">
        <v>60</v>
      </c>
      <c r="J371" s="39">
        <v>0</v>
      </c>
      <c r="K371" s="40">
        <v>20</v>
      </c>
      <c r="L371" s="41">
        <f>C371:C371*60-D371:D371</f>
        <v>450</v>
      </c>
      <c r="M371" s="42">
        <v>8.87323943661972</v>
      </c>
      <c r="N371" s="43">
        <v>0.377777777777778</v>
      </c>
      <c r="O371" t="s" s="45">
        <v>108</v>
      </c>
      <c r="P371" s="28"/>
    </row>
    <row r="372" ht="15" customHeight="1">
      <c r="A372" s="47">
        <v>2012</v>
      </c>
      <c r="B372" s="30">
        <v>43998</v>
      </c>
      <c r="C372" s="31">
        <v>7</v>
      </c>
      <c r="D372" s="31">
        <v>30</v>
      </c>
      <c r="E372" s="31">
        <v>0</v>
      </c>
      <c r="F372" s="31">
        <v>10</v>
      </c>
      <c r="G372" s="31">
        <v>0</v>
      </c>
      <c r="H372" s="31">
        <v>15</v>
      </c>
      <c r="I372" s="31">
        <v>0</v>
      </c>
      <c r="J372" s="31">
        <v>0</v>
      </c>
      <c r="K372" s="33">
        <v>20</v>
      </c>
      <c r="L372" s="34">
        <f>C372:C372*60-D372:D372</f>
        <v>390</v>
      </c>
      <c r="M372" s="35">
        <v>9.859154929577461</v>
      </c>
      <c r="N372" s="36">
        <v>0.484330484330484</v>
      </c>
      <c r="O372" t="s" s="46">
        <v>108</v>
      </c>
      <c r="P372" s="28"/>
    </row>
    <row r="373" ht="15" customHeight="1">
      <c r="A373" s="47">
        <v>2012</v>
      </c>
      <c r="B373" s="38">
        <v>43999</v>
      </c>
      <c r="C373" s="39">
        <v>7</v>
      </c>
      <c r="D373" s="39">
        <v>30</v>
      </c>
      <c r="E373" s="39">
        <v>0</v>
      </c>
      <c r="F373" s="39">
        <v>7</v>
      </c>
      <c r="G373" s="39">
        <v>30</v>
      </c>
      <c r="H373" s="39">
        <v>15</v>
      </c>
      <c r="I373" s="39">
        <v>0</v>
      </c>
      <c r="J373" s="39">
        <v>60</v>
      </c>
      <c r="K373" s="40">
        <v>20</v>
      </c>
      <c r="L373" s="41">
        <f>C373:C373*60-D373:D373</f>
        <v>390</v>
      </c>
      <c r="M373" s="42">
        <v>9.245283018867919</v>
      </c>
      <c r="N373" s="43">
        <v>0.339031339031339</v>
      </c>
      <c r="O373" t="s" s="45">
        <v>108</v>
      </c>
      <c r="P373" s="28"/>
    </row>
    <row r="374" ht="15" customHeight="1">
      <c r="A374" s="47">
        <v>2012</v>
      </c>
      <c r="B374" s="30">
        <v>44000</v>
      </c>
      <c r="C374" s="31">
        <v>7</v>
      </c>
      <c r="D374" s="31">
        <v>30</v>
      </c>
      <c r="E374" s="31">
        <v>0</v>
      </c>
      <c r="F374" s="31">
        <v>10</v>
      </c>
      <c r="G374" s="31">
        <v>45</v>
      </c>
      <c r="H374" s="31">
        <v>15</v>
      </c>
      <c r="I374" s="31">
        <v>0</v>
      </c>
      <c r="J374" s="31">
        <v>0</v>
      </c>
      <c r="K374" s="33">
        <v>20</v>
      </c>
      <c r="L374" s="34">
        <f>C374:C374*60-D374:D374</f>
        <v>390</v>
      </c>
      <c r="M374" s="35">
        <v>11.2903225806452</v>
      </c>
      <c r="N374" s="36">
        <v>0.484330484330484</v>
      </c>
      <c r="O374" t="s" s="46">
        <v>108</v>
      </c>
      <c r="P374" s="28"/>
    </row>
    <row r="375" ht="15" customHeight="1">
      <c r="A375" s="47">
        <v>2012</v>
      </c>
      <c r="B375" s="38">
        <v>44001</v>
      </c>
      <c r="C375" s="39">
        <v>5</v>
      </c>
      <c r="D375" s="39">
        <v>30</v>
      </c>
      <c r="E375" s="39">
        <v>0</v>
      </c>
      <c r="F375" s="39">
        <v>7</v>
      </c>
      <c r="G375" s="39">
        <v>0</v>
      </c>
      <c r="H375" s="39">
        <v>15</v>
      </c>
      <c r="I375" s="39">
        <v>0</v>
      </c>
      <c r="J375" s="39">
        <v>0</v>
      </c>
      <c r="K375" s="40">
        <v>20</v>
      </c>
      <c r="L375" s="41">
        <f>C375:C375*60-D375:D375</f>
        <v>270</v>
      </c>
      <c r="M375" s="42">
        <v>10.4255319148936</v>
      </c>
      <c r="N375" s="43">
        <v>0.489711934156379</v>
      </c>
      <c r="O375" t="s" s="45">
        <v>108</v>
      </c>
      <c r="P375" s="28"/>
    </row>
    <row r="376" ht="15" customHeight="1">
      <c r="A376" s="47">
        <v>2012</v>
      </c>
      <c r="B376" s="30">
        <v>44004</v>
      </c>
      <c r="C376" s="31">
        <v>7</v>
      </c>
      <c r="D376" s="31">
        <v>15</v>
      </c>
      <c r="E376" s="31">
        <v>0</v>
      </c>
      <c r="F376" s="31">
        <v>8</v>
      </c>
      <c r="G376" s="31">
        <v>120</v>
      </c>
      <c r="H376" s="31">
        <v>0</v>
      </c>
      <c r="I376" s="31">
        <v>0</v>
      </c>
      <c r="J376" s="31">
        <v>0</v>
      </c>
      <c r="K376" s="33">
        <v>20</v>
      </c>
      <c r="L376" s="34">
        <f>C376:C376*60-D376:D376</f>
        <v>405</v>
      </c>
      <c r="M376" s="35">
        <v>10.5660377358491</v>
      </c>
      <c r="N376" s="36">
        <v>0.373113854595336</v>
      </c>
      <c r="O376" t="s" s="46">
        <v>108</v>
      </c>
      <c r="P376" s="28"/>
    </row>
    <row r="377" ht="15" customHeight="1">
      <c r="A377" s="47">
        <v>2012</v>
      </c>
      <c r="B377" s="38">
        <v>44005</v>
      </c>
      <c r="C377" s="39">
        <v>2</v>
      </c>
      <c r="D377" s="39">
        <v>15</v>
      </c>
      <c r="E377" s="39">
        <v>0</v>
      </c>
      <c r="F377" s="39">
        <v>3</v>
      </c>
      <c r="G377" s="39">
        <v>0</v>
      </c>
      <c r="H377" s="39">
        <v>15</v>
      </c>
      <c r="I377" s="39">
        <v>0</v>
      </c>
      <c r="J377" s="39">
        <v>0</v>
      </c>
      <c r="K377" s="40">
        <v>20</v>
      </c>
      <c r="L377" s="41">
        <f>C377:C377*60-D377:D377</f>
        <v>105</v>
      </c>
      <c r="M377" s="42">
        <v>15</v>
      </c>
      <c r="N377" s="43">
        <v>0.53968253968254</v>
      </c>
      <c r="O377" t="s" s="45">
        <v>108</v>
      </c>
      <c r="P377" s="28"/>
    </row>
    <row r="378" ht="15" customHeight="1">
      <c r="A378" s="47">
        <v>2012</v>
      </c>
      <c r="B378" s="30">
        <v>44007</v>
      </c>
      <c r="C378" s="31">
        <v>6</v>
      </c>
      <c r="D378" s="31">
        <v>15</v>
      </c>
      <c r="E378" s="31">
        <v>0</v>
      </c>
      <c r="F378" s="31">
        <v>9</v>
      </c>
      <c r="G378" s="31">
        <v>60</v>
      </c>
      <c r="H378" s="31">
        <v>15</v>
      </c>
      <c r="I378" s="31">
        <v>0</v>
      </c>
      <c r="J378" s="31">
        <v>0</v>
      </c>
      <c r="K378" s="33">
        <v>20</v>
      </c>
      <c r="L378" s="34">
        <f>C378:C378*60-D378:D378</f>
        <v>345</v>
      </c>
      <c r="M378" s="35">
        <v>12.6</v>
      </c>
      <c r="N378" s="36">
        <v>0.492753623188406</v>
      </c>
      <c r="O378" t="s" s="46">
        <v>108</v>
      </c>
      <c r="P378" s="28"/>
    </row>
    <row r="379" ht="15" customHeight="1">
      <c r="A379" s="47">
        <v>2012</v>
      </c>
      <c r="B379" s="38">
        <v>44008</v>
      </c>
      <c r="C379" s="39">
        <v>4.5</v>
      </c>
      <c r="D379" s="39">
        <v>15</v>
      </c>
      <c r="E379" s="39">
        <v>0</v>
      </c>
      <c r="F379" s="39">
        <v>8</v>
      </c>
      <c r="G379" s="39">
        <v>0</v>
      </c>
      <c r="H379" s="39">
        <v>15</v>
      </c>
      <c r="I379" s="39">
        <v>0</v>
      </c>
      <c r="J379" s="39">
        <v>0</v>
      </c>
      <c r="K379" s="40">
        <v>0</v>
      </c>
      <c r="L379" s="41">
        <f>C379:C379*60-D379:D379</f>
        <v>255</v>
      </c>
      <c r="M379" s="42">
        <v>11.6666666666667</v>
      </c>
      <c r="N379" s="43">
        <v>0.592592592592593</v>
      </c>
      <c r="O379" t="s" s="45">
        <v>108</v>
      </c>
      <c r="P379" s="28"/>
    </row>
    <row r="380" ht="15" customHeight="1">
      <c r="A380" s="47">
        <v>2012</v>
      </c>
      <c r="B380" s="30">
        <v>44011</v>
      </c>
      <c r="C380" s="31">
        <v>14</v>
      </c>
      <c r="D380" s="31">
        <v>60</v>
      </c>
      <c r="E380" s="31">
        <v>0</v>
      </c>
      <c r="F380" s="31">
        <v>20</v>
      </c>
      <c r="G380" s="31">
        <v>120</v>
      </c>
      <c r="H380" s="31">
        <v>30</v>
      </c>
      <c r="I380" s="31">
        <v>0</v>
      </c>
      <c r="J380" s="31">
        <v>0</v>
      </c>
      <c r="K380" s="33">
        <v>30</v>
      </c>
      <c r="L380" s="34">
        <f>C380:C380*60-D380:D380</f>
        <v>780</v>
      </c>
      <c r="M380" s="35">
        <v>11.6666666666667</v>
      </c>
      <c r="N380" s="36">
        <v>0.484330484330484</v>
      </c>
      <c r="O380" s="37"/>
      <c r="P380" s="28"/>
    </row>
    <row r="381" ht="15" customHeight="1">
      <c r="A381" s="47">
        <v>2012</v>
      </c>
      <c r="B381" s="38">
        <v>44012</v>
      </c>
      <c r="C381" s="39">
        <v>10</v>
      </c>
      <c r="D381" s="39">
        <v>60</v>
      </c>
      <c r="E381" s="39">
        <v>0</v>
      </c>
      <c r="F381" s="39">
        <v>14</v>
      </c>
      <c r="G381" s="39">
        <v>60</v>
      </c>
      <c r="H381" s="39">
        <v>30</v>
      </c>
      <c r="I381" s="39">
        <v>0</v>
      </c>
      <c r="J381" s="39">
        <v>0</v>
      </c>
      <c r="K381" s="40">
        <v>30</v>
      </c>
      <c r="L381" s="41">
        <f>C381:C381*60-D381:D381</f>
        <v>540</v>
      </c>
      <c r="M381" s="42">
        <v>11.6666666666667</v>
      </c>
      <c r="N381" s="43">
        <v>0.489711934156379</v>
      </c>
      <c r="O381" s="44"/>
      <c r="P381" s="28"/>
    </row>
    <row r="382" ht="15" customHeight="1">
      <c r="A382" s="47">
        <v>2012</v>
      </c>
      <c r="B382" s="30">
        <v>44013</v>
      </c>
      <c r="C382" s="31">
        <v>14</v>
      </c>
      <c r="D382" s="31">
        <v>60</v>
      </c>
      <c r="E382" s="31">
        <v>0</v>
      </c>
      <c r="F382" s="31">
        <v>12</v>
      </c>
      <c r="G382" s="31">
        <v>290</v>
      </c>
      <c r="H382" s="31">
        <v>30</v>
      </c>
      <c r="I382" s="31">
        <v>0</v>
      </c>
      <c r="J382" s="31">
        <v>0</v>
      </c>
      <c r="K382" s="33">
        <v>100</v>
      </c>
      <c r="L382" s="34">
        <f>C382:C382*60-D382:D382</f>
        <v>780</v>
      </c>
      <c r="M382" s="35">
        <v>11.6666666666667</v>
      </c>
      <c r="N382" s="36">
        <v>0.290598290598291</v>
      </c>
      <c r="O382" t="s" s="46">
        <v>109</v>
      </c>
      <c r="P382" s="28"/>
    </row>
    <row r="383" ht="15" customHeight="1">
      <c r="A383" s="47">
        <v>2012</v>
      </c>
      <c r="B383" s="38">
        <v>44014</v>
      </c>
      <c r="C383" s="39">
        <v>14</v>
      </c>
      <c r="D383" s="39">
        <v>60</v>
      </c>
      <c r="E383" s="39">
        <v>0</v>
      </c>
      <c r="F383" s="39">
        <v>20</v>
      </c>
      <c r="G383" s="39">
        <v>120</v>
      </c>
      <c r="H383" s="39">
        <v>30</v>
      </c>
      <c r="I383" s="39">
        <v>0</v>
      </c>
      <c r="J383" s="39">
        <v>0</v>
      </c>
      <c r="K383" s="40">
        <v>20</v>
      </c>
      <c r="L383" s="41">
        <f>C383:C383*60-D383:D383</f>
        <v>780</v>
      </c>
      <c r="M383" s="42">
        <v>11.4754098360656</v>
      </c>
      <c r="N383" s="43">
        <v>0.484330484330484</v>
      </c>
      <c r="O383" s="44"/>
      <c r="P383" s="28"/>
    </row>
    <row r="384" ht="15" customHeight="1">
      <c r="A384" s="47">
        <v>2012</v>
      </c>
      <c r="B384" s="30">
        <v>44015</v>
      </c>
      <c r="C384" s="31">
        <v>12.5</v>
      </c>
      <c r="D384" s="31">
        <v>60</v>
      </c>
      <c r="E384" s="31">
        <v>3</v>
      </c>
      <c r="F384" s="31">
        <v>15</v>
      </c>
      <c r="G384" s="31">
        <v>45</v>
      </c>
      <c r="H384" s="31">
        <v>30</v>
      </c>
      <c r="I384" s="31">
        <v>0</v>
      </c>
      <c r="J384" s="31">
        <v>0</v>
      </c>
      <c r="K384" s="33">
        <v>45</v>
      </c>
      <c r="L384" s="34">
        <f>C384:C384*60-D384:D384</f>
        <v>690</v>
      </c>
      <c r="M384" s="35">
        <v>11.8421052631579</v>
      </c>
      <c r="N384" s="36">
        <v>0.531400966183575</v>
      </c>
      <c r="O384" s="37"/>
      <c r="P384" s="28"/>
    </row>
    <row r="385" ht="15" customHeight="1">
      <c r="A385" s="47">
        <v>2012</v>
      </c>
      <c r="B385" s="38">
        <v>44016</v>
      </c>
      <c r="C385" s="39">
        <v>7</v>
      </c>
      <c r="D385" s="39">
        <v>30</v>
      </c>
      <c r="E385" s="39">
        <v>10</v>
      </c>
      <c r="F385" s="39">
        <v>0</v>
      </c>
      <c r="G385" s="39">
        <v>0</v>
      </c>
      <c r="H385" s="39">
        <v>0</v>
      </c>
      <c r="I385" s="39">
        <v>0</v>
      </c>
      <c r="J385" s="39">
        <v>0</v>
      </c>
      <c r="K385" s="40">
        <v>10</v>
      </c>
      <c r="L385" s="41">
        <f>C385:C385*60-D385:D385</f>
        <v>390</v>
      </c>
      <c r="M385" s="42">
        <v>13.1578947368421</v>
      </c>
      <c r="N385" s="43">
        <v>0.712250712250712</v>
      </c>
      <c r="O385" s="44"/>
      <c r="P385" s="28"/>
    </row>
    <row r="386" ht="15" customHeight="1">
      <c r="A386" s="47">
        <v>2012</v>
      </c>
      <c r="B386" s="30">
        <v>44018</v>
      </c>
      <c r="C386" s="31">
        <v>9</v>
      </c>
      <c r="D386" s="31">
        <v>45</v>
      </c>
      <c r="E386" s="31">
        <v>2</v>
      </c>
      <c r="F386" s="31">
        <v>6</v>
      </c>
      <c r="G386" s="31">
        <v>0</v>
      </c>
      <c r="H386" s="31">
        <v>15</v>
      </c>
      <c r="I386" s="31">
        <v>0</v>
      </c>
      <c r="J386" s="31">
        <v>240</v>
      </c>
      <c r="K386" s="33">
        <v>20</v>
      </c>
      <c r="L386" s="34">
        <f>C386:C386*60-D386:D386</f>
        <v>495</v>
      </c>
      <c r="M386" s="35">
        <v>14.0909090909091</v>
      </c>
      <c r="N386" s="36">
        <v>0.341189674523008</v>
      </c>
      <c r="O386" s="37"/>
      <c r="P386" s="28"/>
    </row>
    <row r="387" ht="15" customHeight="1">
      <c r="A387" s="47">
        <v>2012</v>
      </c>
      <c r="B387" s="38">
        <v>44019</v>
      </c>
      <c r="C387" s="39">
        <v>10</v>
      </c>
      <c r="D387" s="39">
        <v>45</v>
      </c>
      <c r="E387" s="39">
        <v>0</v>
      </c>
      <c r="F387" s="39">
        <v>14</v>
      </c>
      <c r="G387" s="39">
        <v>0</v>
      </c>
      <c r="H387" s="39">
        <v>15</v>
      </c>
      <c r="I387" s="39">
        <v>0</v>
      </c>
      <c r="J387" s="39">
        <v>0</v>
      </c>
      <c r="K387" s="40">
        <v>20</v>
      </c>
      <c r="L387" s="41">
        <f>C387:C387*60-D387:D387</f>
        <v>555</v>
      </c>
      <c r="M387" s="42">
        <v>9.42307692307692</v>
      </c>
      <c r="N387" s="43">
        <v>0.476476476476476</v>
      </c>
      <c r="O387" s="44"/>
      <c r="P387" s="28"/>
    </row>
    <row r="388" ht="15" customHeight="1">
      <c r="A388" s="47">
        <v>2012</v>
      </c>
      <c r="B388" s="30">
        <v>44020</v>
      </c>
      <c r="C388" s="31">
        <v>10</v>
      </c>
      <c r="D388" s="31">
        <v>45</v>
      </c>
      <c r="E388" s="31">
        <v>0</v>
      </c>
      <c r="F388" s="31">
        <v>16</v>
      </c>
      <c r="G388" s="31">
        <v>0</v>
      </c>
      <c r="H388" s="31">
        <v>15</v>
      </c>
      <c r="I388" s="31">
        <v>0</v>
      </c>
      <c r="J388" s="31">
        <v>0</v>
      </c>
      <c r="K388" s="33">
        <v>20</v>
      </c>
      <c r="L388" s="34">
        <f>C388:C388*60-D388:D388</f>
        <v>555</v>
      </c>
      <c r="M388" s="35">
        <v>10.7692307692308</v>
      </c>
      <c r="N388" s="36">
        <v>0.544544544544545</v>
      </c>
      <c r="O388" s="37"/>
      <c r="P388" s="28"/>
    </row>
    <row r="389" ht="15" customHeight="1">
      <c r="A389" s="47">
        <v>2012</v>
      </c>
      <c r="B389" s="38">
        <v>44021</v>
      </c>
      <c r="C389" s="39">
        <v>9</v>
      </c>
      <c r="D389" s="39">
        <v>45</v>
      </c>
      <c r="E389" s="39">
        <v>0</v>
      </c>
      <c r="F389" s="39">
        <v>14</v>
      </c>
      <c r="G389" s="39">
        <v>0</v>
      </c>
      <c r="H389" s="39">
        <v>15</v>
      </c>
      <c r="I389" s="39">
        <v>0</v>
      </c>
      <c r="J389" s="39">
        <v>0</v>
      </c>
      <c r="K389" s="40">
        <v>20</v>
      </c>
      <c r="L389" s="41">
        <f>C389:C389*60-D389:D389</f>
        <v>495</v>
      </c>
      <c r="M389" s="42">
        <v>10.6521739130435</v>
      </c>
      <c r="N389" s="43">
        <v>0.534231200897868</v>
      </c>
      <c r="O389" t="s" s="45">
        <v>110</v>
      </c>
      <c r="P389" s="28"/>
    </row>
    <row r="390" ht="15" customHeight="1">
      <c r="A390" s="47">
        <v>2012</v>
      </c>
      <c r="B390" s="30">
        <v>44022</v>
      </c>
      <c r="C390" s="31">
        <v>7</v>
      </c>
      <c r="D390" s="31">
        <v>30</v>
      </c>
      <c r="E390" s="31">
        <v>3</v>
      </c>
      <c r="F390" s="31">
        <v>8</v>
      </c>
      <c r="G390" s="31">
        <v>0</v>
      </c>
      <c r="H390" s="31">
        <v>15</v>
      </c>
      <c r="I390" s="31">
        <v>0</v>
      </c>
      <c r="J390" s="31">
        <v>0</v>
      </c>
      <c r="K390" s="33">
        <v>20</v>
      </c>
      <c r="L390" s="34">
        <f>C390:C390*60-D390:D390</f>
        <v>390</v>
      </c>
      <c r="M390" s="35">
        <v>12.112676056338</v>
      </c>
      <c r="N390" s="36">
        <v>0.601139601139601</v>
      </c>
      <c r="O390" s="37"/>
      <c r="P390" s="28"/>
    </row>
    <row r="391" ht="15" customHeight="1">
      <c r="A391" s="47">
        <v>2012</v>
      </c>
      <c r="B391" s="38">
        <v>44025</v>
      </c>
      <c r="C391" s="39">
        <v>7</v>
      </c>
      <c r="D391" s="39">
        <v>15</v>
      </c>
      <c r="E391" s="39">
        <v>0</v>
      </c>
      <c r="F391" s="39">
        <v>11</v>
      </c>
      <c r="G391" s="39">
        <v>30</v>
      </c>
      <c r="H391" s="39">
        <v>10</v>
      </c>
      <c r="I391" s="39">
        <v>0</v>
      </c>
      <c r="J391" s="39">
        <v>0</v>
      </c>
      <c r="K391" s="40">
        <v>20</v>
      </c>
      <c r="L391" s="41">
        <f>C391:C391*60-D391:D391</f>
        <v>405</v>
      </c>
      <c r="M391" s="42">
        <v>11.1594202898551</v>
      </c>
      <c r="N391" s="43">
        <v>0.513031550068587</v>
      </c>
      <c r="O391" s="44"/>
      <c r="P391" s="28"/>
    </row>
    <row r="392" ht="15" customHeight="1">
      <c r="A392" s="47">
        <v>2012</v>
      </c>
      <c r="B392" s="30">
        <v>44027</v>
      </c>
      <c r="C392" s="31">
        <v>7</v>
      </c>
      <c r="D392" s="31">
        <v>15</v>
      </c>
      <c r="E392" s="31">
        <v>0</v>
      </c>
      <c r="F392" s="31">
        <v>11</v>
      </c>
      <c r="G392" s="31">
        <v>0</v>
      </c>
      <c r="H392" s="31">
        <v>15</v>
      </c>
      <c r="I392" s="31">
        <v>0</v>
      </c>
      <c r="J392" s="31">
        <v>10</v>
      </c>
      <c r="K392" s="33">
        <v>20</v>
      </c>
      <c r="L392" s="34">
        <f>C392:C392*60-D392:D392</f>
        <v>405</v>
      </c>
      <c r="M392" s="35">
        <v>10.6944444444444</v>
      </c>
      <c r="N392" s="36">
        <v>0.513031550068587</v>
      </c>
      <c r="O392" s="37"/>
      <c r="P392" s="28"/>
    </row>
    <row r="393" ht="15" customHeight="1">
      <c r="A393" s="47">
        <v>2012</v>
      </c>
      <c r="B393" s="38">
        <v>44028</v>
      </c>
      <c r="C393" s="39">
        <v>7</v>
      </c>
      <c r="D393" s="39">
        <v>15</v>
      </c>
      <c r="E393" s="39">
        <v>0</v>
      </c>
      <c r="F393" s="39">
        <v>11</v>
      </c>
      <c r="G393" s="39">
        <v>30</v>
      </c>
      <c r="H393" s="39">
        <v>10</v>
      </c>
      <c r="I393" s="39">
        <v>0</v>
      </c>
      <c r="J393" s="39">
        <v>0</v>
      </c>
      <c r="K393" s="40">
        <v>20</v>
      </c>
      <c r="L393" s="41">
        <f>C393:C393*60-D393:D393</f>
        <v>405</v>
      </c>
      <c r="M393" s="42">
        <v>11.1594202898551</v>
      </c>
      <c r="N393" s="43">
        <v>0.513031550068587</v>
      </c>
      <c r="O393" s="44"/>
      <c r="P393" s="28"/>
    </row>
    <row r="394" ht="15" customHeight="1">
      <c r="A394" s="47">
        <v>2012</v>
      </c>
      <c r="B394" s="30">
        <v>44029</v>
      </c>
      <c r="C394" s="31">
        <v>5.5</v>
      </c>
      <c r="D394" s="31">
        <v>15</v>
      </c>
      <c r="E394" s="31">
        <v>0</v>
      </c>
      <c r="F394" s="31">
        <v>9</v>
      </c>
      <c r="G394" s="31">
        <v>25</v>
      </c>
      <c r="H394" s="31">
        <v>10</v>
      </c>
      <c r="I394" s="31">
        <v>0</v>
      </c>
      <c r="J394" s="31">
        <v>0</v>
      </c>
      <c r="K394" s="33">
        <v>20</v>
      </c>
      <c r="L394" s="34">
        <f>C394:C394*60-D394:D394</f>
        <v>315</v>
      </c>
      <c r="M394" s="35">
        <v>12.1153846153846</v>
      </c>
      <c r="N394" s="36">
        <v>0.53968253968254</v>
      </c>
      <c r="O394" s="37"/>
      <c r="P394" s="28"/>
    </row>
    <row r="395" ht="15" customHeight="1">
      <c r="A395" s="47">
        <v>2012</v>
      </c>
      <c r="B395" s="38">
        <v>44030</v>
      </c>
      <c r="C395" s="39">
        <v>1</v>
      </c>
      <c r="D395" s="39">
        <v>0</v>
      </c>
      <c r="E395" s="39">
        <v>0</v>
      </c>
      <c r="F395" s="39">
        <v>2</v>
      </c>
      <c r="G395" s="39">
        <v>0</v>
      </c>
      <c r="H395" s="39">
        <v>0</v>
      </c>
      <c r="I395" s="39">
        <v>0</v>
      </c>
      <c r="J395" s="39">
        <v>0</v>
      </c>
      <c r="K395" s="40">
        <v>10</v>
      </c>
      <c r="L395" s="41">
        <f>C395:C395*60-D395:D395</f>
        <v>60</v>
      </c>
      <c r="M395" s="42">
        <v>14</v>
      </c>
      <c r="N395" s="43">
        <v>0.62962962962963</v>
      </c>
      <c r="O395" s="44"/>
      <c r="P395" s="28"/>
    </row>
    <row r="396" ht="15" customHeight="1">
      <c r="A396" s="47">
        <v>2012</v>
      </c>
      <c r="B396" s="30">
        <v>44032</v>
      </c>
      <c r="C396" s="31">
        <v>10.5</v>
      </c>
      <c r="D396" s="31">
        <v>30</v>
      </c>
      <c r="E396" s="31">
        <v>0</v>
      </c>
      <c r="F396" s="31">
        <v>16</v>
      </c>
      <c r="G396" s="31">
        <v>10</v>
      </c>
      <c r="H396" s="31">
        <v>60</v>
      </c>
      <c r="I396" s="31">
        <v>0</v>
      </c>
      <c r="J396" s="31">
        <v>0</v>
      </c>
      <c r="K396" s="33">
        <v>30</v>
      </c>
      <c r="L396" s="34">
        <f>C396:C396*60-D396:D396</f>
        <v>600</v>
      </c>
      <c r="M396" s="35">
        <v>11.2</v>
      </c>
      <c r="N396" s="36">
        <v>0.503703703703704</v>
      </c>
      <c r="O396" s="37"/>
      <c r="P396" s="28"/>
    </row>
    <row r="397" ht="15" customHeight="1">
      <c r="A397" s="47">
        <v>2012</v>
      </c>
      <c r="B397" s="38">
        <v>44033</v>
      </c>
      <c r="C397" s="39">
        <v>10</v>
      </c>
      <c r="D397" s="39">
        <v>30</v>
      </c>
      <c r="E397" s="39">
        <v>0</v>
      </c>
      <c r="F397" s="39">
        <v>19</v>
      </c>
      <c r="G397" s="39">
        <v>10</v>
      </c>
      <c r="H397" s="39">
        <v>20</v>
      </c>
      <c r="I397" s="39">
        <v>0</v>
      </c>
      <c r="J397" s="39">
        <v>0</v>
      </c>
      <c r="K397" s="40">
        <v>15</v>
      </c>
      <c r="L397" s="41">
        <f>C397:C397*60-D397:D397</f>
        <v>570</v>
      </c>
      <c r="M397" s="42">
        <v>12.6666666666667</v>
      </c>
      <c r="N397" s="43">
        <v>0.62962962962963</v>
      </c>
      <c r="O397" s="44"/>
      <c r="P397" s="28"/>
    </row>
    <row r="398" ht="15" customHeight="1">
      <c r="A398" s="47">
        <v>2012</v>
      </c>
      <c r="B398" s="30">
        <v>44034</v>
      </c>
      <c r="C398" s="31">
        <v>7</v>
      </c>
      <c r="D398" s="31">
        <v>30</v>
      </c>
      <c r="E398" s="31">
        <v>0</v>
      </c>
      <c r="F398" s="31">
        <v>12</v>
      </c>
      <c r="G398" s="31">
        <v>0</v>
      </c>
      <c r="H398" s="31">
        <v>20</v>
      </c>
      <c r="I398" s="31">
        <v>0</v>
      </c>
      <c r="J398" s="31">
        <v>0</v>
      </c>
      <c r="K398" s="33">
        <v>15</v>
      </c>
      <c r="L398" s="34">
        <f>C398:C398*60-D398:D398</f>
        <v>390</v>
      </c>
      <c r="M398" s="35">
        <v>11.830985915493</v>
      </c>
      <c r="N398" s="36">
        <v>0.581196581196581</v>
      </c>
      <c r="O398" s="37"/>
      <c r="P398" s="28"/>
    </row>
    <row r="399" ht="15" customHeight="1">
      <c r="A399" s="47">
        <v>2012</v>
      </c>
      <c r="B399" s="38">
        <v>44035</v>
      </c>
      <c r="C399" s="39">
        <v>7</v>
      </c>
      <c r="D399" s="39">
        <v>30</v>
      </c>
      <c r="E399" s="39">
        <v>0</v>
      </c>
      <c r="F399" s="39">
        <v>7</v>
      </c>
      <c r="G399" s="39">
        <v>0</v>
      </c>
      <c r="H399" s="39">
        <v>120</v>
      </c>
      <c r="I399" s="39">
        <v>0</v>
      </c>
      <c r="J399" s="39">
        <v>0</v>
      </c>
      <c r="K399" s="40">
        <v>15</v>
      </c>
      <c r="L399" s="41">
        <f>C399:C399*60-D399:D399</f>
        <v>390</v>
      </c>
      <c r="M399" s="42">
        <v>9.6078431372549</v>
      </c>
      <c r="N399" s="43">
        <v>0.339031339031339</v>
      </c>
      <c r="O399" t="s" s="45">
        <v>111</v>
      </c>
      <c r="P399" s="28"/>
    </row>
    <row r="400" ht="15" customHeight="1">
      <c r="A400" s="47">
        <v>2012</v>
      </c>
      <c r="B400" s="30">
        <v>44036</v>
      </c>
      <c r="C400" s="31">
        <v>3</v>
      </c>
      <c r="D400" s="31">
        <v>30</v>
      </c>
      <c r="E400" s="31">
        <v>0</v>
      </c>
      <c r="F400" s="31">
        <v>4</v>
      </c>
      <c r="G400" s="31">
        <v>0</v>
      </c>
      <c r="H400" s="31">
        <v>20</v>
      </c>
      <c r="I400" s="31">
        <v>0</v>
      </c>
      <c r="J400" s="31">
        <v>0</v>
      </c>
      <c r="K400" s="33">
        <v>10</v>
      </c>
      <c r="L400" s="34">
        <f>C400:C400*60-D400:D400</f>
        <v>150</v>
      </c>
      <c r="M400" s="35">
        <v>11.6666666666667</v>
      </c>
      <c r="N400" s="36">
        <v>0.503703703703704</v>
      </c>
      <c r="O400" s="37"/>
      <c r="P400" s="28"/>
    </row>
    <row r="401" ht="15" customHeight="1">
      <c r="A401" s="47">
        <v>2012</v>
      </c>
      <c r="B401" s="38">
        <v>44039</v>
      </c>
      <c r="C401" s="39">
        <v>14</v>
      </c>
      <c r="D401" s="39">
        <v>60</v>
      </c>
      <c r="E401" s="39">
        <v>0</v>
      </c>
      <c r="F401" s="39">
        <v>19</v>
      </c>
      <c r="G401" s="39">
        <v>0</v>
      </c>
      <c r="H401" s="39">
        <v>40</v>
      </c>
      <c r="I401" s="39">
        <v>0</v>
      </c>
      <c r="J401" s="39">
        <v>120</v>
      </c>
      <c r="K401" s="40">
        <v>20</v>
      </c>
      <c r="L401" s="41">
        <f>C401:C401*60-D401:D401</f>
        <v>780</v>
      </c>
      <c r="M401" s="42">
        <v>11.0833333333333</v>
      </c>
      <c r="N401" s="43">
        <v>0.46011396011396</v>
      </c>
      <c r="O401" s="44"/>
      <c r="P401" s="28"/>
    </row>
    <row r="402" ht="15" customHeight="1">
      <c r="A402" s="47">
        <v>2012</v>
      </c>
      <c r="B402" s="30">
        <v>44040</v>
      </c>
      <c r="C402" s="31">
        <v>14</v>
      </c>
      <c r="D402" s="31">
        <v>60</v>
      </c>
      <c r="E402" s="31">
        <v>0</v>
      </c>
      <c r="F402" s="31">
        <v>20</v>
      </c>
      <c r="G402" s="31">
        <v>45</v>
      </c>
      <c r="H402" s="31">
        <v>40</v>
      </c>
      <c r="I402" s="31">
        <v>0</v>
      </c>
      <c r="J402" s="31">
        <v>0</v>
      </c>
      <c r="K402" s="33">
        <v>20</v>
      </c>
      <c r="L402" s="34">
        <f>C402:C402*60-D402:D402</f>
        <v>780</v>
      </c>
      <c r="M402" s="35">
        <v>10.3703703703704</v>
      </c>
      <c r="N402" s="36">
        <v>0.484330484330484</v>
      </c>
      <c r="O402" s="37"/>
      <c r="P402" s="28"/>
    </row>
    <row r="403" ht="15" customHeight="1">
      <c r="A403" s="47">
        <v>2012</v>
      </c>
      <c r="B403" s="38">
        <v>44041</v>
      </c>
      <c r="C403" s="39">
        <v>14</v>
      </c>
      <c r="D403" s="39">
        <v>60</v>
      </c>
      <c r="E403" s="51"/>
      <c r="F403" s="51"/>
      <c r="G403" s="51"/>
      <c r="H403" s="51"/>
      <c r="I403" s="51"/>
      <c r="J403" s="51"/>
      <c r="K403" s="52"/>
      <c r="L403" s="41">
        <f>C403:C403*60-D403:D403</f>
        <v>780</v>
      </c>
      <c r="M403" s="42">
        <v>0</v>
      </c>
      <c r="N403" s="43">
        <v>0</v>
      </c>
      <c r="O403" s="44"/>
      <c r="P403" s="28"/>
    </row>
    <row r="404" ht="15" customHeight="1">
      <c r="A404" s="47">
        <v>2012</v>
      </c>
      <c r="B404" s="30">
        <v>44042</v>
      </c>
      <c r="C404" s="31">
        <v>14</v>
      </c>
      <c r="D404" s="31">
        <v>60</v>
      </c>
      <c r="E404" s="32"/>
      <c r="F404" s="32"/>
      <c r="G404" s="32"/>
      <c r="H404" s="32"/>
      <c r="I404" s="32"/>
      <c r="J404" s="32"/>
      <c r="K404" s="54"/>
      <c r="L404" s="34">
        <f>C404:C404*60-D404:D404</f>
        <v>780</v>
      </c>
      <c r="M404" s="35">
        <v>0</v>
      </c>
      <c r="N404" s="36">
        <v>0</v>
      </c>
      <c r="O404" s="37"/>
      <c r="P404" s="28"/>
    </row>
    <row r="405" ht="15" customHeight="1">
      <c r="A405" s="47">
        <v>2012</v>
      </c>
      <c r="B405" s="38">
        <v>44043</v>
      </c>
      <c r="C405" s="39">
        <v>14</v>
      </c>
      <c r="D405" s="39">
        <v>60</v>
      </c>
      <c r="E405" s="51"/>
      <c r="F405" s="51"/>
      <c r="G405" s="51"/>
      <c r="H405" s="51"/>
      <c r="I405" s="51"/>
      <c r="J405" s="51"/>
      <c r="K405" s="52"/>
      <c r="L405" s="41">
        <f>C405:C405*60-D405:D405</f>
        <v>780</v>
      </c>
      <c r="M405" s="42">
        <v>0</v>
      </c>
      <c r="N405" s="43">
        <v>0</v>
      </c>
      <c r="O405" s="44"/>
      <c r="P405" s="28"/>
    </row>
    <row r="406" ht="15" customHeight="1">
      <c r="A406" s="47">
        <v>2012</v>
      </c>
      <c r="B406" s="30">
        <v>44067</v>
      </c>
      <c r="C406" s="31">
        <v>14</v>
      </c>
      <c r="D406" s="31">
        <v>60</v>
      </c>
      <c r="E406" s="31">
        <v>0</v>
      </c>
      <c r="F406" s="31">
        <v>22</v>
      </c>
      <c r="G406" s="31">
        <v>20</v>
      </c>
      <c r="H406" s="31">
        <v>15</v>
      </c>
      <c r="I406" s="31">
        <v>15</v>
      </c>
      <c r="J406" s="31">
        <v>20</v>
      </c>
      <c r="K406" s="33">
        <v>20</v>
      </c>
      <c r="L406" s="34">
        <f>C406:C406*60-D406:D406</f>
        <v>780</v>
      </c>
      <c r="M406" s="35">
        <v>11.1594202898551</v>
      </c>
      <c r="N406" s="36">
        <v>0.5327635327635331</v>
      </c>
      <c r="O406" s="37"/>
      <c r="P406" s="28"/>
    </row>
    <row r="407" ht="15" customHeight="1">
      <c r="A407" s="47">
        <v>2012</v>
      </c>
      <c r="B407" s="38">
        <v>44068</v>
      </c>
      <c r="C407" s="39">
        <v>14</v>
      </c>
      <c r="D407" s="39">
        <v>60</v>
      </c>
      <c r="E407" s="39">
        <v>0</v>
      </c>
      <c r="F407" s="39">
        <v>20</v>
      </c>
      <c r="G407" s="39">
        <v>180</v>
      </c>
      <c r="H407" s="39">
        <v>15</v>
      </c>
      <c r="I407" s="39">
        <v>0</v>
      </c>
      <c r="J407" s="39">
        <v>0</v>
      </c>
      <c r="K407" s="40">
        <v>20</v>
      </c>
      <c r="L407" s="41">
        <f>C407:C407*60-D407:D407</f>
        <v>780</v>
      </c>
      <c r="M407" s="42">
        <v>12.3893805309735</v>
      </c>
      <c r="N407" s="43">
        <v>0.484330484330484</v>
      </c>
      <c r="O407" s="44"/>
      <c r="P407" s="28"/>
    </row>
    <row r="408" ht="15" customHeight="1">
      <c r="A408" s="47">
        <v>2012</v>
      </c>
      <c r="B408" s="30">
        <v>44069</v>
      </c>
      <c r="C408" s="31">
        <v>14</v>
      </c>
      <c r="D408" s="31">
        <v>60</v>
      </c>
      <c r="E408" s="31">
        <v>0</v>
      </c>
      <c r="F408" s="31">
        <v>17</v>
      </c>
      <c r="G408" s="31">
        <v>120</v>
      </c>
      <c r="H408" s="31">
        <v>30</v>
      </c>
      <c r="I408" s="31">
        <v>15</v>
      </c>
      <c r="J408" s="31">
        <v>0</v>
      </c>
      <c r="K408" s="33">
        <v>50</v>
      </c>
      <c r="L408" s="34">
        <f>C408:C408*60-D408:D408</f>
        <v>780</v>
      </c>
      <c r="M408" s="35">
        <v>10.5309734513274</v>
      </c>
      <c r="N408" s="36">
        <v>0.411680911680912</v>
      </c>
      <c r="O408" s="37"/>
      <c r="P408" s="28"/>
    </row>
    <row r="409" ht="15" customHeight="1">
      <c r="A409" s="47">
        <v>2012</v>
      </c>
      <c r="B409" s="38">
        <v>44070</v>
      </c>
      <c r="C409" s="39">
        <v>14</v>
      </c>
      <c r="D409" s="39">
        <v>60</v>
      </c>
      <c r="E409" s="39">
        <v>0</v>
      </c>
      <c r="F409" s="39">
        <v>21</v>
      </c>
      <c r="G409" s="39">
        <v>20</v>
      </c>
      <c r="H409" s="39">
        <v>30</v>
      </c>
      <c r="I409" s="39">
        <v>10</v>
      </c>
      <c r="J409" s="39">
        <v>0</v>
      </c>
      <c r="K409" s="40">
        <v>20</v>
      </c>
      <c r="L409" s="41">
        <f>C409:C409*60-D409:D409</f>
        <v>780</v>
      </c>
      <c r="M409" s="42">
        <v>10.5</v>
      </c>
      <c r="N409" s="43">
        <v>0.508547008547009</v>
      </c>
      <c r="O409" s="44"/>
      <c r="P409" s="28"/>
    </row>
    <row r="410" ht="15" customHeight="1">
      <c r="A410" s="47">
        <v>2012</v>
      </c>
      <c r="B410" s="30">
        <v>44071</v>
      </c>
      <c r="C410" s="31">
        <v>9</v>
      </c>
      <c r="D410" s="31">
        <v>40</v>
      </c>
      <c r="E410" s="31">
        <v>0</v>
      </c>
      <c r="F410" s="31">
        <v>16</v>
      </c>
      <c r="G410" s="31">
        <v>0</v>
      </c>
      <c r="H410" s="31">
        <v>15</v>
      </c>
      <c r="I410" s="31">
        <v>0</v>
      </c>
      <c r="J410" s="31">
        <v>0</v>
      </c>
      <c r="K410" s="33">
        <v>20</v>
      </c>
      <c r="L410" s="34">
        <f>C410:C410*60-D410:D410</f>
        <v>500</v>
      </c>
      <c r="M410" s="35">
        <v>12.0430107526882</v>
      </c>
      <c r="N410" s="36">
        <v>0.604444444444444</v>
      </c>
      <c r="O410" s="37"/>
      <c r="P410" s="28"/>
    </row>
    <row r="411" ht="15" customHeight="1">
      <c r="A411" s="47">
        <v>2012</v>
      </c>
      <c r="B411" s="38">
        <v>44074</v>
      </c>
      <c r="C411" s="39">
        <v>14</v>
      </c>
      <c r="D411" s="39">
        <v>60</v>
      </c>
      <c r="E411" s="39">
        <v>0</v>
      </c>
      <c r="F411" s="39">
        <v>16</v>
      </c>
      <c r="G411" s="39">
        <v>0</v>
      </c>
      <c r="H411" s="39">
        <v>60</v>
      </c>
      <c r="I411" s="39">
        <v>0</v>
      </c>
      <c r="J411" s="39">
        <v>60</v>
      </c>
      <c r="K411" s="40">
        <v>15</v>
      </c>
      <c r="L411" s="41">
        <f>C411:C411*60-D411:D411</f>
        <v>780</v>
      </c>
      <c r="M411" s="42">
        <v>8.68217054263566</v>
      </c>
      <c r="N411" s="43">
        <v>0.387464387464387</v>
      </c>
      <c r="O411" s="44"/>
      <c r="P411" s="28"/>
    </row>
    <row r="412" ht="15" customHeight="1">
      <c r="A412" s="47">
        <v>2012</v>
      </c>
      <c r="B412" s="30">
        <v>44075</v>
      </c>
      <c r="C412" s="31">
        <v>14</v>
      </c>
      <c r="D412" s="31">
        <v>60</v>
      </c>
      <c r="E412" s="31">
        <v>11</v>
      </c>
      <c r="F412" s="31">
        <v>7</v>
      </c>
      <c r="G412" s="31">
        <v>10</v>
      </c>
      <c r="H412" s="31">
        <v>35</v>
      </c>
      <c r="I412" s="31">
        <v>10</v>
      </c>
      <c r="J412" s="31">
        <v>10</v>
      </c>
      <c r="K412" s="33">
        <v>15</v>
      </c>
      <c r="L412" s="34">
        <f>C412:C412*60-D412:D412</f>
        <v>780</v>
      </c>
      <c r="M412" s="35">
        <v>11.3571428571429</v>
      </c>
      <c r="N412" s="36">
        <v>0.561253561253561</v>
      </c>
      <c r="O412" s="37"/>
      <c r="P412" s="28"/>
    </row>
    <row r="413" ht="15" customHeight="1">
      <c r="A413" s="47">
        <v>2012</v>
      </c>
      <c r="B413" s="38">
        <v>44076</v>
      </c>
      <c r="C413" s="39">
        <v>14</v>
      </c>
      <c r="D413" s="39">
        <v>60</v>
      </c>
      <c r="E413" s="39">
        <v>13</v>
      </c>
      <c r="F413" s="39">
        <v>0</v>
      </c>
      <c r="G413" s="39">
        <v>0</v>
      </c>
      <c r="H413" s="39">
        <v>30</v>
      </c>
      <c r="I413" s="39">
        <v>0</v>
      </c>
      <c r="J413" s="39">
        <v>300</v>
      </c>
      <c r="K413" s="40">
        <v>15</v>
      </c>
      <c r="L413" s="41">
        <f>C413:C413*60-D413:D413</f>
        <v>780</v>
      </c>
      <c r="M413" s="42">
        <v>14.9425287356322</v>
      </c>
      <c r="N413" s="43">
        <v>0.462962962962963</v>
      </c>
      <c r="O413" s="44"/>
      <c r="P413" s="28"/>
    </row>
    <row r="414" ht="15" customHeight="1">
      <c r="A414" s="47">
        <v>2012</v>
      </c>
      <c r="B414" s="30">
        <v>44077</v>
      </c>
      <c r="C414" s="31">
        <v>11.5</v>
      </c>
      <c r="D414" s="31">
        <v>60</v>
      </c>
      <c r="E414" s="31">
        <v>0</v>
      </c>
      <c r="F414" s="31">
        <v>14</v>
      </c>
      <c r="G414" s="31">
        <v>0</v>
      </c>
      <c r="H414" s="31">
        <v>30</v>
      </c>
      <c r="I414" s="31">
        <v>0</v>
      </c>
      <c r="J414" s="31">
        <v>150</v>
      </c>
      <c r="K414" s="33">
        <v>15</v>
      </c>
      <c r="L414" s="34">
        <f>C414:C414*60-D414:D414</f>
        <v>630</v>
      </c>
      <c r="M414" s="35">
        <v>11.264367816092</v>
      </c>
      <c r="N414" s="36">
        <v>0.419753086419753</v>
      </c>
      <c r="O414" s="37"/>
      <c r="P414" s="28"/>
    </row>
    <row r="415" ht="15" customHeight="1">
      <c r="A415" s="47">
        <v>2012</v>
      </c>
      <c r="B415" s="38">
        <v>44078</v>
      </c>
      <c r="C415" s="39">
        <v>5</v>
      </c>
      <c r="D415" s="39">
        <v>30</v>
      </c>
      <c r="E415" s="39">
        <v>1</v>
      </c>
      <c r="F415" s="39">
        <v>7</v>
      </c>
      <c r="G415" s="39">
        <v>0</v>
      </c>
      <c r="H415" s="39">
        <v>0</v>
      </c>
      <c r="I415" s="39">
        <v>0</v>
      </c>
      <c r="J415" s="39">
        <v>0</v>
      </c>
      <c r="K415" s="40">
        <v>10</v>
      </c>
      <c r="L415" s="41">
        <f>C415:C415*60-D415:D415</f>
        <v>270</v>
      </c>
      <c r="M415" s="42">
        <v>11.3461538461538</v>
      </c>
      <c r="N415" s="43">
        <v>0.592592592592593</v>
      </c>
      <c r="O415" s="44"/>
      <c r="P415" s="28"/>
    </row>
    <row r="416" ht="15" customHeight="1">
      <c r="A416" s="47">
        <v>2012</v>
      </c>
      <c r="B416" s="30">
        <v>44081</v>
      </c>
      <c r="C416" s="31">
        <v>11.5</v>
      </c>
      <c r="D416" s="31">
        <v>60</v>
      </c>
      <c r="E416" s="31">
        <v>0</v>
      </c>
      <c r="F416" s="31">
        <v>18</v>
      </c>
      <c r="G416" s="31">
        <v>70</v>
      </c>
      <c r="H416" s="31">
        <v>0</v>
      </c>
      <c r="I416" s="31">
        <v>0</v>
      </c>
      <c r="J416" s="31">
        <v>0</v>
      </c>
      <c r="K416" s="33">
        <v>30</v>
      </c>
      <c r="L416" s="34">
        <f>C416:C416*60-D416:D416</f>
        <v>630</v>
      </c>
      <c r="M416" s="35">
        <v>11.8867924528302</v>
      </c>
      <c r="N416" s="36">
        <v>0.53968253968254</v>
      </c>
      <c r="O416" s="37"/>
      <c r="P416" s="28"/>
    </row>
    <row r="417" ht="15" customHeight="1">
      <c r="A417" s="47">
        <v>2012</v>
      </c>
      <c r="B417" s="38">
        <v>44082</v>
      </c>
      <c r="C417" s="39">
        <v>14</v>
      </c>
      <c r="D417" s="39">
        <v>60</v>
      </c>
      <c r="E417" s="39">
        <v>0</v>
      </c>
      <c r="F417" s="39">
        <v>11</v>
      </c>
      <c r="G417" s="39">
        <v>270</v>
      </c>
      <c r="H417" s="39">
        <v>15</v>
      </c>
      <c r="I417" s="39">
        <v>90</v>
      </c>
      <c r="J417" s="39">
        <v>0</v>
      </c>
      <c r="K417" s="40">
        <v>30</v>
      </c>
      <c r="L417" s="41">
        <f>C417:C417*60-D417:D417</f>
        <v>780</v>
      </c>
      <c r="M417" s="42">
        <v>10.2666666666667</v>
      </c>
      <c r="N417" s="43">
        <v>0.266381766381766</v>
      </c>
      <c r="O417" s="44"/>
      <c r="P417" s="28"/>
    </row>
    <row r="418" ht="15" customHeight="1">
      <c r="A418" s="47">
        <v>2012</v>
      </c>
      <c r="B418" s="30">
        <v>44083</v>
      </c>
      <c r="C418" s="32"/>
      <c r="D418" s="32"/>
      <c r="E418" s="32"/>
      <c r="F418" s="32"/>
      <c r="G418" s="32"/>
      <c r="H418" s="32"/>
      <c r="I418" s="32"/>
      <c r="J418" s="32"/>
      <c r="K418" s="54"/>
      <c r="L418" s="34">
        <f>C418:C418*60-D418:D418</f>
        <v>0</v>
      </c>
      <c r="M418" s="35"/>
      <c r="N418" s="36"/>
      <c r="O418" s="37"/>
      <c r="P418" s="28"/>
    </row>
    <row r="419" ht="15" customHeight="1">
      <c r="A419" s="47">
        <v>2012</v>
      </c>
      <c r="B419" s="38">
        <v>44084</v>
      </c>
      <c r="C419" s="51"/>
      <c r="D419" s="51"/>
      <c r="E419" s="51"/>
      <c r="F419" s="55"/>
      <c r="G419" s="51"/>
      <c r="H419" s="51"/>
      <c r="I419" s="51"/>
      <c r="J419" s="51"/>
      <c r="K419" s="52"/>
      <c r="L419" s="41">
        <f>C419:C419*60-D419:D419</f>
        <v>0</v>
      </c>
      <c r="M419" s="42"/>
      <c r="N419" s="43"/>
      <c r="O419" s="44"/>
      <c r="P419" s="28"/>
    </row>
    <row r="420" ht="15" customHeight="1">
      <c r="A420" s="47">
        <v>2012</v>
      </c>
      <c r="B420" s="30">
        <v>44085</v>
      </c>
      <c r="C420" s="31">
        <v>10</v>
      </c>
      <c r="D420" s="31">
        <v>30</v>
      </c>
      <c r="E420" s="31">
        <v>3</v>
      </c>
      <c r="F420" s="31">
        <v>6</v>
      </c>
      <c r="G420" s="31">
        <v>0</v>
      </c>
      <c r="H420" s="31">
        <v>0</v>
      </c>
      <c r="I420" s="31">
        <v>0</v>
      </c>
      <c r="J420" s="31">
        <v>300</v>
      </c>
      <c r="K420" s="33">
        <v>10</v>
      </c>
      <c r="L420" s="34">
        <f>C420:C420*60-D420:D420</f>
        <v>570</v>
      </c>
      <c r="M420" s="35">
        <v>13.8461538461538</v>
      </c>
      <c r="N420" s="36">
        <v>0.345029239766082</v>
      </c>
      <c r="O420" s="37"/>
      <c r="P420" s="28"/>
    </row>
    <row r="421" ht="15" customHeight="1">
      <c r="A421" s="47">
        <v>2012</v>
      </c>
      <c r="B421" s="38">
        <v>44087</v>
      </c>
      <c r="C421" s="39">
        <v>7</v>
      </c>
      <c r="D421" s="39">
        <v>30</v>
      </c>
      <c r="E421" s="39">
        <v>0</v>
      </c>
      <c r="F421" s="39">
        <v>10</v>
      </c>
      <c r="G421" s="39">
        <v>15</v>
      </c>
      <c r="H421" s="39">
        <v>0</v>
      </c>
      <c r="I421" s="39">
        <v>0</v>
      </c>
      <c r="J421" s="39">
        <v>0</v>
      </c>
      <c r="K421" s="40">
        <v>10</v>
      </c>
      <c r="L421" s="41">
        <f>C421:C421*60-D421:D421</f>
        <v>390</v>
      </c>
      <c r="M421" s="42">
        <v>9.58904109589041</v>
      </c>
      <c r="N421" s="43">
        <v>0.484330484330484</v>
      </c>
      <c r="O421" s="44"/>
      <c r="P421" s="28"/>
    </row>
    <row r="422" ht="15" customHeight="1">
      <c r="A422" s="47">
        <v>2012</v>
      </c>
      <c r="B422" s="30">
        <v>44088</v>
      </c>
      <c r="C422" s="31">
        <v>14</v>
      </c>
      <c r="D422" s="31">
        <v>60</v>
      </c>
      <c r="E422" s="32"/>
      <c r="F422" s="31">
        <v>22</v>
      </c>
      <c r="G422" s="31">
        <v>0</v>
      </c>
      <c r="H422" s="31">
        <v>65</v>
      </c>
      <c r="I422" s="31">
        <v>15</v>
      </c>
      <c r="J422" s="31">
        <v>0</v>
      </c>
      <c r="K422" s="33">
        <v>10</v>
      </c>
      <c r="L422" s="34">
        <f>C422:C422*60-D422:D422</f>
        <v>780</v>
      </c>
      <c r="M422" s="35">
        <v>11.1594202898551</v>
      </c>
      <c r="N422" s="36">
        <v>0.5327635327635331</v>
      </c>
      <c r="O422" s="37"/>
      <c r="P422" s="28"/>
    </row>
    <row r="423" ht="15" customHeight="1">
      <c r="A423" s="47">
        <v>2012</v>
      </c>
      <c r="B423" s="38">
        <v>44089</v>
      </c>
      <c r="C423" s="39">
        <v>14</v>
      </c>
      <c r="D423" s="39">
        <v>60</v>
      </c>
      <c r="E423" s="39">
        <v>0</v>
      </c>
      <c r="F423" s="55">
        <v>16.5</v>
      </c>
      <c r="G423" s="39">
        <v>10</v>
      </c>
      <c r="H423" s="39">
        <v>20</v>
      </c>
      <c r="I423" s="39">
        <v>0</v>
      </c>
      <c r="J423" s="39">
        <v>330</v>
      </c>
      <c r="K423" s="40">
        <v>10</v>
      </c>
      <c r="L423" s="41">
        <f>C423:C423*60-D423:D423</f>
        <v>780</v>
      </c>
      <c r="M423" s="42">
        <v>14.0853658536585</v>
      </c>
      <c r="N423" s="43">
        <v>0.39957264957265</v>
      </c>
      <c r="O423" s="44"/>
      <c r="P423" s="28"/>
    </row>
    <row r="424" ht="15" customHeight="1">
      <c r="A424" s="47">
        <v>2012</v>
      </c>
      <c r="B424" s="30">
        <v>44090</v>
      </c>
      <c r="C424" s="31">
        <v>14</v>
      </c>
      <c r="D424" s="31">
        <v>60</v>
      </c>
      <c r="E424" s="31">
        <v>0</v>
      </c>
      <c r="F424" s="31">
        <v>21</v>
      </c>
      <c r="G424" s="31">
        <v>0</v>
      </c>
      <c r="H424" s="31">
        <v>35</v>
      </c>
      <c r="I424" s="31">
        <v>0</v>
      </c>
      <c r="J424" s="31">
        <v>0</v>
      </c>
      <c r="K424" s="33">
        <v>10</v>
      </c>
      <c r="L424" s="34">
        <f>C424:C424*60-D424:D424</f>
        <v>780</v>
      </c>
      <c r="M424" s="35">
        <v>10</v>
      </c>
      <c r="N424" s="36">
        <v>0.508547008547009</v>
      </c>
      <c r="O424" s="37"/>
      <c r="P424" s="28"/>
    </row>
    <row r="425" ht="15" customHeight="1">
      <c r="A425" s="47">
        <v>2012</v>
      </c>
      <c r="B425" s="38">
        <v>44091</v>
      </c>
      <c r="C425" s="39">
        <v>14</v>
      </c>
      <c r="D425" s="39">
        <v>60</v>
      </c>
      <c r="E425" s="39">
        <v>0</v>
      </c>
      <c r="F425" s="39">
        <v>21</v>
      </c>
      <c r="G425" s="39">
        <v>10</v>
      </c>
      <c r="H425" s="39">
        <v>30</v>
      </c>
      <c r="I425" s="39">
        <v>95</v>
      </c>
      <c r="J425" s="39">
        <v>0</v>
      </c>
      <c r="K425" s="40">
        <v>10</v>
      </c>
      <c r="L425" s="41">
        <f>C425:C425*60-D425:D425</f>
        <v>780</v>
      </c>
      <c r="M425" s="42">
        <v>11.5748031496063</v>
      </c>
      <c r="N425" s="43">
        <v>0.508547008547009</v>
      </c>
      <c r="O425" s="44"/>
      <c r="P425" s="28"/>
    </row>
    <row r="426" ht="15" customHeight="1">
      <c r="A426" s="47">
        <v>2012</v>
      </c>
      <c r="B426" s="30">
        <v>44092</v>
      </c>
      <c r="C426" s="31">
        <v>14</v>
      </c>
      <c r="D426" s="31">
        <v>60</v>
      </c>
      <c r="E426" s="31">
        <v>1</v>
      </c>
      <c r="F426" s="31">
        <v>20</v>
      </c>
      <c r="G426" s="31">
        <v>10</v>
      </c>
      <c r="H426" s="31">
        <v>30</v>
      </c>
      <c r="I426" s="31">
        <v>15</v>
      </c>
      <c r="J426" s="31">
        <v>30</v>
      </c>
      <c r="K426" s="33">
        <v>20</v>
      </c>
      <c r="L426" s="34">
        <f>C426:C426*60-D426:D426</f>
        <v>780</v>
      </c>
      <c r="M426" s="35">
        <v>11.1111111111111</v>
      </c>
      <c r="N426" s="36">
        <v>0.5199430199430199</v>
      </c>
      <c r="O426" s="37"/>
      <c r="P426" s="28"/>
    </row>
    <row r="427" ht="15" customHeight="1">
      <c r="A427" s="47">
        <v>2012</v>
      </c>
      <c r="B427" s="38">
        <v>44093</v>
      </c>
      <c r="C427" s="39">
        <v>6</v>
      </c>
      <c r="D427" s="39">
        <v>30</v>
      </c>
      <c r="E427" s="39">
        <v>0</v>
      </c>
      <c r="F427" s="39">
        <v>12</v>
      </c>
      <c r="G427" s="39">
        <v>0</v>
      </c>
      <c r="H427" s="39">
        <v>0</v>
      </c>
      <c r="I427" s="39">
        <v>0</v>
      </c>
      <c r="J427" s="39">
        <v>0</v>
      </c>
      <c r="K427" s="40">
        <v>0</v>
      </c>
      <c r="L427" s="41">
        <f>C427:C427*60-D427:D427</f>
        <v>330</v>
      </c>
      <c r="M427" s="42">
        <v>12.7272727272727</v>
      </c>
      <c r="N427" s="43">
        <v>0.686868686868687</v>
      </c>
      <c r="O427" s="44"/>
      <c r="P427" s="28"/>
    </row>
    <row r="428" ht="15" customHeight="1">
      <c r="A428" s="47">
        <v>2012</v>
      </c>
      <c r="B428" s="30">
        <v>44095</v>
      </c>
      <c r="C428" s="31">
        <v>16</v>
      </c>
      <c r="D428" s="31">
        <v>60</v>
      </c>
      <c r="E428" s="31">
        <v>0</v>
      </c>
      <c r="F428" s="31">
        <v>17</v>
      </c>
      <c r="G428" s="31">
        <v>0</v>
      </c>
      <c r="H428" s="31">
        <v>15</v>
      </c>
      <c r="I428" s="31">
        <v>0</v>
      </c>
      <c r="J428" s="31">
        <v>390</v>
      </c>
      <c r="K428" s="33">
        <v>15</v>
      </c>
      <c r="L428" s="34">
        <f>C428:C428*60-D428:D428</f>
        <v>900</v>
      </c>
      <c r="M428" s="35">
        <v>12.3958333333333</v>
      </c>
      <c r="N428" s="36">
        <v>0.35679012345679</v>
      </c>
      <c r="O428" s="37"/>
      <c r="P428" s="28"/>
    </row>
    <row r="429" ht="15" customHeight="1">
      <c r="A429" s="47">
        <v>2012</v>
      </c>
      <c r="B429" s="38">
        <v>44096</v>
      </c>
      <c r="C429" s="39">
        <v>16</v>
      </c>
      <c r="D429" s="39">
        <v>60</v>
      </c>
      <c r="E429" s="39">
        <v>0</v>
      </c>
      <c r="F429" s="39">
        <v>20</v>
      </c>
      <c r="G429" s="39">
        <v>10</v>
      </c>
      <c r="H429" s="39">
        <v>30</v>
      </c>
      <c r="I429" s="39">
        <v>15</v>
      </c>
      <c r="J429" s="39">
        <v>215</v>
      </c>
      <c r="K429" s="40">
        <v>40</v>
      </c>
      <c r="L429" s="41">
        <f>C429:C429*60-D429:D429</f>
        <v>900</v>
      </c>
      <c r="M429" s="42">
        <v>11.864406779661</v>
      </c>
      <c r="N429" s="43">
        <v>0.419753086419753</v>
      </c>
      <c r="O429" t="s" s="45">
        <v>112</v>
      </c>
      <c r="P429" s="28"/>
    </row>
    <row r="430" ht="15" customHeight="1">
      <c r="A430" s="47">
        <v>2012</v>
      </c>
      <c r="B430" s="30">
        <v>44097</v>
      </c>
      <c r="C430" s="31">
        <v>16</v>
      </c>
      <c r="D430" s="31">
        <v>60</v>
      </c>
      <c r="E430" s="31">
        <v>0</v>
      </c>
      <c r="F430" s="31">
        <v>23</v>
      </c>
      <c r="G430" s="31">
        <v>15</v>
      </c>
      <c r="H430" s="31">
        <v>60</v>
      </c>
      <c r="I430" s="31">
        <v>25</v>
      </c>
      <c r="J430" s="31">
        <v>20</v>
      </c>
      <c r="K430" s="33">
        <v>95</v>
      </c>
      <c r="L430" s="34">
        <f>C430:C430*60-D430:D430</f>
        <v>900</v>
      </c>
      <c r="M430" s="35">
        <v>11.7518248175182</v>
      </c>
      <c r="N430" s="36">
        <v>0.482716049382716</v>
      </c>
      <c r="O430" s="37"/>
      <c r="P430" s="28"/>
    </row>
    <row r="431" ht="15" customHeight="1">
      <c r="A431" s="47">
        <v>2012</v>
      </c>
      <c r="B431" s="38">
        <v>44098</v>
      </c>
      <c r="C431" s="39">
        <v>16</v>
      </c>
      <c r="D431" s="39">
        <v>60</v>
      </c>
      <c r="E431" s="39">
        <v>0</v>
      </c>
      <c r="F431" s="39">
        <v>27</v>
      </c>
      <c r="G431" s="39">
        <v>10</v>
      </c>
      <c r="H431" s="39">
        <v>40</v>
      </c>
      <c r="I431" s="39">
        <v>0</v>
      </c>
      <c r="J431" s="39">
        <v>15</v>
      </c>
      <c r="K431" s="40">
        <v>20</v>
      </c>
      <c r="L431" s="41">
        <f>C431:C431*60-D431:D431</f>
        <v>900</v>
      </c>
      <c r="M431" s="42">
        <v>11.5950920245399</v>
      </c>
      <c r="N431" s="43">
        <v>0.566666666666667</v>
      </c>
      <c r="O431" s="44"/>
      <c r="P431" s="28"/>
    </row>
    <row r="432" ht="15" customHeight="1">
      <c r="A432" s="47">
        <v>2012</v>
      </c>
      <c r="B432" s="30">
        <v>44099</v>
      </c>
      <c r="C432" s="31">
        <v>16</v>
      </c>
      <c r="D432" s="31">
        <v>60</v>
      </c>
      <c r="E432" s="31">
        <v>0</v>
      </c>
      <c r="F432" s="31">
        <v>24</v>
      </c>
      <c r="G432" s="31">
        <v>50</v>
      </c>
      <c r="H432" s="31">
        <v>50</v>
      </c>
      <c r="I432" s="31">
        <v>0</v>
      </c>
      <c r="J432" s="31">
        <v>30</v>
      </c>
      <c r="K432" s="33">
        <v>20</v>
      </c>
      <c r="L432" s="34">
        <f>C432:C432*60-D432:D432</f>
        <v>900</v>
      </c>
      <c r="M432" s="35">
        <v>11.2</v>
      </c>
      <c r="N432" s="36">
        <v>0.503703703703704</v>
      </c>
      <c r="O432" s="37"/>
      <c r="P432" s="28"/>
    </row>
    <row r="433" ht="15" customHeight="1">
      <c r="A433" s="47">
        <v>2012</v>
      </c>
      <c r="B433" s="38">
        <v>44102</v>
      </c>
      <c r="C433" s="39">
        <v>16</v>
      </c>
      <c r="D433" s="39">
        <v>60</v>
      </c>
      <c r="E433" s="39">
        <v>7</v>
      </c>
      <c r="F433" s="39">
        <v>19</v>
      </c>
      <c r="G433" s="39">
        <v>0</v>
      </c>
      <c r="H433" s="39">
        <v>30</v>
      </c>
      <c r="I433" s="39">
        <v>0</v>
      </c>
      <c r="J433" s="39">
        <v>35</v>
      </c>
      <c r="K433" s="40">
        <v>30</v>
      </c>
      <c r="L433" s="41">
        <f>C433:C433*60-D433:D433</f>
        <v>900</v>
      </c>
      <c r="M433" s="42">
        <v>12.6086956521739</v>
      </c>
      <c r="N433" s="43">
        <v>0.614814814814815</v>
      </c>
      <c r="O433" s="44"/>
      <c r="P433" s="28"/>
    </row>
    <row r="434" ht="15" customHeight="1">
      <c r="A434" s="47">
        <v>2012</v>
      </c>
      <c r="B434" s="30">
        <v>44103</v>
      </c>
      <c r="C434" s="31">
        <v>16</v>
      </c>
      <c r="D434" s="31">
        <v>60</v>
      </c>
      <c r="E434" s="31">
        <v>0</v>
      </c>
      <c r="F434" s="31">
        <v>26</v>
      </c>
      <c r="G434" s="31">
        <v>20</v>
      </c>
      <c r="H434" s="31">
        <v>60</v>
      </c>
      <c r="I434" s="31">
        <v>15</v>
      </c>
      <c r="J434" s="31">
        <v>30</v>
      </c>
      <c r="K434" s="33">
        <v>45</v>
      </c>
      <c r="L434" s="34">
        <f>C434:C434*60-D434:D434</f>
        <v>900</v>
      </c>
      <c r="M434" s="35">
        <v>12.4657534246575</v>
      </c>
      <c r="N434" s="36">
        <v>0.5456790123456789</v>
      </c>
      <c r="O434" s="37"/>
      <c r="P434" s="28"/>
    </row>
    <row r="435" ht="15" customHeight="1">
      <c r="A435" s="47">
        <v>2012</v>
      </c>
      <c r="B435" s="38">
        <v>44104</v>
      </c>
      <c r="C435" s="39">
        <v>15</v>
      </c>
      <c r="D435" s="39">
        <v>60</v>
      </c>
      <c r="E435" s="39">
        <v>0</v>
      </c>
      <c r="F435" s="39">
        <v>22</v>
      </c>
      <c r="G435" s="39">
        <v>0</v>
      </c>
      <c r="H435" s="39">
        <v>20</v>
      </c>
      <c r="I435" s="39">
        <v>150</v>
      </c>
      <c r="J435" s="39">
        <v>20</v>
      </c>
      <c r="K435" s="40">
        <v>20</v>
      </c>
      <c r="L435" s="41">
        <f>C435:C435*60-D435:D435</f>
        <v>840</v>
      </c>
      <c r="M435" s="42">
        <v>12.2222222222222</v>
      </c>
      <c r="N435" s="43">
        <v>0.494708994708995</v>
      </c>
      <c r="O435" s="44"/>
      <c r="P435" s="28"/>
    </row>
    <row r="436" ht="15" customHeight="1">
      <c r="A436" s="47">
        <v>2012</v>
      </c>
      <c r="B436" s="30">
        <v>44105</v>
      </c>
      <c r="C436" s="31">
        <v>16</v>
      </c>
      <c r="D436" s="31">
        <v>60</v>
      </c>
      <c r="E436" s="31">
        <v>0</v>
      </c>
      <c r="F436" s="31">
        <v>26</v>
      </c>
      <c r="G436" s="31">
        <v>0</v>
      </c>
      <c r="H436" s="31">
        <v>30</v>
      </c>
      <c r="I436" s="31">
        <v>60</v>
      </c>
      <c r="J436" s="31">
        <v>0</v>
      </c>
      <c r="K436" s="33">
        <v>20</v>
      </c>
      <c r="L436" s="34">
        <f>C436:C436*60-D436:D436</f>
        <v>900</v>
      </c>
      <c r="M436" s="35">
        <v>11.5189873417722</v>
      </c>
      <c r="N436" s="36">
        <v>0.5456790123456789</v>
      </c>
      <c r="O436" s="37"/>
      <c r="P436" s="28"/>
    </row>
    <row r="437" ht="15" customHeight="1">
      <c r="A437" s="47">
        <v>2012</v>
      </c>
      <c r="B437" s="38">
        <v>44106</v>
      </c>
      <c r="C437" s="39">
        <v>15</v>
      </c>
      <c r="D437" s="39">
        <v>60</v>
      </c>
      <c r="E437" s="39">
        <v>0</v>
      </c>
      <c r="F437" s="39">
        <v>24</v>
      </c>
      <c r="G437" s="39">
        <v>20</v>
      </c>
      <c r="H437" s="39">
        <v>60</v>
      </c>
      <c r="I437" s="39">
        <v>0</v>
      </c>
      <c r="J437" s="39">
        <v>15</v>
      </c>
      <c r="K437" s="40">
        <v>20</v>
      </c>
      <c r="L437" s="41">
        <f>C437:C437*60-D437:D437</f>
        <v>840</v>
      </c>
      <c r="M437" s="42">
        <v>11.5862068965517</v>
      </c>
      <c r="N437" s="43">
        <v>0.53968253968254</v>
      </c>
      <c r="O437" s="44"/>
      <c r="P437" s="28"/>
    </row>
    <row r="438" ht="15" customHeight="1">
      <c r="A438" s="47">
        <v>2012</v>
      </c>
      <c r="B438" s="30">
        <v>44109</v>
      </c>
      <c r="C438" s="31">
        <v>15.5</v>
      </c>
      <c r="D438" s="31">
        <v>60</v>
      </c>
      <c r="E438" s="31">
        <v>8</v>
      </c>
      <c r="F438" s="31">
        <v>11</v>
      </c>
      <c r="G438" s="31">
        <v>0</v>
      </c>
      <c r="H438" s="31">
        <v>35</v>
      </c>
      <c r="I438" s="31">
        <v>90</v>
      </c>
      <c r="J438" s="31">
        <v>30</v>
      </c>
      <c r="K438" s="33">
        <v>45</v>
      </c>
      <c r="L438" s="34">
        <f>C438:C438*60-D438:D438</f>
        <v>870</v>
      </c>
      <c r="M438" s="35">
        <v>11.7164179104478</v>
      </c>
      <c r="N438" s="36">
        <v>0.494252873563218</v>
      </c>
      <c r="O438" t="s" s="46">
        <v>113</v>
      </c>
      <c r="P438" s="28"/>
    </row>
    <row r="439" ht="15" customHeight="1">
      <c r="A439" s="47">
        <v>2012</v>
      </c>
      <c r="B439" s="38">
        <v>44110</v>
      </c>
      <c r="C439" s="39">
        <v>15.5</v>
      </c>
      <c r="D439" s="39">
        <v>60</v>
      </c>
      <c r="E439" s="39">
        <v>12</v>
      </c>
      <c r="F439" s="39">
        <v>5</v>
      </c>
      <c r="G439" s="39">
        <v>0</v>
      </c>
      <c r="H439" s="39">
        <v>140</v>
      </c>
      <c r="I439" s="39">
        <v>105</v>
      </c>
      <c r="J439" s="39">
        <v>0</v>
      </c>
      <c r="K439" s="40">
        <v>30</v>
      </c>
      <c r="L439" s="41">
        <f>C439:C439*60-D439:D439</f>
        <v>870</v>
      </c>
      <c r="M439" s="42">
        <v>13.0252100840336</v>
      </c>
      <c r="N439" s="43">
        <v>0.491698595146871</v>
      </c>
      <c r="O439" t="s" s="45">
        <v>114</v>
      </c>
      <c r="P439" s="28"/>
    </row>
    <row r="440" ht="15" customHeight="1">
      <c r="A440" s="47">
        <v>2012</v>
      </c>
      <c r="B440" s="30">
        <v>44111</v>
      </c>
      <c r="C440" s="31">
        <v>14</v>
      </c>
      <c r="D440" s="31">
        <v>60</v>
      </c>
      <c r="E440" s="31">
        <v>0</v>
      </c>
      <c r="F440" s="31">
        <v>24</v>
      </c>
      <c r="G440" s="31">
        <v>0</v>
      </c>
      <c r="H440" s="31">
        <v>45</v>
      </c>
      <c r="I440" s="31">
        <v>15</v>
      </c>
      <c r="J440" s="31">
        <v>10</v>
      </c>
      <c r="K440" s="33">
        <v>30</v>
      </c>
      <c r="L440" s="34">
        <f>C440:C440*60-D440:D440</f>
        <v>780</v>
      </c>
      <c r="M440" s="35">
        <v>12.3529411764706</v>
      </c>
      <c r="N440" s="36">
        <v>0.581196581196581</v>
      </c>
      <c r="O440" s="37"/>
      <c r="P440" s="28"/>
    </row>
    <row r="441" ht="15" customHeight="1">
      <c r="A441" s="47">
        <v>2012</v>
      </c>
      <c r="B441" s="38">
        <v>44112</v>
      </c>
      <c r="C441" s="39">
        <v>16</v>
      </c>
      <c r="D441" s="39">
        <v>60</v>
      </c>
      <c r="E441" s="39">
        <v>0</v>
      </c>
      <c r="F441" s="39">
        <v>25</v>
      </c>
      <c r="G441" s="39">
        <v>0</v>
      </c>
      <c r="H441" s="39">
        <v>60</v>
      </c>
      <c r="I441" s="39">
        <v>30</v>
      </c>
      <c r="J441" s="39">
        <v>0</v>
      </c>
      <c r="K441" s="40">
        <v>10</v>
      </c>
      <c r="L441" s="41">
        <f>C441:C441*60-D441:D441</f>
        <v>900</v>
      </c>
      <c r="M441" s="42">
        <v>10.9375</v>
      </c>
      <c r="N441" s="43">
        <v>0.524691358024691</v>
      </c>
      <c r="O441" s="44"/>
      <c r="P441" s="28"/>
    </row>
    <row r="442" ht="15" customHeight="1">
      <c r="A442" s="47">
        <v>2012</v>
      </c>
      <c r="B442" s="30">
        <v>44113</v>
      </c>
      <c r="C442" s="31">
        <v>16</v>
      </c>
      <c r="D442" s="31">
        <v>60</v>
      </c>
      <c r="E442" s="31">
        <v>0</v>
      </c>
      <c r="F442" s="31">
        <v>23</v>
      </c>
      <c r="G442" s="31">
        <v>60</v>
      </c>
      <c r="H442" s="31">
        <v>65</v>
      </c>
      <c r="I442" s="31">
        <v>20</v>
      </c>
      <c r="J442" s="31">
        <v>20</v>
      </c>
      <c r="K442" s="33">
        <v>15</v>
      </c>
      <c r="L442" s="34">
        <f>C442:C442*60-D442:D442</f>
        <v>900</v>
      </c>
      <c r="M442" s="35">
        <v>11.1805555555556</v>
      </c>
      <c r="N442" s="36">
        <v>0.482716049382716</v>
      </c>
      <c r="O442" t="s" s="46">
        <v>115</v>
      </c>
      <c r="P442" s="28"/>
    </row>
    <row r="443" ht="15" customHeight="1">
      <c r="A443" s="47">
        <v>2012</v>
      </c>
      <c r="B443" s="38">
        <v>44116</v>
      </c>
      <c r="C443" s="39">
        <v>14</v>
      </c>
      <c r="D443" s="39">
        <v>60</v>
      </c>
      <c r="E443" s="39">
        <v>0</v>
      </c>
      <c r="F443" s="39">
        <v>19</v>
      </c>
      <c r="G443" s="39">
        <v>0</v>
      </c>
      <c r="H443" s="39">
        <v>50</v>
      </c>
      <c r="I443" s="39">
        <v>20</v>
      </c>
      <c r="J443" s="39">
        <v>180</v>
      </c>
      <c r="K443" s="40">
        <v>15</v>
      </c>
      <c r="L443" s="41">
        <f>C443:C443*60-D443:D443</f>
        <v>780</v>
      </c>
      <c r="M443" s="42">
        <v>12.9126213592233</v>
      </c>
      <c r="N443" s="43">
        <v>0.46011396011396</v>
      </c>
      <c r="O443" s="44"/>
      <c r="P443" s="28"/>
    </row>
    <row r="444" ht="15" customHeight="1">
      <c r="A444" s="47">
        <v>2012</v>
      </c>
      <c r="B444" s="30">
        <v>44117</v>
      </c>
      <c r="C444" s="31">
        <v>16</v>
      </c>
      <c r="D444" s="31">
        <v>60</v>
      </c>
      <c r="E444" s="31">
        <v>0</v>
      </c>
      <c r="F444" s="31">
        <v>21</v>
      </c>
      <c r="G444" s="31">
        <v>10</v>
      </c>
      <c r="H444" s="31">
        <v>20</v>
      </c>
      <c r="I444" s="31">
        <v>15</v>
      </c>
      <c r="J444" s="31">
        <v>220</v>
      </c>
      <c r="K444" s="33">
        <v>25</v>
      </c>
      <c r="L444" s="34">
        <f>C444:C444*60-D444:D444</f>
        <v>900</v>
      </c>
      <c r="M444" s="35">
        <v>12.0491803278689</v>
      </c>
      <c r="N444" s="36">
        <v>0.440740740740741</v>
      </c>
      <c r="O444" s="37"/>
      <c r="P444" s="28"/>
    </row>
    <row r="445" ht="15" customHeight="1">
      <c r="A445" s="47">
        <v>2012</v>
      </c>
      <c r="B445" s="38">
        <v>44118</v>
      </c>
      <c r="C445" s="39">
        <v>16</v>
      </c>
      <c r="D445" s="39">
        <v>60</v>
      </c>
      <c r="E445" s="39">
        <v>0</v>
      </c>
      <c r="F445" s="39">
        <v>15</v>
      </c>
      <c r="G445" s="39">
        <v>30</v>
      </c>
      <c r="H445" s="39">
        <v>250</v>
      </c>
      <c r="I445" s="39">
        <v>120</v>
      </c>
      <c r="J445" s="39">
        <v>30</v>
      </c>
      <c r="K445" s="40">
        <v>40</v>
      </c>
      <c r="L445" s="41">
        <f>C445:C445*60-D445:D445</f>
        <v>900</v>
      </c>
      <c r="M445" s="42">
        <v>12.2093023255814</v>
      </c>
      <c r="N445" s="43">
        <v>0.314814814814815</v>
      </c>
      <c r="O445" t="s" s="45">
        <v>116</v>
      </c>
      <c r="P445" s="28"/>
    </row>
    <row r="446" ht="15" customHeight="1">
      <c r="A446" s="47">
        <v>2012</v>
      </c>
      <c r="B446" s="30">
        <v>44119</v>
      </c>
      <c r="C446" s="31">
        <v>16</v>
      </c>
      <c r="D446" s="31">
        <v>60</v>
      </c>
      <c r="E446" s="31">
        <v>0</v>
      </c>
      <c r="F446" s="31">
        <v>23</v>
      </c>
      <c r="G446" s="31">
        <v>90</v>
      </c>
      <c r="H446" s="31">
        <v>30</v>
      </c>
      <c r="I446" s="31">
        <v>60</v>
      </c>
      <c r="J446" s="31">
        <v>15</v>
      </c>
      <c r="K446" s="33">
        <v>20</v>
      </c>
      <c r="L446" s="34">
        <f>C446:C446*60-D446:D446</f>
        <v>900</v>
      </c>
      <c r="M446" s="35">
        <v>11.7518248175182</v>
      </c>
      <c r="N446" s="36">
        <v>0.482716049382716</v>
      </c>
      <c r="O446" s="37"/>
      <c r="P446" s="28"/>
    </row>
    <row r="447" ht="15" customHeight="1">
      <c r="A447" s="47">
        <v>2012</v>
      </c>
      <c r="B447" s="38">
        <v>44120</v>
      </c>
      <c r="C447" s="39">
        <v>16</v>
      </c>
      <c r="D447" s="39">
        <v>60</v>
      </c>
      <c r="E447" s="39">
        <v>0</v>
      </c>
      <c r="F447" s="39">
        <v>29</v>
      </c>
      <c r="G447" s="39">
        <v>10</v>
      </c>
      <c r="H447" s="39">
        <v>30</v>
      </c>
      <c r="I447" s="39">
        <v>0</v>
      </c>
      <c r="J447" s="39">
        <v>20</v>
      </c>
      <c r="K447" s="40">
        <v>20</v>
      </c>
      <c r="L447" s="41">
        <f>C447:C447*60-D447:D447</f>
        <v>900</v>
      </c>
      <c r="M447" s="42">
        <v>12.3780487804878</v>
      </c>
      <c r="N447" s="43">
        <v>0.6086419753086419</v>
      </c>
      <c r="O447" t="s" s="45">
        <v>117</v>
      </c>
      <c r="P447" s="28"/>
    </row>
    <row r="448" ht="15" customHeight="1">
      <c r="A448" s="47">
        <v>2012</v>
      </c>
      <c r="B448" s="30">
        <v>44121</v>
      </c>
      <c r="C448" s="31">
        <v>5.5</v>
      </c>
      <c r="D448" s="31">
        <v>30</v>
      </c>
      <c r="E448" s="31">
        <v>0</v>
      </c>
      <c r="F448" s="31">
        <v>11</v>
      </c>
      <c r="G448" s="31">
        <v>0</v>
      </c>
      <c r="H448" s="31">
        <v>0</v>
      </c>
      <c r="I448" s="31">
        <v>0</v>
      </c>
      <c r="J448" s="31">
        <v>0</v>
      </c>
      <c r="K448" s="33">
        <v>10</v>
      </c>
      <c r="L448" s="34">
        <f>C448:C448*60-D448:D448</f>
        <v>300</v>
      </c>
      <c r="M448" s="35">
        <v>13.2758620689655</v>
      </c>
      <c r="N448" s="36">
        <v>0.692592592592593</v>
      </c>
      <c r="O448" s="37"/>
      <c r="P448" s="28"/>
    </row>
    <row r="449" ht="15" customHeight="1">
      <c r="A449" s="47">
        <v>2012</v>
      </c>
      <c r="B449" s="38">
        <v>44123</v>
      </c>
      <c r="C449" s="39">
        <v>14</v>
      </c>
      <c r="D449" s="39">
        <v>60</v>
      </c>
      <c r="E449" s="39">
        <v>0</v>
      </c>
      <c r="F449" s="39">
        <v>24</v>
      </c>
      <c r="G449" s="39">
        <v>0</v>
      </c>
      <c r="H449" s="39">
        <v>40</v>
      </c>
      <c r="I449" s="39">
        <v>0</v>
      </c>
      <c r="J449" s="39">
        <v>15</v>
      </c>
      <c r="K449" s="40">
        <v>20</v>
      </c>
      <c r="L449" s="41">
        <f>C449:C449*60-D449:D449</f>
        <v>780</v>
      </c>
      <c r="M449" s="42">
        <v>11.9148936170213</v>
      </c>
      <c r="N449" s="43">
        <v>0.581196581196581</v>
      </c>
      <c r="O449" s="44"/>
      <c r="P449" s="28"/>
    </row>
    <row r="450" ht="15" customHeight="1">
      <c r="A450" s="47">
        <v>2012</v>
      </c>
      <c r="B450" s="30">
        <v>44124</v>
      </c>
      <c r="C450" s="31">
        <v>14</v>
      </c>
      <c r="D450" s="31">
        <v>60</v>
      </c>
      <c r="E450" s="31">
        <v>0</v>
      </c>
      <c r="F450" s="31">
        <v>23</v>
      </c>
      <c r="G450" s="31">
        <v>0</v>
      </c>
      <c r="H450" s="31">
        <v>0</v>
      </c>
      <c r="I450" s="31">
        <v>0</v>
      </c>
      <c r="J450" s="31">
        <v>45</v>
      </c>
      <c r="K450" s="33">
        <v>20</v>
      </c>
      <c r="L450" s="34">
        <f>C450:C450*60-D450:D450</f>
        <v>780</v>
      </c>
      <c r="M450" s="35">
        <v>11.2587412587413</v>
      </c>
      <c r="N450" s="36">
        <v>0.556980056980057</v>
      </c>
      <c r="O450" s="37"/>
      <c r="P450" s="28"/>
    </row>
    <row r="451" ht="15" customHeight="1">
      <c r="A451" s="47">
        <v>2012</v>
      </c>
      <c r="B451" s="38">
        <v>44125</v>
      </c>
      <c r="C451" s="39">
        <v>14</v>
      </c>
      <c r="D451" s="39">
        <v>60</v>
      </c>
      <c r="E451" s="39">
        <v>0</v>
      </c>
      <c r="F451" s="39">
        <v>24</v>
      </c>
      <c r="G451" s="39">
        <v>0</v>
      </c>
      <c r="H451" s="39">
        <v>40</v>
      </c>
      <c r="I451" s="39">
        <v>40</v>
      </c>
      <c r="J451" s="39">
        <v>0</v>
      </c>
      <c r="K451" s="40">
        <v>15</v>
      </c>
      <c r="L451" s="41">
        <f>C451:C451*60-D451:D451</f>
        <v>780</v>
      </c>
      <c r="M451" s="42">
        <v>12.2627737226277</v>
      </c>
      <c r="N451" s="43">
        <v>0.581196581196581</v>
      </c>
      <c r="O451" s="44"/>
      <c r="P451" s="28"/>
    </row>
    <row r="452" ht="15" customHeight="1">
      <c r="A452" s="47">
        <v>2012</v>
      </c>
      <c r="B452" s="30">
        <v>44126</v>
      </c>
      <c r="C452" s="31">
        <v>14</v>
      </c>
      <c r="D452" s="31">
        <v>60</v>
      </c>
      <c r="E452" s="31">
        <v>15</v>
      </c>
      <c r="F452" s="31">
        <v>3</v>
      </c>
      <c r="G452" s="31">
        <v>35</v>
      </c>
      <c r="H452" s="31">
        <v>30</v>
      </c>
      <c r="I452" s="31">
        <v>0</v>
      </c>
      <c r="J452" s="31">
        <v>20</v>
      </c>
      <c r="K452" s="33">
        <v>20</v>
      </c>
      <c r="L452" s="34">
        <f>C452:C452*60-D452:D452</f>
        <v>780</v>
      </c>
      <c r="M452" s="35">
        <v>12.6666666666667</v>
      </c>
      <c r="N452" s="36">
        <v>0.606837606837607</v>
      </c>
      <c r="O452" s="37"/>
      <c r="P452" s="28"/>
    </row>
    <row r="453" ht="15" customHeight="1">
      <c r="A453" s="47">
        <v>2012</v>
      </c>
      <c r="B453" s="38">
        <v>44130</v>
      </c>
      <c r="C453" s="39">
        <v>7</v>
      </c>
      <c r="D453" s="39">
        <v>15</v>
      </c>
      <c r="E453" s="39">
        <v>0</v>
      </c>
      <c r="F453" s="39">
        <v>12</v>
      </c>
      <c r="G453" s="39">
        <v>0</v>
      </c>
      <c r="H453" s="39">
        <v>0</v>
      </c>
      <c r="I453" s="39">
        <v>15</v>
      </c>
      <c r="J453" s="39">
        <v>0</v>
      </c>
      <c r="K453" s="40">
        <v>25</v>
      </c>
      <c r="L453" s="41">
        <f>C453:C453*60-D453:D453</f>
        <v>405</v>
      </c>
      <c r="M453" s="42">
        <v>11.5068493150685</v>
      </c>
      <c r="N453" s="43">
        <v>0.559670781893004</v>
      </c>
      <c r="O453" s="44"/>
      <c r="P453" s="28"/>
    </row>
    <row r="454" ht="15" customHeight="1">
      <c r="A454" s="47">
        <v>2012</v>
      </c>
      <c r="B454" s="30">
        <v>44131</v>
      </c>
      <c r="C454" s="31">
        <v>1</v>
      </c>
      <c r="D454" s="31">
        <v>0</v>
      </c>
      <c r="E454" s="31">
        <v>0</v>
      </c>
      <c r="F454" s="31">
        <v>2</v>
      </c>
      <c r="G454" s="31">
        <v>0</v>
      </c>
      <c r="H454" s="31">
        <v>0</v>
      </c>
      <c r="I454" s="31">
        <v>0</v>
      </c>
      <c r="J454" s="31">
        <v>0</v>
      </c>
      <c r="K454" s="33">
        <v>5</v>
      </c>
      <c r="L454" s="34">
        <f>C454:C454*60-D454:D454</f>
        <v>60</v>
      </c>
      <c r="M454" s="35">
        <v>12.7272727272727</v>
      </c>
      <c r="N454" s="36">
        <v>0.62962962962963</v>
      </c>
      <c r="O454" s="37"/>
      <c r="P454" s="28"/>
    </row>
    <row r="455" ht="15" customHeight="1">
      <c r="A455" s="47">
        <v>2012</v>
      </c>
      <c r="B455" s="38">
        <v>44132</v>
      </c>
      <c r="C455" s="39">
        <v>5.5</v>
      </c>
      <c r="D455" s="39">
        <v>15</v>
      </c>
      <c r="E455" s="39">
        <v>0</v>
      </c>
      <c r="F455" s="39">
        <v>10</v>
      </c>
      <c r="G455" s="39">
        <v>15</v>
      </c>
      <c r="H455" s="39">
        <v>0</v>
      </c>
      <c r="I455" s="39">
        <v>0</v>
      </c>
      <c r="J455" s="39">
        <v>0</v>
      </c>
      <c r="K455" s="40">
        <v>10</v>
      </c>
      <c r="L455" s="41">
        <f>C455:C455*60-D455:D455</f>
        <v>315</v>
      </c>
      <c r="M455" s="42">
        <v>12.0689655172414</v>
      </c>
      <c r="N455" s="43">
        <v>0.5996472663139329</v>
      </c>
      <c r="O455" s="44"/>
      <c r="P455" s="28"/>
    </row>
    <row r="456" ht="15" customHeight="1">
      <c r="A456" s="47">
        <v>2012</v>
      </c>
      <c r="B456" s="30">
        <v>44133</v>
      </c>
      <c r="C456" s="31">
        <v>9.5</v>
      </c>
      <c r="D456" s="31">
        <v>40</v>
      </c>
      <c r="E456" s="31">
        <v>0</v>
      </c>
      <c r="F456" s="31">
        <v>16</v>
      </c>
      <c r="G456" s="31">
        <v>15</v>
      </c>
      <c r="H456" s="31">
        <v>15</v>
      </c>
      <c r="I456" s="31">
        <v>0</v>
      </c>
      <c r="J456" s="31">
        <v>20</v>
      </c>
      <c r="K456" s="33">
        <v>20</v>
      </c>
      <c r="L456" s="34">
        <f>C456:C456*60-D456:D456</f>
        <v>530</v>
      </c>
      <c r="M456" s="35">
        <v>12.1739130434783</v>
      </c>
      <c r="N456" s="36">
        <v>0.570230607966457</v>
      </c>
      <c r="O456" s="37"/>
      <c r="P456" s="28"/>
    </row>
    <row r="457" ht="15" customHeight="1">
      <c r="A457" s="47">
        <v>2012</v>
      </c>
      <c r="B457" s="38">
        <v>44134</v>
      </c>
      <c r="C457" s="39">
        <v>10</v>
      </c>
      <c r="D457" s="39">
        <v>40</v>
      </c>
      <c r="E457" s="39">
        <v>7</v>
      </c>
      <c r="F457" s="39">
        <v>7</v>
      </c>
      <c r="G457" s="39">
        <v>0</v>
      </c>
      <c r="H457" s="39">
        <v>30</v>
      </c>
      <c r="I457" s="39">
        <v>0</v>
      </c>
      <c r="J457" s="39">
        <v>0</v>
      </c>
      <c r="K457" s="40">
        <v>15</v>
      </c>
      <c r="L457" s="41">
        <f>C457:C457*60-D457:D457</f>
        <v>560</v>
      </c>
      <c r="M457" s="42">
        <v>11.5533980582524</v>
      </c>
      <c r="N457" s="43">
        <v>0.583333333333333</v>
      </c>
      <c r="O457" s="44"/>
      <c r="P457" s="28"/>
    </row>
    <row r="458" ht="15" customHeight="1">
      <c r="A458" s="47">
        <v>2012</v>
      </c>
      <c r="B458" s="30">
        <v>44137</v>
      </c>
      <c r="C458" s="31">
        <v>14</v>
      </c>
      <c r="D458" s="31">
        <v>60</v>
      </c>
      <c r="E458" s="31">
        <v>14</v>
      </c>
      <c r="F458" s="31">
        <v>5</v>
      </c>
      <c r="G458" s="31">
        <v>0</v>
      </c>
      <c r="H458" s="31">
        <v>10</v>
      </c>
      <c r="I458" s="31">
        <v>0</v>
      </c>
      <c r="J458" s="31">
        <v>30</v>
      </c>
      <c r="K458" s="33">
        <v>20</v>
      </c>
      <c r="L458" s="34">
        <f>C458:C458*60-D458:D458</f>
        <v>780</v>
      </c>
      <c r="M458" s="35">
        <v>12.1527777777778</v>
      </c>
      <c r="N458" s="36">
        <v>0.61965811965812</v>
      </c>
      <c r="O458" t="s" s="46">
        <v>118</v>
      </c>
      <c r="P458" s="28"/>
    </row>
    <row r="459" ht="15" customHeight="1">
      <c r="A459" s="47">
        <v>2012</v>
      </c>
      <c r="B459" s="38">
        <v>44138</v>
      </c>
      <c r="C459" s="39">
        <v>14</v>
      </c>
      <c r="D459" s="39">
        <v>60</v>
      </c>
      <c r="E459" s="39">
        <v>0</v>
      </c>
      <c r="F459" s="39">
        <v>22</v>
      </c>
      <c r="G459" s="39">
        <v>145</v>
      </c>
      <c r="H459" s="39">
        <v>0</v>
      </c>
      <c r="I459" s="39">
        <v>10</v>
      </c>
      <c r="J459" s="39">
        <v>40</v>
      </c>
      <c r="K459" s="40">
        <v>20</v>
      </c>
      <c r="L459" s="41">
        <f>C459:C459*60-D459:D459</f>
        <v>780</v>
      </c>
      <c r="M459" s="42">
        <v>13.6283185840708</v>
      </c>
      <c r="N459" s="43">
        <v>0.5327635327635331</v>
      </c>
      <c r="O459" t="s" s="45">
        <v>119</v>
      </c>
      <c r="P459" s="28"/>
    </row>
    <row r="460" ht="15" customHeight="1">
      <c r="A460" s="47">
        <v>2012</v>
      </c>
      <c r="B460" s="30">
        <v>44139</v>
      </c>
      <c r="C460" s="31">
        <v>14</v>
      </c>
      <c r="D460" s="31">
        <v>60</v>
      </c>
      <c r="E460" s="31">
        <v>0</v>
      </c>
      <c r="F460" s="31">
        <v>13</v>
      </c>
      <c r="G460" s="31">
        <v>0</v>
      </c>
      <c r="H460" s="31">
        <v>0</v>
      </c>
      <c r="I460" s="31">
        <v>0</v>
      </c>
      <c r="J460" s="31">
        <v>330</v>
      </c>
      <c r="K460" s="33">
        <v>20</v>
      </c>
      <c r="L460" s="34">
        <f>C460:C460*60-D460:D460</f>
        <v>780</v>
      </c>
      <c r="M460" s="35">
        <v>10.5813953488372</v>
      </c>
      <c r="N460" s="36">
        <v>0.314814814814815</v>
      </c>
      <c r="O460" s="37"/>
      <c r="P460" s="28"/>
    </row>
    <row r="461" ht="15" customHeight="1">
      <c r="A461" s="47">
        <v>2012</v>
      </c>
      <c r="B461" s="38">
        <v>44140</v>
      </c>
      <c r="C461" s="39">
        <v>14</v>
      </c>
      <c r="D461" s="39">
        <v>60</v>
      </c>
      <c r="E461" s="39">
        <v>0</v>
      </c>
      <c r="F461" s="39">
        <v>22.5</v>
      </c>
      <c r="G461" s="39">
        <v>60</v>
      </c>
      <c r="H461" s="39">
        <v>10</v>
      </c>
      <c r="I461" s="39">
        <v>0</v>
      </c>
      <c r="J461" s="39">
        <v>45</v>
      </c>
      <c r="K461" s="40">
        <v>20</v>
      </c>
      <c r="L461" s="41">
        <f>C461:C461*60-D461:D461</f>
        <v>780</v>
      </c>
      <c r="M461" s="42">
        <v>12.2093023255814</v>
      </c>
      <c r="N461" s="43">
        <v>0.544871794871795</v>
      </c>
      <c r="O461" t="s" s="45">
        <v>120</v>
      </c>
      <c r="P461" s="28"/>
    </row>
    <row r="462" ht="15" customHeight="1">
      <c r="A462" s="47">
        <v>2012</v>
      </c>
      <c r="B462" s="30">
        <v>44141</v>
      </c>
      <c r="C462" s="31">
        <v>14</v>
      </c>
      <c r="D462" s="31">
        <v>60</v>
      </c>
      <c r="E462" s="31">
        <v>0</v>
      </c>
      <c r="F462" s="31">
        <v>22.5</v>
      </c>
      <c r="G462" s="31">
        <v>105</v>
      </c>
      <c r="H462" s="31">
        <v>0</v>
      </c>
      <c r="I462" s="31">
        <v>0</v>
      </c>
      <c r="J462" s="31">
        <v>15</v>
      </c>
      <c r="K462" s="33">
        <v>30</v>
      </c>
      <c r="L462" s="34">
        <f>C462:C462*60-D462:D462</f>
        <v>780</v>
      </c>
      <c r="M462" s="35">
        <v>12.5</v>
      </c>
      <c r="N462" s="36">
        <v>0.544871794871795</v>
      </c>
      <c r="O462" t="s" s="46">
        <v>121</v>
      </c>
      <c r="P462" s="28"/>
    </row>
    <row r="463" ht="15" customHeight="1">
      <c r="A463" s="47">
        <v>2012</v>
      </c>
      <c r="B463" s="38">
        <v>44144</v>
      </c>
      <c r="C463" s="39">
        <v>14</v>
      </c>
      <c r="D463" s="39">
        <v>60</v>
      </c>
      <c r="E463" s="39">
        <v>0</v>
      </c>
      <c r="F463" s="39">
        <v>22</v>
      </c>
      <c r="G463" s="39">
        <v>60</v>
      </c>
      <c r="H463" s="39">
        <v>20</v>
      </c>
      <c r="I463" s="39">
        <v>15</v>
      </c>
      <c r="J463" s="39">
        <v>15</v>
      </c>
      <c r="K463" s="40">
        <v>20</v>
      </c>
      <c r="L463" s="41">
        <f>C463:C463*60-D463:D463</f>
        <v>780</v>
      </c>
      <c r="M463" s="42">
        <v>11.8461538461538</v>
      </c>
      <c r="N463" s="43">
        <v>0.5327635327635331</v>
      </c>
      <c r="O463" s="44"/>
      <c r="P463" s="28"/>
    </row>
    <row r="464" ht="15" customHeight="1">
      <c r="A464" s="47">
        <v>2012</v>
      </c>
      <c r="B464" s="30">
        <v>44145</v>
      </c>
      <c r="C464" s="31">
        <v>14</v>
      </c>
      <c r="D464" s="31">
        <v>60</v>
      </c>
      <c r="E464" s="31">
        <v>0</v>
      </c>
      <c r="F464" s="31">
        <v>22</v>
      </c>
      <c r="G464" s="31">
        <v>15</v>
      </c>
      <c r="H464" s="31">
        <v>0</v>
      </c>
      <c r="I464" s="31">
        <v>10</v>
      </c>
      <c r="J464" s="31">
        <v>90</v>
      </c>
      <c r="K464" s="33">
        <v>20</v>
      </c>
      <c r="L464" s="34">
        <f>C464:C464*60-D464:D464</f>
        <v>780</v>
      </c>
      <c r="M464" s="35">
        <v>11.937984496124</v>
      </c>
      <c r="N464" s="36">
        <v>0.5327635327635331</v>
      </c>
      <c r="O464" s="37"/>
      <c r="P464" s="28"/>
    </row>
    <row r="465" ht="15" customHeight="1">
      <c r="A465" s="47">
        <v>2012</v>
      </c>
      <c r="B465" s="38">
        <v>44147</v>
      </c>
      <c r="C465" s="39">
        <v>14</v>
      </c>
      <c r="D465" s="39">
        <v>60</v>
      </c>
      <c r="E465" s="39">
        <v>0</v>
      </c>
      <c r="F465" s="39">
        <v>17.5</v>
      </c>
      <c r="G465" s="39">
        <v>0</v>
      </c>
      <c r="H465" s="39">
        <v>120</v>
      </c>
      <c r="I465" s="39">
        <v>30</v>
      </c>
      <c r="J465" s="39">
        <v>105</v>
      </c>
      <c r="K465" s="40">
        <v>20</v>
      </c>
      <c r="L465" s="41">
        <f>C465:C465*60-D465:D465</f>
        <v>780</v>
      </c>
      <c r="M465" s="42">
        <v>12.1287128712871</v>
      </c>
      <c r="N465" s="43">
        <v>0.423789173789174</v>
      </c>
      <c r="O465" t="s" s="45">
        <v>122</v>
      </c>
      <c r="P465" s="28"/>
    </row>
    <row r="466" ht="15" customHeight="1">
      <c r="A466" s="47">
        <v>2012</v>
      </c>
      <c r="B466" s="30">
        <v>44148</v>
      </c>
      <c r="C466" s="31">
        <v>14</v>
      </c>
      <c r="D466" s="31">
        <v>60</v>
      </c>
      <c r="E466" s="31">
        <v>10</v>
      </c>
      <c r="F466" s="31">
        <v>8.5</v>
      </c>
      <c r="G466" s="31">
        <v>45</v>
      </c>
      <c r="H466" s="31">
        <v>0</v>
      </c>
      <c r="I466" s="31">
        <v>0</v>
      </c>
      <c r="J466" s="31">
        <v>0</v>
      </c>
      <c r="K466" s="33">
        <v>20</v>
      </c>
      <c r="L466" s="34">
        <f>C466:C466*60-D466:D466</f>
        <v>780</v>
      </c>
      <c r="M466" s="35">
        <v>11.1538461538462</v>
      </c>
      <c r="N466" s="36">
        <v>0.561965811965812</v>
      </c>
      <c r="O466" s="37"/>
      <c r="P466" s="28"/>
    </row>
    <row r="467" ht="15" customHeight="1">
      <c r="A467" s="47">
        <v>2012</v>
      </c>
      <c r="B467" s="38">
        <v>44151</v>
      </c>
      <c r="C467" s="39">
        <v>10</v>
      </c>
      <c r="D467" s="39">
        <v>40</v>
      </c>
      <c r="E467" s="39">
        <v>0</v>
      </c>
      <c r="F467" s="39">
        <v>16</v>
      </c>
      <c r="G467" s="39">
        <v>0</v>
      </c>
      <c r="H467" s="39">
        <v>0</v>
      </c>
      <c r="I467" s="39">
        <v>120</v>
      </c>
      <c r="J467" s="39">
        <v>0</v>
      </c>
      <c r="K467" s="40">
        <v>20</v>
      </c>
      <c r="L467" s="41">
        <f>C467:C467*60-D467:D467</f>
        <v>560</v>
      </c>
      <c r="M467" s="42">
        <v>13.3333333333333</v>
      </c>
      <c r="N467" s="43">
        <v>0.53968253968254</v>
      </c>
      <c r="O467" t="s" s="45">
        <v>123</v>
      </c>
      <c r="P467" s="28"/>
    </row>
    <row r="468" ht="15" customHeight="1">
      <c r="A468" s="47">
        <v>2012</v>
      </c>
      <c r="B468" s="30">
        <v>44152</v>
      </c>
      <c r="C468" s="31">
        <v>10</v>
      </c>
      <c r="D468" s="31">
        <v>40</v>
      </c>
      <c r="E468" s="31">
        <v>0</v>
      </c>
      <c r="F468" s="31">
        <v>10</v>
      </c>
      <c r="G468" s="31">
        <v>300</v>
      </c>
      <c r="H468" s="31">
        <v>10</v>
      </c>
      <c r="I468" s="31">
        <v>0</v>
      </c>
      <c r="J468" s="31">
        <v>0</v>
      </c>
      <c r="K468" s="33">
        <v>20</v>
      </c>
      <c r="L468" s="34">
        <f>C468:C468*60-D468:D468</f>
        <v>560</v>
      </c>
      <c r="M468" s="35">
        <v>15.2173913043478</v>
      </c>
      <c r="N468" s="36">
        <v>0.337301587301587</v>
      </c>
      <c r="O468" t="s" s="46">
        <v>124</v>
      </c>
      <c r="P468" s="28"/>
    </row>
    <row r="469" ht="15" customHeight="1">
      <c r="A469" s="47">
        <v>2012</v>
      </c>
      <c r="B469" s="38">
        <v>44153</v>
      </c>
      <c r="C469" s="39">
        <v>10</v>
      </c>
      <c r="D469" s="39">
        <v>15</v>
      </c>
      <c r="E469" s="39">
        <v>0</v>
      </c>
      <c r="F469" s="39">
        <v>16</v>
      </c>
      <c r="G469" s="39">
        <v>0</v>
      </c>
      <c r="H469" s="39">
        <v>0</v>
      </c>
      <c r="I469" s="39">
        <v>60</v>
      </c>
      <c r="J469" s="39">
        <v>0</v>
      </c>
      <c r="K469" s="40">
        <v>30</v>
      </c>
      <c r="L469" s="41">
        <f>C469:C469*60-D469:D469</f>
        <v>585</v>
      </c>
      <c r="M469" s="42">
        <v>11.3131313131313</v>
      </c>
      <c r="N469" s="43">
        <v>0.51661918328585</v>
      </c>
      <c r="O469" s="44"/>
      <c r="P469" s="28"/>
    </row>
    <row r="470" ht="15" customHeight="1">
      <c r="A470" s="47">
        <v>2012</v>
      </c>
      <c r="B470" s="30">
        <v>44154</v>
      </c>
      <c r="C470" s="31">
        <v>11</v>
      </c>
      <c r="D470" s="31">
        <v>20</v>
      </c>
      <c r="E470" s="31">
        <v>0</v>
      </c>
      <c r="F470" s="31">
        <v>20</v>
      </c>
      <c r="G470" s="31">
        <v>0</v>
      </c>
      <c r="H470" s="31">
        <v>0</v>
      </c>
      <c r="I470" s="31">
        <v>0</v>
      </c>
      <c r="J470" s="31">
        <v>30</v>
      </c>
      <c r="K470" s="33">
        <v>20</v>
      </c>
      <c r="L470" s="34">
        <f>C470:C470*60-D470:D470</f>
        <v>640</v>
      </c>
      <c r="M470" s="35">
        <v>11.864406779661</v>
      </c>
      <c r="N470" s="36">
        <v>0.590277777777778</v>
      </c>
      <c r="O470" s="37"/>
      <c r="P470" s="28"/>
    </row>
    <row r="471" ht="15" customHeight="1">
      <c r="A471" s="47">
        <v>2012</v>
      </c>
      <c r="B471" s="38">
        <v>44155</v>
      </c>
      <c r="C471" s="39">
        <v>10</v>
      </c>
      <c r="D471" s="39">
        <v>60</v>
      </c>
      <c r="E471" s="39">
        <v>0</v>
      </c>
      <c r="F471" s="39">
        <v>16</v>
      </c>
      <c r="G471" s="39">
        <v>0</v>
      </c>
      <c r="H471" s="39">
        <v>0</v>
      </c>
      <c r="I471" s="39">
        <v>0</v>
      </c>
      <c r="J471" s="39">
        <v>30</v>
      </c>
      <c r="K471" s="40">
        <v>20</v>
      </c>
      <c r="L471" s="41">
        <f>C471:C471*60-D471:D471</f>
        <v>540</v>
      </c>
      <c r="M471" s="42">
        <v>11.4285714285714</v>
      </c>
      <c r="N471" s="43">
        <v>0.559670781893004</v>
      </c>
      <c r="O471" s="44"/>
      <c r="P471" s="28"/>
    </row>
    <row r="472" ht="15" customHeight="1">
      <c r="A472" s="47">
        <v>2012</v>
      </c>
      <c r="B472" s="30">
        <v>44158</v>
      </c>
      <c r="C472" s="31">
        <v>7</v>
      </c>
      <c r="D472" s="31">
        <v>30</v>
      </c>
      <c r="E472" s="31">
        <v>0</v>
      </c>
      <c r="F472" s="31">
        <v>7</v>
      </c>
      <c r="G472" s="31">
        <v>0</v>
      </c>
      <c r="H472" s="31">
        <v>20</v>
      </c>
      <c r="I472" s="31">
        <v>180</v>
      </c>
      <c r="J472" s="31">
        <v>20</v>
      </c>
      <c r="K472" s="33">
        <v>10</v>
      </c>
      <c r="L472" s="34">
        <f>C472:C472*60-D472:D472</f>
        <v>390</v>
      </c>
      <c r="M472" s="35">
        <v>15.3125</v>
      </c>
      <c r="N472" s="36">
        <v>0.339031339031339</v>
      </c>
      <c r="O472" t="s" s="46">
        <v>125</v>
      </c>
      <c r="P472" s="28"/>
    </row>
    <row r="473" ht="15" customHeight="1">
      <c r="A473" s="47">
        <v>2012</v>
      </c>
      <c r="B473" s="38">
        <v>44159</v>
      </c>
      <c r="C473" s="39">
        <v>7</v>
      </c>
      <c r="D473" s="39">
        <v>30</v>
      </c>
      <c r="E473" s="39">
        <v>0</v>
      </c>
      <c r="F473" s="39">
        <v>4</v>
      </c>
      <c r="G473" s="39">
        <v>0</v>
      </c>
      <c r="H473" s="39">
        <v>0</v>
      </c>
      <c r="I473" s="39">
        <v>258</v>
      </c>
      <c r="J473" s="39">
        <v>0</v>
      </c>
      <c r="K473" s="40">
        <v>10</v>
      </c>
      <c r="L473" s="41">
        <f>C473:C473*60-D473:D473</f>
        <v>390</v>
      </c>
      <c r="M473" s="42">
        <v>11.4754098360656</v>
      </c>
      <c r="N473" s="43">
        <v>0.193732193732194</v>
      </c>
      <c r="O473" t="s" s="45">
        <v>125</v>
      </c>
      <c r="P473" s="28"/>
    </row>
    <row r="474" ht="15" customHeight="1">
      <c r="A474" s="47">
        <v>2012</v>
      </c>
      <c r="B474" s="30">
        <v>44160</v>
      </c>
      <c r="C474" s="31">
        <v>7</v>
      </c>
      <c r="D474" s="31">
        <v>30</v>
      </c>
      <c r="E474" s="31">
        <v>0</v>
      </c>
      <c r="F474" s="31">
        <v>11</v>
      </c>
      <c r="G474" s="31">
        <v>0</v>
      </c>
      <c r="H474" s="31">
        <v>30</v>
      </c>
      <c r="I474" s="31">
        <v>0</v>
      </c>
      <c r="J474" s="31">
        <v>0</v>
      </c>
      <c r="K474" s="33">
        <v>10</v>
      </c>
      <c r="L474" s="34">
        <f>C474:C474*60-D474:D474</f>
        <v>390</v>
      </c>
      <c r="M474" s="35">
        <v>11</v>
      </c>
      <c r="N474" s="36">
        <v>0.5327635327635331</v>
      </c>
      <c r="O474" t="s" s="46">
        <v>126</v>
      </c>
      <c r="P474" s="28"/>
    </row>
    <row r="475" ht="15" customHeight="1">
      <c r="A475" s="47">
        <v>2012</v>
      </c>
      <c r="B475" s="38">
        <v>44161</v>
      </c>
      <c r="C475" s="39">
        <v>7</v>
      </c>
      <c r="D475" s="39">
        <v>30</v>
      </c>
      <c r="E475" s="39">
        <v>4</v>
      </c>
      <c r="F475" s="39">
        <v>5</v>
      </c>
      <c r="G475" s="39">
        <v>0</v>
      </c>
      <c r="H475" s="39">
        <v>20</v>
      </c>
      <c r="I475" s="39">
        <v>30</v>
      </c>
      <c r="J475" s="39">
        <v>0</v>
      </c>
      <c r="K475" s="40">
        <v>10</v>
      </c>
      <c r="L475" s="41">
        <f>C475:C475*60-D475:D475</f>
        <v>390</v>
      </c>
      <c r="M475" s="42">
        <v>11.3636363636364</v>
      </c>
      <c r="N475" s="43">
        <v>0.527065527065527</v>
      </c>
      <c r="O475" t="s" s="45">
        <v>127</v>
      </c>
      <c r="P475" s="28"/>
    </row>
    <row r="476" ht="15" customHeight="1">
      <c r="A476" s="47">
        <v>2012</v>
      </c>
      <c r="B476" s="30">
        <v>44162</v>
      </c>
      <c r="C476" s="31">
        <v>7</v>
      </c>
      <c r="D476" s="31">
        <v>30</v>
      </c>
      <c r="E476" s="31">
        <v>0</v>
      </c>
      <c r="F476" s="31">
        <v>12</v>
      </c>
      <c r="G476" s="31">
        <v>0</v>
      </c>
      <c r="H476" s="31">
        <v>30</v>
      </c>
      <c r="I476" s="31">
        <v>0</v>
      </c>
      <c r="J476" s="31">
        <v>0</v>
      </c>
      <c r="K476" s="33">
        <v>10</v>
      </c>
      <c r="L476" s="34">
        <f>C476:C476*60-D476:D476</f>
        <v>390</v>
      </c>
      <c r="M476" s="35">
        <v>12</v>
      </c>
      <c r="N476" s="36">
        <v>0.581196581196581</v>
      </c>
      <c r="O476" s="37"/>
      <c r="P476" s="28"/>
    </row>
    <row r="477" ht="15" customHeight="1">
      <c r="A477" s="47">
        <v>2012</v>
      </c>
      <c r="B477" s="38">
        <v>44165</v>
      </c>
      <c r="C477" s="39">
        <v>14</v>
      </c>
      <c r="D477" s="39">
        <v>85</v>
      </c>
      <c r="E477" s="39">
        <v>0</v>
      </c>
      <c r="F477" s="39">
        <v>22</v>
      </c>
      <c r="G477" s="39">
        <v>20</v>
      </c>
      <c r="H477" s="39">
        <v>0</v>
      </c>
      <c r="I477" s="39">
        <v>0</v>
      </c>
      <c r="J477" s="39">
        <v>20</v>
      </c>
      <c r="K477" s="40">
        <v>30</v>
      </c>
      <c r="L477" s="41">
        <f>C477:C477*60-D477:D477</f>
        <v>755</v>
      </c>
      <c r="M477" s="42">
        <v>11.2408759124088</v>
      </c>
      <c r="N477" s="43">
        <v>0.550404709345107</v>
      </c>
      <c r="O477" t="s" s="45">
        <v>128</v>
      </c>
      <c r="P477" s="28"/>
    </row>
    <row r="478" ht="15" customHeight="1">
      <c r="A478" s="47">
        <v>2012</v>
      </c>
      <c r="B478" s="30">
        <v>44166</v>
      </c>
      <c r="C478" s="31">
        <v>14</v>
      </c>
      <c r="D478" s="31">
        <v>60</v>
      </c>
      <c r="E478" s="31">
        <v>0</v>
      </c>
      <c r="F478" s="31">
        <v>22</v>
      </c>
      <c r="G478" s="31">
        <v>10</v>
      </c>
      <c r="H478" s="31">
        <v>0</v>
      </c>
      <c r="I478" s="31">
        <v>0</v>
      </c>
      <c r="J478" s="31">
        <v>60</v>
      </c>
      <c r="K478" s="33">
        <v>30</v>
      </c>
      <c r="L478" s="34">
        <f>C478:C478*60-D478:D478</f>
        <v>780</v>
      </c>
      <c r="M478" s="35">
        <v>11.3235294117647</v>
      </c>
      <c r="N478" s="36">
        <v>0.5327635327635331</v>
      </c>
      <c r="O478" t="s" s="46">
        <v>129</v>
      </c>
      <c r="P478" s="28"/>
    </row>
    <row r="479" ht="15" customHeight="1">
      <c r="A479" s="47">
        <v>2012</v>
      </c>
      <c r="B479" s="38">
        <v>44167</v>
      </c>
      <c r="C479" s="39">
        <v>11</v>
      </c>
      <c r="D479" s="39">
        <v>30</v>
      </c>
      <c r="E479" s="39">
        <v>0</v>
      </c>
      <c r="F479" s="39">
        <v>19</v>
      </c>
      <c r="G479" s="39">
        <v>20</v>
      </c>
      <c r="H479" s="39">
        <v>0</v>
      </c>
      <c r="I479" s="39">
        <v>0</v>
      </c>
      <c r="J479" s="39">
        <v>0</v>
      </c>
      <c r="K479" s="40">
        <v>30</v>
      </c>
      <c r="L479" s="41">
        <f>C479:C479*60-D479:D479</f>
        <v>630</v>
      </c>
      <c r="M479" s="42">
        <v>11.4655172413793</v>
      </c>
      <c r="N479" s="43">
        <v>0.569664902998236</v>
      </c>
      <c r="O479" t="s" s="45">
        <v>130</v>
      </c>
      <c r="P479" s="28"/>
    </row>
    <row r="480" ht="15" customHeight="1">
      <c r="A480" s="47">
        <v>2012</v>
      </c>
      <c r="B480" s="30">
        <v>44168</v>
      </c>
      <c r="C480" s="31">
        <v>6</v>
      </c>
      <c r="D480" s="31">
        <v>30</v>
      </c>
      <c r="E480" s="31">
        <v>0</v>
      </c>
      <c r="F480" s="31">
        <v>10</v>
      </c>
      <c r="G480" s="31">
        <v>0</v>
      </c>
      <c r="H480" s="31">
        <v>0</v>
      </c>
      <c r="I480" s="31">
        <v>0</v>
      </c>
      <c r="J480" s="31">
        <v>0</v>
      </c>
      <c r="K480" s="33">
        <v>20</v>
      </c>
      <c r="L480" s="34">
        <f>C480:C480*60-D480:D480</f>
        <v>330</v>
      </c>
      <c r="M480" s="35">
        <v>11.2903225806452</v>
      </c>
      <c r="N480" s="36">
        <v>0.572390572390572</v>
      </c>
      <c r="O480" s="37"/>
      <c r="P480" s="28"/>
    </row>
    <row r="481" ht="15" customHeight="1">
      <c r="A481" s="47">
        <v>2012</v>
      </c>
      <c r="B481" s="38">
        <v>44169</v>
      </c>
      <c r="C481" s="39">
        <v>2.5</v>
      </c>
      <c r="D481" s="39">
        <v>0</v>
      </c>
      <c r="E481" s="39">
        <v>0</v>
      </c>
      <c r="F481" s="39">
        <v>5</v>
      </c>
      <c r="G481" s="39">
        <v>0</v>
      </c>
      <c r="H481" s="39">
        <v>0</v>
      </c>
      <c r="I481" s="39">
        <v>0</v>
      </c>
      <c r="J481" s="39">
        <v>0</v>
      </c>
      <c r="K481" s="40">
        <v>10</v>
      </c>
      <c r="L481" s="41">
        <f>C481:C481*60-D481:D481</f>
        <v>150</v>
      </c>
      <c r="M481" s="42">
        <v>12.5</v>
      </c>
      <c r="N481" s="43">
        <v>0.62962962962963</v>
      </c>
      <c r="O481" s="44"/>
      <c r="P481" s="28"/>
    </row>
    <row r="482" ht="15" customHeight="1">
      <c r="A482" s="47">
        <v>2012</v>
      </c>
      <c r="B482" s="30">
        <v>44172</v>
      </c>
      <c r="C482" s="31">
        <v>3</v>
      </c>
      <c r="D482" s="31">
        <v>30</v>
      </c>
      <c r="E482" s="31">
        <v>4</v>
      </c>
      <c r="F482" s="31">
        <v>0</v>
      </c>
      <c r="G482" s="31">
        <v>0</v>
      </c>
      <c r="H482" s="31">
        <v>0</v>
      </c>
      <c r="I482" s="31">
        <v>0</v>
      </c>
      <c r="J482" s="31">
        <v>0</v>
      </c>
      <c r="K482" s="33">
        <v>10</v>
      </c>
      <c r="L482" s="34">
        <f>C482:C482*60-D482:D482</f>
        <v>150</v>
      </c>
      <c r="M482" s="35">
        <v>14.2857142857143</v>
      </c>
      <c r="N482" s="36">
        <v>0.740740740740741</v>
      </c>
      <c r="O482" s="37"/>
      <c r="P482" s="28"/>
    </row>
    <row r="483" ht="15" customHeight="1">
      <c r="A483" s="47">
        <v>2012</v>
      </c>
      <c r="B483" s="38">
        <v>44173</v>
      </c>
      <c r="C483" s="39">
        <v>5</v>
      </c>
      <c r="D483" s="39">
        <v>15</v>
      </c>
      <c r="E483" s="39">
        <v>8</v>
      </c>
      <c r="F483" s="39">
        <v>0</v>
      </c>
      <c r="G483" s="39">
        <v>0</v>
      </c>
      <c r="H483" s="39">
        <v>10</v>
      </c>
      <c r="I483" s="39">
        <v>0</v>
      </c>
      <c r="J483" s="39">
        <v>0</v>
      </c>
      <c r="K483" s="40">
        <v>20</v>
      </c>
      <c r="L483" s="41">
        <f>C483:C483*60-D483:D483</f>
        <v>285</v>
      </c>
      <c r="M483" s="42">
        <v>15.6862745098039</v>
      </c>
      <c r="N483" s="43">
        <v>0.779727095516569</v>
      </c>
      <c r="O483" s="44"/>
      <c r="P483" s="28"/>
    </row>
    <row r="484" ht="15" customHeight="1">
      <c r="A484" s="47">
        <v>2012</v>
      </c>
      <c r="B484" s="30">
        <v>44174</v>
      </c>
      <c r="C484" s="31">
        <v>7</v>
      </c>
      <c r="D484" s="31">
        <v>15</v>
      </c>
      <c r="E484" s="31">
        <v>9</v>
      </c>
      <c r="F484" s="31">
        <v>0</v>
      </c>
      <c r="G484" s="31">
        <v>10</v>
      </c>
      <c r="H484" s="31">
        <v>0</v>
      </c>
      <c r="I484" s="31">
        <v>0</v>
      </c>
      <c r="J484" s="31">
        <v>15</v>
      </c>
      <c r="K484" s="33">
        <v>20</v>
      </c>
      <c r="L484" s="34">
        <f>C484:C484*60-D484:D484</f>
        <v>405</v>
      </c>
      <c r="M484" s="35">
        <v>12.5</v>
      </c>
      <c r="N484" s="36">
        <v>0.617283950617284</v>
      </c>
      <c r="O484" s="37"/>
      <c r="P484" s="28"/>
    </row>
    <row r="485" ht="15" customHeight="1">
      <c r="A485" s="47">
        <v>2012</v>
      </c>
      <c r="B485" s="38">
        <v>44175</v>
      </c>
      <c r="C485" s="39">
        <v>8</v>
      </c>
      <c r="D485" s="39">
        <v>10</v>
      </c>
      <c r="E485" s="39">
        <v>10</v>
      </c>
      <c r="F485" s="39">
        <v>0</v>
      </c>
      <c r="G485" s="39">
        <v>60</v>
      </c>
      <c r="H485" s="39">
        <v>0</v>
      </c>
      <c r="I485" s="39">
        <v>0</v>
      </c>
      <c r="J485" s="39">
        <v>0</v>
      </c>
      <c r="K485" s="40">
        <v>20</v>
      </c>
      <c r="L485" s="41">
        <f>C485:C485*60-D485:D485</f>
        <v>470</v>
      </c>
      <c r="M485" s="42">
        <v>12.8205128205128</v>
      </c>
      <c r="N485" s="43">
        <v>0.591016548463357</v>
      </c>
      <c r="O485" s="44"/>
      <c r="P485" s="28"/>
    </row>
    <row r="486" ht="15" customHeight="1">
      <c r="A486" s="47">
        <v>2012</v>
      </c>
      <c r="B486" s="30">
        <v>44176</v>
      </c>
      <c r="C486" s="31">
        <v>10</v>
      </c>
      <c r="D486" s="31">
        <v>30</v>
      </c>
      <c r="E486" s="31">
        <v>2</v>
      </c>
      <c r="F486" s="31">
        <v>15</v>
      </c>
      <c r="G486" s="31">
        <v>80</v>
      </c>
      <c r="H486" s="31">
        <v>0</v>
      </c>
      <c r="I486" s="31">
        <v>0</v>
      </c>
      <c r="J486" s="31">
        <v>20</v>
      </c>
      <c r="K486" s="33">
        <v>30</v>
      </c>
      <c r="L486" s="34">
        <f>C486:C486*60-D486:D486</f>
        <v>570</v>
      </c>
      <c r="M486" s="35">
        <v>14.2045454545455</v>
      </c>
      <c r="N486" s="36">
        <v>0.594541910331384</v>
      </c>
      <c r="O486" s="37"/>
      <c r="P486" s="28"/>
    </row>
    <row r="487" ht="15" customHeight="1">
      <c r="A487" s="47">
        <v>2012</v>
      </c>
      <c r="B487" s="38">
        <v>44179</v>
      </c>
      <c r="C487" s="39">
        <v>14</v>
      </c>
      <c r="D487" s="39">
        <v>60</v>
      </c>
      <c r="E487" s="39">
        <v>0</v>
      </c>
      <c r="F487" s="39">
        <v>19.5</v>
      </c>
      <c r="G487" s="39">
        <v>120</v>
      </c>
      <c r="H487" s="39">
        <v>0</v>
      </c>
      <c r="I487" s="39">
        <v>0</v>
      </c>
      <c r="J487" s="39">
        <v>0</v>
      </c>
      <c r="K487" s="40">
        <v>30</v>
      </c>
      <c r="L487" s="41">
        <f>C487:C487*60-D487:D487</f>
        <v>780</v>
      </c>
      <c r="M487" s="42">
        <v>10.8333333333333</v>
      </c>
      <c r="N487" s="43">
        <v>0.472222222222222</v>
      </c>
      <c r="O487" s="44"/>
      <c r="P487" s="28"/>
    </row>
    <row r="488" ht="15" customHeight="1">
      <c r="A488" s="47">
        <v>2012</v>
      </c>
      <c r="B488" s="30">
        <v>44180</v>
      </c>
      <c r="C488" s="31">
        <v>15</v>
      </c>
      <c r="D488" s="31">
        <v>60</v>
      </c>
      <c r="E488" s="31">
        <v>0</v>
      </c>
      <c r="F488" s="31">
        <v>20</v>
      </c>
      <c r="G488" s="31">
        <v>180</v>
      </c>
      <c r="H488" s="31">
        <v>0</v>
      </c>
      <c r="I488" s="31">
        <v>10</v>
      </c>
      <c r="J488" s="31">
        <v>0</v>
      </c>
      <c r="K488" s="33">
        <v>45</v>
      </c>
      <c r="L488" s="34">
        <f>C488:C488*60-D488:D488</f>
        <v>840</v>
      </c>
      <c r="M488" s="35">
        <v>11.5702479338843</v>
      </c>
      <c r="N488" s="36">
        <v>0.44973544973545</v>
      </c>
      <c r="O488" s="37"/>
      <c r="P488" s="28"/>
    </row>
    <row r="489" ht="15" customHeight="1">
      <c r="A489" s="47">
        <v>2012</v>
      </c>
      <c r="B489" s="38">
        <v>44181</v>
      </c>
      <c r="C489" s="39">
        <v>15</v>
      </c>
      <c r="D489" s="39">
        <v>60</v>
      </c>
      <c r="E489" s="39">
        <v>0</v>
      </c>
      <c r="F489" s="39">
        <v>23.5</v>
      </c>
      <c r="G489" s="39">
        <v>120</v>
      </c>
      <c r="H489" s="39">
        <v>0</v>
      </c>
      <c r="I489" s="39">
        <v>40</v>
      </c>
      <c r="J489" s="39">
        <v>0</v>
      </c>
      <c r="K489" s="40">
        <v>30</v>
      </c>
      <c r="L489" s="41">
        <f>C489:C489*60-D489:D489</f>
        <v>840</v>
      </c>
      <c r="M489" s="42">
        <v>12.6538461538462</v>
      </c>
      <c r="N489" s="43">
        <v>0.528439153439153</v>
      </c>
      <c r="O489" s="44"/>
      <c r="P489" s="28"/>
    </row>
    <row r="490" ht="15" customHeight="1">
      <c r="A490" s="47">
        <v>2012</v>
      </c>
      <c r="B490" s="30">
        <v>44182</v>
      </c>
      <c r="C490" s="31">
        <v>15</v>
      </c>
      <c r="D490" s="31">
        <v>60</v>
      </c>
      <c r="E490" s="31">
        <v>1</v>
      </c>
      <c r="F490" s="31">
        <v>27</v>
      </c>
      <c r="G490" s="31">
        <v>0</v>
      </c>
      <c r="H490" s="31">
        <v>0</v>
      </c>
      <c r="I490" s="31">
        <v>0</v>
      </c>
      <c r="J490" s="31">
        <v>15</v>
      </c>
      <c r="K490" s="33">
        <v>30</v>
      </c>
      <c r="L490" s="34">
        <f>C490:C490*60-D490:D490</f>
        <v>840</v>
      </c>
      <c r="M490" s="35">
        <v>12.5157232704403</v>
      </c>
      <c r="N490" s="36">
        <v>0.64021164021164</v>
      </c>
      <c r="O490" s="37"/>
      <c r="P490" s="28"/>
    </row>
    <row r="491" ht="15" customHeight="1">
      <c r="A491" s="47">
        <v>2012</v>
      </c>
      <c r="B491" s="38">
        <v>44183</v>
      </c>
      <c r="C491" s="39">
        <v>9</v>
      </c>
      <c r="D491" s="39">
        <v>30</v>
      </c>
      <c r="E491" s="39">
        <v>10</v>
      </c>
      <c r="F491" s="39">
        <v>0</v>
      </c>
      <c r="G491" s="39">
        <v>0</v>
      </c>
      <c r="H491" s="39">
        <v>60</v>
      </c>
      <c r="I491" s="39">
        <v>0</v>
      </c>
      <c r="J491" s="39">
        <v>0</v>
      </c>
      <c r="K491" s="40">
        <v>30</v>
      </c>
      <c r="L491" s="41">
        <f>C491:C491*60-D491:D491</f>
        <v>510</v>
      </c>
      <c r="M491" s="42">
        <v>11.9047619047619</v>
      </c>
      <c r="N491" s="43">
        <v>0.544662309368192</v>
      </c>
      <c r="O491" s="44"/>
      <c r="P491" s="28"/>
    </row>
    <row r="492" ht="15" customHeight="1">
      <c r="A492" s="47">
        <v>2012</v>
      </c>
      <c r="B492" s="30">
        <v>44186</v>
      </c>
      <c r="C492" s="31">
        <v>7</v>
      </c>
      <c r="D492" s="31">
        <v>15</v>
      </c>
      <c r="E492" s="31">
        <v>1</v>
      </c>
      <c r="F492" s="31">
        <v>9</v>
      </c>
      <c r="G492" s="31">
        <v>60</v>
      </c>
      <c r="H492" s="31">
        <v>0</v>
      </c>
      <c r="I492" s="31">
        <v>0</v>
      </c>
      <c r="J492" s="31">
        <v>15</v>
      </c>
      <c r="K492" s="33">
        <v>15</v>
      </c>
      <c r="L492" s="34">
        <f>C492:C492*60-D492:D492</f>
        <v>405</v>
      </c>
      <c r="M492" s="35">
        <v>11.5873015873016</v>
      </c>
      <c r="N492" s="36">
        <v>0.488340192043896</v>
      </c>
      <c r="O492" s="37"/>
      <c r="P492" s="28"/>
    </row>
    <row r="493" ht="15" customHeight="1">
      <c r="A493" s="47">
        <v>2012</v>
      </c>
      <c r="B493" s="38">
        <v>44187</v>
      </c>
      <c r="C493" s="39">
        <v>7</v>
      </c>
      <c r="D493" s="39">
        <v>30</v>
      </c>
      <c r="E493" s="39">
        <v>0</v>
      </c>
      <c r="F493" s="39">
        <v>10</v>
      </c>
      <c r="G493" s="39">
        <v>30</v>
      </c>
      <c r="H493" s="39">
        <v>0</v>
      </c>
      <c r="I493" s="39">
        <v>0</v>
      </c>
      <c r="J493" s="39">
        <v>15</v>
      </c>
      <c r="K493" s="40">
        <v>15</v>
      </c>
      <c r="L493" s="41">
        <f>C493:C493*60-D493:D493</f>
        <v>390</v>
      </c>
      <c r="M493" s="42">
        <v>10.6060606060606</v>
      </c>
      <c r="N493" s="43">
        <v>0.484330484330484</v>
      </c>
      <c r="O493" s="44"/>
      <c r="P493" s="28"/>
    </row>
    <row r="494" ht="15" customHeight="1">
      <c r="A494" s="47">
        <v>2012</v>
      </c>
      <c r="B494" s="30">
        <v>44188</v>
      </c>
      <c r="C494" s="31">
        <v>7</v>
      </c>
      <c r="D494" s="31">
        <v>30</v>
      </c>
      <c r="E494" s="31">
        <v>0</v>
      </c>
      <c r="F494" s="31">
        <v>10</v>
      </c>
      <c r="G494" s="31">
        <v>45</v>
      </c>
      <c r="H494" s="31">
        <v>0</v>
      </c>
      <c r="I494" s="31">
        <v>0</v>
      </c>
      <c r="J494" s="31">
        <v>0</v>
      </c>
      <c r="K494" s="33">
        <v>30</v>
      </c>
      <c r="L494" s="34">
        <f>C494:C494*60-D494:D494</f>
        <v>390</v>
      </c>
      <c r="M494" s="35">
        <v>11.1111111111111</v>
      </c>
      <c r="N494" s="36">
        <v>0.484330484330484</v>
      </c>
      <c r="O494" s="37"/>
      <c r="P494" s="28"/>
    </row>
    <row r="495" ht="15" customHeight="1">
      <c r="A495" s="47">
        <v>2012</v>
      </c>
      <c r="B495" s="38">
        <v>44189</v>
      </c>
      <c r="C495" s="39">
        <v>2</v>
      </c>
      <c r="D495" s="39">
        <v>0</v>
      </c>
      <c r="E495" s="39">
        <v>0</v>
      </c>
      <c r="F495" s="39">
        <v>4</v>
      </c>
      <c r="G495" s="39">
        <v>0</v>
      </c>
      <c r="H495" s="39">
        <v>0</v>
      </c>
      <c r="I495" s="39">
        <v>0</v>
      </c>
      <c r="J495" s="39">
        <v>0</v>
      </c>
      <c r="K495" s="40">
        <v>10</v>
      </c>
      <c r="L495" s="41">
        <f>C495:C495*60-D495:D495</f>
        <v>120</v>
      </c>
      <c r="M495" s="42">
        <v>12.7272727272727</v>
      </c>
      <c r="N495" s="43">
        <v>0.62962962962963</v>
      </c>
      <c r="O495" s="44"/>
      <c r="P495" s="28"/>
    </row>
    <row r="496" ht="15" customHeight="1">
      <c r="A496" s="47">
        <v>2012</v>
      </c>
      <c r="B496" s="30">
        <v>44194</v>
      </c>
      <c r="C496" s="31">
        <v>7</v>
      </c>
      <c r="D496" s="31">
        <v>30</v>
      </c>
      <c r="E496" s="31">
        <v>0</v>
      </c>
      <c r="F496" s="31">
        <v>8</v>
      </c>
      <c r="G496" s="31">
        <v>0</v>
      </c>
      <c r="H496" s="31">
        <v>120</v>
      </c>
      <c r="I496" s="31">
        <v>0</v>
      </c>
      <c r="J496" s="31">
        <v>0</v>
      </c>
      <c r="K496" s="33">
        <v>10</v>
      </c>
      <c r="L496" s="34">
        <f>C496:C496*60-D496:D496</f>
        <v>390</v>
      </c>
      <c r="M496" s="35">
        <v>10.7692307692308</v>
      </c>
      <c r="N496" s="36">
        <v>0.387464387464387</v>
      </c>
      <c r="O496" s="37"/>
      <c r="P496" s="28"/>
    </row>
    <row r="497" ht="15" customHeight="1">
      <c r="A497" s="47">
        <v>2012</v>
      </c>
      <c r="B497" s="38">
        <v>44195</v>
      </c>
      <c r="C497" s="39">
        <v>7</v>
      </c>
      <c r="D497" s="39">
        <v>30</v>
      </c>
      <c r="E497" s="39">
        <v>0</v>
      </c>
      <c r="F497" s="39">
        <v>5</v>
      </c>
      <c r="G497" s="39">
        <v>0</v>
      </c>
      <c r="H497" s="39">
        <v>0</v>
      </c>
      <c r="I497" s="39">
        <v>120</v>
      </c>
      <c r="J497" s="39">
        <v>0</v>
      </c>
      <c r="K497" s="40">
        <v>150</v>
      </c>
      <c r="L497" s="41">
        <f>C497:C497*60-D497:D497</f>
        <v>390</v>
      </c>
      <c r="M497" s="42">
        <v>14.5833333333333</v>
      </c>
      <c r="N497" s="43">
        <v>0.242165242165242</v>
      </c>
      <c r="O497" t="s" s="45">
        <v>131</v>
      </c>
      <c r="P497" s="28"/>
    </row>
    <row r="498" ht="15" customHeight="1">
      <c r="A498" s="47">
        <v>2012</v>
      </c>
      <c r="B498" s="30">
        <v>44196</v>
      </c>
      <c r="C498" s="31">
        <v>2</v>
      </c>
      <c r="D498" s="31">
        <v>0</v>
      </c>
      <c r="E498" s="31">
        <v>0</v>
      </c>
      <c r="F498" s="31">
        <v>4</v>
      </c>
      <c r="G498" s="31">
        <v>0</v>
      </c>
      <c r="H498" s="31">
        <v>0</v>
      </c>
      <c r="I498" s="31">
        <v>0</v>
      </c>
      <c r="J498" s="31">
        <v>0</v>
      </c>
      <c r="K498" s="33">
        <v>10</v>
      </c>
      <c r="L498" s="34">
        <f>C498:C498*60-D498:D498</f>
        <v>120</v>
      </c>
      <c r="M498" s="35">
        <v>12.7272727272727</v>
      </c>
      <c r="N498" s="36">
        <v>0.62962962962963</v>
      </c>
      <c r="O498" s="37"/>
      <c r="P498" s="28"/>
    </row>
    <row r="499" ht="15" customHeight="1">
      <c r="A499" s="47">
        <v>2013</v>
      </c>
      <c r="B499" s="38">
        <v>44200</v>
      </c>
      <c r="C499" s="39">
        <v>14</v>
      </c>
      <c r="D499" s="39">
        <v>60</v>
      </c>
      <c r="E499" s="39">
        <v>0</v>
      </c>
      <c r="F499" s="39">
        <v>23</v>
      </c>
      <c r="G499" s="39">
        <v>45</v>
      </c>
      <c r="H499" s="39">
        <v>30</v>
      </c>
      <c r="I499" s="39">
        <v>0</v>
      </c>
      <c r="J499" s="39">
        <v>0</v>
      </c>
      <c r="K499" s="40">
        <v>30</v>
      </c>
      <c r="L499" s="41">
        <f>C499:C499*60-D499:D499</f>
        <v>780</v>
      </c>
      <c r="M499" s="42">
        <v>11.9259259259259</v>
      </c>
      <c r="N499" s="43">
        <v>0.556980056980057</v>
      </c>
      <c r="O499" s="44"/>
      <c r="P499" s="28"/>
    </row>
    <row r="500" ht="15" customHeight="1">
      <c r="A500" s="47">
        <v>2013</v>
      </c>
      <c r="B500" s="30">
        <v>44201</v>
      </c>
      <c r="C500" s="31">
        <v>13</v>
      </c>
      <c r="D500" s="31">
        <v>60</v>
      </c>
      <c r="E500" s="31">
        <v>0</v>
      </c>
      <c r="F500" s="31">
        <v>23</v>
      </c>
      <c r="G500" s="31">
        <v>0</v>
      </c>
      <c r="H500" s="31">
        <v>30</v>
      </c>
      <c r="I500" s="31">
        <v>0</v>
      </c>
      <c r="J500" s="31">
        <v>15</v>
      </c>
      <c r="K500" s="33">
        <v>30</v>
      </c>
      <c r="L500" s="34">
        <f>C500:C500*60-D500:D500</f>
        <v>720</v>
      </c>
      <c r="M500" s="35">
        <v>12.4806201550388</v>
      </c>
      <c r="N500" s="36">
        <v>0.603395061728395</v>
      </c>
      <c r="O500" s="37"/>
      <c r="P500" s="28"/>
    </row>
    <row r="501" ht="15" customHeight="1">
      <c r="A501" s="47">
        <v>2013</v>
      </c>
      <c r="B501" s="38">
        <v>44202</v>
      </c>
      <c r="C501" s="39">
        <v>12.5</v>
      </c>
      <c r="D501" s="39">
        <v>60</v>
      </c>
      <c r="E501" s="39">
        <v>2</v>
      </c>
      <c r="F501" s="39">
        <v>19</v>
      </c>
      <c r="G501" s="39">
        <v>0</v>
      </c>
      <c r="H501" s="39">
        <v>30</v>
      </c>
      <c r="I501" s="39">
        <v>0</v>
      </c>
      <c r="J501" s="39">
        <v>25</v>
      </c>
      <c r="K501" s="40">
        <v>30</v>
      </c>
      <c r="L501" s="41">
        <f>C501:C501*60-D501:D501</f>
        <v>690</v>
      </c>
      <c r="M501" s="42">
        <v>12.6446280991736</v>
      </c>
      <c r="N501" s="43">
        <v>0.600644122383253</v>
      </c>
      <c r="O501" s="44"/>
      <c r="P501" s="28"/>
    </row>
    <row r="502" ht="15" customHeight="1">
      <c r="A502" s="47">
        <v>2013</v>
      </c>
      <c r="B502" s="30">
        <v>44203</v>
      </c>
      <c r="C502" s="31">
        <v>14</v>
      </c>
      <c r="D502" s="31">
        <v>60</v>
      </c>
      <c r="E502" s="31">
        <v>0</v>
      </c>
      <c r="F502" s="31">
        <v>24</v>
      </c>
      <c r="G502" s="31">
        <v>0</v>
      </c>
      <c r="H502" s="31">
        <v>30</v>
      </c>
      <c r="I502" s="31">
        <v>15</v>
      </c>
      <c r="J502" s="31">
        <v>0</v>
      </c>
      <c r="K502" s="33">
        <v>30</v>
      </c>
      <c r="L502" s="34">
        <f>C502:C502*60-D502:D502</f>
        <v>780</v>
      </c>
      <c r="M502" s="35">
        <v>11.9148936170213</v>
      </c>
      <c r="N502" s="36">
        <v>0.581196581196581</v>
      </c>
      <c r="O502" s="37"/>
      <c r="P502" s="28"/>
    </row>
    <row r="503" ht="15" customHeight="1">
      <c r="A503" s="47">
        <v>2013</v>
      </c>
      <c r="B503" s="38">
        <v>44204</v>
      </c>
      <c r="C503" s="39">
        <v>9</v>
      </c>
      <c r="D503" s="39">
        <v>30</v>
      </c>
      <c r="E503" s="39">
        <v>0</v>
      </c>
      <c r="F503" s="39">
        <v>16</v>
      </c>
      <c r="G503" s="39">
        <v>0</v>
      </c>
      <c r="H503" s="39">
        <v>15</v>
      </c>
      <c r="I503" s="39">
        <v>0</v>
      </c>
      <c r="J503" s="39">
        <v>0</v>
      </c>
      <c r="K503" s="40">
        <v>30</v>
      </c>
      <c r="L503" s="41">
        <f>C503:C503*60-D503:D503</f>
        <v>510</v>
      </c>
      <c r="M503" s="42">
        <v>12.0430107526882</v>
      </c>
      <c r="N503" s="43">
        <v>0.592592592592593</v>
      </c>
      <c r="O503" s="44"/>
      <c r="P503" s="28"/>
    </row>
    <row r="504" ht="15" customHeight="1">
      <c r="A504" s="47">
        <v>2013</v>
      </c>
      <c r="B504" s="30">
        <v>44207</v>
      </c>
      <c r="C504" s="31">
        <v>14</v>
      </c>
      <c r="D504" s="31">
        <v>60</v>
      </c>
      <c r="E504" s="31">
        <v>0</v>
      </c>
      <c r="F504" s="31">
        <v>18</v>
      </c>
      <c r="G504" s="31">
        <v>0</v>
      </c>
      <c r="H504" s="31">
        <v>100</v>
      </c>
      <c r="I504" s="31">
        <v>0</v>
      </c>
      <c r="J504" s="31">
        <v>150</v>
      </c>
      <c r="K504" s="33">
        <v>30</v>
      </c>
      <c r="L504" s="34">
        <f>C504:C504*60-D504:D504</f>
        <v>780</v>
      </c>
      <c r="M504" s="35">
        <v>12.6</v>
      </c>
      <c r="N504" s="36">
        <v>0.435897435897436</v>
      </c>
      <c r="O504" t="s" s="46">
        <v>132</v>
      </c>
      <c r="P504" s="28"/>
    </row>
    <row r="505" ht="15" customHeight="1">
      <c r="A505" s="47">
        <v>2013</v>
      </c>
      <c r="B505" s="38">
        <v>44208</v>
      </c>
      <c r="C505" s="39">
        <v>14</v>
      </c>
      <c r="D505" s="39">
        <v>60</v>
      </c>
      <c r="E505" s="39">
        <v>15</v>
      </c>
      <c r="F505" s="39">
        <v>0</v>
      </c>
      <c r="G505" s="39">
        <v>90</v>
      </c>
      <c r="H505" s="39">
        <v>0</v>
      </c>
      <c r="I505" s="39">
        <v>0</v>
      </c>
      <c r="J505" s="39">
        <v>120</v>
      </c>
      <c r="K505" s="40">
        <v>30</v>
      </c>
      <c r="L505" s="41">
        <f>C505:C505*60-D505:D505</f>
        <v>780</v>
      </c>
      <c r="M505" s="42">
        <v>13.8888888888889</v>
      </c>
      <c r="N505" s="43">
        <v>0.534188034188034</v>
      </c>
      <c r="O505" s="44"/>
      <c r="P505" s="28"/>
    </row>
    <row r="506" ht="15" customHeight="1">
      <c r="A506" s="47">
        <v>2013</v>
      </c>
      <c r="B506" s="30">
        <v>44209</v>
      </c>
      <c r="C506" s="31">
        <v>14</v>
      </c>
      <c r="D506" s="31">
        <v>60</v>
      </c>
      <c r="E506" s="31">
        <v>9</v>
      </c>
      <c r="F506" s="31">
        <v>9</v>
      </c>
      <c r="G506" s="31">
        <v>0</v>
      </c>
      <c r="H506" s="31">
        <v>50</v>
      </c>
      <c r="I506" s="31">
        <v>30</v>
      </c>
      <c r="J506" s="31">
        <v>20</v>
      </c>
      <c r="K506" s="33">
        <v>20</v>
      </c>
      <c r="L506" s="34">
        <f>C506:C506*60-D506:D506</f>
        <v>780</v>
      </c>
      <c r="M506" s="35">
        <v>11.5909090909091</v>
      </c>
      <c r="N506" s="36">
        <v>0.538461538461538</v>
      </c>
      <c r="O506" s="37"/>
      <c r="P506" s="28"/>
    </row>
    <row r="507" ht="15" customHeight="1">
      <c r="A507" s="47">
        <v>2013</v>
      </c>
      <c r="B507" s="38">
        <v>44210</v>
      </c>
      <c r="C507" s="39">
        <v>14</v>
      </c>
      <c r="D507" s="39">
        <v>60</v>
      </c>
      <c r="E507" s="39">
        <v>0</v>
      </c>
      <c r="F507" s="39">
        <v>21</v>
      </c>
      <c r="G507" s="39">
        <v>120</v>
      </c>
      <c r="H507" s="39">
        <v>20</v>
      </c>
      <c r="I507" s="39">
        <v>0</v>
      </c>
      <c r="J507" s="39">
        <v>0</v>
      </c>
      <c r="K507" s="40">
        <v>20</v>
      </c>
      <c r="L507" s="41">
        <f>C507:C507*60-D507:D507</f>
        <v>780</v>
      </c>
      <c r="M507" s="42">
        <v>11.8548387096774</v>
      </c>
      <c r="N507" s="43">
        <v>0.508547008547009</v>
      </c>
      <c r="O507" s="44"/>
      <c r="P507" s="28"/>
    </row>
    <row r="508" ht="15" customHeight="1">
      <c r="A508" s="47">
        <v>2013</v>
      </c>
      <c r="B508" s="30">
        <v>44211</v>
      </c>
      <c r="C508" s="31">
        <v>14</v>
      </c>
      <c r="D508" s="31">
        <v>60</v>
      </c>
      <c r="E508" s="31">
        <v>0</v>
      </c>
      <c r="F508" s="31">
        <v>18.5</v>
      </c>
      <c r="G508" s="31">
        <v>120</v>
      </c>
      <c r="H508" s="31">
        <v>40</v>
      </c>
      <c r="I508" s="31">
        <v>30</v>
      </c>
      <c r="J508" s="31">
        <v>0</v>
      </c>
      <c r="K508" s="33">
        <v>20</v>
      </c>
      <c r="L508" s="34">
        <f>C508:C508*60-D508:D508</f>
        <v>780</v>
      </c>
      <c r="M508" s="35">
        <v>11.359649122807</v>
      </c>
      <c r="N508" s="36">
        <v>0.448005698005698</v>
      </c>
      <c r="O508" s="37"/>
      <c r="P508" s="28"/>
    </row>
    <row r="509" ht="15" customHeight="1">
      <c r="A509" s="47">
        <v>2013</v>
      </c>
      <c r="B509" s="38">
        <v>44214</v>
      </c>
      <c r="C509" s="39">
        <v>14</v>
      </c>
      <c r="D509" s="39">
        <v>60</v>
      </c>
      <c r="E509" s="39">
        <v>14.5</v>
      </c>
      <c r="F509" s="39">
        <v>1.5</v>
      </c>
      <c r="G509" s="39">
        <v>90</v>
      </c>
      <c r="H509" s="39">
        <v>0</v>
      </c>
      <c r="I509" s="39">
        <v>20</v>
      </c>
      <c r="J509" s="39">
        <v>0</v>
      </c>
      <c r="K509" s="40">
        <v>30</v>
      </c>
      <c r="L509" s="41">
        <f>C509:C509*60-D509:D509</f>
        <v>780</v>
      </c>
      <c r="M509" s="42">
        <v>12.1484375</v>
      </c>
      <c r="N509" s="43">
        <v>0.552706552706553</v>
      </c>
      <c r="O509" s="44"/>
      <c r="P509" s="28"/>
    </row>
    <row r="510" ht="15" customHeight="1">
      <c r="A510" s="47">
        <v>2013</v>
      </c>
      <c r="B510" s="30">
        <v>44215</v>
      </c>
      <c r="C510" s="31">
        <v>14</v>
      </c>
      <c r="D510" s="31">
        <v>60</v>
      </c>
      <c r="E510" s="31">
        <v>5</v>
      </c>
      <c r="F510" s="31">
        <v>5</v>
      </c>
      <c r="G510" s="31">
        <v>360</v>
      </c>
      <c r="H510" s="31">
        <v>0</v>
      </c>
      <c r="I510" s="31">
        <v>0</v>
      </c>
      <c r="J510" s="31">
        <v>0</v>
      </c>
      <c r="K510" s="33">
        <v>20</v>
      </c>
      <c r="L510" s="34">
        <f>C510:C510*60-D510:D510</f>
        <v>780</v>
      </c>
      <c r="M510" s="35">
        <v>10.625</v>
      </c>
      <c r="N510" s="36">
        <v>0.299145299145299</v>
      </c>
      <c r="O510" t="s" s="46">
        <v>133</v>
      </c>
      <c r="P510" s="28"/>
    </row>
    <row r="511" ht="15" customHeight="1">
      <c r="A511" s="47">
        <v>2013</v>
      </c>
      <c r="B511" s="38">
        <v>44216</v>
      </c>
      <c r="C511" s="39">
        <v>14</v>
      </c>
      <c r="D511" s="39">
        <v>60</v>
      </c>
      <c r="E511" s="39">
        <v>0</v>
      </c>
      <c r="F511" s="39">
        <v>23</v>
      </c>
      <c r="G511" s="39">
        <v>90</v>
      </c>
      <c r="H511" s="39">
        <v>0</v>
      </c>
      <c r="I511" s="39">
        <v>0</v>
      </c>
      <c r="J511" s="39">
        <v>0</v>
      </c>
      <c r="K511" s="40">
        <v>20</v>
      </c>
      <c r="L511" s="41">
        <f>C511:C511*60-D511:D511</f>
        <v>780</v>
      </c>
      <c r="M511" s="42">
        <v>12.0149253731343</v>
      </c>
      <c r="N511" s="43">
        <v>0.556980056980057</v>
      </c>
      <c r="O511" t="s" s="45">
        <v>134</v>
      </c>
      <c r="P511" s="28"/>
    </row>
    <row r="512" ht="15" customHeight="1">
      <c r="A512" s="47">
        <v>2013</v>
      </c>
      <c r="B512" s="30">
        <v>44217</v>
      </c>
      <c r="C512" s="31">
        <v>14</v>
      </c>
      <c r="D512" s="31">
        <v>60</v>
      </c>
      <c r="E512" s="31">
        <v>0</v>
      </c>
      <c r="F512" s="31">
        <v>24</v>
      </c>
      <c r="G512" s="31">
        <v>15</v>
      </c>
      <c r="H512" s="31">
        <v>15</v>
      </c>
      <c r="I512" s="31">
        <v>0</v>
      </c>
      <c r="J512" s="31">
        <v>0</v>
      </c>
      <c r="K512" s="33">
        <v>20</v>
      </c>
      <c r="L512" s="34">
        <f>C512:C512*60-D512:D512</f>
        <v>780</v>
      </c>
      <c r="M512" s="35">
        <v>11.5068493150685</v>
      </c>
      <c r="N512" s="36">
        <v>0.581196581196581</v>
      </c>
      <c r="O512" s="37"/>
      <c r="P512" s="28"/>
    </row>
    <row r="513" ht="15" customHeight="1">
      <c r="A513" s="47">
        <v>2013</v>
      </c>
      <c r="B513" s="38">
        <v>44218</v>
      </c>
      <c r="C513" s="39">
        <v>6.5</v>
      </c>
      <c r="D513" s="39">
        <v>30</v>
      </c>
      <c r="E513" s="39">
        <v>0</v>
      </c>
      <c r="F513" s="39">
        <v>11</v>
      </c>
      <c r="G513" s="39">
        <v>30</v>
      </c>
      <c r="H513" s="39">
        <v>0</v>
      </c>
      <c r="I513" s="39">
        <v>0</v>
      </c>
      <c r="J513" s="39">
        <v>30</v>
      </c>
      <c r="K513" s="40">
        <v>15</v>
      </c>
      <c r="L513" s="41">
        <f>C513:C513*60-D513:D513</f>
        <v>360</v>
      </c>
      <c r="M513" s="42">
        <v>13.5087719298246</v>
      </c>
      <c r="N513" s="43">
        <v>0.5771604938271609</v>
      </c>
      <c r="O513" s="44"/>
      <c r="P513" s="28"/>
    </row>
    <row r="514" ht="15" customHeight="1">
      <c r="A514" s="47">
        <v>2013</v>
      </c>
      <c r="B514" s="30">
        <v>44221</v>
      </c>
      <c r="C514" s="31">
        <v>14</v>
      </c>
      <c r="D514" s="31">
        <v>60</v>
      </c>
      <c r="E514" s="31">
        <v>0</v>
      </c>
      <c r="F514" s="31">
        <v>24</v>
      </c>
      <c r="G514" s="31">
        <v>20</v>
      </c>
      <c r="H514" s="31">
        <v>0</v>
      </c>
      <c r="I514" s="31">
        <v>0</v>
      </c>
      <c r="J514" s="31">
        <v>20</v>
      </c>
      <c r="K514" s="33">
        <v>30</v>
      </c>
      <c r="L514" s="34">
        <f>C514:C514*60-D514:D514</f>
        <v>780</v>
      </c>
      <c r="M514" s="35">
        <v>11.830985915493</v>
      </c>
      <c r="N514" s="36">
        <v>0.581196581196581</v>
      </c>
      <c r="O514" s="37"/>
      <c r="P514" s="28"/>
    </row>
    <row r="515" ht="15" customHeight="1">
      <c r="A515" s="47">
        <v>2013</v>
      </c>
      <c r="B515" s="38">
        <v>44222</v>
      </c>
      <c r="C515" s="39">
        <v>14</v>
      </c>
      <c r="D515" s="39">
        <v>60</v>
      </c>
      <c r="E515" s="39">
        <v>0</v>
      </c>
      <c r="F515" s="39">
        <v>17</v>
      </c>
      <c r="G515" s="39">
        <v>180</v>
      </c>
      <c r="H515" s="39">
        <v>120</v>
      </c>
      <c r="I515" s="39">
        <v>0</v>
      </c>
      <c r="J515" s="39">
        <v>0</v>
      </c>
      <c r="K515" s="40">
        <v>30</v>
      </c>
      <c r="L515" s="41">
        <f>C515:C515*60-D515:D515</f>
        <v>780</v>
      </c>
      <c r="M515" s="42">
        <v>13.2222222222222</v>
      </c>
      <c r="N515" s="43">
        <v>0.411680911680912</v>
      </c>
      <c r="O515" s="44"/>
      <c r="P515" s="28"/>
    </row>
    <row r="516" ht="15" customHeight="1">
      <c r="A516" s="47">
        <v>2013</v>
      </c>
      <c r="B516" s="30">
        <v>44223</v>
      </c>
      <c r="C516" s="31">
        <v>14</v>
      </c>
      <c r="D516" s="31">
        <v>60</v>
      </c>
      <c r="E516" s="31">
        <v>0</v>
      </c>
      <c r="F516" s="31">
        <v>10</v>
      </c>
      <c r="G516" s="31">
        <v>250</v>
      </c>
      <c r="H516" s="31">
        <v>180</v>
      </c>
      <c r="I516" s="31">
        <v>0</v>
      </c>
      <c r="J516" s="31">
        <v>0</v>
      </c>
      <c r="K516" s="33">
        <v>40</v>
      </c>
      <c r="L516" s="34">
        <f>C516:C516*60-D516:D516</f>
        <v>780</v>
      </c>
      <c r="M516" s="35">
        <v>11.2903225806452</v>
      </c>
      <c r="N516" s="36">
        <v>0.242165242165242</v>
      </c>
      <c r="O516" s="37"/>
      <c r="P516" s="28"/>
    </row>
    <row r="517" ht="15" customHeight="1">
      <c r="A517" s="47">
        <v>2013</v>
      </c>
      <c r="B517" s="38">
        <v>44224</v>
      </c>
      <c r="C517" s="39">
        <v>14</v>
      </c>
      <c r="D517" s="39">
        <v>60</v>
      </c>
      <c r="E517" s="39">
        <v>0</v>
      </c>
      <c r="F517" s="39">
        <v>22</v>
      </c>
      <c r="G517" s="39">
        <v>120</v>
      </c>
      <c r="H517" s="39">
        <v>15</v>
      </c>
      <c r="I517" s="39">
        <v>0</v>
      </c>
      <c r="J517" s="39">
        <v>0</v>
      </c>
      <c r="K517" s="40">
        <v>40</v>
      </c>
      <c r="L517" s="41">
        <f>C517:C517*60-D517:D517</f>
        <v>780</v>
      </c>
      <c r="M517" s="42">
        <v>12.7272727272727</v>
      </c>
      <c r="N517" s="43">
        <v>0.5327635327635331</v>
      </c>
      <c r="O517" s="44"/>
      <c r="P517" s="28"/>
    </row>
    <row r="518" ht="15" customHeight="1">
      <c r="A518" s="47">
        <v>2013</v>
      </c>
      <c r="B518" s="30">
        <v>44225</v>
      </c>
      <c r="C518" s="31">
        <v>14</v>
      </c>
      <c r="D518" s="31">
        <v>60</v>
      </c>
      <c r="E518" s="31">
        <v>0</v>
      </c>
      <c r="F518" s="31">
        <v>24</v>
      </c>
      <c r="G518" s="31">
        <v>10</v>
      </c>
      <c r="H518" s="31">
        <v>25</v>
      </c>
      <c r="I518" s="31">
        <v>0</v>
      </c>
      <c r="J518" s="31">
        <v>0</v>
      </c>
      <c r="K518" s="33">
        <v>20</v>
      </c>
      <c r="L518" s="34">
        <f>C518:C518*60-D518:D518</f>
        <v>780</v>
      </c>
      <c r="M518" s="35">
        <v>11.5862068965517</v>
      </c>
      <c r="N518" s="36">
        <v>0.581196581196581</v>
      </c>
      <c r="O518" s="37"/>
      <c r="P518" s="28"/>
    </row>
    <row r="519" ht="15" customHeight="1">
      <c r="A519" s="47">
        <v>2013</v>
      </c>
      <c r="B519" s="38">
        <v>44226</v>
      </c>
      <c r="C519" s="39">
        <v>7</v>
      </c>
      <c r="D519" s="39">
        <v>30</v>
      </c>
      <c r="E519" s="39">
        <v>0</v>
      </c>
      <c r="F519" s="39">
        <v>12</v>
      </c>
      <c r="G519" s="39">
        <v>0</v>
      </c>
      <c r="H519" s="39">
        <v>0</v>
      </c>
      <c r="I519" s="39">
        <v>0</v>
      </c>
      <c r="J519" s="39">
        <v>0</v>
      </c>
      <c r="K519" s="40">
        <v>10</v>
      </c>
      <c r="L519" s="41">
        <f>C519:C519*60-D519:D519</f>
        <v>390</v>
      </c>
      <c r="M519" s="42">
        <v>11.0526315789474</v>
      </c>
      <c r="N519" s="43">
        <v>0.581196581196581</v>
      </c>
      <c r="O519" s="44"/>
      <c r="P519" s="28"/>
    </row>
    <row r="520" ht="15" customHeight="1">
      <c r="A520" s="47">
        <v>2013</v>
      </c>
      <c r="B520" s="30">
        <v>44228</v>
      </c>
      <c r="C520" s="31">
        <v>16</v>
      </c>
      <c r="D520" s="31">
        <v>60</v>
      </c>
      <c r="E520" s="31">
        <v>0</v>
      </c>
      <c r="F520" s="31">
        <v>24</v>
      </c>
      <c r="G520" s="31">
        <v>40</v>
      </c>
      <c r="H520" s="31">
        <v>0</v>
      </c>
      <c r="I520" s="31">
        <v>140</v>
      </c>
      <c r="J520" s="31">
        <v>0</v>
      </c>
      <c r="K520" s="33">
        <v>30</v>
      </c>
      <c r="L520" s="34">
        <f>C520:C520*60-D520:D520</f>
        <v>900</v>
      </c>
      <c r="M520" s="35">
        <v>12.1739130434783</v>
      </c>
      <c r="N520" s="36">
        <v>0.503703703703704</v>
      </c>
      <c r="O520" s="37"/>
      <c r="P520" s="28"/>
    </row>
    <row r="521" ht="15" customHeight="1">
      <c r="A521" s="47">
        <v>2013</v>
      </c>
      <c r="B521" s="38">
        <v>44229</v>
      </c>
      <c r="C521" s="39">
        <v>16</v>
      </c>
      <c r="D521" s="39">
        <v>60</v>
      </c>
      <c r="E521" s="39">
        <v>0</v>
      </c>
      <c r="F521" s="39">
        <v>27</v>
      </c>
      <c r="G521" s="39">
        <v>10</v>
      </c>
      <c r="H521" s="39">
        <v>60</v>
      </c>
      <c r="I521" s="39">
        <v>0</v>
      </c>
      <c r="J521" s="39">
        <v>35</v>
      </c>
      <c r="K521" s="40">
        <v>30</v>
      </c>
      <c r="L521" s="41">
        <f>C521:C521*60-D521:D521</f>
        <v>900</v>
      </c>
      <c r="M521" s="42">
        <v>12.3529411764706</v>
      </c>
      <c r="N521" s="43">
        <v>0.566666666666667</v>
      </c>
      <c r="O521" s="44"/>
      <c r="P521" s="28"/>
    </row>
    <row r="522" ht="15" customHeight="1">
      <c r="A522" s="47">
        <v>2013</v>
      </c>
      <c r="B522" s="30">
        <v>44230</v>
      </c>
      <c r="C522" s="31">
        <v>16</v>
      </c>
      <c r="D522" s="31">
        <v>60</v>
      </c>
      <c r="E522" s="31">
        <v>1</v>
      </c>
      <c r="F522" s="31">
        <v>26</v>
      </c>
      <c r="G522" s="31">
        <v>50</v>
      </c>
      <c r="H522" s="31">
        <v>20</v>
      </c>
      <c r="I522" s="31">
        <v>0</v>
      </c>
      <c r="J522" s="31">
        <v>0</v>
      </c>
      <c r="K522" s="33">
        <v>30</v>
      </c>
      <c r="L522" s="34">
        <f>C522:C522*60-D522:D522</f>
        <v>900</v>
      </c>
      <c r="M522" s="35">
        <v>12</v>
      </c>
      <c r="N522" s="36">
        <v>0.576543209876543</v>
      </c>
      <c r="O522" s="37"/>
      <c r="P522" s="28"/>
    </row>
    <row r="523" ht="15" customHeight="1">
      <c r="A523" s="47">
        <v>2013</v>
      </c>
      <c r="B523" s="38">
        <v>44231</v>
      </c>
      <c r="C523" s="39">
        <v>16</v>
      </c>
      <c r="D523" s="39">
        <v>60</v>
      </c>
      <c r="E523" s="39">
        <v>19</v>
      </c>
      <c r="F523" s="39">
        <v>0</v>
      </c>
      <c r="G523" s="39">
        <v>120</v>
      </c>
      <c r="H523" s="39">
        <v>0</v>
      </c>
      <c r="I523" s="39">
        <v>0</v>
      </c>
      <c r="J523" s="39">
        <v>0</v>
      </c>
      <c r="K523" s="40">
        <v>60</v>
      </c>
      <c r="L523" s="41">
        <f>C523:C523*60-D523:D523</f>
        <v>900</v>
      </c>
      <c r="M523" s="42">
        <v>13.1944444444444</v>
      </c>
      <c r="N523" s="43">
        <v>0.58641975308642</v>
      </c>
      <c r="O523" s="44"/>
      <c r="P523" s="28"/>
    </row>
    <row r="524" ht="15" customHeight="1">
      <c r="A524" s="47">
        <v>2013</v>
      </c>
      <c r="B524" s="30">
        <v>44232</v>
      </c>
      <c r="C524" s="31">
        <v>6.5</v>
      </c>
      <c r="D524" s="31">
        <v>30</v>
      </c>
      <c r="E524" s="31">
        <v>3</v>
      </c>
      <c r="F524" s="31">
        <v>7</v>
      </c>
      <c r="G524" s="31">
        <v>50</v>
      </c>
      <c r="H524" s="31">
        <v>0</v>
      </c>
      <c r="I524" s="31">
        <v>0</v>
      </c>
      <c r="J524" s="31">
        <v>0</v>
      </c>
      <c r="K524" s="33">
        <v>10</v>
      </c>
      <c r="L524" s="34">
        <f>C524:C524*60-D524:D524</f>
        <v>360</v>
      </c>
      <c r="M524" s="35">
        <v>13.1666666666667</v>
      </c>
      <c r="N524" s="36">
        <v>0.598765432098765</v>
      </c>
      <c r="O524" s="37"/>
      <c r="P524" s="28"/>
    </row>
    <row r="525" ht="15" customHeight="1">
      <c r="A525" s="47">
        <v>2013</v>
      </c>
      <c r="B525" s="38">
        <v>44235</v>
      </c>
      <c r="C525" s="39">
        <v>9</v>
      </c>
      <c r="D525" s="39">
        <v>30</v>
      </c>
      <c r="E525" s="39">
        <v>0</v>
      </c>
      <c r="F525" s="39">
        <v>15</v>
      </c>
      <c r="G525" s="39">
        <v>0</v>
      </c>
      <c r="H525" s="39">
        <v>10</v>
      </c>
      <c r="I525" s="39">
        <v>0</v>
      </c>
      <c r="J525" s="39">
        <v>60</v>
      </c>
      <c r="K525" s="40">
        <v>20</v>
      </c>
      <c r="L525" s="41">
        <f>C525:C525*60-D525:D525</f>
        <v>510</v>
      </c>
      <c r="M525" s="42">
        <v>12.5</v>
      </c>
      <c r="N525" s="43">
        <v>0.555555555555556</v>
      </c>
      <c r="O525" s="44"/>
      <c r="P525" s="28"/>
    </row>
    <row r="526" ht="15" customHeight="1">
      <c r="A526" s="47">
        <v>2013</v>
      </c>
      <c r="B526" s="30">
        <v>44236</v>
      </c>
      <c r="C526" s="31">
        <v>14</v>
      </c>
      <c r="D526" s="31">
        <v>60</v>
      </c>
      <c r="E526" s="31">
        <v>11</v>
      </c>
      <c r="F526" s="31">
        <v>2</v>
      </c>
      <c r="G526" s="31">
        <v>40</v>
      </c>
      <c r="H526" s="31">
        <v>0</v>
      </c>
      <c r="I526" s="31">
        <v>0</v>
      </c>
      <c r="J526" s="31">
        <v>150</v>
      </c>
      <c r="K526" s="33">
        <v>30</v>
      </c>
      <c r="L526" s="34">
        <f>C526:C526*60-D526:D526</f>
        <v>780</v>
      </c>
      <c r="M526" s="35">
        <v>11.0714285714286</v>
      </c>
      <c r="N526" s="36">
        <v>0.44017094017094</v>
      </c>
      <c r="O526" s="37"/>
      <c r="P526" s="28"/>
    </row>
    <row r="527" ht="15" customHeight="1">
      <c r="A527" s="47">
        <v>2013</v>
      </c>
      <c r="B527" s="38">
        <v>44237</v>
      </c>
      <c r="C527" s="39">
        <v>14</v>
      </c>
      <c r="D527" s="39">
        <v>60</v>
      </c>
      <c r="E527" s="39">
        <v>3</v>
      </c>
      <c r="F527" s="39">
        <v>12</v>
      </c>
      <c r="G527" s="39">
        <v>150</v>
      </c>
      <c r="H527" s="39">
        <v>100</v>
      </c>
      <c r="I527" s="39">
        <v>0</v>
      </c>
      <c r="J527" s="39">
        <v>0</v>
      </c>
      <c r="K527" s="40">
        <v>30</v>
      </c>
      <c r="L527" s="41">
        <f>C527:C527*60-D527:D527</f>
        <v>780</v>
      </c>
      <c r="M527" s="42">
        <v>11.4</v>
      </c>
      <c r="N527" s="43">
        <v>0.397435897435897</v>
      </c>
      <c r="O527" s="44"/>
      <c r="P527" s="28"/>
    </row>
    <row r="528" ht="15" customHeight="1">
      <c r="A528" s="47">
        <v>2013</v>
      </c>
      <c r="B528" s="30">
        <v>44238</v>
      </c>
      <c r="C528" s="31">
        <v>14</v>
      </c>
      <c r="D528" s="31">
        <v>60</v>
      </c>
      <c r="E528" s="31">
        <v>0</v>
      </c>
      <c r="F528" s="31">
        <v>15</v>
      </c>
      <c r="G528" s="31">
        <v>300</v>
      </c>
      <c r="H528" s="31">
        <v>0</v>
      </c>
      <c r="I528" s="31">
        <v>0</v>
      </c>
      <c r="J528" s="31">
        <v>0</v>
      </c>
      <c r="K528" s="33">
        <v>30</v>
      </c>
      <c r="L528" s="34">
        <f>C528:C528*60-D528:D528</f>
        <v>780</v>
      </c>
      <c r="M528" s="35">
        <v>11.6666666666667</v>
      </c>
      <c r="N528" s="36">
        <v>0.363247863247863</v>
      </c>
      <c r="O528" s="37"/>
      <c r="P528" s="28"/>
    </row>
    <row r="529" ht="15" customHeight="1">
      <c r="A529" s="47">
        <v>2013</v>
      </c>
      <c r="B529" s="38">
        <v>44239</v>
      </c>
      <c r="C529" s="39">
        <v>14</v>
      </c>
      <c r="D529" s="39">
        <v>60</v>
      </c>
      <c r="E529" s="39">
        <v>7.5</v>
      </c>
      <c r="F529" s="39">
        <v>5</v>
      </c>
      <c r="G529" s="39">
        <v>180</v>
      </c>
      <c r="H529" s="39">
        <v>0</v>
      </c>
      <c r="I529" s="39">
        <v>0</v>
      </c>
      <c r="J529" s="39">
        <v>0</v>
      </c>
      <c r="K529" s="40">
        <v>40</v>
      </c>
      <c r="L529" s="41">
        <f>C529:C529*60-D529:D529</f>
        <v>780</v>
      </c>
      <c r="M529" s="42">
        <v>9.821428571428569</v>
      </c>
      <c r="N529" s="43">
        <v>0.388176638176638</v>
      </c>
      <c r="O529" t="s" s="45">
        <v>135</v>
      </c>
      <c r="P529" s="28"/>
    </row>
    <row r="530" ht="15" customHeight="1">
      <c r="A530" s="47">
        <v>2013</v>
      </c>
      <c r="B530" s="30">
        <v>44243</v>
      </c>
      <c r="C530" s="31">
        <v>14</v>
      </c>
      <c r="D530" s="31">
        <v>60</v>
      </c>
      <c r="E530" s="31">
        <v>9.5</v>
      </c>
      <c r="F530" s="31">
        <v>4</v>
      </c>
      <c r="G530" s="31">
        <v>40</v>
      </c>
      <c r="H530" s="31">
        <v>0</v>
      </c>
      <c r="I530" s="31">
        <v>0</v>
      </c>
      <c r="J530" s="31">
        <v>75</v>
      </c>
      <c r="K530" s="33">
        <v>40</v>
      </c>
      <c r="L530" s="34">
        <f>C530:C530*60-D530:D530</f>
        <v>780</v>
      </c>
      <c r="M530" s="35">
        <v>9.84</v>
      </c>
      <c r="N530" s="36">
        <v>0.435185185185185</v>
      </c>
      <c r="O530" t="s" s="46">
        <v>136</v>
      </c>
      <c r="P530" s="28"/>
    </row>
    <row r="531" ht="15" customHeight="1">
      <c r="A531" s="47">
        <v>2013</v>
      </c>
      <c r="B531" s="38">
        <v>44244</v>
      </c>
      <c r="C531" s="39">
        <v>14</v>
      </c>
      <c r="D531" s="39">
        <v>60</v>
      </c>
      <c r="E531" s="39">
        <v>0</v>
      </c>
      <c r="F531" s="39">
        <v>22</v>
      </c>
      <c r="G531" s="39">
        <v>55</v>
      </c>
      <c r="H531" s="39">
        <v>15</v>
      </c>
      <c r="I531" s="39">
        <v>15</v>
      </c>
      <c r="J531" s="39">
        <v>0</v>
      </c>
      <c r="K531" s="40">
        <v>40</v>
      </c>
      <c r="L531" s="41">
        <f>C531:C531*60-D531:D531</f>
        <v>780</v>
      </c>
      <c r="M531" s="42">
        <v>11.7557251908397</v>
      </c>
      <c r="N531" s="43">
        <v>0.5327635327635331</v>
      </c>
      <c r="O531" t="s" s="45">
        <v>131</v>
      </c>
      <c r="P531" s="28"/>
    </row>
    <row r="532" ht="15" customHeight="1">
      <c r="A532" s="47">
        <v>2013</v>
      </c>
      <c r="B532" s="30">
        <v>44245</v>
      </c>
      <c r="C532" s="31">
        <v>14</v>
      </c>
      <c r="D532" s="31">
        <v>60</v>
      </c>
      <c r="E532" s="31">
        <v>0</v>
      </c>
      <c r="F532" s="31">
        <v>19</v>
      </c>
      <c r="G532" s="31">
        <v>75</v>
      </c>
      <c r="H532" s="31">
        <v>30</v>
      </c>
      <c r="I532" s="31">
        <v>0</v>
      </c>
      <c r="J532" s="31">
        <v>60</v>
      </c>
      <c r="K532" s="33">
        <v>40</v>
      </c>
      <c r="L532" s="34">
        <f>C532:C532*60-D532:D532</f>
        <v>780</v>
      </c>
      <c r="M532" s="35">
        <v>11.5652173913043</v>
      </c>
      <c r="N532" s="36">
        <v>0.46011396011396</v>
      </c>
      <c r="O532" t="s" s="46">
        <v>137</v>
      </c>
      <c r="P532" s="28"/>
    </row>
    <row r="533" ht="15" customHeight="1">
      <c r="A533" s="47">
        <v>2013</v>
      </c>
      <c r="B533" s="38">
        <v>44246</v>
      </c>
      <c r="C533" s="39">
        <v>14</v>
      </c>
      <c r="D533" s="39">
        <v>60</v>
      </c>
      <c r="E533" s="39">
        <v>0</v>
      </c>
      <c r="F533" s="39">
        <v>24</v>
      </c>
      <c r="G533" s="39">
        <v>15</v>
      </c>
      <c r="H533" s="39">
        <v>50</v>
      </c>
      <c r="I533" s="39">
        <v>0</v>
      </c>
      <c r="J533" s="39">
        <v>10</v>
      </c>
      <c r="K533" s="40">
        <v>30</v>
      </c>
      <c r="L533" s="41">
        <f>C533:C533*60-D533:D533</f>
        <v>780</v>
      </c>
      <c r="M533" s="42">
        <v>12.4444444444444</v>
      </c>
      <c r="N533" s="43">
        <v>0.581196581196581</v>
      </c>
      <c r="O533" s="44"/>
      <c r="P533" s="28"/>
    </row>
    <row r="534" ht="15" customHeight="1">
      <c r="A534" s="47">
        <v>2013</v>
      </c>
      <c r="B534" s="30">
        <v>44249</v>
      </c>
      <c r="C534" s="31">
        <v>14</v>
      </c>
      <c r="D534" s="31">
        <v>60</v>
      </c>
      <c r="E534" s="31">
        <v>0</v>
      </c>
      <c r="F534" s="31">
        <v>24</v>
      </c>
      <c r="G534" s="31">
        <v>10</v>
      </c>
      <c r="H534" s="31">
        <v>0</v>
      </c>
      <c r="I534" s="31">
        <v>0</v>
      </c>
      <c r="J534" s="31">
        <v>0</v>
      </c>
      <c r="K534" s="33">
        <v>30</v>
      </c>
      <c r="L534" s="34">
        <f>C534:C534*60-D534:D534</f>
        <v>780</v>
      </c>
      <c r="M534" s="35">
        <v>11.3513513513514</v>
      </c>
      <c r="N534" s="36">
        <v>0.581196581196581</v>
      </c>
      <c r="O534" s="37"/>
      <c r="P534" s="28"/>
    </row>
    <row r="535" ht="15" customHeight="1">
      <c r="A535" s="47">
        <v>2013</v>
      </c>
      <c r="B535" s="38">
        <v>44250</v>
      </c>
      <c r="C535" s="39">
        <v>14</v>
      </c>
      <c r="D535" s="39">
        <v>60</v>
      </c>
      <c r="E535" s="39">
        <v>0</v>
      </c>
      <c r="F535" s="39">
        <v>23</v>
      </c>
      <c r="G535" s="39">
        <v>45</v>
      </c>
      <c r="H535" s="39">
        <v>0</v>
      </c>
      <c r="I535" s="39">
        <v>0</v>
      </c>
      <c r="J535" s="39">
        <v>40</v>
      </c>
      <c r="K535" s="40">
        <v>30</v>
      </c>
      <c r="L535" s="41">
        <f>C535:C535*60-D535:D535</f>
        <v>780</v>
      </c>
      <c r="M535" s="42">
        <v>12.1052631578947</v>
      </c>
      <c r="N535" s="43">
        <v>0.556980056980057</v>
      </c>
      <c r="O535" s="44"/>
      <c r="P535" s="28"/>
    </row>
    <row r="536" ht="15" customHeight="1">
      <c r="A536" s="47">
        <v>2013</v>
      </c>
      <c r="B536" s="30">
        <v>44251</v>
      </c>
      <c r="C536" s="31">
        <v>14</v>
      </c>
      <c r="D536" s="31">
        <v>60</v>
      </c>
      <c r="E536" s="31">
        <v>2</v>
      </c>
      <c r="F536" s="31">
        <v>7</v>
      </c>
      <c r="G536" s="31">
        <v>480</v>
      </c>
      <c r="H536" s="31">
        <v>0</v>
      </c>
      <c r="I536" s="31">
        <v>0</v>
      </c>
      <c r="J536" s="31">
        <v>15</v>
      </c>
      <c r="K536" s="33">
        <v>15</v>
      </c>
      <c r="L536" s="34">
        <f>C536:C536*60-D536:D536</f>
        <v>780</v>
      </c>
      <c r="M536" s="35">
        <v>12.7777777777778</v>
      </c>
      <c r="N536" s="36">
        <v>0.240740740740741</v>
      </c>
      <c r="O536" s="37"/>
      <c r="P536" s="28"/>
    </row>
    <row r="537" ht="15" customHeight="1">
      <c r="A537" s="47">
        <v>2013</v>
      </c>
      <c r="B537" s="38">
        <v>44252</v>
      </c>
      <c r="C537" s="39">
        <v>14</v>
      </c>
      <c r="D537" s="39">
        <v>60</v>
      </c>
      <c r="E537" s="39">
        <v>12</v>
      </c>
      <c r="F537" s="39">
        <v>0</v>
      </c>
      <c r="G537" s="39">
        <v>345</v>
      </c>
      <c r="H537" s="39">
        <v>0</v>
      </c>
      <c r="I537" s="39">
        <v>0</v>
      </c>
      <c r="J537" s="39">
        <v>0</v>
      </c>
      <c r="K537" s="40">
        <v>15</v>
      </c>
      <c r="L537" s="41">
        <f>C537:C537*60-D537:D537</f>
        <v>780</v>
      </c>
      <c r="M537" s="42">
        <v>14.2857142857143</v>
      </c>
      <c r="N537" s="43">
        <v>0.427350427350427</v>
      </c>
      <c r="O537" s="44"/>
      <c r="P537" s="28"/>
    </row>
    <row r="538" ht="15" customHeight="1">
      <c r="A538" s="47">
        <v>2013</v>
      </c>
      <c r="B538" s="30">
        <v>44253</v>
      </c>
      <c r="C538" s="31">
        <v>14</v>
      </c>
      <c r="D538" s="31">
        <v>60</v>
      </c>
      <c r="E538" s="31">
        <v>15</v>
      </c>
      <c r="F538" s="31">
        <v>3</v>
      </c>
      <c r="G538" s="31">
        <v>0</v>
      </c>
      <c r="H538" s="31">
        <v>0</v>
      </c>
      <c r="I538" s="31">
        <v>30</v>
      </c>
      <c r="J538" s="31">
        <v>0</v>
      </c>
      <c r="K538" s="33">
        <v>30</v>
      </c>
      <c r="L538" s="34">
        <f>C538:C538*60-D538:D538</f>
        <v>780</v>
      </c>
      <c r="M538" s="35">
        <v>11.875</v>
      </c>
      <c r="N538" s="36">
        <v>0.606837606837607</v>
      </c>
      <c r="O538" s="37"/>
      <c r="P538" s="28"/>
    </row>
    <row r="539" ht="15" customHeight="1">
      <c r="A539" s="47">
        <v>2013</v>
      </c>
      <c r="B539" s="38">
        <v>44256</v>
      </c>
      <c r="C539" s="39">
        <v>14</v>
      </c>
      <c r="D539" s="39">
        <v>60</v>
      </c>
      <c r="E539" s="39">
        <v>0</v>
      </c>
      <c r="F539" s="39">
        <v>23</v>
      </c>
      <c r="G539" s="39">
        <v>45</v>
      </c>
      <c r="H539" s="39">
        <v>15</v>
      </c>
      <c r="I539" s="39">
        <v>0</v>
      </c>
      <c r="J539" s="39">
        <v>0</v>
      </c>
      <c r="K539" s="40">
        <v>30</v>
      </c>
      <c r="L539" s="41">
        <f>C539:C539*60-D539:D539</f>
        <v>780</v>
      </c>
      <c r="M539" s="42">
        <v>11.6666666666667</v>
      </c>
      <c r="N539" s="43">
        <v>0.556980056980057</v>
      </c>
      <c r="O539" s="44"/>
      <c r="P539" s="28"/>
    </row>
    <row r="540" ht="15" customHeight="1">
      <c r="A540" s="47">
        <v>2013</v>
      </c>
      <c r="B540" s="30">
        <v>44257</v>
      </c>
      <c r="C540" s="31">
        <v>14</v>
      </c>
      <c r="D540" s="31">
        <v>60</v>
      </c>
      <c r="E540" s="31">
        <v>3</v>
      </c>
      <c r="F540" s="31">
        <v>18</v>
      </c>
      <c r="G540" s="31">
        <v>60</v>
      </c>
      <c r="H540" s="31">
        <v>0</v>
      </c>
      <c r="I540" s="31">
        <v>0</v>
      </c>
      <c r="J540" s="31">
        <v>0</v>
      </c>
      <c r="K540" s="33">
        <v>50</v>
      </c>
      <c r="L540" s="34">
        <f>C540:C540*60-D540:D540</f>
        <v>780</v>
      </c>
      <c r="M540" s="35">
        <v>11.6417910447761</v>
      </c>
      <c r="N540" s="36">
        <v>0.542735042735043</v>
      </c>
      <c r="O540" s="37"/>
      <c r="P540" s="28"/>
    </row>
    <row r="541" ht="15" customHeight="1">
      <c r="A541" s="47">
        <v>2013</v>
      </c>
      <c r="B541" s="38">
        <v>44258</v>
      </c>
      <c r="C541" s="39">
        <v>14</v>
      </c>
      <c r="D541" s="39">
        <v>60</v>
      </c>
      <c r="E541" s="39">
        <v>5</v>
      </c>
      <c r="F541" s="39">
        <v>15</v>
      </c>
      <c r="G541" s="39">
        <v>60</v>
      </c>
      <c r="H541" s="39">
        <v>0</v>
      </c>
      <c r="I541" s="39">
        <v>0</v>
      </c>
      <c r="J541" s="39">
        <v>0</v>
      </c>
      <c r="K541" s="40">
        <v>30</v>
      </c>
      <c r="L541" s="41">
        <f>C541:C541*60-D541:D541</f>
        <v>780</v>
      </c>
      <c r="M541" s="42">
        <v>11.231884057971</v>
      </c>
      <c r="N541" s="43">
        <v>0.541310541310541</v>
      </c>
      <c r="O541" s="44"/>
      <c r="P541" s="28"/>
    </row>
    <row r="542" ht="15" customHeight="1">
      <c r="A542" s="47">
        <v>2013</v>
      </c>
      <c r="B542" s="30">
        <v>44259</v>
      </c>
      <c r="C542" s="31">
        <v>14</v>
      </c>
      <c r="D542" s="31">
        <v>60</v>
      </c>
      <c r="E542" s="31">
        <v>17</v>
      </c>
      <c r="F542" s="31">
        <v>0</v>
      </c>
      <c r="G542" s="31">
        <v>10</v>
      </c>
      <c r="H542" s="31">
        <v>0</v>
      </c>
      <c r="I542" s="31">
        <v>0</v>
      </c>
      <c r="J542" s="31">
        <v>0</v>
      </c>
      <c r="K542" s="33">
        <v>50</v>
      </c>
      <c r="L542" s="34">
        <f>C542:C542*60-D542:D542</f>
        <v>780</v>
      </c>
      <c r="M542" s="35">
        <v>11.8055555555556</v>
      </c>
      <c r="N542" s="36">
        <v>0.605413105413105</v>
      </c>
      <c r="O542" s="37"/>
      <c r="P542" s="28"/>
    </row>
    <row r="543" ht="15" customHeight="1">
      <c r="A543" s="47">
        <v>2013</v>
      </c>
      <c r="B543" s="38">
        <v>44260</v>
      </c>
      <c r="C543" s="39">
        <v>10</v>
      </c>
      <c r="D543" s="39">
        <v>30</v>
      </c>
      <c r="E543" s="39">
        <v>4</v>
      </c>
      <c r="F543" s="39">
        <v>5</v>
      </c>
      <c r="G543" s="39">
        <v>135</v>
      </c>
      <c r="H543" s="39">
        <v>70</v>
      </c>
      <c r="I543" s="39">
        <v>20</v>
      </c>
      <c r="J543" s="39">
        <v>0</v>
      </c>
      <c r="K543" s="40">
        <v>40</v>
      </c>
      <c r="L543" s="41">
        <f>C543:C543*60-D543:D543</f>
        <v>570</v>
      </c>
      <c r="M543" s="42">
        <v>12.2950819672131</v>
      </c>
      <c r="N543" s="43">
        <v>0.360623781676413</v>
      </c>
      <c r="O543" t="s" s="45">
        <v>138</v>
      </c>
      <c r="P543" s="28"/>
    </row>
    <row r="544" ht="15" customHeight="1">
      <c r="A544" s="47">
        <v>2013</v>
      </c>
      <c r="B544" s="30">
        <v>44263</v>
      </c>
      <c r="C544" s="31">
        <v>14</v>
      </c>
      <c r="D544" s="31">
        <v>60</v>
      </c>
      <c r="E544" s="31">
        <v>0</v>
      </c>
      <c r="F544" s="31">
        <v>24</v>
      </c>
      <c r="G544" s="31">
        <v>0</v>
      </c>
      <c r="H544" s="31">
        <v>20</v>
      </c>
      <c r="I544" s="31">
        <v>0</v>
      </c>
      <c r="J544" s="31">
        <v>0</v>
      </c>
      <c r="K544" s="33">
        <v>40</v>
      </c>
      <c r="L544" s="34">
        <f>C544:C544*60-D544:D544</f>
        <v>780</v>
      </c>
      <c r="M544" s="35">
        <v>11.6666666666667</v>
      </c>
      <c r="N544" s="36">
        <v>0.581196581196581</v>
      </c>
      <c r="O544" s="37"/>
      <c r="P544" s="28"/>
    </row>
    <row r="545" ht="15" customHeight="1">
      <c r="A545" s="47">
        <v>2013</v>
      </c>
      <c r="B545" s="38">
        <v>44264</v>
      </c>
      <c r="C545" s="39">
        <v>14</v>
      </c>
      <c r="D545" s="39">
        <v>60</v>
      </c>
      <c r="E545" s="39">
        <v>0</v>
      </c>
      <c r="F545" s="39">
        <v>23</v>
      </c>
      <c r="G545" s="39">
        <v>40</v>
      </c>
      <c r="H545" s="39">
        <v>0</v>
      </c>
      <c r="I545" s="39">
        <v>0</v>
      </c>
      <c r="J545" s="39">
        <v>0</v>
      </c>
      <c r="K545" s="40">
        <v>40</v>
      </c>
      <c r="L545" s="41">
        <f>C545:C545*60-D545:D545</f>
        <v>780</v>
      </c>
      <c r="M545" s="42">
        <v>11.5</v>
      </c>
      <c r="N545" s="43">
        <v>0.556980056980057</v>
      </c>
      <c r="O545" t="s" s="45">
        <v>139</v>
      </c>
      <c r="P545" s="28"/>
    </row>
    <row r="546" ht="15" customHeight="1">
      <c r="A546" s="47">
        <v>2013</v>
      </c>
      <c r="B546" s="30">
        <v>44265</v>
      </c>
      <c r="C546" s="31">
        <v>14</v>
      </c>
      <c r="D546" s="31">
        <v>60</v>
      </c>
      <c r="E546" s="31">
        <v>11</v>
      </c>
      <c r="F546" s="31">
        <v>9</v>
      </c>
      <c r="G546" s="31">
        <v>30</v>
      </c>
      <c r="H546" s="31">
        <v>0</v>
      </c>
      <c r="I546" s="31">
        <v>20</v>
      </c>
      <c r="J546" s="31">
        <v>0</v>
      </c>
      <c r="K546" s="33">
        <v>40</v>
      </c>
      <c r="L546" s="34">
        <f>C546:C546*60-D546:D546</f>
        <v>780</v>
      </c>
      <c r="M546" s="35">
        <v>12.536231884058</v>
      </c>
      <c r="N546" s="36">
        <v>0.60968660968661</v>
      </c>
      <c r="O546" t="s" s="46">
        <v>139</v>
      </c>
      <c r="P546" s="28"/>
    </row>
    <row r="547" ht="15" customHeight="1">
      <c r="A547" s="47">
        <v>2013</v>
      </c>
      <c r="B547" s="38">
        <v>44266</v>
      </c>
      <c r="C547" s="39">
        <v>13</v>
      </c>
      <c r="D547" s="39">
        <v>60</v>
      </c>
      <c r="E547" s="39">
        <v>4</v>
      </c>
      <c r="F547" s="39">
        <v>14</v>
      </c>
      <c r="G547" s="39">
        <v>20</v>
      </c>
      <c r="H547" s="39">
        <v>75</v>
      </c>
      <c r="I547" s="39">
        <v>30</v>
      </c>
      <c r="J547" s="39">
        <v>0</v>
      </c>
      <c r="K547" s="40">
        <v>30</v>
      </c>
      <c r="L547" s="41">
        <f>C547:C547*60-D547:D547</f>
        <v>720</v>
      </c>
      <c r="M547" s="42">
        <v>12.212389380531</v>
      </c>
      <c r="N547" s="43">
        <v>0.521604938271605</v>
      </c>
      <c r="O547" s="44"/>
      <c r="P547" s="28"/>
    </row>
    <row r="548" ht="15" customHeight="1">
      <c r="A548" s="47">
        <v>2013</v>
      </c>
      <c r="B548" s="30">
        <v>44267</v>
      </c>
      <c r="C548" s="31">
        <v>8</v>
      </c>
      <c r="D548" s="31">
        <v>50</v>
      </c>
      <c r="E548" s="31">
        <v>0</v>
      </c>
      <c r="F548" s="31">
        <v>11</v>
      </c>
      <c r="G548" s="31">
        <v>30</v>
      </c>
      <c r="H548" s="31">
        <v>0</v>
      </c>
      <c r="I548" s="31">
        <v>0</v>
      </c>
      <c r="J548" s="31">
        <v>15</v>
      </c>
      <c r="K548" s="33">
        <v>30</v>
      </c>
      <c r="L548" s="34">
        <f>C548:C548*60-D548:D548</f>
        <v>430</v>
      </c>
      <c r="M548" s="35">
        <v>10.8450704225352</v>
      </c>
      <c r="N548" s="36">
        <v>0.483204134366925</v>
      </c>
      <c r="O548" s="37"/>
      <c r="P548" s="28"/>
    </row>
    <row r="549" ht="15" customHeight="1">
      <c r="A549" s="47">
        <v>2013</v>
      </c>
      <c r="B549" s="38">
        <v>44270</v>
      </c>
      <c r="C549" s="39">
        <v>11</v>
      </c>
      <c r="D549" s="39">
        <v>60</v>
      </c>
      <c r="E549" s="39">
        <v>0</v>
      </c>
      <c r="F549" s="39">
        <v>18</v>
      </c>
      <c r="G549" s="39">
        <v>0</v>
      </c>
      <c r="H549" s="39">
        <v>0</v>
      </c>
      <c r="I549" s="39">
        <v>0</v>
      </c>
      <c r="J549" s="39">
        <v>15</v>
      </c>
      <c r="K549" s="40">
        <v>20</v>
      </c>
      <c r="L549" s="41">
        <f>C549:C549*60-D549:D549</f>
        <v>600</v>
      </c>
      <c r="M549" s="42">
        <v>11.1504424778761</v>
      </c>
      <c r="N549" s="43">
        <v>0.566666666666667</v>
      </c>
      <c r="O549" s="44"/>
      <c r="P549" s="28"/>
    </row>
    <row r="550" ht="15" customHeight="1">
      <c r="A550" s="47">
        <v>2013</v>
      </c>
      <c r="B550" s="30">
        <v>44271</v>
      </c>
      <c r="C550" s="31">
        <v>14</v>
      </c>
      <c r="D550" s="31">
        <v>60</v>
      </c>
      <c r="E550" s="31">
        <v>10</v>
      </c>
      <c r="F550" s="31">
        <v>5</v>
      </c>
      <c r="G550" s="31">
        <v>20</v>
      </c>
      <c r="H550" s="31">
        <v>0</v>
      </c>
      <c r="I550" s="31">
        <v>0</v>
      </c>
      <c r="J550" s="31">
        <v>100</v>
      </c>
      <c r="K550" s="33">
        <v>30</v>
      </c>
      <c r="L550" s="34">
        <f>C550:C550*60-D550:D550</f>
        <v>780</v>
      </c>
      <c r="M550" s="35">
        <v>10.7142857142857</v>
      </c>
      <c r="N550" s="36">
        <v>0.477207977207977</v>
      </c>
      <c r="O550" s="37"/>
      <c r="P550" s="28"/>
    </row>
    <row r="551" ht="15" customHeight="1">
      <c r="A551" s="47">
        <v>2013</v>
      </c>
      <c r="B551" s="38">
        <v>44272</v>
      </c>
      <c r="C551" s="39">
        <v>12</v>
      </c>
      <c r="D551" s="39">
        <v>60</v>
      </c>
      <c r="E551" s="39">
        <v>0</v>
      </c>
      <c r="F551" s="39">
        <v>19</v>
      </c>
      <c r="G551" s="39">
        <v>0</v>
      </c>
      <c r="H551" s="39">
        <v>0</v>
      </c>
      <c r="I551" s="39">
        <v>0</v>
      </c>
      <c r="J551" s="39">
        <v>40</v>
      </c>
      <c r="K551" s="40">
        <v>30</v>
      </c>
      <c r="L551" s="41">
        <f>C551:C551*60-D551:D551</f>
        <v>660</v>
      </c>
      <c r="M551" s="42">
        <v>11.271186440678</v>
      </c>
      <c r="N551" s="43">
        <v>0.543771043771044</v>
      </c>
      <c r="O551" s="44"/>
      <c r="P551" s="28"/>
    </row>
    <row r="552" ht="15" customHeight="1">
      <c r="A552" s="47">
        <v>2013</v>
      </c>
      <c r="B552" s="30">
        <v>44273</v>
      </c>
      <c r="C552" s="31">
        <v>9</v>
      </c>
      <c r="D552" s="31">
        <v>60</v>
      </c>
      <c r="E552" s="31">
        <v>0</v>
      </c>
      <c r="F552" s="31">
        <v>15</v>
      </c>
      <c r="G552" s="31">
        <v>0</v>
      </c>
      <c r="H552" s="31">
        <v>25</v>
      </c>
      <c r="I552" s="31">
        <v>0</v>
      </c>
      <c r="J552" s="31">
        <v>0</v>
      </c>
      <c r="K552" s="33">
        <v>20</v>
      </c>
      <c r="L552" s="34">
        <f>C552:C552*60-D552:D552</f>
        <v>480</v>
      </c>
      <c r="M552" s="35">
        <v>12.0689655172414</v>
      </c>
      <c r="N552" s="36">
        <v>0.590277777777778</v>
      </c>
      <c r="O552" t="s" s="46">
        <v>140</v>
      </c>
      <c r="P552" s="28"/>
    </row>
    <row r="553" ht="15" customHeight="1">
      <c r="A553" s="47">
        <v>2013</v>
      </c>
      <c r="B553" s="38">
        <v>44277</v>
      </c>
      <c r="C553" s="39">
        <v>14</v>
      </c>
      <c r="D553" s="39">
        <v>60</v>
      </c>
      <c r="E553" s="39">
        <v>3</v>
      </c>
      <c r="F553" s="39">
        <v>10</v>
      </c>
      <c r="G553" s="39">
        <v>240</v>
      </c>
      <c r="H553" s="39">
        <v>0</v>
      </c>
      <c r="I553" s="39">
        <v>90</v>
      </c>
      <c r="J553" s="39">
        <v>0</v>
      </c>
      <c r="K553" s="40">
        <v>30</v>
      </c>
      <c r="L553" s="41">
        <f>C553:C553*60-D553:D553</f>
        <v>780</v>
      </c>
      <c r="M553" s="42">
        <v>11.9047619047619</v>
      </c>
      <c r="N553" s="43">
        <v>0.349002849002849</v>
      </c>
      <c r="O553" t="s" s="45">
        <v>141</v>
      </c>
      <c r="P553" s="28"/>
    </row>
    <row r="554" ht="15" customHeight="1">
      <c r="A554" s="47">
        <v>2013</v>
      </c>
      <c r="B554" s="30">
        <v>44278</v>
      </c>
      <c r="C554" s="31">
        <v>12</v>
      </c>
      <c r="D554" s="31">
        <v>60</v>
      </c>
      <c r="E554" s="31">
        <v>0</v>
      </c>
      <c r="F554" s="31">
        <v>19</v>
      </c>
      <c r="G554" s="31">
        <v>20</v>
      </c>
      <c r="H554" s="31">
        <v>0</v>
      </c>
      <c r="I554" s="31">
        <v>0</v>
      </c>
      <c r="J554" s="31">
        <v>30</v>
      </c>
      <c r="K554" s="33">
        <v>20</v>
      </c>
      <c r="L554" s="34">
        <f>C554:C554*60-D554:D554</f>
        <v>660</v>
      </c>
      <c r="M554" s="35">
        <v>11.271186440678</v>
      </c>
      <c r="N554" s="36">
        <v>0.543771043771044</v>
      </c>
      <c r="O554" s="37"/>
      <c r="P554" s="28"/>
    </row>
    <row r="555" ht="15" customHeight="1">
      <c r="A555" s="47">
        <v>2013</v>
      </c>
      <c r="B555" s="38">
        <v>44279</v>
      </c>
      <c r="C555" s="39">
        <v>10</v>
      </c>
      <c r="D555" s="39">
        <v>60</v>
      </c>
      <c r="E555" s="39">
        <v>0</v>
      </c>
      <c r="F555" s="39">
        <v>14</v>
      </c>
      <c r="G555" s="39">
        <v>0</v>
      </c>
      <c r="H555" s="39">
        <v>75</v>
      </c>
      <c r="I555" s="39">
        <v>0</v>
      </c>
      <c r="J555" s="39">
        <v>0</v>
      </c>
      <c r="K555" s="40">
        <v>45</v>
      </c>
      <c r="L555" s="41">
        <f>C555:C555*60-D555:D555</f>
        <v>540</v>
      </c>
      <c r="M555" s="42">
        <v>11.6666666666667</v>
      </c>
      <c r="N555" s="43">
        <v>0.489711934156379</v>
      </c>
      <c r="O555" s="44"/>
      <c r="P555" s="28"/>
    </row>
    <row r="556" ht="15" customHeight="1">
      <c r="A556" s="47">
        <v>2013</v>
      </c>
      <c r="B556" s="30">
        <v>44280</v>
      </c>
      <c r="C556" s="31">
        <v>10.5</v>
      </c>
      <c r="D556" s="31">
        <v>60</v>
      </c>
      <c r="E556" s="31">
        <v>0</v>
      </c>
      <c r="F556" s="31">
        <v>18</v>
      </c>
      <c r="G556" s="31">
        <v>0</v>
      </c>
      <c r="H556" s="31">
        <v>0</v>
      </c>
      <c r="I556" s="31">
        <v>0</v>
      </c>
      <c r="J556" s="31">
        <v>0</v>
      </c>
      <c r="K556" s="33">
        <v>15</v>
      </c>
      <c r="L556" s="34">
        <f>C556:C556*60-D556:D556</f>
        <v>570</v>
      </c>
      <c r="M556" s="35">
        <v>11.3513513513514</v>
      </c>
      <c r="N556" s="36">
        <v>0.596491228070175</v>
      </c>
      <c r="O556" s="37"/>
      <c r="P556" s="28"/>
    </row>
    <row r="557" ht="15" customHeight="1">
      <c r="A557" s="47">
        <v>2013</v>
      </c>
      <c r="B557" s="38">
        <v>44281</v>
      </c>
      <c r="C557" s="39">
        <v>7</v>
      </c>
      <c r="D557" s="39">
        <v>0</v>
      </c>
      <c r="E557" s="39">
        <v>0</v>
      </c>
      <c r="F557" s="39">
        <v>13</v>
      </c>
      <c r="G557" s="39">
        <v>0</v>
      </c>
      <c r="H557" s="39">
        <v>0</v>
      </c>
      <c r="I557" s="39">
        <v>0</v>
      </c>
      <c r="J557" s="39">
        <v>0</v>
      </c>
      <c r="K557" s="40">
        <v>15</v>
      </c>
      <c r="L557" s="41">
        <f>C557:C557*60-D557:D557</f>
        <v>420</v>
      </c>
      <c r="M557" s="42">
        <v>11.2345679012346</v>
      </c>
      <c r="N557" s="43">
        <v>0.584656084656085</v>
      </c>
      <c r="O557" s="44"/>
      <c r="P557" s="28"/>
    </row>
    <row r="558" ht="15" customHeight="1">
      <c r="A558" s="47">
        <v>2013</v>
      </c>
      <c r="B558" s="30">
        <v>44284</v>
      </c>
      <c r="C558" s="31">
        <v>14</v>
      </c>
      <c r="D558" s="31">
        <v>60</v>
      </c>
      <c r="E558" s="31">
        <v>15</v>
      </c>
      <c r="F558" s="31">
        <v>3</v>
      </c>
      <c r="G558" s="31">
        <v>0</v>
      </c>
      <c r="H558" s="31">
        <v>0</v>
      </c>
      <c r="I558" s="31">
        <v>0</v>
      </c>
      <c r="J558" s="31">
        <v>0</v>
      </c>
      <c r="K558" s="33">
        <v>30</v>
      </c>
      <c r="L558" s="34">
        <f>C558:C558*60-D558:D558</f>
        <v>780</v>
      </c>
      <c r="M558" s="35">
        <v>11.4</v>
      </c>
      <c r="N558" s="36">
        <v>0.606837606837607</v>
      </c>
      <c r="O558" s="37"/>
      <c r="P558" s="28"/>
    </row>
    <row r="559" ht="15" customHeight="1">
      <c r="A559" s="47">
        <v>2013</v>
      </c>
      <c r="B559" s="38">
        <v>44285</v>
      </c>
      <c r="C559" s="39">
        <v>14</v>
      </c>
      <c r="D559" s="39">
        <v>60</v>
      </c>
      <c r="E559" s="39">
        <v>0</v>
      </c>
      <c r="F559" s="39">
        <v>24</v>
      </c>
      <c r="G559" s="39">
        <v>15</v>
      </c>
      <c r="H559" s="39">
        <v>0</v>
      </c>
      <c r="I559" s="39">
        <v>0</v>
      </c>
      <c r="J559" s="39">
        <v>0</v>
      </c>
      <c r="K559" s="40">
        <v>30</v>
      </c>
      <c r="L559" s="41">
        <f>C559:C559*60-D559:D559</f>
        <v>780</v>
      </c>
      <c r="M559" s="42">
        <v>11.4285714285714</v>
      </c>
      <c r="N559" s="43">
        <v>0.581196581196581</v>
      </c>
      <c r="O559" t="s" s="45">
        <v>142</v>
      </c>
      <c r="P559" s="28"/>
    </row>
    <row r="560" ht="15" customHeight="1">
      <c r="A560" s="47">
        <v>2013</v>
      </c>
      <c r="B560" s="30">
        <v>44286</v>
      </c>
      <c r="C560" s="31">
        <v>6.5</v>
      </c>
      <c r="D560" s="31">
        <v>0</v>
      </c>
      <c r="E560" s="31">
        <v>0</v>
      </c>
      <c r="F560" s="31">
        <v>13</v>
      </c>
      <c r="G560" s="31">
        <v>0</v>
      </c>
      <c r="H560" s="31">
        <v>0</v>
      </c>
      <c r="I560" s="31">
        <v>0</v>
      </c>
      <c r="J560" s="31">
        <v>0</v>
      </c>
      <c r="K560" s="33">
        <v>15</v>
      </c>
      <c r="L560" s="34">
        <f>C560:C560*60-D560:D560</f>
        <v>390</v>
      </c>
      <c r="M560" s="35">
        <v>12.1333333333333</v>
      </c>
      <c r="N560" s="36">
        <v>0.62962962962963</v>
      </c>
      <c r="O560" s="37"/>
      <c r="P560" s="28"/>
    </row>
    <row r="561" ht="15" customHeight="1">
      <c r="A561" s="47">
        <v>2013</v>
      </c>
      <c r="B561" s="38">
        <v>44292</v>
      </c>
      <c r="C561" s="39">
        <v>7</v>
      </c>
      <c r="D561" s="39">
        <v>30</v>
      </c>
      <c r="E561" s="39">
        <v>0</v>
      </c>
      <c r="F561" s="39">
        <v>12</v>
      </c>
      <c r="G561" s="39">
        <v>0</v>
      </c>
      <c r="H561" s="39">
        <v>0</v>
      </c>
      <c r="I561" s="39">
        <v>0</v>
      </c>
      <c r="J561" s="39">
        <v>30</v>
      </c>
      <c r="K561" s="40">
        <v>15</v>
      </c>
      <c r="L561" s="41">
        <f>C561:C561*60-D561:D561</f>
        <v>390</v>
      </c>
      <c r="M561" s="42">
        <v>12.1739130434783</v>
      </c>
      <c r="N561" s="43">
        <v>0.581196581196581</v>
      </c>
      <c r="O561" s="44"/>
      <c r="P561" s="28"/>
    </row>
    <row r="562" ht="15" customHeight="1">
      <c r="A562" s="47">
        <v>2013</v>
      </c>
      <c r="B562" s="30">
        <v>44293</v>
      </c>
      <c r="C562" s="31">
        <v>8</v>
      </c>
      <c r="D562" s="31">
        <v>30</v>
      </c>
      <c r="E562" s="31">
        <v>0</v>
      </c>
      <c r="F562" s="31">
        <v>15</v>
      </c>
      <c r="G562" s="31">
        <v>10</v>
      </c>
      <c r="H562" s="31">
        <v>0</v>
      </c>
      <c r="I562" s="31">
        <v>0</v>
      </c>
      <c r="J562" s="31">
        <v>0</v>
      </c>
      <c r="K562" s="33">
        <v>15</v>
      </c>
      <c r="L562" s="34">
        <f>C562:C562*60-D562:D562</f>
        <v>450</v>
      </c>
      <c r="M562" s="35">
        <v>12.3529411764706</v>
      </c>
      <c r="N562" s="36">
        <v>0.62962962962963</v>
      </c>
      <c r="O562" s="37"/>
      <c r="P562" s="28"/>
    </row>
    <row r="563" ht="15" customHeight="1">
      <c r="A563" s="47">
        <v>2013</v>
      </c>
      <c r="B563" s="38">
        <v>44294</v>
      </c>
      <c r="C563" s="39">
        <v>7</v>
      </c>
      <c r="D563" s="39">
        <v>30</v>
      </c>
      <c r="E563" s="39">
        <v>0</v>
      </c>
      <c r="F563" s="39">
        <v>13</v>
      </c>
      <c r="G563" s="39">
        <v>45</v>
      </c>
      <c r="H563" s="39">
        <v>0</v>
      </c>
      <c r="I563" s="39">
        <v>0</v>
      </c>
      <c r="J563" s="39">
        <v>0</v>
      </c>
      <c r="K563" s="40">
        <v>30</v>
      </c>
      <c r="L563" s="41">
        <f>C563:C563*60-D563:D563</f>
        <v>390</v>
      </c>
      <c r="M563" s="42">
        <v>14.4444444444444</v>
      </c>
      <c r="N563" s="43">
        <v>0.62962962962963</v>
      </c>
      <c r="O563" s="44"/>
      <c r="P563" s="28"/>
    </row>
    <row r="564" ht="15" customHeight="1">
      <c r="A564" s="47">
        <v>2013</v>
      </c>
      <c r="B564" s="30">
        <v>44295</v>
      </c>
      <c r="C564" s="31">
        <v>3.5</v>
      </c>
      <c r="D564" s="31">
        <v>30</v>
      </c>
      <c r="E564" s="31">
        <v>0</v>
      </c>
      <c r="F564" s="31">
        <v>6</v>
      </c>
      <c r="G564" s="31">
        <v>0</v>
      </c>
      <c r="H564" s="31">
        <v>0</v>
      </c>
      <c r="I564" s="31">
        <v>0</v>
      </c>
      <c r="J564" s="31">
        <v>0</v>
      </c>
      <c r="K564" s="33">
        <v>15</v>
      </c>
      <c r="L564" s="34">
        <f>C564:C564*60-D564:D564</f>
        <v>180</v>
      </c>
      <c r="M564" s="35">
        <v>12.7272727272727</v>
      </c>
      <c r="N564" s="36">
        <v>0.62962962962963</v>
      </c>
      <c r="O564" s="37"/>
      <c r="P564" s="28"/>
    </row>
    <row r="565" ht="15" customHeight="1">
      <c r="A565" s="47">
        <v>2013</v>
      </c>
      <c r="B565" s="38">
        <v>44298</v>
      </c>
      <c r="C565" s="39">
        <v>14</v>
      </c>
      <c r="D565" s="39">
        <v>60</v>
      </c>
      <c r="E565" s="39">
        <v>0</v>
      </c>
      <c r="F565" s="39">
        <v>20.5</v>
      </c>
      <c r="G565" s="39">
        <v>120</v>
      </c>
      <c r="H565" s="39">
        <v>15</v>
      </c>
      <c r="I565" s="39">
        <v>0</v>
      </c>
      <c r="J565" s="39">
        <v>15</v>
      </c>
      <c r="K565" s="40">
        <v>30</v>
      </c>
      <c r="L565" s="41">
        <f>C565:C565*60-D565:D565</f>
        <v>780</v>
      </c>
      <c r="M565" s="42">
        <v>11.9583333333333</v>
      </c>
      <c r="N565" s="43">
        <v>0.496438746438746</v>
      </c>
      <c r="O565" s="44"/>
      <c r="P565" s="28"/>
    </row>
    <row r="566" ht="15" customHeight="1">
      <c r="A566" s="47">
        <v>2013</v>
      </c>
      <c r="B566" s="30">
        <v>44299</v>
      </c>
      <c r="C566" s="31">
        <v>14</v>
      </c>
      <c r="D566" s="31">
        <v>60</v>
      </c>
      <c r="E566" s="31">
        <v>0</v>
      </c>
      <c r="F566" s="31">
        <v>23</v>
      </c>
      <c r="G566" s="31">
        <v>40</v>
      </c>
      <c r="H566" s="31">
        <v>25</v>
      </c>
      <c r="I566" s="31">
        <v>0</v>
      </c>
      <c r="J566" s="31">
        <v>0</v>
      </c>
      <c r="K566" s="33">
        <v>30</v>
      </c>
      <c r="L566" s="34">
        <f>C566:C566*60-D566:D566</f>
        <v>780</v>
      </c>
      <c r="M566" s="35">
        <v>11.7518248175182</v>
      </c>
      <c r="N566" s="36">
        <v>0.556980056980057</v>
      </c>
      <c r="O566" s="37"/>
      <c r="P566" s="28"/>
    </row>
    <row r="567" ht="15" customHeight="1">
      <c r="A567" s="47">
        <v>2013</v>
      </c>
      <c r="B567" s="38">
        <v>44301</v>
      </c>
      <c r="C567" s="39">
        <v>14</v>
      </c>
      <c r="D567" s="39">
        <v>60</v>
      </c>
      <c r="E567" s="39">
        <v>0</v>
      </c>
      <c r="F567" s="39">
        <v>23</v>
      </c>
      <c r="G567" s="39">
        <v>0</v>
      </c>
      <c r="H567" s="39">
        <v>15</v>
      </c>
      <c r="I567" s="39">
        <v>0</v>
      </c>
      <c r="J567" s="39">
        <v>25</v>
      </c>
      <c r="K567" s="40">
        <v>60</v>
      </c>
      <c r="L567" s="41">
        <f>C567:C567*60-D567:D567</f>
        <v>780</v>
      </c>
      <c r="M567" s="42">
        <v>11.8382352941176</v>
      </c>
      <c r="N567" s="43">
        <v>0.556980056980057</v>
      </c>
      <c r="O567" s="44"/>
      <c r="P567" s="28"/>
    </row>
    <row r="568" ht="15" customHeight="1">
      <c r="A568" s="47">
        <v>2013</v>
      </c>
      <c r="B568" s="30">
        <v>44302</v>
      </c>
      <c r="C568" s="31">
        <v>4.5</v>
      </c>
      <c r="D568" s="31">
        <v>30</v>
      </c>
      <c r="E568" s="31">
        <v>0</v>
      </c>
      <c r="F568" s="31">
        <v>6</v>
      </c>
      <c r="G568" s="31">
        <v>60</v>
      </c>
      <c r="H568" s="31">
        <v>0</v>
      </c>
      <c r="I568" s="31">
        <v>0</v>
      </c>
      <c r="J568" s="31">
        <v>0</v>
      </c>
      <c r="K568" s="33">
        <v>25</v>
      </c>
      <c r="L568" s="34">
        <f>C568:C568*60-D568:D568</f>
        <v>240</v>
      </c>
      <c r="M568" s="35">
        <v>13.5483870967742</v>
      </c>
      <c r="N568" s="36">
        <v>0.472222222222222</v>
      </c>
      <c r="O568" s="37"/>
      <c r="P568" s="28"/>
    </row>
    <row r="569" ht="15" customHeight="1">
      <c r="A569" s="47">
        <v>2013</v>
      </c>
      <c r="B569" s="38">
        <v>44305</v>
      </c>
      <c r="C569" s="39">
        <v>14</v>
      </c>
      <c r="D569" s="39">
        <v>60</v>
      </c>
      <c r="E569" s="39">
        <v>0</v>
      </c>
      <c r="F569" s="39">
        <v>23</v>
      </c>
      <c r="G569" s="39">
        <v>40</v>
      </c>
      <c r="H569" s="39">
        <v>20</v>
      </c>
      <c r="I569" s="39">
        <v>0</v>
      </c>
      <c r="J569" s="39">
        <v>0</v>
      </c>
      <c r="K569" s="40">
        <v>20</v>
      </c>
      <c r="L569" s="41">
        <f>C569:C569*60-D569:D569</f>
        <v>780</v>
      </c>
      <c r="M569" s="42">
        <v>11.5</v>
      </c>
      <c r="N569" s="43">
        <v>0.556980056980057</v>
      </c>
      <c r="O569" s="44"/>
      <c r="P569" s="28"/>
    </row>
    <row r="570" ht="15" customHeight="1">
      <c r="A570" s="47">
        <v>2013</v>
      </c>
      <c r="B570" s="30">
        <v>44306</v>
      </c>
      <c r="C570" s="31">
        <v>13</v>
      </c>
      <c r="D570" s="31">
        <v>30</v>
      </c>
      <c r="E570" s="31">
        <v>0</v>
      </c>
      <c r="F570" s="31">
        <v>23</v>
      </c>
      <c r="G570" s="31">
        <v>20</v>
      </c>
      <c r="H570" s="31">
        <v>0</v>
      </c>
      <c r="I570" s="31">
        <v>0</v>
      </c>
      <c r="J570" s="31">
        <v>0</v>
      </c>
      <c r="K570" s="33">
        <v>30</v>
      </c>
      <c r="L570" s="34">
        <f>C570:C570*60-D570:D570</f>
        <v>750</v>
      </c>
      <c r="M570" s="35">
        <v>11.5</v>
      </c>
      <c r="N570" s="36">
        <v>0.579259259259259</v>
      </c>
      <c r="O570" s="37"/>
      <c r="P570" s="28"/>
    </row>
    <row r="571" ht="15" customHeight="1">
      <c r="A571" s="47">
        <v>2013</v>
      </c>
      <c r="B571" s="38">
        <v>44307</v>
      </c>
      <c r="C571" s="39">
        <v>8</v>
      </c>
      <c r="D571" s="39">
        <v>0</v>
      </c>
      <c r="E571" s="39">
        <v>0</v>
      </c>
      <c r="F571" s="39">
        <v>16</v>
      </c>
      <c r="G571" s="39">
        <v>0</v>
      </c>
      <c r="H571" s="39">
        <v>0</v>
      </c>
      <c r="I571" s="39">
        <v>0</v>
      </c>
      <c r="J571" s="39">
        <v>0</v>
      </c>
      <c r="K571" s="40">
        <v>20</v>
      </c>
      <c r="L571" s="41">
        <f>C571:C571*60-D571:D571</f>
        <v>480</v>
      </c>
      <c r="M571" s="42">
        <v>12.1739130434783</v>
      </c>
      <c r="N571" s="43">
        <v>0.62962962962963</v>
      </c>
      <c r="O571" s="44"/>
      <c r="P571" s="28"/>
    </row>
    <row r="572" ht="15" customHeight="1">
      <c r="A572" s="47">
        <v>2013</v>
      </c>
      <c r="B572" s="30">
        <v>44312</v>
      </c>
      <c r="C572" s="31">
        <v>6</v>
      </c>
      <c r="D572" s="31">
        <v>30</v>
      </c>
      <c r="E572" s="31">
        <v>2</v>
      </c>
      <c r="F572" s="31">
        <v>7</v>
      </c>
      <c r="G572" s="31">
        <v>0</v>
      </c>
      <c r="H572" s="31">
        <v>0</v>
      </c>
      <c r="I572" s="31">
        <v>0</v>
      </c>
      <c r="J572" s="31">
        <v>15</v>
      </c>
      <c r="K572" s="33">
        <v>15</v>
      </c>
      <c r="L572" s="34">
        <f>C572:C572*60-D572:D572</f>
        <v>330</v>
      </c>
      <c r="M572" s="35">
        <v>11.5</v>
      </c>
      <c r="N572" s="36">
        <v>0.569023569023569</v>
      </c>
      <c r="O572" s="37"/>
      <c r="P572" s="28"/>
    </row>
    <row r="573" ht="15" customHeight="1">
      <c r="A573" s="47">
        <v>2013</v>
      </c>
      <c r="B573" s="38">
        <v>44316</v>
      </c>
      <c r="C573" s="39">
        <v>7</v>
      </c>
      <c r="D573" s="39">
        <v>30</v>
      </c>
      <c r="E573" s="39">
        <v>0</v>
      </c>
      <c r="F573" s="39">
        <v>8</v>
      </c>
      <c r="G573" s="39">
        <v>120</v>
      </c>
      <c r="H573" s="39">
        <v>0</v>
      </c>
      <c r="I573" s="39">
        <v>0</v>
      </c>
      <c r="J573" s="39">
        <v>0</v>
      </c>
      <c r="K573" s="40">
        <v>15</v>
      </c>
      <c r="L573" s="41">
        <f>C573:C573*60-D573:D573</f>
        <v>390</v>
      </c>
      <c r="M573" s="42">
        <v>10.9803921568627</v>
      </c>
      <c r="N573" s="43">
        <v>0.387464387464387</v>
      </c>
      <c r="O573" s="44"/>
      <c r="P573" s="28"/>
    </row>
    <row r="574" ht="15" customHeight="1">
      <c r="A574" s="47">
        <v>2013</v>
      </c>
      <c r="B574" s="30">
        <v>44319</v>
      </c>
      <c r="C574" s="31">
        <v>14</v>
      </c>
      <c r="D574" s="31">
        <v>60</v>
      </c>
      <c r="E574" s="31">
        <v>13</v>
      </c>
      <c r="F574" s="31">
        <v>4</v>
      </c>
      <c r="G574" s="31">
        <v>80</v>
      </c>
      <c r="H574" s="31">
        <v>0</v>
      </c>
      <c r="I574" s="31">
        <v>0</v>
      </c>
      <c r="J574" s="31">
        <v>0</v>
      </c>
      <c r="K574" s="33">
        <v>30</v>
      </c>
      <c r="L574" s="34">
        <f>C574:C574*60-D574:D574</f>
        <v>780</v>
      </c>
      <c r="M574" s="35">
        <v>11.7910447761194</v>
      </c>
      <c r="N574" s="36">
        <v>0.5598290598290599</v>
      </c>
      <c r="O574" s="37"/>
      <c r="P574" s="28"/>
    </row>
    <row r="575" ht="15" customHeight="1">
      <c r="A575" s="47">
        <v>2013</v>
      </c>
      <c r="B575" s="38">
        <v>44320</v>
      </c>
      <c r="C575" s="39">
        <v>14</v>
      </c>
      <c r="D575" s="39">
        <v>60</v>
      </c>
      <c r="E575" s="39">
        <v>0</v>
      </c>
      <c r="F575" s="39">
        <v>0</v>
      </c>
      <c r="G575" s="39">
        <v>840</v>
      </c>
      <c r="H575" s="39">
        <v>0</v>
      </c>
      <c r="I575" s="39">
        <v>0</v>
      </c>
      <c r="J575" s="39">
        <v>0</v>
      </c>
      <c r="K575" s="40">
        <v>0</v>
      </c>
      <c r="L575" s="41">
        <f>C575:C575*60-D575:D575</f>
        <v>780</v>
      </c>
      <c r="M575" s="42">
        <v>0</v>
      </c>
      <c r="N575" s="43">
        <v>0</v>
      </c>
      <c r="O575" t="s" s="45">
        <v>143</v>
      </c>
      <c r="P575" s="28"/>
    </row>
    <row r="576" ht="15" customHeight="1">
      <c r="A576" s="47">
        <v>2013</v>
      </c>
      <c r="B576" s="30">
        <v>44321</v>
      </c>
      <c r="C576" s="31">
        <v>7</v>
      </c>
      <c r="D576" s="31">
        <v>30</v>
      </c>
      <c r="E576" s="31">
        <v>1</v>
      </c>
      <c r="F576" s="31">
        <v>7</v>
      </c>
      <c r="G576" s="31">
        <v>120</v>
      </c>
      <c r="H576" s="31">
        <v>0</v>
      </c>
      <c r="I576" s="31">
        <v>0</v>
      </c>
      <c r="J576" s="31">
        <v>0</v>
      </c>
      <c r="K576" s="33">
        <v>15</v>
      </c>
      <c r="L576" s="34">
        <f>C576:C576*60-D576:D576</f>
        <v>390</v>
      </c>
      <c r="M576" s="35">
        <v>11.5686274509804</v>
      </c>
      <c r="N576" s="36">
        <v>0.41025641025641</v>
      </c>
      <c r="O576" t="s" s="46">
        <v>144</v>
      </c>
      <c r="P576" s="28"/>
    </row>
    <row r="577" ht="15" customHeight="1">
      <c r="A577" s="47">
        <v>2013</v>
      </c>
      <c r="B577" s="38">
        <v>44322</v>
      </c>
      <c r="C577" s="39">
        <v>14</v>
      </c>
      <c r="D577" s="39">
        <v>60</v>
      </c>
      <c r="E577" s="39">
        <v>0</v>
      </c>
      <c r="F577" s="39">
        <v>24</v>
      </c>
      <c r="G577" s="39">
        <v>40</v>
      </c>
      <c r="H577" s="39">
        <v>0</v>
      </c>
      <c r="I577" s="39">
        <v>0</v>
      </c>
      <c r="J577" s="39">
        <v>15</v>
      </c>
      <c r="K577" s="40">
        <v>30</v>
      </c>
      <c r="L577" s="41">
        <f>C577:C577*60-D577:D577</f>
        <v>780</v>
      </c>
      <c r="M577" s="42">
        <v>12.0863309352518</v>
      </c>
      <c r="N577" s="43">
        <v>0.581196581196581</v>
      </c>
      <c r="O577" s="44"/>
      <c r="P577" s="28"/>
    </row>
    <row r="578" ht="15" customHeight="1">
      <c r="A578" s="47">
        <v>2013</v>
      </c>
      <c r="B578" s="30">
        <v>44323</v>
      </c>
      <c r="C578" s="31">
        <v>14</v>
      </c>
      <c r="D578" s="31">
        <v>60</v>
      </c>
      <c r="E578" s="31">
        <v>0</v>
      </c>
      <c r="F578" s="31">
        <v>25</v>
      </c>
      <c r="G578" s="31">
        <v>20</v>
      </c>
      <c r="H578" s="31">
        <v>0</v>
      </c>
      <c r="I578" s="31">
        <v>0</v>
      </c>
      <c r="J578" s="31">
        <v>0</v>
      </c>
      <c r="K578" s="33">
        <v>30</v>
      </c>
      <c r="L578" s="34">
        <f>C578:C578*60-D578:D578</f>
        <v>780</v>
      </c>
      <c r="M578" s="35">
        <v>11.986301369863</v>
      </c>
      <c r="N578" s="36">
        <v>0.605413105413105</v>
      </c>
      <c r="O578" s="37"/>
      <c r="P578" s="28"/>
    </row>
    <row r="579" ht="15" customHeight="1">
      <c r="A579" s="47">
        <v>2013</v>
      </c>
      <c r="B579" s="38">
        <v>44324</v>
      </c>
      <c r="C579" s="39">
        <v>7</v>
      </c>
      <c r="D579" s="39">
        <v>30</v>
      </c>
      <c r="E579" s="39">
        <v>0</v>
      </c>
      <c r="F579" s="39">
        <v>10</v>
      </c>
      <c r="G579" s="39">
        <v>0</v>
      </c>
      <c r="H579" s="39">
        <v>0</v>
      </c>
      <c r="I579" s="39">
        <v>0</v>
      </c>
      <c r="J579" s="39">
        <v>90</v>
      </c>
      <c r="K579" s="40">
        <v>15</v>
      </c>
      <c r="L579" s="41">
        <f>C579:C579*60-D579:D579</f>
        <v>390</v>
      </c>
      <c r="M579" s="42">
        <v>12.280701754386</v>
      </c>
      <c r="N579" s="43">
        <v>0.484330484330484</v>
      </c>
      <c r="O579" s="44"/>
      <c r="P579" s="28"/>
    </row>
    <row r="580" ht="15" customHeight="1">
      <c r="A580" s="47">
        <v>2013</v>
      </c>
      <c r="B580" s="30">
        <v>44326</v>
      </c>
      <c r="C580" s="31">
        <v>8</v>
      </c>
      <c r="D580" s="31">
        <v>15</v>
      </c>
      <c r="E580" s="31">
        <v>3</v>
      </c>
      <c r="F580" s="31">
        <v>10</v>
      </c>
      <c r="G580" s="31">
        <v>15</v>
      </c>
      <c r="H580" s="31">
        <v>0</v>
      </c>
      <c r="I580" s="31">
        <v>0</v>
      </c>
      <c r="J580" s="31">
        <v>0</v>
      </c>
      <c r="K580" s="33">
        <v>15</v>
      </c>
      <c r="L580" s="34">
        <f>C580:C580*60-D580:D580</f>
        <v>465</v>
      </c>
      <c r="M580" s="35">
        <v>11.4942528735632</v>
      </c>
      <c r="N580" s="36">
        <v>0.585424133811231</v>
      </c>
      <c r="O580" s="37"/>
      <c r="P580" s="28"/>
    </row>
    <row r="581" ht="15" customHeight="1">
      <c r="A581" s="47">
        <v>2013</v>
      </c>
      <c r="B581" s="38">
        <v>44327</v>
      </c>
      <c r="C581" s="39">
        <v>8</v>
      </c>
      <c r="D581" s="39">
        <v>15</v>
      </c>
      <c r="E581" s="39">
        <v>7</v>
      </c>
      <c r="F581" s="39">
        <v>5</v>
      </c>
      <c r="G581" s="39">
        <v>25</v>
      </c>
      <c r="H581" s="39">
        <v>0</v>
      </c>
      <c r="I581" s="39">
        <v>0</v>
      </c>
      <c r="J581" s="39">
        <v>15</v>
      </c>
      <c r="K581" s="40">
        <v>15</v>
      </c>
      <c r="L581" s="41">
        <f>C581:C581*60-D581:D581</f>
        <v>465</v>
      </c>
      <c r="M581" s="42">
        <v>12.8048780487805</v>
      </c>
      <c r="N581" s="43">
        <v>0.621266427718041</v>
      </c>
      <c r="O581" s="44"/>
      <c r="P581" s="28"/>
    </row>
    <row r="582" ht="15" customHeight="1">
      <c r="A582" s="47">
        <v>2013</v>
      </c>
      <c r="B582" s="30">
        <v>44328</v>
      </c>
      <c r="C582" s="31">
        <v>7</v>
      </c>
      <c r="D582" s="31">
        <v>15</v>
      </c>
      <c r="E582" s="31">
        <v>0</v>
      </c>
      <c r="F582" s="31">
        <v>13</v>
      </c>
      <c r="G582" s="31">
        <v>0</v>
      </c>
      <c r="H582" s="31">
        <v>0</v>
      </c>
      <c r="I582" s="31">
        <v>0</v>
      </c>
      <c r="J582" s="31">
        <v>0</v>
      </c>
      <c r="K582" s="33">
        <v>15</v>
      </c>
      <c r="L582" s="34">
        <f>C582:C582*60-D582:D582</f>
        <v>405</v>
      </c>
      <c r="M582" s="35">
        <v>11.6666666666667</v>
      </c>
      <c r="N582" s="36">
        <v>0.606310013717421</v>
      </c>
      <c r="O582" s="37"/>
      <c r="P582" s="28"/>
    </row>
    <row r="583" ht="15" customHeight="1">
      <c r="A583" s="47">
        <v>2013</v>
      </c>
      <c r="B583" s="38">
        <v>44333</v>
      </c>
      <c r="C583" s="39">
        <v>11.5</v>
      </c>
      <c r="D583" s="39">
        <v>30</v>
      </c>
      <c r="E583" s="39">
        <v>1</v>
      </c>
      <c r="F583" s="39">
        <v>17</v>
      </c>
      <c r="G583" s="39">
        <v>10</v>
      </c>
      <c r="H583" s="39">
        <v>20</v>
      </c>
      <c r="I583" s="39">
        <v>15</v>
      </c>
      <c r="J583" s="39">
        <v>0</v>
      </c>
      <c r="K583" s="40">
        <v>20</v>
      </c>
      <c r="L583" s="41">
        <f>C583:C583*60-D583:D583</f>
        <v>660</v>
      </c>
      <c r="M583" s="42">
        <v>10.8403361344538</v>
      </c>
      <c r="N583" s="43">
        <v>0.528619528619529</v>
      </c>
      <c r="O583" t="s" s="45">
        <v>145</v>
      </c>
      <c r="P583" s="28"/>
    </row>
    <row r="584" ht="15" customHeight="1">
      <c r="A584" s="47">
        <v>2013</v>
      </c>
      <c r="B584" s="30">
        <v>44334</v>
      </c>
      <c r="C584" s="31">
        <v>11</v>
      </c>
      <c r="D584" s="31">
        <v>30</v>
      </c>
      <c r="E584" s="31">
        <v>0</v>
      </c>
      <c r="F584" s="31">
        <v>18</v>
      </c>
      <c r="G584" s="31">
        <v>0</v>
      </c>
      <c r="H584" s="31">
        <v>15</v>
      </c>
      <c r="I584" s="31">
        <v>15</v>
      </c>
      <c r="J584" s="31">
        <v>0</v>
      </c>
      <c r="K584" s="33">
        <v>40</v>
      </c>
      <c r="L584" s="34">
        <f>C584:C584*60-D584:D584</f>
        <v>630</v>
      </c>
      <c r="M584" s="35">
        <v>11.25</v>
      </c>
      <c r="N584" s="36">
        <v>0.53968253968254</v>
      </c>
      <c r="O584" s="37"/>
      <c r="P584" s="28"/>
    </row>
    <row r="585" ht="15" customHeight="1">
      <c r="A585" s="47">
        <v>2013</v>
      </c>
      <c r="B585" s="38">
        <v>44335</v>
      </c>
      <c r="C585" s="39">
        <v>11</v>
      </c>
      <c r="D585" s="39">
        <v>30</v>
      </c>
      <c r="E585" s="39">
        <v>6</v>
      </c>
      <c r="F585" s="39">
        <v>2</v>
      </c>
      <c r="G585" s="39">
        <v>0</v>
      </c>
      <c r="H585" s="39">
        <v>240</v>
      </c>
      <c r="I585" s="39">
        <v>60</v>
      </c>
      <c r="J585" s="39">
        <v>0</v>
      </c>
      <c r="K585" s="40">
        <v>20</v>
      </c>
      <c r="L585" s="41">
        <f>C585:C585*60-D585:D585</f>
        <v>630</v>
      </c>
      <c r="M585" s="42">
        <v>11.9354838709677</v>
      </c>
      <c r="N585" s="43">
        <v>0.324514991181658</v>
      </c>
      <c r="O585" s="44"/>
      <c r="P585" s="28"/>
    </row>
    <row r="586" ht="15" customHeight="1">
      <c r="A586" s="47">
        <v>2013</v>
      </c>
      <c r="B586" s="30">
        <v>44336</v>
      </c>
      <c r="C586" s="31">
        <v>7</v>
      </c>
      <c r="D586" s="31">
        <v>30</v>
      </c>
      <c r="E586" s="31">
        <v>4</v>
      </c>
      <c r="F586" s="31">
        <v>4</v>
      </c>
      <c r="G586" s="31">
        <v>0</v>
      </c>
      <c r="H586" s="31">
        <v>0</v>
      </c>
      <c r="I586" s="31">
        <v>0</v>
      </c>
      <c r="J586" s="31">
        <v>0</v>
      </c>
      <c r="K586" s="33">
        <v>158</v>
      </c>
      <c r="L586" s="34">
        <f>C586:C586*60-D586:D586</f>
        <v>390</v>
      </c>
      <c r="M586" s="35">
        <v>14.6551724137931</v>
      </c>
      <c r="N586" s="36">
        <v>0.478632478632479</v>
      </c>
      <c r="O586" t="s" s="46">
        <v>146</v>
      </c>
      <c r="P586" s="28"/>
    </row>
    <row r="587" ht="15" customHeight="1">
      <c r="A587" s="47">
        <v>2013</v>
      </c>
      <c r="B587" s="38">
        <v>44337</v>
      </c>
      <c r="C587" s="39">
        <v>4.5</v>
      </c>
      <c r="D587" s="39">
        <v>30</v>
      </c>
      <c r="E587" s="39">
        <v>0</v>
      </c>
      <c r="F587" s="39">
        <v>9</v>
      </c>
      <c r="G587" s="39">
        <v>0</v>
      </c>
      <c r="H587" s="39">
        <v>0</v>
      </c>
      <c r="I587" s="39">
        <v>0</v>
      </c>
      <c r="J587" s="39">
        <v>0</v>
      </c>
      <c r="K587" s="40">
        <v>20</v>
      </c>
      <c r="L587" s="41">
        <f>C587:C587*60-D587:D587</f>
        <v>240</v>
      </c>
      <c r="M587" s="42">
        <v>14.3181818181818</v>
      </c>
      <c r="N587" s="43">
        <v>0.708333333333333</v>
      </c>
      <c r="O587" s="44"/>
      <c r="P587" s="28"/>
    </row>
    <row r="588" ht="15" customHeight="1">
      <c r="A588" s="47">
        <v>2013</v>
      </c>
      <c r="B588" s="30">
        <v>44340</v>
      </c>
      <c r="C588" s="31">
        <v>7</v>
      </c>
      <c r="D588" s="31">
        <v>30</v>
      </c>
      <c r="E588" s="31">
        <v>0</v>
      </c>
      <c r="F588" s="31">
        <v>8</v>
      </c>
      <c r="G588" s="31">
        <v>75</v>
      </c>
      <c r="H588" s="31">
        <v>20</v>
      </c>
      <c r="I588" s="31">
        <v>25</v>
      </c>
      <c r="J588" s="31">
        <v>0</v>
      </c>
      <c r="K588" s="33">
        <v>15</v>
      </c>
      <c r="L588" s="34">
        <f>C588:C588*60-D588:D588</f>
        <v>390</v>
      </c>
      <c r="M588" s="35">
        <v>10.9803921568627</v>
      </c>
      <c r="N588" s="36">
        <v>0.387464387464387</v>
      </c>
      <c r="O588" t="s" s="46">
        <v>147</v>
      </c>
      <c r="P588" s="28"/>
    </row>
    <row r="589" ht="15" customHeight="1">
      <c r="A589" s="47">
        <v>2013</v>
      </c>
      <c r="B589" s="38">
        <v>44341</v>
      </c>
      <c r="C589" s="39">
        <v>7</v>
      </c>
      <c r="D589" s="39">
        <v>30</v>
      </c>
      <c r="E589" s="39">
        <v>0</v>
      </c>
      <c r="F589" s="39">
        <v>12</v>
      </c>
      <c r="G589" s="39">
        <v>0</v>
      </c>
      <c r="H589" s="39">
        <v>20</v>
      </c>
      <c r="I589" s="39">
        <v>0</v>
      </c>
      <c r="J589" s="39">
        <v>0</v>
      </c>
      <c r="K589" s="40">
        <v>20</v>
      </c>
      <c r="L589" s="41">
        <f>C589:C589*60-D589:D589</f>
        <v>390</v>
      </c>
      <c r="M589" s="42">
        <v>12</v>
      </c>
      <c r="N589" s="43">
        <v>0.581196581196581</v>
      </c>
      <c r="O589" s="44"/>
      <c r="P589" s="28"/>
    </row>
    <row r="590" ht="15" customHeight="1">
      <c r="A590" s="47">
        <v>2013</v>
      </c>
      <c r="B590" s="30">
        <v>44342</v>
      </c>
      <c r="C590" s="31">
        <v>7</v>
      </c>
      <c r="D590" s="31">
        <v>30</v>
      </c>
      <c r="E590" s="31">
        <v>0</v>
      </c>
      <c r="F590" s="31">
        <v>12</v>
      </c>
      <c r="G590" s="31">
        <v>10</v>
      </c>
      <c r="H590" s="31">
        <v>20</v>
      </c>
      <c r="I590" s="31">
        <v>0</v>
      </c>
      <c r="J590" s="31">
        <v>0</v>
      </c>
      <c r="K590" s="33">
        <v>10</v>
      </c>
      <c r="L590" s="34">
        <f>C590:C590*60-D590:D590</f>
        <v>390</v>
      </c>
      <c r="M590" s="35">
        <v>12</v>
      </c>
      <c r="N590" s="36">
        <v>0.581196581196581</v>
      </c>
      <c r="O590" s="37"/>
      <c r="P590" s="28"/>
    </row>
    <row r="591" ht="15" customHeight="1">
      <c r="A591" s="47">
        <v>2013</v>
      </c>
      <c r="B591" s="38">
        <v>44343</v>
      </c>
      <c r="C591" s="39">
        <v>9</v>
      </c>
      <c r="D591" s="39">
        <v>30</v>
      </c>
      <c r="E591" s="39">
        <v>0</v>
      </c>
      <c r="F591" s="39">
        <v>15</v>
      </c>
      <c r="G591" s="39">
        <v>0</v>
      </c>
      <c r="H591" s="39">
        <v>40</v>
      </c>
      <c r="I591" s="39">
        <v>10</v>
      </c>
      <c r="J591" s="39">
        <v>0</v>
      </c>
      <c r="K591" s="40">
        <v>0</v>
      </c>
      <c r="L591" s="41">
        <f>C591:C591*60-D591:D591</f>
        <v>510</v>
      </c>
      <c r="M591" s="42">
        <v>11.4130434782609</v>
      </c>
      <c r="N591" s="43">
        <v>0.555555555555556</v>
      </c>
      <c r="O591" s="44"/>
      <c r="P591" s="28"/>
    </row>
    <row r="592" ht="15" customHeight="1">
      <c r="A592" s="47">
        <v>2013</v>
      </c>
      <c r="B592" s="30">
        <v>44375</v>
      </c>
      <c r="C592" s="31">
        <v>7</v>
      </c>
      <c r="D592" s="31">
        <v>30</v>
      </c>
      <c r="E592" s="31">
        <v>0</v>
      </c>
      <c r="F592" s="31">
        <v>10</v>
      </c>
      <c r="G592" s="31">
        <v>60</v>
      </c>
      <c r="H592" s="31">
        <v>20</v>
      </c>
      <c r="I592" s="31">
        <v>15</v>
      </c>
      <c r="J592" s="31">
        <v>0</v>
      </c>
      <c r="K592" s="33">
        <v>10</v>
      </c>
      <c r="L592" s="34">
        <f>C592:C592*60-D592:D592</f>
        <v>390</v>
      </c>
      <c r="M592" s="35">
        <v>12.280701754386</v>
      </c>
      <c r="N592" s="36">
        <v>0.484330484330484</v>
      </c>
      <c r="O592" s="37"/>
      <c r="P592" s="28"/>
    </row>
    <row r="593" ht="15" customHeight="1">
      <c r="A593" s="47">
        <v>2013</v>
      </c>
      <c r="B593" s="38">
        <v>44347</v>
      </c>
      <c r="C593" s="39">
        <v>14</v>
      </c>
      <c r="D593" s="39">
        <v>60</v>
      </c>
      <c r="E593" s="39">
        <v>4</v>
      </c>
      <c r="F593" s="39">
        <v>14</v>
      </c>
      <c r="G593" s="39">
        <v>120</v>
      </c>
      <c r="H593" s="39">
        <v>15</v>
      </c>
      <c r="I593" s="39">
        <v>0</v>
      </c>
      <c r="J593" s="39">
        <v>25</v>
      </c>
      <c r="K593" s="40">
        <v>30</v>
      </c>
      <c r="L593" s="41">
        <f>C593:C593*60-D593:D593</f>
        <v>780</v>
      </c>
      <c r="M593" s="42">
        <v>11.6949152542373</v>
      </c>
      <c r="N593" s="43">
        <v>0.481481481481481</v>
      </c>
      <c r="O593" s="44"/>
      <c r="P593" s="28"/>
    </row>
    <row r="594" ht="15" customHeight="1">
      <c r="A594" s="47">
        <v>2013</v>
      </c>
      <c r="B594" s="30">
        <v>44348</v>
      </c>
      <c r="C594" s="31">
        <v>14</v>
      </c>
      <c r="D594" s="31">
        <v>60</v>
      </c>
      <c r="E594" s="31">
        <v>0</v>
      </c>
      <c r="F594" s="31">
        <v>24</v>
      </c>
      <c r="G594" s="31">
        <v>25</v>
      </c>
      <c r="H594" s="31">
        <v>0</v>
      </c>
      <c r="I594" s="31">
        <v>0</v>
      </c>
      <c r="J594" s="31">
        <v>15</v>
      </c>
      <c r="K594" s="33">
        <v>30</v>
      </c>
      <c r="L594" s="34">
        <f>C594:C594*60-D594:D594</f>
        <v>780</v>
      </c>
      <c r="M594" s="35">
        <v>11.830985915493</v>
      </c>
      <c r="N594" s="36">
        <v>0.581196581196581</v>
      </c>
      <c r="O594" s="37"/>
      <c r="P594" s="28"/>
    </row>
    <row r="595" ht="15" customHeight="1">
      <c r="A595" s="47">
        <v>2013</v>
      </c>
      <c r="B595" s="38">
        <v>44349</v>
      </c>
      <c r="C595" s="39">
        <v>9</v>
      </c>
      <c r="D595" s="39">
        <v>60</v>
      </c>
      <c r="E595" s="39">
        <v>0</v>
      </c>
      <c r="F595" s="39">
        <v>15</v>
      </c>
      <c r="G595" s="39">
        <v>0</v>
      </c>
      <c r="H595" s="39">
        <v>0</v>
      </c>
      <c r="I595" s="39">
        <v>0</v>
      </c>
      <c r="J595" s="39">
        <v>0</v>
      </c>
      <c r="K595" s="40">
        <v>30</v>
      </c>
      <c r="L595" s="41">
        <f>C595:C595*60-D595:D595</f>
        <v>480</v>
      </c>
      <c r="M595" s="42">
        <v>11.6666666666667</v>
      </c>
      <c r="N595" s="43">
        <v>0.590277777777778</v>
      </c>
      <c r="O595" s="44"/>
      <c r="P595" s="28"/>
    </row>
    <row r="596" ht="15" customHeight="1">
      <c r="A596" s="47">
        <v>2013</v>
      </c>
      <c r="B596" s="30">
        <v>44350</v>
      </c>
      <c r="C596" s="31">
        <v>14</v>
      </c>
      <c r="D596" s="31">
        <v>60</v>
      </c>
      <c r="E596" s="31">
        <v>10</v>
      </c>
      <c r="F596" s="31">
        <v>5</v>
      </c>
      <c r="G596" s="31">
        <v>75</v>
      </c>
      <c r="H596" s="31">
        <v>0</v>
      </c>
      <c r="I596" s="31">
        <v>0</v>
      </c>
      <c r="J596" s="31">
        <v>0</v>
      </c>
      <c r="K596" s="33">
        <v>30</v>
      </c>
      <c r="L596" s="34">
        <f>C596:C596*60-D596:D596</f>
        <v>780</v>
      </c>
      <c r="M596" s="35">
        <v>10</v>
      </c>
      <c r="N596" s="36">
        <v>0.477207977207977</v>
      </c>
      <c r="O596" t="s" s="46">
        <v>148</v>
      </c>
      <c r="P596" s="28"/>
    </row>
    <row r="597" ht="15" customHeight="1">
      <c r="A597" s="47">
        <v>2013</v>
      </c>
      <c r="B597" s="38">
        <v>44351</v>
      </c>
      <c r="C597" s="39">
        <v>4</v>
      </c>
      <c r="D597" s="39">
        <v>30</v>
      </c>
      <c r="E597" s="39">
        <v>0</v>
      </c>
      <c r="F597" s="39">
        <v>7</v>
      </c>
      <c r="G597" s="39">
        <v>0</v>
      </c>
      <c r="H597" s="39">
        <v>0</v>
      </c>
      <c r="I597" s="39">
        <v>0</v>
      </c>
      <c r="J597" s="39">
        <v>0</v>
      </c>
      <c r="K597" s="40">
        <v>20</v>
      </c>
      <c r="L597" s="41">
        <f>C597:C597*60-D597:D597</f>
        <v>210</v>
      </c>
      <c r="M597" s="42">
        <v>12.8947368421053</v>
      </c>
      <c r="N597" s="43">
        <v>0.62962962962963</v>
      </c>
      <c r="O597" s="44"/>
      <c r="P597" s="28"/>
    </row>
    <row r="598" ht="15" customHeight="1">
      <c r="A598" s="47">
        <v>2013</v>
      </c>
      <c r="B598" s="30">
        <v>44354</v>
      </c>
      <c r="C598" s="31">
        <v>14</v>
      </c>
      <c r="D598" s="31">
        <v>60</v>
      </c>
      <c r="E598" s="31">
        <v>0</v>
      </c>
      <c r="F598" s="31">
        <v>17</v>
      </c>
      <c r="G598" s="31">
        <v>135</v>
      </c>
      <c r="H598" s="31">
        <v>0</v>
      </c>
      <c r="I598" s="31">
        <v>0</v>
      </c>
      <c r="J598" s="31">
        <v>0</v>
      </c>
      <c r="K598" s="33">
        <v>20</v>
      </c>
      <c r="L598" s="34">
        <f>C598:C598*60-D598:D598</f>
        <v>780</v>
      </c>
      <c r="M598" s="35">
        <v>9.52</v>
      </c>
      <c r="N598" s="36">
        <v>0.411680911680912</v>
      </c>
      <c r="O598" t="s" s="46">
        <v>149</v>
      </c>
      <c r="P598" s="28"/>
    </row>
    <row r="599" ht="15" customHeight="1">
      <c r="A599" s="47">
        <v>2013</v>
      </c>
      <c r="B599" s="38">
        <v>44355</v>
      </c>
      <c r="C599" s="39">
        <v>14</v>
      </c>
      <c r="D599" s="39">
        <v>60</v>
      </c>
      <c r="E599" s="39">
        <v>7</v>
      </c>
      <c r="F599" s="39">
        <v>8</v>
      </c>
      <c r="G599" s="39">
        <v>0</v>
      </c>
      <c r="H599" s="39">
        <v>0</v>
      </c>
      <c r="I599" s="39">
        <v>110</v>
      </c>
      <c r="J599" s="39">
        <v>0</v>
      </c>
      <c r="K599" s="40">
        <v>40</v>
      </c>
      <c r="L599" s="41">
        <f>C599:C599*60-D599:D599</f>
        <v>780</v>
      </c>
      <c r="M599" s="42">
        <v>10</v>
      </c>
      <c r="N599" s="43">
        <v>0.443019943019943</v>
      </c>
      <c r="O599" t="s" s="45">
        <v>150</v>
      </c>
      <c r="P599" s="28"/>
    </row>
    <row r="600" ht="15" customHeight="1">
      <c r="A600" s="47">
        <v>2013</v>
      </c>
      <c r="B600" s="30">
        <v>44356</v>
      </c>
      <c r="C600" s="31">
        <v>14</v>
      </c>
      <c r="D600" s="31">
        <v>60</v>
      </c>
      <c r="E600" s="31">
        <v>2</v>
      </c>
      <c r="F600" s="31">
        <v>14.5</v>
      </c>
      <c r="G600" s="31">
        <v>0</v>
      </c>
      <c r="H600" s="31">
        <v>0</v>
      </c>
      <c r="I600" s="31">
        <v>90</v>
      </c>
      <c r="J600" s="31">
        <v>10</v>
      </c>
      <c r="K600" s="33">
        <v>20</v>
      </c>
      <c r="L600" s="34">
        <f>C600:C600*60-D600:D600</f>
        <v>780</v>
      </c>
      <c r="M600" s="35">
        <v>9.20454545454546</v>
      </c>
      <c r="N600" s="36">
        <v>0.422364672364672</v>
      </c>
      <c r="O600" s="37"/>
      <c r="P600" s="28"/>
    </row>
    <row r="601" ht="15" customHeight="1">
      <c r="A601" s="47">
        <v>2013</v>
      </c>
      <c r="B601" s="38">
        <v>44357</v>
      </c>
      <c r="C601" s="39">
        <v>14</v>
      </c>
      <c r="D601" s="39">
        <v>60</v>
      </c>
      <c r="E601" s="39">
        <v>0</v>
      </c>
      <c r="F601" s="39">
        <v>19</v>
      </c>
      <c r="G601" s="39">
        <v>0</v>
      </c>
      <c r="H601" s="39">
        <v>0</v>
      </c>
      <c r="I601" s="39">
        <v>55</v>
      </c>
      <c r="J601" s="39">
        <v>60</v>
      </c>
      <c r="K601" s="40">
        <v>20</v>
      </c>
      <c r="L601" s="41">
        <f>C601:C601*60-D601:D601</f>
        <v>780</v>
      </c>
      <c r="M601" s="42">
        <v>10.3100775193798</v>
      </c>
      <c r="N601" s="43">
        <v>0.46011396011396</v>
      </c>
      <c r="O601" s="44"/>
      <c r="P601" s="28"/>
    </row>
    <row r="602" ht="15" customHeight="1">
      <c r="A602" s="47">
        <v>2013</v>
      </c>
      <c r="B602" s="30">
        <v>44358</v>
      </c>
      <c r="C602" s="31">
        <v>13</v>
      </c>
      <c r="D602" s="31">
        <v>60</v>
      </c>
      <c r="E602" s="31">
        <v>0</v>
      </c>
      <c r="F602" s="31">
        <v>21</v>
      </c>
      <c r="G602" s="31">
        <v>45</v>
      </c>
      <c r="H602" s="31">
        <v>0</v>
      </c>
      <c r="I602" s="31">
        <v>0</v>
      </c>
      <c r="J602" s="31">
        <v>30</v>
      </c>
      <c r="K602" s="33">
        <v>60</v>
      </c>
      <c r="L602" s="34">
        <f>C602:C602*60-D602:D602</f>
        <v>720</v>
      </c>
      <c r="M602" s="35">
        <v>12.5641025641026</v>
      </c>
      <c r="N602" s="36">
        <v>0.550925925925926</v>
      </c>
      <c r="O602" s="37"/>
      <c r="P602" s="28"/>
    </row>
    <row r="603" ht="15" customHeight="1">
      <c r="A603" s="47">
        <v>2013</v>
      </c>
      <c r="B603" s="38">
        <v>44361</v>
      </c>
      <c r="C603" s="39">
        <v>9</v>
      </c>
      <c r="D603" s="39">
        <v>45</v>
      </c>
      <c r="E603" s="39">
        <v>0</v>
      </c>
      <c r="F603" s="39">
        <v>15</v>
      </c>
      <c r="G603" s="39">
        <v>20</v>
      </c>
      <c r="H603" s="39">
        <v>0</v>
      </c>
      <c r="I603" s="39">
        <v>0</v>
      </c>
      <c r="J603" s="39">
        <v>15</v>
      </c>
      <c r="K603" s="40">
        <v>20</v>
      </c>
      <c r="L603" s="41">
        <f>C603:C603*60-D603:D603</f>
        <v>495</v>
      </c>
      <c r="M603" s="42">
        <v>11.9318181818182</v>
      </c>
      <c r="N603" s="43">
        <v>0.572390572390572</v>
      </c>
      <c r="O603" s="44"/>
      <c r="P603" s="28"/>
    </row>
    <row r="604" ht="15" customHeight="1">
      <c r="A604" s="47">
        <v>2013</v>
      </c>
      <c r="B604" s="30">
        <v>44362</v>
      </c>
      <c r="C604" s="31">
        <v>9</v>
      </c>
      <c r="D604" s="31">
        <v>45</v>
      </c>
      <c r="E604" s="31">
        <v>0</v>
      </c>
      <c r="F604" s="31">
        <v>10</v>
      </c>
      <c r="G604" s="31">
        <v>150</v>
      </c>
      <c r="H604" s="31">
        <v>0</v>
      </c>
      <c r="I604" s="31">
        <v>0</v>
      </c>
      <c r="J604" s="31">
        <v>25</v>
      </c>
      <c r="K604" s="33">
        <v>20</v>
      </c>
      <c r="L604" s="34">
        <f>C604:C604*60-D604:D604</f>
        <v>495</v>
      </c>
      <c r="M604" s="35">
        <v>11.6666666666667</v>
      </c>
      <c r="N604" s="36">
        <v>0.381593714927048</v>
      </c>
      <c r="O604" s="37"/>
      <c r="P604" s="28"/>
    </row>
    <row r="605" ht="15" customHeight="1">
      <c r="A605" s="47">
        <v>2013</v>
      </c>
      <c r="B605" s="38">
        <v>44363</v>
      </c>
      <c r="C605" s="39">
        <v>9</v>
      </c>
      <c r="D605" s="39">
        <v>45</v>
      </c>
      <c r="E605" s="39">
        <v>0</v>
      </c>
      <c r="F605" s="39">
        <v>9</v>
      </c>
      <c r="G605" s="39">
        <v>200</v>
      </c>
      <c r="H605" s="39">
        <v>0</v>
      </c>
      <c r="I605" s="39">
        <v>0</v>
      </c>
      <c r="J605" s="39">
        <v>30</v>
      </c>
      <c r="K605" s="40">
        <v>30</v>
      </c>
      <c r="L605" s="41">
        <f>C605:C605*60-D605:D605</f>
        <v>495</v>
      </c>
      <c r="M605" s="42">
        <v>13.4042553191489</v>
      </c>
      <c r="N605" s="43">
        <v>0.343434343434343</v>
      </c>
      <c r="O605" s="44"/>
      <c r="P605" s="28"/>
    </row>
    <row r="606" ht="15" customHeight="1">
      <c r="A606" s="47">
        <v>2013</v>
      </c>
      <c r="B606" s="30">
        <v>44364</v>
      </c>
      <c r="C606" s="31">
        <v>9</v>
      </c>
      <c r="D606" s="31">
        <v>45</v>
      </c>
      <c r="E606" s="31">
        <v>9</v>
      </c>
      <c r="F606" s="31">
        <v>0</v>
      </c>
      <c r="G606" s="31">
        <v>60</v>
      </c>
      <c r="H606" s="31">
        <v>0</v>
      </c>
      <c r="I606" s="31">
        <v>0</v>
      </c>
      <c r="J606" s="31">
        <v>0</v>
      </c>
      <c r="K606" s="33">
        <v>30</v>
      </c>
      <c r="L606" s="34">
        <f>C606:C606*60-D606:D606</f>
        <v>495</v>
      </c>
      <c r="M606" s="35">
        <v>11.1111111111111</v>
      </c>
      <c r="N606" s="36">
        <v>0.505050505050505</v>
      </c>
      <c r="O606" t="s" s="46">
        <v>151</v>
      </c>
      <c r="P606" s="28"/>
    </row>
    <row r="607" ht="15" customHeight="1">
      <c r="A607" s="47">
        <v>2013</v>
      </c>
      <c r="B607" s="38">
        <v>44365</v>
      </c>
      <c r="C607" s="39">
        <v>9</v>
      </c>
      <c r="D607" s="39">
        <v>45</v>
      </c>
      <c r="E607" s="39">
        <v>4</v>
      </c>
      <c r="F607" s="39">
        <v>7</v>
      </c>
      <c r="G607" s="39">
        <v>60</v>
      </c>
      <c r="H607" s="39">
        <v>0</v>
      </c>
      <c r="I607" s="39">
        <v>0</v>
      </c>
      <c r="J607" s="39">
        <v>30</v>
      </c>
      <c r="K607" s="40">
        <v>30</v>
      </c>
      <c r="L607" s="41">
        <f>C607:C607*60-D607:D607</f>
        <v>495</v>
      </c>
      <c r="M607" s="42">
        <v>11.8666666666667</v>
      </c>
      <c r="N607" s="43">
        <v>0.491582491582492</v>
      </c>
      <c r="O607" s="44"/>
      <c r="P607" s="28"/>
    </row>
    <row r="608" ht="15" customHeight="1">
      <c r="A608" s="47">
        <v>2013</v>
      </c>
      <c r="B608" s="30">
        <v>44368</v>
      </c>
      <c r="C608" s="31">
        <v>4</v>
      </c>
      <c r="D608" s="31">
        <v>30</v>
      </c>
      <c r="E608" s="31">
        <v>0</v>
      </c>
      <c r="F608" s="31">
        <v>7</v>
      </c>
      <c r="G608" s="31">
        <v>0</v>
      </c>
      <c r="H608" s="31">
        <v>0</v>
      </c>
      <c r="I608" s="31">
        <v>0</v>
      </c>
      <c r="J608" s="31">
        <v>15</v>
      </c>
      <c r="K608" s="33">
        <v>20</v>
      </c>
      <c r="L608" s="34">
        <f>C608:C608*60-D608:D608</f>
        <v>210</v>
      </c>
      <c r="M608" s="35">
        <v>14</v>
      </c>
      <c r="N608" s="36">
        <v>0.62962962962963</v>
      </c>
      <c r="O608" s="37"/>
      <c r="P608" s="28"/>
    </row>
    <row r="609" ht="15" customHeight="1">
      <c r="A609" s="47">
        <v>2013</v>
      </c>
      <c r="B609" s="38">
        <v>44369</v>
      </c>
      <c r="C609" s="39">
        <v>7</v>
      </c>
      <c r="D609" s="39">
        <v>30</v>
      </c>
      <c r="E609" s="39">
        <v>0</v>
      </c>
      <c r="F609" s="39">
        <v>12</v>
      </c>
      <c r="G609" s="39">
        <v>30</v>
      </c>
      <c r="H609" s="39">
        <v>0</v>
      </c>
      <c r="I609" s="39">
        <v>0</v>
      </c>
      <c r="J609" s="39">
        <v>0</v>
      </c>
      <c r="K609" s="40">
        <v>30</v>
      </c>
      <c r="L609" s="41">
        <f>C609:C609*60-D609:D609</f>
        <v>390</v>
      </c>
      <c r="M609" s="42">
        <v>12.7272727272727</v>
      </c>
      <c r="N609" s="43">
        <v>0.581196581196581</v>
      </c>
      <c r="O609" s="44"/>
      <c r="P609" s="28"/>
    </row>
    <row r="610" ht="15" customHeight="1">
      <c r="A610" s="47">
        <v>2013</v>
      </c>
      <c r="B610" s="30">
        <v>44370</v>
      </c>
      <c r="C610" s="31">
        <v>5</v>
      </c>
      <c r="D610" s="31">
        <v>30</v>
      </c>
      <c r="E610" s="31">
        <v>0</v>
      </c>
      <c r="F610" s="31">
        <v>6</v>
      </c>
      <c r="G610" s="31">
        <v>80</v>
      </c>
      <c r="H610" s="31">
        <v>0</v>
      </c>
      <c r="I610" s="31">
        <v>0</v>
      </c>
      <c r="J610" s="31">
        <v>10</v>
      </c>
      <c r="K610" s="33">
        <v>20</v>
      </c>
      <c r="L610" s="34">
        <f>C610:C610*60-D610:D610</f>
        <v>270</v>
      </c>
      <c r="M610" s="35">
        <v>13.125</v>
      </c>
      <c r="N610" s="36">
        <v>0.419753086419753</v>
      </c>
      <c r="O610" s="37"/>
      <c r="P610" s="28"/>
    </row>
    <row r="611" ht="15" customHeight="1">
      <c r="A611" s="47">
        <v>2013</v>
      </c>
      <c r="B611" s="38">
        <v>44371</v>
      </c>
      <c r="C611" s="39">
        <v>7.5</v>
      </c>
      <c r="D611" s="39">
        <v>30</v>
      </c>
      <c r="E611" s="39">
        <v>0</v>
      </c>
      <c r="F611" s="39">
        <v>13</v>
      </c>
      <c r="G611" s="39">
        <v>20</v>
      </c>
      <c r="H611" s="39">
        <v>0</v>
      </c>
      <c r="I611" s="39">
        <v>0</v>
      </c>
      <c r="J611" s="39">
        <v>15</v>
      </c>
      <c r="K611" s="40">
        <v>15</v>
      </c>
      <c r="L611" s="41">
        <f>C611:C611*60-D611:D611</f>
        <v>420</v>
      </c>
      <c r="M611" s="42">
        <v>12.2972972972973</v>
      </c>
      <c r="N611" s="43">
        <v>0.584656084656085</v>
      </c>
      <c r="O611" s="44"/>
      <c r="P611" s="28"/>
    </row>
    <row r="612" ht="15" customHeight="1">
      <c r="A612" s="47">
        <v>2013</v>
      </c>
      <c r="B612" s="30">
        <v>44372</v>
      </c>
      <c r="C612" s="31">
        <v>6</v>
      </c>
      <c r="D612" s="31">
        <v>30</v>
      </c>
      <c r="E612" s="31">
        <v>0</v>
      </c>
      <c r="F612" s="31">
        <v>2</v>
      </c>
      <c r="G612" s="31">
        <v>220</v>
      </c>
      <c r="H612" s="31">
        <v>0</v>
      </c>
      <c r="I612" s="31">
        <v>0</v>
      </c>
      <c r="J612" s="31">
        <v>0</v>
      </c>
      <c r="K612" s="33">
        <v>30</v>
      </c>
      <c r="L612" s="34">
        <f>C612:C612*60-D612:D612</f>
        <v>330</v>
      </c>
      <c r="M612" s="35">
        <v>8.75</v>
      </c>
      <c r="N612" s="36">
        <v>0.114478114478114</v>
      </c>
      <c r="O612" s="37"/>
      <c r="P612" s="28"/>
    </row>
    <row r="613" ht="15" customHeight="1">
      <c r="A613" s="47">
        <v>2013</v>
      </c>
      <c r="B613" s="38">
        <v>44375</v>
      </c>
      <c r="C613" s="39">
        <v>9</v>
      </c>
      <c r="D613" s="39">
        <v>60</v>
      </c>
      <c r="E613" s="39">
        <v>0</v>
      </c>
      <c r="F613" s="39">
        <v>15</v>
      </c>
      <c r="G613" s="39">
        <v>40</v>
      </c>
      <c r="H613" s="39">
        <v>0</v>
      </c>
      <c r="I613" s="39">
        <v>0</v>
      </c>
      <c r="J613" s="39">
        <v>25</v>
      </c>
      <c r="K613" s="40">
        <v>20</v>
      </c>
      <c r="L613" s="41">
        <f>C613:C613*60-D613:D613</f>
        <v>480</v>
      </c>
      <c r="M613" s="42">
        <v>13.2911392405063</v>
      </c>
      <c r="N613" s="43">
        <v>0.590277777777778</v>
      </c>
      <c r="O613" s="44"/>
      <c r="P613" s="28"/>
    </row>
    <row r="614" ht="15" customHeight="1">
      <c r="A614" s="47">
        <v>2013</v>
      </c>
      <c r="B614" s="30">
        <v>44376</v>
      </c>
      <c r="C614" s="31">
        <v>14</v>
      </c>
      <c r="D614" s="31">
        <v>60</v>
      </c>
      <c r="E614" s="31">
        <v>0</v>
      </c>
      <c r="F614" s="31">
        <v>19</v>
      </c>
      <c r="G614" s="31">
        <v>45</v>
      </c>
      <c r="H614" s="31">
        <v>0</v>
      </c>
      <c r="I614" s="31">
        <v>0</v>
      </c>
      <c r="J614" s="31">
        <v>120</v>
      </c>
      <c r="K614" s="33">
        <v>30</v>
      </c>
      <c r="L614" s="34">
        <f>C614:C614*60-D614:D614</f>
        <v>780</v>
      </c>
      <c r="M614" s="35">
        <v>11.3675213675214</v>
      </c>
      <c r="N614" s="36">
        <v>0.46011396011396</v>
      </c>
      <c r="O614" s="37"/>
      <c r="P614" s="28"/>
    </row>
    <row r="615" ht="15" customHeight="1">
      <c r="A615" s="47">
        <v>2013</v>
      </c>
      <c r="B615" s="38">
        <v>44377</v>
      </c>
      <c r="C615" s="39">
        <v>14</v>
      </c>
      <c r="D615" s="39">
        <v>60</v>
      </c>
      <c r="E615" s="39">
        <v>0</v>
      </c>
      <c r="F615" s="39">
        <v>21</v>
      </c>
      <c r="G615" s="39">
        <v>45</v>
      </c>
      <c r="H615" s="39">
        <v>0</v>
      </c>
      <c r="I615" s="39">
        <v>0</v>
      </c>
      <c r="J615" s="39">
        <v>45</v>
      </c>
      <c r="K615" s="40">
        <v>30</v>
      </c>
      <c r="L615" s="41">
        <f>C615:C615*60-D615:D615</f>
        <v>780</v>
      </c>
      <c r="M615" s="42">
        <v>11.1363636363636</v>
      </c>
      <c r="N615" s="43">
        <v>0.508547008547009</v>
      </c>
      <c r="O615" s="44"/>
      <c r="P615" s="28"/>
    </row>
    <row r="616" ht="15" customHeight="1">
      <c r="A616" s="47">
        <v>2013</v>
      </c>
      <c r="B616" s="30">
        <v>44378</v>
      </c>
      <c r="C616" s="31">
        <v>14</v>
      </c>
      <c r="D616" s="31">
        <v>60</v>
      </c>
      <c r="E616" s="31">
        <v>0</v>
      </c>
      <c r="F616" s="31">
        <v>20</v>
      </c>
      <c r="G616" s="31">
        <v>30</v>
      </c>
      <c r="H616" s="31">
        <v>120</v>
      </c>
      <c r="I616" s="31">
        <v>0</v>
      </c>
      <c r="J616" s="31">
        <v>15</v>
      </c>
      <c r="K616" s="33">
        <v>15</v>
      </c>
      <c r="L616" s="34">
        <f>C616:C616*60-D616:D616</f>
        <v>780</v>
      </c>
      <c r="M616" s="35">
        <v>11.6666666666667</v>
      </c>
      <c r="N616" s="36">
        <v>0.484330484330484</v>
      </c>
      <c r="O616" s="37"/>
      <c r="P616" s="28"/>
    </row>
    <row r="617" ht="15" customHeight="1">
      <c r="A617" s="47">
        <v>2013</v>
      </c>
      <c r="B617" s="38">
        <v>44382</v>
      </c>
      <c r="C617" s="39">
        <v>13</v>
      </c>
      <c r="D617" s="39">
        <v>60</v>
      </c>
      <c r="E617" s="39">
        <v>0</v>
      </c>
      <c r="F617" s="39">
        <v>22</v>
      </c>
      <c r="G617" s="39">
        <v>30</v>
      </c>
      <c r="H617" s="39">
        <v>0</v>
      </c>
      <c r="I617" s="39">
        <v>0</v>
      </c>
      <c r="J617" s="39">
        <v>25</v>
      </c>
      <c r="K617" s="40">
        <v>30</v>
      </c>
      <c r="L617" s="41">
        <f>C617:C617*60-D617:D617</f>
        <v>720</v>
      </c>
      <c r="M617" s="42">
        <v>12.1259842519685</v>
      </c>
      <c r="N617" s="43">
        <v>0.5771604938271609</v>
      </c>
      <c r="O617" s="44"/>
      <c r="P617" s="28"/>
    </row>
    <row r="618" ht="15" customHeight="1">
      <c r="A618" s="47">
        <v>2013</v>
      </c>
      <c r="B618" s="30">
        <v>44383</v>
      </c>
      <c r="C618" s="31">
        <v>14</v>
      </c>
      <c r="D618" s="31">
        <v>60</v>
      </c>
      <c r="E618" s="31">
        <v>0</v>
      </c>
      <c r="F618" s="31">
        <v>3.5</v>
      </c>
      <c r="G618" s="31">
        <v>630</v>
      </c>
      <c r="H618" s="31">
        <v>0</v>
      </c>
      <c r="I618" s="31">
        <v>0</v>
      </c>
      <c r="J618" s="31">
        <v>0</v>
      </c>
      <c r="K618" s="33">
        <v>10</v>
      </c>
      <c r="L618" s="34">
        <f>C618:C618*60-D618:D618</f>
        <v>780</v>
      </c>
      <c r="M618" s="35">
        <v>8.75</v>
      </c>
      <c r="N618" s="36">
        <v>0.0847578347578348</v>
      </c>
      <c r="O618" t="s" s="46">
        <v>152</v>
      </c>
      <c r="P618" s="28"/>
    </row>
    <row r="619" ht="15" customHeight="1">
      <c r="A619" s="47">
        <v>2013</v>
      </c>
      <c r="B619" s="38">
        <v>44384</v>
      </c>
      <c r="C619" s="39">
        <v>14</v>
      </c>
      <c r="D619" s="39">
        <v>60</v>
      </c>
      <c r="E619" s="39">
        <v>0</v>
      </c>
      <c r="F619" s="39">
        <v>18.5</v>
      </c>
      <c r="G619" s="39">
        <v>170</v>
      </c>
      <c r="H619" s="39">
        <v>0</v>
      </c>
      <c r="I619" s="39">
        <v>30</v>
      </c>
      <c r="J619" s="39">
        <v>0</v>
      </c>
      <c r="K619" s="40">
        <v>20</v>
      </c>
      <c r="L619" s="41">
        <f>C619:C619*60-D619:D619</f>
        <v>780</v>
      </c>
      <c r="M619" s="42">
        <v>11.5625</v>
      </c>
      <c r="N619" s="43">
        <v>0.448005698005698</v>
      </c>
      <c r="O619" s="44"/>
      <c r="P619" s="28"/>
    </row>
    <row r="620" ht="15" customHeight="1">
      <c r="A620" s="47">
        <v>2013</v>
      </c>
      <c r="B620" s="30">
        <v>44385</v>
      </c>
      <c r="C620" s="31">
        <v>14</v>
      </c>
      <c r="D620" s="31">
        <v>60</v>
      </c>
      <c r="E620" s="31">
        <v>0</v>
      </c>
      <c r="F620" s="31">
        <v>18</v>
      </c>
      <c r="G620" s="31">
        <v>90</v>
      </c>
      <c r="H620" s="31">
        <v>30</v>
      </c>
      <c r="I620" s="31">
        <v>55</v>
      </c>
      <c r="J620" s="31">
        <v>0</v>
      </c>
      <c r="K620" s="33">
        <v>40</v>
      </c>
      <c r="L620" s="34">
        <f>C620:C620*60-D620:D620</f>
        <v>780</v>
      </c>
      <c r="M620" s="35">
        <v>11.1504424778761</v>
      </c>
      <c r="N620" s="36">
        <v>0.435897435897436</v>
      </c>
      <c r="O620" s="37"/>
      <c r="P620" s="28"/>
    </row>
    <row r="621" ht="15" customHeight="1">
      <c r="A621" s="47">
        <v>2013</v>
      </c>
      <c r="B621" s="38">
        <v>44386</v>
      </c>
      <c r="C621" s="39">
        <v>14</v>
      </c>
      <c r="D621" s="39">
        <v>60</v>
      </c>
      <c r="E621" s="39">
        <v>3</v>
      </c>
      <c r="F621" s="39">
        <v>21</v>
      </c>
      <c r="G621" s="39">
        <v>0</v>
      </c>
      <c r="H621" s="39">
        <v>0</v>
      </c>
      <c r="I621" s="39">
        <v>0</v>
      </c>
      <c r="J621" s="39">
        <v>25</v>
      </c>
      <c r="K621" s="40">
        <v>30</v>
      </c>
      <c r="L621" s="41">
        <f>C621:C621*60-D621:D621</f>
        <v>780</v>
      </c>
      <c r="M621" s="42">
        <v>12.2068965517241</v>
      </c>
      <c r="N621" s="43">
        <v>0.615384615384615</v>
      </c>
      <c r="O621" s="44"/>
      <c r="P621" s="28"/>
    </row>
    <row r="622" ht="15" customHeight="1">
      <c r="A622" s="47">
        <v>2013</v>
      </c>
      <c r="B622" s="30">
        <v>44387</v>
      </c>
      <c r="C622" s="31">
        <v>5</v>
      </c>
      <c r="D622" s="31">
        <v>30</v>
      </c>
      <c r="E622" s="31">
        <v>5</v>
      </c>
      <c r="F622" s="31">
        <v>0</v>
      </c>
      <c r="G622" s="31">
        <v>25</v>
      </c>
      <c r="H622" s="31">
        <v>0</v>
      </c>
      <c r="I622" s="31">
        <v>0</v>
      </c>
      <c r="J622" s="31">
        <v>0</v>
      </c>
      <c r="K622" s="33">
        <v>30</v>
      </c>
      <c r="L622" s="34">
        <f>C622:C622*60-D622:D622</f>
        <v>270</v>
      </c>
      <c r="M622" s="35">
        <v>11.6279069767442</v>
      </c>
      <c r="N622" s="36">
        <v>0.5144032921810699</v>
      </c>
      <c r="O622" s="37"/>
      <c r="P622" s="28"/>
    </row>
    <row r="623" ht="15" customHeight="1">
      <c r="A623" s="47">
        <v>2013</v>
      </c>
      <c r="B623" s="38">
        <v>44389</v>
      </c>
      <c r="C623" s="39">
        <v>7</v>
      </c>
      <c r="D623" s="39">
        <v>30</v>
      </c>
      <c r="E623" s="39">
        <v>1</v>
      </c>
      <c r="F623" s="39">
        <v>9</v>
      </c>
      <c r="G623" s="39">
        <v>30</v>
      </c>
      <c r="H623" s="39">
        <v>40</v>
      </c>
      <c r="I623" s="39">
        <v>0</v>
      </c>
      <c r="J623" s="39">
        <v>20</v>
      </c>
      <c r="K623" s="40">
        <v>15</v>
      </c>
      <c r="L623" s="41">
        <f>C623:C623*60-D623:D623</f>
        <v>390</v>
      </c>
      <c r="M623" s="42">
        <v>12.8070175438596</v>
      </c>
      <c r="N623" s="43">
        <v>0.5071225071225069</v>
      </c>
      <c r="O623" s="44"/>
      <c r="P623" s="28"/>
    </row>
    <row r="624" ht="15" customHeight="1">
      <c r="A624" s="47">
        <v>2013</v>
      </c>
      <c r="B624" s="30">
        <v>44390</v>
      </c>
      <c r="C624" s="31">
        <v>7</v>
      </c>
      <c r="D624" s="31">
        <v>0</v>
      </c>
      <c r="E624" s="31">
        <v>1</v>
      </c>
      <c r="F624" s="31">
        <v>12</v>
      </c>
      <c r="G624" s="31">
        <v>10</v>
      </c>
      <c r="H624" s="31">
        <v>0</v>
      </c>
      <c r="I624" s="31">
        <v>0</v>
      </c>
      <c r="J624" s="31">
        <v>20</v>
      </c>
      <c r="K624" s="33">
        <v>20</v>
      </c>
      <c r="L624" s="34">
        <f>C624:C624*60-D624:D624</f>
        <v>420</v>
      </c>
      <c r="M624" s="35">
        <v>12.7027027027027</v>
      </c>
      <c r="N624" s="36">
        <v>0.605820105820106</v>
      </c>
      <c r="O624" s="37"/>
      <c r="P624" s="28"/>
    </row>
    <row r="625" ht="15" customHeight="1">
      <c r="A625" s="47">
        <v>2013</v>
      </c>
      <c r="B625" s="38">
        <v>44392</v>
      </c>
      <c r="C625" s="39">
        <v>7</v>
      </c>
      <c r="D625" s="39">
        <v>30</v>
      </c>
      <c r="E625" s="39">
        <v>0</v>
      </c>
      <c r="F625" s="39">
        <v>10</v>
      </c>
      <c r="G625" s="39">
        <v>30</v>
      </c>
      <c r="H625" s="39">
        <v>25</v>
      </c>
      <c r="I625" s="39">
        <v>0</v>
      </c>
      <c r="J625" s="39">
        <v>25</v>
      </c>
      <c r="K625" s="40">
        <v>30</v>
      </c>
      <c r="L625" s="41">
        <f>C625:C625*60-D625:D625</f>
        <v>390</v>
      </c>
      <c r="M625" s="42">
        <v>12.5</v>
      </c>
      <c r="N625" s="43">
        <v>0.484330484330484</v>
      </c>
      <c r="O625" s="44"/>
      <c r="P625" s="28"/>
    </row>
    <row r="626" ht="15" customHeight="1">
      <c r="A626" s="47">
        <v>2013</v>
      </c>
      <c r="B626" s="30">
        <v>44393</v>
      </c>
      <c r="C626" s="31">
        <v>6.5</v>
      </c>
      <c r="D626" s="31">
        <v>30</v>
      </c>
      <c r="E626" s="31">
        <v>0</v>
      </c>
      <c r="F626" s="31">
        <v>11</v>
      </c>
      <c r="G626" s="31">
        <v>0</v>
      </c>
      <c r="H626" s="31">
        <v>0</v>
      </c>
      <c r="I626" s="31">
        <v>0</v>
      </c>
      <c r="J626" s="31">
        <v>15</v>
      </c>
      <c r="K626" s="33">
        <v>15</v>
      </c>
      <c r="L626" s="34">
        <f>C626:C626*60-D626:D626</f>
        <v>360</v>
      </c>
      <c r="M626" s="35">
        <v>11.6666666666667</v>
      </c>
      <c r="N626" s="36">
        <v>0.5771604938271609</v>
      </c>
      <c r="O626" s="37"/>
      <c r="P626" s="28"/>
    </row>
    <row r="627" ht="15" customHeight="1">
      <c r="A627" s="47">
        <v>2013</v>
      </c>
      <c r="B627" s="38">
        <v>44396</v>
      </c>
      <c r="C627" s="39">
        <v>8</v>
      </c>
      <c r="D627" s="39">
        <v>30</v>
      </c>
      <c r="E627" s="39">
        <v>9</v>
      </c>
      <c r="F627" s="39">
        <v>0</v>
      </c>
      <c r="G627" s="39">
        <v>120</v>
      </c>
      <c r="H627" s="39">
        <v>0</v>
      </c>
      <c r="I627" s="39">
        <v>0</v>
      </c>
      <c r="J627" s="39">
        <v>0</v>
      </c>
      <c r="K627" s="40">
        <v>20</v>
      </c>
      <c r="L627" s="41">
        <f>C627:C627*60-D627:D627</f>
        <v>450</v>
      </c>
      <c r="M627" s="42">
        <v>14.5161290322581</v>
      </c>
      <c r="N627" s="43">
        <v>0.555555555555556</v>
      </c>
      <c r="O627" t="s" s="45">
        <v>153</v>
      </c>
      <c r="P627" s="28"/>
    </row>
    <row r="628" ht="15" customHeight="1">
      <c r="A628" s="47">
        <v>2013</v>
      </c>
      <c r="B628" s="30">
        <v>44397</v>
      </c>
      <c r="C628" s="31">
        <v>10</v>
      </c>
      <c r="D628" s="31">
        <v>60</v>
      </c>
      <c r="E628" s="31">
        <v>0</v>
      </c>
      <c r="F628" s="31">
        <v>16</v>
      </c>
      <c r="G628" s="31">
        <v>60</v>
      </c>
      <c r="H628" s="31">
        <v>0</v>
      </c>
      <c r="I628" s="31">
        <v>0</v>
      </c>
      <c r="J628" s="31">
        <v>0</v>
      </c>
      <c r="K628" s="33">
        <v>30</v>
      </c>
      <c r="L628" s="34">
        <f>C628:C628*60-D628:D628</f>
        <v>540</v>
      </c>
      <c r="M628" s="35">
        <v>12.4444444444444</v>
      </c>
      <c r="N628" s="36">
        <v>0.559670781893004</v>
      </c>
      <c r="O628" t="s" s="46">
        <v>154</v>
      </c>
      <c r="P628" s="28"/>
    </row>
    <row r="629" ht="15" customHeight="1">
      <c r="A629" s="47">
        <v>2013</v>
      </c>
      <c r="B629" s="38">
        <v>44398</v>
      </c>
      <c r="C629" s="39">
        <v>9</v>
      </c>
      <c r="D629" s="39">
        <v>30</v>
      </c>
      <c r="E629" s="39">
        <v>9</v>
      </c>
      <c r="F629" s="39">
        <v>0</v>
      </c>
      <c r="G629" s="39">
        <v>150</v>
      </c>
      <c r="H629" s="39">
        <v>0</v>
      </c>
      <c r="I629" s="39">
        <v>0</v>
      </c>
      <c r="J629" s="39">
        <v>0</v>
      </c>
      <c r="K629" s="40">
        <v>15</v>
      </c>
      <c r="L629" s="41">
        <f>C629:C629*60-D629:D629</f>
        <v>510</v>
      </c>
      <c r="M629" s="42">
        <v>13.0434782608696</v>
      </c>
      <c r="N629" s="43">
        <v>0.490196078431373</v>
      </c>
      <c r="O629" s="44"/>
      <c r="P629" s="28"/>
    </row>
    <row r="630" ht="15" customHeight="1">
      <c r="A630" s="47">
        <v>2013</v>
      </c>
      <c r="B630" s="30">
        <v>44399</v>
      </c>
      <c r="C630" s="31">
        <v>3</v>
      </c>
      <c r="D630" s="31">
        <v>0</v>
      </c>
      <c r="E630" s="31">
        <v>0</v>
      </c>
      <c r="F630" s="31">
        <v>6.5</v>
      </c>
      <c r="G630" s="31">
        <v>0</v>
      </c>
      <c r="H630" s="31">
        <v>0</v>
      </c>
      <c r="I630" s="31">
        <v>0</v>
      </c>
      <c r="J630" s="31">
        <v>0</v>
      </c>
      <c r="K630" s="33">
        <v>15</v>
      </c>
      <c r="L630" s="34">
        <f>C630:C630*60-D630:D630</f>
        <v>180</v>
      </c>
      <c r="M630" s="35">
        <v>13.7878787878788</v>
      </c>
      <c r="N630" s="36">
        <v>0.682098765432099</v>
      </c>
      <c r="O630" s="37"/>
      <c r="P630" s="28"/>
    </row>
    <row r="631" ht="15" customHeight="1">
      <c r="A631" s="47">
        <v>2013</v>
      </c>
      <c r="B631" s="38">
        <v>44400</v>
      </c>
      <c r="C631" s="39">
        <v>2.5</v>
      </c>
      <c r="D631" s="39">
        <v>0</v>
      </c>
      <c r="E631" s="39">
        <v>0</v>
      </c>
      <c r="F631" s="39">
        <v>5.5</v>
      </c>
      <c r="G631" s="39">
        <v>0</v>
      </c>
      <c r="H631" s="39">
        <v>0</v>
      </c>
      <c r="I631" s="39">
        <v>0</v>
      </c>
      <c r="J631" s="39">
        <v>0</v>
      </c>
      <c r="K631" s="40">
        <v>15</v>
      </c>
      <c r="L631" s="41">
        <f>C631:C631*60-D631:D631</f>
        <v>150</v>
      </c>
      <c r="M631" s="42">
        <v>14.2592592592593</v>
      </c>
      <c r="N631" s="43">
        <v>0.692592592592593</v>
      </c>
      <c r="O631" s="44"/>
      <c r="P631" s="28"/>
    </row>
    <row r="632" ht="15" customHeight="1">
      <c r="A632" s="47">
        <v>2013</v>
      </c>
      <c r="B632" s="30">
        <v>44403</v>
      </c>
      <c r="C632" s="31">
        <v>12</v>
      </c>
      <c r="D632" s="31">
        <v>60</v>
      </c>
      <c r="E632" s="31">
        <v>0</v>
      </c>
      <c r="F632" s="31">
        <v>21</v>
      </c>
      <c r="G632" s="31">
        <v>10</v>
      </c>
      <c r="H632" s="31">
        <v>90</v>
      </c>
      <c r="I632" s="31">
        <v>0</v>
      </c>
      <c r="J632" s="31">
        <v>0</v>
      </c>
      <c r="K632" s="33">
        <v>35</v>
      </c>
      <c r="L632" s="34">
        <f>C632:C632*60-D632:D632</f>
        <v>660</v>
      </c>
      <c r="M632" s="35">
        <v>14</v>
      </c>
      <c r="N632" s="36">
        <v>0.601010101010101</v>
      </c>
      <c r="O632" t="s" s="46">
        <v>94</v>
      </c>
      <c r="P632" s="28"/>
    </row>
    <row r="633" ht="15" customHeight="1">
      <c r="A633" s="47">
        <v>2013</v>
      </c>
      <c r="B633" s="38">
        <v>44404</v>
      </c>
      <c r="C633" s="39">
        <v>7</v>
      </c>
      <c r="D633" s="39">
        <v>60</v>
      </c>
      <c r="E633" s="39">
        <v>0</v>
      </c>
      <c r="F633" s="39">
        <v>10</v>
      </c>
      <c r="G633" s="39">
        <v>60</v>
      </c>
      <c r="H633" s="39">
        <v>0</v>
      </c>
      <c r="I633" s="39">
        <v>0</v>
      </c>
      <c r="J633" s="39">
        <v>0</v>
      </c>
      <c r="K633" s="40">
        <v>30</v>
      </c>
      <c r="L633" s="41">
        <f>C633:C633*60-D633:D633</f>
        <v>360</v>
      </c>
      <c r="M633" s="42">
        <v>12.962962962963</v>
      </c>
      <c r="N633" s="43">
        <v>0.524691358024691</v>
      </c>
      <c r="O633" s="44"/>
      <c r="P633" s="28"/>
    </row>
    <row r="634" ht="15" customHeight="1">
      <c r="A634" s="47">
        <v>2013</v>
      </c>
      <c r="B634" s="30">
        <v>44405</v>
      </c>
      <c r="C634" s="31">
        <v>7</v>
      </c>
      <c r="D634" s="31">
        <v>30</v>
      </c>
      <c r="E634" s="31">
        <v>0</v>
      </c>
      <c r="F634" s="31">
        <v>9</v>
      </c>
      <c r="G634" s="31">
        <v>0</v>
      </c>
      <c r="H634" s="31">
        <v>0</v>
      </c>
      <c r="I634" s="31">
        <v>30</v>
      </c>
      <c r="J634" s="31">
        <v>0</v>
      </c>
      <c r="K634" s="33">
        <v>80</v>
      </c>
      <c r="L634" s="34">
        <f>C634:C634*60-D634:D634</f>
        <v>390</v>
      </c>
      <c r="M634" s="35">
        <v>11.25</v>
      </c>
      <c r="N634" s="36">
        <v>0.435897435897436</v>
      </c>
      <c r="O634" s="37"/>
      <c r="P634" s="28"/>
    </row>
    <row r="635" ht="15" customHeight="1">
      <c r="A635" s="47">
        <v>2013</v>
      </c>
      <c r="B635" s="38">
        <v>44406</v>
      </c>
      <c r="C635" s="39">
        <v>7</v>
      </c>
      <c r="D635" s="39">
        <v>30</v>
      </c>
      <c r="E635" s="39">
        <v>0</v>
      </c>
      <c r="F635" s="39">
        <v>9</v>
      </c>
      <c r="G635" s="39">
        <v>0</v>
      </c>
      <c r="H635" s="39">
        <v>90</v>
      </c>
      <c r="I635" s="39">
        <v>0</v>
      </c>
      <c r="J635" s="39">
        <v>0</v>
      </c>
      <c r="K635" s="40">
        <v>20</v>
      </c>
      <c r="L635" s="41">
        <f>C635:C635*60-D635:D635</f>
        <v>390</v>
      </c>
      <c r="M635" s="42">
        <v>11.25</v>
      </c>
      <c r="N635" s="43">
        <v>0.435897435897436</v>
      </c>
      <c r="O635" s="44"/>
      <c r="P635" s="28"/>
    </row>
    <row r="636" ht="15" customHeight="1">
      <c r="A636" s="47">
        <v>2013</v>
      </c>
      <c r="B636" s="30">
        <v>44407</v>
      </c>
      <c r="C636" s="31">
        <v>3.5</v>
      </c>
      <c r="D636" s="31">
        <v>0</v>
      </c>
      <c r="E636" s="31">
        <v>0</v>
      </c>
      <c r="F636" s="31">
        <v>7</v>
      </c>
      <c r="G636" s="31">
        <v>0</v>
      </c>
      <c r="H636" s="31">
        <v>0</v>
      </c>
      <c r="I636" s="31">
        <v>0</v>
      </c>
      <c r="J636" s="31">
        <v>0</v>
      </c>
      <c r="K636" s="33">
        <v>10</v>
      </c>
      <c r="L636" s="34">
        <f>C636:C636*60-D636:D636</f>
        <v>210</v>
      </c>
      <c r="M636" s="35">
        <v>12.25</v>
      </c>
      <c r="N636" s="36">
        <v>0.62962962962963</v>
      </c>
      <c r="O636" s="37"/>
      <c r="P636" s="28"/>
    </row>
    <row r="637" ht="15" customHeight="1">
      <c r="A637" s="47">
        <v>2013</v>
      </c>
      <c r="B637" s="38">
        <v>44410</v>
      </c>
      <c r="C637" s="39">
        <v>7</v>
      </c>
      <c r="D637" s="39">
        <v>30</v>
      </c>
      <c r="E637" s="39">
        <v>0</v>
      </c>
      <c r="F637" s="39">
        <v>9</v>
      </c>
      <c r="G637" s="39">
        <v>10</v>
      </c>
      <c r="H637" s="39">
        <v>20</v>
      </c>
      <c r="I637" s="39">
        <v>25</v>
      </c>
      <c r="J637" s="39">
        <v>0</v>
      </c>
      <c r="K637" s="40">
        <v>10</v>
      </c>
      <c r="L637" s="41">
        <f>C637:C637*60-D637:D637</f>
        <v>390</v>
      </c>
      <c r="M637" s="42">
        <v>9.69230769230769</v>
      </c>
      <c r="N637" s="43">
        <v>0.435897435897436</v>
      </c>
      <c r="O637" s="44"/>
      <c r="P637" s="28"/>
    </row>
    <row r="638" ht="15" customHeight="1">
      <c r="A638" s="47">
        <v>2013</v>
      </c>
      <c r="B638" s="30">
        <v>44411</v>
      </c>
      <c r="C638" s="31">
        <v>7</v>
      </c>
      <c r="D638" s="31">
        <v>30</v>
      </c>
      <c r="E638" s="31">
        <v>0</v>
      </c>
      <c r="F638" s="31">
        <v>12</v>
      </c>
      <c r="G638" s="31">
        <v>15</v>
      </c>
      <c r="H638" s="31">
        <v>20</v>
      </c>
      <c r="I638" s="31">
        <v>0</v>
      </c>
      <c r="J638" s="31">
        <v>0</v>
      </c>
      <c r="K638" s="33">
        <v>10</v>
      </c>
      <c r="L638" s="34">
        <f>C638:C638*60-D638:D638</f>
        <v>390</v>
      </c>
      <c r="M638" s="35">
        <v>12.1739130434783</v>
      </c>
      <c r="N638" s="36">
        <v>0.581196581196581</v>
      </c>
      <c r="O638" s="37"/>
      <c r="P638" s="28"/>
    </row>
    <row r="639" ht="15" customHeight="1">
      <c r="A639" s="47">
        <v>2013</v>
      </c>
      <c r="B639" s="38">
        <v>44417</v>
      </c>
      <c r="C639" s="39">
        <v>10</v>
      </c>
      <c r="D639" s="39">
        <v>0</v>
      </c>
      <c r="E639" s="39">
        <v>6.5</v>
      </c>
      <c r="F639" s="39">
        <v>10</v>
      </c>
      <c r="G639" s="39">
        <v>20</v>
      </c>
      <c r="H639" s="39">
        <v>0</v>
      </c>
      <c r="I639" s="39">
        <v>0</v>
      </c>
      <c r="J639" s="39">
        <v>0</v>
      </c>
      <c r="K639" s="40">
        <v>20</v>
      </c>
      <c r="L639" s="41">
        <f>C639:C639*60-D639:D639</f>
        <v>600</v>
      </c>
      <c r="M639" s="42">
        <v>12.0535714285714</v>
      </c>
      <c r="N639" s="43">
        <v>0.615740740740741</v>
      </c>
      <c r="O639" t="s" s="45">
        <v>155</v>
      </c>
      <c r="P639" s="28"/>
    </row>
    <row r="640" ht="15" customHeight="1">
      <c r="A640" s="47">
        <v>2013</v>
      </c>
      <c r="B640" s="30">
        <v>44418</v>
      </c>
      <c r="C640" s="31">
        <v>10</v>
      </c>
      <c r="D640" s="31">
        <v>0</v>
      </c>
      <c r="E640" s="31">
        <v>2.5</v>
      </c>
      <c r="F640" s="31">
        <v>15</v>
      </c>
      <c r="G640" s="31">
        <v>90</v>
      </c>
      <c r="H640" s="31">
        <v>0</v>
      </c>
      <c r="I640" s="31">
        <v>30</v>
      </c>
      <c r="J640" s="31">
        <v>0</v>
      </c>
      <c r="K640" s="33">
        <v>20</v>
      </c>
      <c r="L640" s="34">
        <f>C640:C640*60-D640:D640</f>
        <v>600</v>
      </c>
      <c r="M640" s="35">
        <v>14.1304347826087</v>
      </c>
      <c r="N640" s="36">
        <v>0.587962962962963</v>
      </c>
      <c r="O640" t="s" s="46">
        <v>156</v>
      </c>
      <c r="P640" s="28"/>
    </row>
    <row r="641" ht="15" customHeight="1">
      <c r="A641" s="47">
        <v>2013</v>
      </c>
      <c r="B641" s="38">
        <v>44419</v>
      </c>
      <c r="C641" s="39">
        <v>7</v>
      </c>
      <c r="D641" s="39">
        <v>30</v>
      </c>
      <c r="E641" s="39">
        <v>1</v>
      </c>
      <c r="F641" s="39">
        <v>2</v>
      </c>
      <c r="G641" s="39">
        <v>330</v>
      </c>
      <c r="H641" s="39">
        <v>0</v>
      </c>
      <c r="I641" s="39">
        <v>0</v>
      </c>
      <c r="J641" s="39">
        <v>0</v>
      </c>
      <c r="K641" s="40">
        <v>10</v>
      </c>
      <c r="L641" s="41">
        <f>C641:C641*60-D641:D641</f>
        <v>390</v>
      </c>
      <c r="M641" s="42">
        <v>24</v>
      </c>
      <c r="N641" s="43">
        <v>0.168091168091168</v>
      </c>
      <c r="O641" s="44"/>
      <c r="P641" s="28"/>
    </row>
    <row r="642" ht="15" customHeight="1">
      <c r="A642" s="47">
        <v>2013</v>
      </c>
      <c r="B642" s="30">
        <v>44421</v>
      </c>
      <c r="C642" s="31">
        <v>10</v>
      </c>
      <c r="D642" s="31">
        <v>0</v>
      </c>
      <c r="E642" s="31">
        <v>0</v>
      </c>
      <c r="F642" s="31">
        <v>17</v>
      </c>
      <c r="G642" s="31">
        <v>20</v>
      </c>
      <c r="H642" s="31">
        <v>0</v>
      </c>
      <c r="I642" s="31">
        <v>0</v>
      </c>
      <c r="J642" s="31">
        <v>0</v>
      </c>
      <c r="K642" s="33">
        <v>60</v>
      </c>
      <c r="L642" s="34">
        <f>C642:C642*60-D642:D642</f>
        <v>600</v>
      </c>
      <c r="M642" s="35">
        <v>11.4423076923077</v>
      </c>
      <c r="N642" s="36">
        <v>0.535185185185185</v>
      </c>
      <c r="O642" t="s" s="46">
        <v>157</v>
      </c>
      <c r="P642" s="28"/>
    </row>
    <row r="643" ht="15" customHeight="1">
      <c r="A643" s="47">
        <v>2013</v>
      </c>
      <c r="B643" s="38">
        <v>44424</v>
      </c>
      <c r="C643" s="39">
        <v>14</v>
      </c>
      <c r="D643" s="39">
        <v>60</v>
      </c>
      <c r="E643" s="39">
        <v>4</v>
      </c>
      <c r="F643" s="39">
        <v>16</v>
      </c>
      <c r="G643" s="39">
        <v>30</v>
      </c>
      <c r="H643" s="39">
        <v>0</v>
      </c>
      <c r="I643" s="39">
        <v>40</v>
      </c>
      <c r="J643" s="39">
        <v>0</v>
      </c>
      <c r="K643" s="40">
        <v>20</v>
      </c>
      <c r="L643" s="41">
        <f>C643:C643*60-D643:D643</f>
        <v>780</v>
      </c>
      <c r="M643" s="42">
        <v>11.0144927536232</v>
      </c>
      <c r="N643" s="43">
        <v>0.52991452991453</v>
      </c>
      <c r="O643" s="44"/>
      <c r="P643" s="28"/>
    </row>
    <row r="644" ht="15" customHeight="1">
      <c r="A644" s="47">
        <v>2013</v>
      </c>
      <c r="B644" s="30">
        <v>44425</v>
      </c>
      <c r="C644" s="31">
        <v>10.5</v>
      </c>
      <c r="D644" s="31">
        <v>30</v>
      </c>
      <c r="E644" s="31">
        <v>5</v>
      </c>
      <c r="F644" s="31">
        <v>14</v>
      </c>
      <c r="G644" s="31">
        <v>0</v>
      </c>
      <c r="H644" s="31">
        <v>0</v>
      </c>
      <c r="I644" s="31">
        <v>10</v>
      </c>
      <c r="J644" s="31">
        <v>0</v>
      </c>
      <c r="K644" s="33">
        <v>20</v>
      </c>
      <c r="L644" s="34">
        <f>C644:C644*60-D644:D644</f>
        <v>600</v>
      </c>
      <c r="M644" s="35">
        <v>12.9824561403509</v>
      </c>
      <c r="N644" s="36">
        <v>0.6722222222222221</v>
      </c>
      <c r="O644" s="37"/>
      <c r="P644" s="28"/>
    </row>
    <row r="645" ht="15" customHeight="1">
      <c r="A645" s="47">
        <v>2013</v>
      </c>
      <c r="B645" s="38">
        <v>44426</v>
      </c>
      <c r="C645" s="39">
        <v>12</v>
      </c>
      <c r="D645" s="39">
        <v>60</v>
      </c>
      <c r="E645" s="39">
        <v>0</v>
      </c>
      <c r="F645" s="39">
        <v>20</v>
      </c>
      <c r="G645" s="39">
        <v>0</v>
      </c>
      <c r="H645" s="39">
        <v>0</v>
      </c>
      <c r="I645" s="39">
        <v>0</v>
      </c>
      <c r="J645" s="39">
        <v>20</v>
      </c>
      <c r="K645" s="40">
        <v>20</v>
      </c>
      <c r="L645" s="41">
        <f>C645:C645*60-D645:D645</f>
        <v>660</v>
      </c>
      <c r="M645" s="42">
        <v>11.2903225806452</v>
      </c>
      <c r="N645" s="43">
        <v>0.572390572390572</v>
      </c>
      <c r="O645" s="44"/>
      <c r="P645" s="28"/>
    </row>
    <row r="646" ht="15" customHeight="1">
      <c r="A646" s="47">
        <v>2013</v>
      </c>
      <c r="B646" s="30">
        <v>44427</v>
      </c>
      <c r="C646" s="31">
        <v>14</v>
      </c>
      <c r="D646" s="31">
        <v>60</v>
      </c>
      <c r="E646" s="31">
        <v>9</v>
      </c>
      <c r="F646" s="31">
        <v>12</v>
      </c>
      <c r="G646" s="31">
        <v>0</v>
      </c>
      <c r="H646" s="31">
        <v>0</v>
      </c>
      <c r="I646" s="31">
        <v>0</v>
      </c>
      <c r="J646" s="31">
        <v>20</v>
      </c>
      <c r="K646" s="33">
        <v>20</v>
      </c>
      <c r="L646" s="34">
        <f>C646:C646*60-D646:D646</f>
        <v>780</v>
      </c>
      <c r="M646" s="35">
        <v>11.7567567567568</v>
      </c>
      <c r="N646" s="36">
        <v>0.611111111111111</v>
      </c>
      <c r="O646" s="37"/>
      <c r="P646" s="28"/>
    </row>
    <row r="647" ht="15" customHeight="1">
      <c r="A647" s="47">
        <v>2013</v>
      </c>
      <c r="B647" s="38">
        <v>44428</v>
      </c>
      <c r="C647" s="39">
        <v>4.5</v>
      </c>
      <c r="D647" s="39">
        <v>30</v>
      </c>
      <c r="E647" s="39">
        <v>1</v>
      </c>
      <c r="F647" s="39">
        <v>6</v>
      </c>
      <c r="G647" s="39">
        <v>0</v>
      </c>
      <c r="H647" s="39">
        <v>0</v>
      </c>
      <c r="I647" s="39">
        <v>0</v>
      </c>
      <c r="J647" s="39">
        <v>0</v>
      </c>
      <c r="K647" s="40">
        <v>10</v>
      </c>
      <c r="L647" s="41">
        <f>C647:C647*60-D647:D647</f>
        <v>240</v>
      </c>
      <c r="M647" s="42">
        <v>11.304347826087</v>
      </c>
      <c r="N647" s="43">
        <v>0.587962962962963</v>
      </c>
      <c r="O647" s="44"/>
      <c r="P647" s="28"/>
    </row>
    <row r="648" ht="15" customHeight="1">
      <c r="A648" s="47">
        <v>2013</v>
      </c>
      <c r="B648" s="30">
        <v>44431</v>
      </c>
      <c r="C648" s="31">
        <v>7</v>
      </c>
      <c r="D648" s="31">
        <v>30</v>
      </c>
      <c r="E648" s="31">
        <v>0</v>
      </c>
      <c r="F648" s="31">
        <v>11</v>
      </c>
      <c r="G648" s="31">
        <v>0</v>
      </c>
      <c r="H648" s="31">
        <v>30</v>
      </c>
      <c r="I648" s="31">
        <v>0</v>
      </c>
      <c r="J648" s="31">
        <v>15</v>
      </c>
      <c r="K648" s="33">
        <v>10</v>
      </c>
      <c r="L648" s="34">
        <f>C648:C648*60-D648:D648</f>
        <v>390</v>
      </c>
      <c r="M648" s="35">
        <v>11.4925373134328</v>
      </c>
      <c r="N648" s="36">
        <v>0.5327635327635331</v>
      </c>
      <c r="O648" s="37"/>
      <c r="P648" s="28"/>
    </row>
    <row r="649" ht="15" customHeight="1">
      <c r="A649" s="47">
        <v>2013</v>
      </c>
      <c r="B649" s="38">
        <v>44432</v>
      </c>
      <c r="C649" s="39">
        <v>7</v>
      </c>
      <c r="D649" s="39">
        <v>30</v>
      </c>
      <c r="E649" s="39">
        <v>0</v>
      </c>
      <c r="F649" s="39">
        <v>12</v>
      </c>
      <c r="G649" s="39">
        <v>0</v>
      </c>
      <c r="H649" s="39">
        <v>0</v>
      </c>
      <c r="I649" s="39">
        <v>0</v>
      </c>
      <c r="J649" s="39">
        <v>0</v>
      </c>
      <c r="K649" s="40">
        <v>10</v>
      </c>
      <c r="L649" s="41">
        <f>C649:C649*60-D649:D649</f>
        <v>390</v>
      </c>
      <c r="M649" s="42">
        <v>11.0526315789474</v>
      </c>
      <c r="N649" s="43">
        <v>0.581196581196581</v>
      </c>
      <c r="O649" s="44"/>
      <c r="P649" s="28"/>
    </row>
    <row r="650" ht="15" customHeight="1">
      <c r="A650" s="47">
        <v>2013</v>
      </c>
      <c r="B650" s="30">
        <v>44433</v>
      </c>
      <c r="C650" s="31">
        <v>6</v>
      </c>
      <c r="D650" s="31">
        <v>30</v>
      </c>
      <c r="E650" s="31">
        <v>0</v>
      </c>
      <c r="F650" s="31">
        <v>10</v>
      </c>
      <c r="G650" s="31">
        <v>0</v>
      </c>
      <c r="H650" s="31">
        <v>0</v>
      </c>
      <c r="I650" s="31">
        <v>0</v>
      </c>
      <c r="J650" s="31">
        <v>0</v>
      </c>
      <c r="K650" s="33">
        <v>15</v>
      </c>
      <c r="L650" s="34">
        <f>C650:C650*60-D650:D650</f>
        <v>330</v>
      </c>
      <c r="M650" s="35">
        <v>11.1111111111111</v>
      </c>
      <c r="N650" s="36">
        <v>0.572390572390572</v>
      </c>
      <c r="O650" s="37"/>
      <c r="P650" s="28"/>
    </row>
    <row r="651" ht="15" customHeight="1">
      <c r="A651" s="47">
        <v>2013</v>
      </c>
      <c r="B651" s="38">
        <v>44435</v>
      </c>
      <c r="C651" s="39">
        <v>5</v>
      </c>
      <c r="D651" s="39">
        <v>30</v>
      </c>
      <c r="E651" s="39">
        <v>0</v>
      </c>
      <c r="F651" s="39">
        <v>5</v>
      </c>
      <c r="G651" s="39">
        <v>90</v>
      </c>
      <c r="H651" s="39">
        <v>20</v>
      </c>
      <c r="I651" s="39">
        <v>0</v>
      </c>
      <c r="J651" s="39">
        <v>0</v>
      </c>
      <c r="K651" s="40">
        <v>10</v>
      </c>
      <c r="L651" s="41">
        <f>C651:C651*60-D651:D651</f>
        <v>270</v>
      </c>
      <c r="M651" s="42">
        <v>11.6666666666667</v>
      </c>
      <c r="N651" s="43">
        <v>0.349794238683128</v>
      </c>
      <c r="O651" s="44"/>
      <c r="P651" s="28"/>
    </row>
    <row r="652" ht="15" customHeight="1">
      <c r="A652" s="47">
        <v>2013</v>
      </c>
      <c r="B652" s="30">
        <v>44438</v>
      </c>
      <c r="C652" s="31">
        <v>14</v>
      </c>
      <c r="D652" s="31">
        <v>60</v>
      </c>
      <c r="E652" s="31">
        <v>0</v>
      </c>
      <c r="F652" s="31">
        <v>21</v>
      </c>
      <c r="G652" s="31">
        <v>45</v>
      </c>
      <c r="H652" s="31">
        <v>0</v>
      </c>
      <c r="I652" s="31">
        <v>25</v>
      </c>
      <c r="J652" s="31">
        <v>15</v>
      </c>
      <c r="K652" s="33">
        <v>45</v>
      </c>
      <c r="L652" s="34">
        <f>C652:C652*60-D652:D652</f>
        <v>780</v>
      </c>
      <c r="M652" s="35">
        <v>11.3076923076923</v>
      </c>
      <c r="N652" s="36">
        <v>0.508547008547009</v>
      </c>
      <c r="O652" s="37"/>
      <c r="P652" s="28"/>
    </row>
    <row r="653" ht="15" customHeight="1">
      <c r="A653" s="47">
        <v>2013</v>
      </c>
      <c r="B653" s="38">
        <v>44439</v>
      </c>
      <c r="C653" s="39">
        <v>14</v>
      </c>
      <c r="D653" s="39">
        <v>60</v>
      </c>
      <c r="E653" s="39">
        <v>0</v>
      </c>
      <c r="F653" s="39">
        <v>17</v>
      </c>
      <c r="G653" s="39">
        <v>200</v>
      </c>
      <c r="H653" s="39">
        <v>0</v>
      </c>
      <c r="I653" s="39">
        <v>0</v>
      </c>
      <c r="J653" s="39">
        <v>45</v>
      </c>
      <c r="K653" s="40">
        <v>20</v>
      </c>
      <c r="L653" s="41">
        <f>C653:C653*60-D653:D653</f>
        <v>780</v>
      </c>
      <c r="M653" s="42">
        <v>11.5533980582524</v>
      </c>
      <c r="N653" s="43">
        <v>0.411680911680912</v>
      </c>
      <c r="O653" s="44"/>
      <c r="P653" s="28"/>
    </row>
    <row r="654" ht="15" customHeight="1">
      <c r="A654" s="47">
        <v>2013</v>
      </c>
      <c r="B654" s="30">
        <v>44440</v>
      </c>
      <c r="C654" s="31">
        <v>11</v>
      </c>
      <c r="D654" s="31">
        <v>30</v>
      </c>
      <c r="E654" s="31">
        <v>5</v>
      </c>
      <c r="F654" s="31">
        <v>12</v>
      </c>
      <c r="G654" s="31">
        <v>0</v>
      </c>
      <c r="H654" s="31">
        <v>0</v>
      </c>
      <c r="I654" s="31">
        <v>0</v>
      </c>
      <c r="J654" s="31">
        <v>15</v>
      </c>
      <c r="K654" s="33">
        <v>20</v>
      </c>
      <c r="L654" s="34">
        <f>C654:C654*60-D654:D654</f>
        <v>630</v>
      </c>
      <c r="M654" s="35">
        <v>11.2605042016807</v>
      </c>
      <c r="N654" s="36">
        <v>0.580246913580247</v>
      </c>
      <c r="O654" s="37"/>
      <c r="P654" s="28"/>
    </row>
    <row r="655" ht="15" customHeight="1">
      <c r="A655" s="47">
        <v>2013</v>
      </c>
      <c r="B655" s="38">
        <v>44441</v>
      </c>
      <c r="C655" s="39">
        <v>11.5</v>
      </c>
      <c r="D655" s="39">
        <v>60</v>
      </c>
      <c r="E655" s="39">
        <v>0</v>
      </c>
      <c r="F655" s="39">
        <v>21</v>
      </c>
      <c r="G655" s="39">
        <v>0</v>
      </c>
      <c r="H655" s="39">
        <v>0</v>
      </c>
      <c r="I655" s="39">
        <v>0</v>
      </c>
      <c r="J655" s="39">
        <v>0</v>
      </c>
      <c r="K655" s="40">
        <v>20</v>
      </c>
      <c r="L655" s="41">
        <f>C655:C655*60-D655:D655</f>
        <v>630</v>
      </c>
      <c r="M655" s="42">
        <v>12.0491803278689</v>
      </c>
      <c r="N655" s="43">
        <v>0.62962962962963</v>
      </c>
      <c r="O655" s="44"/>
      <c r="P655" s="28"/>
    </row>
    <row r="656" ht="15" customHeight="1">
      <c r="A656" s="47">
        <v>2013</v>
      </c>
      <c r="B656" s="30">
        <v>44442</v>
      </c>
      <c r="C656" s="31">
        <v>5</v>
      </c>
      <c r="D656" s="31">
        <v>0</v>
      </c>
      <c r="E656" s="31">
        <v>0</v>
      </c>
      <c r="F656" s="31">
        <v>9</v>
      </c>
      <c r="G656" s="31">
        <v>15</v>
      </c>
      <c r="H656" s="31">
        <v>0</v>
      </c>
      <c r="I656" s="31">
        <v>0</v>
      </c>
      <c r="J656" s="31">
        <v>0</v>
      </c>
      <c r="K656" s="33">
        <v>10</v>
      </c>
      <c r="L656" s="34">
        <f>C656:C656*60-D656:D656</f>
        <v>300</v>
      </c>
      <c r="M656" s="35">
        <v>11.4545454545455</v>
      </c>
      <c r="N656" s="36">
        <v>0.566666666666667</v>
      </c>
      <c r="O656" t="s" s="46">
        <v>158</v>
      </c>
      <c r="P656" s="28"/>
    </row>
    <row r="657" ht="15" customHeight="1">
      <c r="A657" s="47">
        <v>2013</v>
      </c>
      <c r="B657" s="38">
        <v>44445</v>
      </c>
      <c r="C657" s="39">
        <v>14</v>
      </c>
      <c r="D657" s="39">
        <v>60</v>
      </c>
      <c r="E657" s="39">
        <v>0</v>
      </c>
      <c r="F657" s="39">
        <v>22</v>
      </c>
      <c r="G657" s="39">
        <v>0</v>
      </c>
      <c r="H657" s="39">
        <v>30</v>
      </c>
      <c r="I657" s="39">
        <v>0</v>
      </c>
      <c r="J657" s="39">
        <v>30</v>
      </c>
      <c r="K657" s="40">
        <v>20</v>
      </c>
      <c r="L657" s="41">
        <f>C657:C657*60-D657:D657</f>
        <v>780</v>
      </c>
      <c r="M657" s="42">
        <v>11</v>
      </c>
      <c r="N657" s="43">
        <v>0.5327635327635331</v>
      </c>
      <c r="O657" s="44"/>
      <c r="P657" s="28"/>
    </row>
    <row r="658" ht="15" customHeight="1">
      <c r="A658" s="47">
        <v>2013</v>
      </c>
      <c r="B658" s="30">
        <v>44446</v>
      </c>
      <c r="C658" s="31">
        <v>14</v>
      </c>
      <c r="D658" s="31">
        <v>60</v>
      </c>
      <c r="E658" s="31">
        <v>0</v>
      </c>
      <c r="F658" s="31">
        <v>22</v>
      </c>
      <c r="G658" s="31">
        <v>0</v>
      </c>
      <c r="H658" s="31">
        <v>30</v>
      </c>
      <c r="I658" s="31">
        <v>0</v>
      </c>
      <c r="J658" s="31">
        <v>30</v>
      </c>
      <c r="K658" s="33">
        <v>20</v>
      </c>
      <c r="L658" s="34">
        <f>C658:C658*60-D658:D658</f>
        <v>780</v>
      </c>
      <c r="M658" s="35">
        <v>11</v>
      </c>
      <c r="N658" s="36">
        <v>0.5327635327635331</v>
      </c>
      <c r="O658" s="37"/>
      <c r="P658" s="28"/>
    </row>
    <row r="659" ht="15" customHeight="1">
      <c r="A659" s="47">
        <v>2013</v>
      </c>
      <c r="B659" s="38">
        <v>44447</v>
      </c>
      <c r="C659" s="39">
        <v>14</v>
      </c>
      <c r="D659" s="39">
        <v>60</v>
      </c>
      <c r="E659" s="39">
        <v>0</v>
      </c>
      <c r="F659" s="39">
        <v>23</v>
      </c>
      <c r="G659" s="39">
        <v>25</v>
      </c>
      <c r="H659" s="39">
        <v>15</v>
      </c>
      <c r="I659" s="39">
        <v>0</v>
      </c>
      <c r="J659" s="39">
        <v>0</v>
      </c>
      <c r="K659" s="40">
        <v>20</v>
      </c>
      <c r="L659" s="41">
        <f>C659:C659*60-D659:D659</f>
        <v>780</v>
      </c>
      <c r="M659" s="42">
        <v>11.1805555555556</v>
      </c>
      <c r="N659" s="43">
        <v>0.556980056980057</v>
      </c>
      <c r="O659" s="44"/>
      <c r="P659" s="28"/>
    </row>
    <row r="660" ht="15" customHeight="1">
      <c r="A660" s="47">
        <v>2013</v>
      </c>
      <c r="B660" s="30">
        <v>44448</v>
      </c>
      <c r="C660" s="31">
        <v>14</v>
      </c>
      <c r="D660" s="31">
        <v>60</v>
      </c>
      <c r="E660" s="31">
        <v>0</v>
      </c>
      <c r="F660" s="31">
        <v>22</v>
      </c>
      <c r="G660" s="31">
        <v>25</v>
      </c>
      <c r="H660" s="31">
        <v>0</v>
      </c>
      <c r="I660" s="31">
        <v>0</v>
      </c>
      <c r="J660" s="31">
        <v>45</v>
      </c>
      <c r="K660" s="33">
        <v>20</v>
      </c>
      <c r="L660" s="34">
        <f>C660:C660*60-D660:D660</f>
        <v>780</v>
      </c>
      <c r="M660" s="35">
        <v>11.1594202898551</v>
      </c>
      <c r="N660" s="36">
        <v>0.5327635327635331</v>
      </c>
      <c r="O660" s="37"/>
      <c r="P660" s="28"/>
    </row>
    <row r="661" ht="15" customHeight="1">
      <c r="A661" s="47">
        <v>2013</v>
      </c>
      <c r="B661" s="38">
        <v>44449</v>
      </c>
      <c r="C661" s="39">
        <v>6</v>
      </c>
      <c r="D661" s="39">
        <v>0</v>
      </c>
      <c r="E661" s="39">
        <v>0</v>
      </c>
      <c r="F661" s="39">
        <v>7</v>
      </c>
      <c r="G661" s="39">
        <v>120</v>
      </c>
      <c r="H661" s="39">
        <v>0</v>
      </c>
      <c r="I661" s="39">
        <v>0</v>
      </c>
      <c r="J661" s="39">
        <v>45</v>
      </c>
      <c r="K661" s="40">
        <v>15</v>
      </c>
      <c r="L661" s="41">
        <f>C661:C661*60-D661:D661</f>
        <v>360</v>
      </c>
      <c r="M661" s="42">
        <v>13.6111111111111</v>
      </c>
      <c r="N661" s="43">
        <v>0.367283950617284</v>
      </c>
      <c r="O661" s="44"/>
      <c r="P661" s="28"/>
    </row>
    <row r="662" ht="15" customHeight="1">
      <c r="A662" s="47">
        <v>2013</v>
      </c>
      <c r="B662" s="30">
        <v>44450</v>
      </c>
      <c r="C662" s="31">
        <v>10</v>
      </c>
      <c r="D662" s="31">
        <v>30</v>
      </c>
      <c r="E662" s="31">
        <v>7</v>
      </c>
      <c r="F662" s="31">
        <v>8</v>
      </c>
      <c r="G662" s="31">
        <v>0</v>
      </c>
      <c r="H662" s="31">
        <v>0</v>
      </c>
      <c r="I662" s="31">
        <v>0</v>
      </c>
      <c r="J662" s="31">
        <v>0</v>
      </c>
      <c r="K662" s="33">
        <v>20</v>
      </c>
      <c r="L662" s="34">
        <f>C662:C662*60-D662:D662</f>
        <v>570</v>
      </c>
      <c r="M662" s="35">
        <v>11.4545454545455</v>
      </c>
      <c r="N662" s="36">
        <v>0.606237816764133</v>
      </c>
      <c r="O662" s="37"/>
      <c r="P662" s="28"/>
    </row>
    <row r="663" ht="15" customHeight="1">
      <c r="A663" s="47">
        <v>2013</v>
      </c>
      <c r="B663" s="38">
        <v>44452</v>
      </c>
      <c r="C663" s="39">
        <v>16</v>
      </c>
      <c r="D663" s="39">
        <v>60</v>
      </c>
      <c r="E663" s="39">
        <v>10</v>
      </c>
      <c r="F663" s="39">
        <v>14</v>
      </c>
      <c r="G663" s="39">
        <v>0</v>
      </c>
      <c r="H663" s="39">
        <v>0</v>
      </c>
      <c r="I663" s="39">
        <v>0</v>
      </c>
      <c r="J663" s="39">
        <v>0</v>
      </c>
      <c r="K663" s="40">
        <v>30</v>
      </c>
      <c r="L663" s="41">
        <f>C663:C663*60-D663:D663</f>
        <v>900</v>
      </c>
      <c r="M663" s="42">
        <v>11.3793103448276</v>
      </c>
      <c r="N663" s="43">
        <v>0.602469135802469</v>
      </c>
      <c r="O663" s="44"/>
      <c r="P663" s="28"/>
    </row>
    <row r="664" ht="15" customHeight="1">
      <c r="A664" s="47">
        <v>2013</v>
      </c>
      <c r="B664" s="30">
        <v>44453</v>
      </c>
      <c r="C664" s="31">
        <v>16</v>
      </c>
      <c r="D664" s="31">
        <v>60</v>
      </c>
      <c r="E664" s="31">
        <v>0</v>
      </c>
      <c r="F664" s="31">
        <v>27</v>
      </c>
      <c r="G664" s="31">
        <v>40</v>
      </c>
      <c r="H664" s="31">
        <v>0</v>
      </c>
      <c r="I664" s="31">
        <v>0</v>
      </c>
      <c r="J664" s="31">
        <v>30</v>
      </c>
      <c r="K664" s="33">
        <v>30</v>
      </c>
      <c r="L664" s="34">
        <f>C664:C664*60-D664:D664</f>
        <v>900</v>
      </c>
      <c r="M664" s="35">
        <v>11.8125</v>
      </c>
      <c r="N664" s="36">
        <v>0.566666666666667</v>
      </c>
      <c r="O664" s="37"/>
      <c r="P664" s="28"/>
    </row>
    <row r="665" ht="15" customHeight="1">
      <c r="A665" s="47">
        <v>2013</v>
      </c>
      <c r="B665" s="38">
        <v>44454</v>
      </c>
      <c r="C665" s="39">
        <v>16</v>
      </c>
      <c r="D665" s="39">
        <v>60</v>
      </c>
      <c r="E665" s="39">
        <v>4</v>
      </c>
      <c r="F665" s="39">
        <v>20</v>
      </c>
      <c r="G665" s="39">
        <v>0</v>
      </c>
      <c r="H665" s="39">
        <v>40</v>
      </c>
      <c r="I665" s="39">
        <v>0</v>
      </c>
      <c r="J665" s="39">
        <v>0</v>
      </c>
      <c r="K665" s="40">
        <v>30</v>
      </c>
      <c r="L665" s="41">
        <f>C665:C665*60-D665:D665</f>
        <v>900</v>
      </c>
      <c r="M665" s="42">
        <v>10.8433734939759</v>
      </c>
      <c r="N665" s="43">
        <v>0.54320987654321</v>
      </c>
      <c r="O665" s="44"/>
      <c r="P665" s="28"/>
    </row>
    <row r="666" ht="15" customHeight="1">
      <c r="A666" s="47">
        <v>2013</v>
      </c>
      <c r="B666" s="30">
        <v>44455</v>
      </c>
      <c r="C666" s="31">
        <v>16</v>
      </c>
      <c r="D666" s="31">
        <v>60</v>
      </c>
      <c r="E666" s="31">
        <v>5</v>
      </c>
      <c r="F666" s="31">
        <v>14</v>
      </c>
      <c r="G666" s="31">
        <v>150</v>
      </c>
      <c r="H666" s="31">
        <v>30</v>
      </c>
      <c r="I666" s="31">
        <v>50</v>
      </c>
      <c r="J666" s="31">
        <v>0</v>
      </c>
      <c r="K666" s="33">
        <v>30</v>
      </c>
      <c r="L666" s="34">
        <f>C666:C666*60-D666:D666</f>
        <v>900</v>
      </c>
      <c r="M666" s="35">
        <v>11.5625</v>
      </c>
      <c r="N666" s="36">
        <v>0.448148148148148</v>
      </c>
      <c r="O666" t="s" s="46">
        <v>159</v>
      </c>
      <c r="P666" s="28"/>
    </row>
    <row r="667" ht="15" customHeight="1">
      <c r="A667" s="47">
        <v>2013</v>
      </c>
      <c r="B667" s="38">
        <v>44456</v>
      </c>
      <c r="C667" s="39">
        <v>15</v>
      </c>
      <c r="D667" s="39">
        <v>60</v>
      </c>
      <c r="E667" s="39">
        <v>0</v>
      </c>
      <c r="F667" s="39">
        <v>27</v>
      </c>
      <c r="G667" s="39">
        <v>0</v>
      </c>
      <c r="H667" s="39">
        <v>20</v>
      </c>
      <c r="I667" s="39">
        <v>0</v>
      </c>
      <c r="J667" s="39">
        <v>0</v>
      </c>
      <c r="K667" s="40">
        <v>30</v>
      </c>
      <c r="L667" s="41">
        <f>C667:C667*60-D667:D667</f>
        <v>840</v>
      </c>
      <c r="M667" s="42">
        <v>11.9620253164557</v>
      </c>
      <c r="N667" s="43">
        <v>0.607142857142857</v>
      </c>
      <c r="O667" s="44"/>
      <c r="P667" s="28"/>
    </row>
    <row r="668" ht="15" customHeight="1">
      <c r="A668" s="47">
        <v>2013</v>
      </c>
      <c r="B668" s="30">
        <v>44459</v>
      </c>
      <c r="C668" s="31">
        <v>14</v>
      </c>
      <c r="D668" s="31">
        <v>60</v>
      </c>
      <c r="E668" s="31">
        <v>1</v>
      </c>
      <c r="F668" s="31">
        <v>17</v>
      </c>
      <c r="G668" s="31">
        <v>0</v>
      </c>
      <c r="H668" s="31">
        <v>0</v>
      </c>
      <c r="I668" s="31">
        <v>180</v>
      </c>
      <c r="J668" s="31">
        <v>0</v>
      </c>
      <c r="K668" s="33">
        <v>30</v>
      </c>
      <c r="L668" s="34">
        <f>C668:C668*60-D668:D668</f>
        <v>780</v>
      </c>
      <c r="M668" s="35">
        <v>11.3157894736842</v>
      </c>
      <c r="N668" s="36">
        <v>0.447293447293447</v>
      </c>
      <c r="O668" s="37"/>
      <c r="P668" s="28"/>
    </row>
    <row r="669" ht="15" customHeight="1">
      <c r="A669" s="47">
        <v>2013</v>
      </c>
      <c r="B669" s="38">
        <v>44460</v>
      </c>
      <c r="C669" s="39">
        <v>14</v>
      </c>
      <c r="D669" s="39">
        <v>60</v>
      </c>
      <c r="E669" s="39">
        <v>0</v>
      </c>
      <c r="F669" s="39">
        <v>16</v>
      </c>
      <c r="G669" s="39">
        <v>0</v>
      </c>
      <c r="H669" s="39">
        <v>200</v>
      </c>
      <c r="I669" s="39">
        <v>90</v>
      </c>
      <c r="J669" s="39">
        <v>0</v>
      </c>
      <c r="K669" s="40">
        <v>15</v>
      </c>
      <c r="L669" s="41">
        <f>C669:C669*60-D669:D669</f>
        <v>780</v>
      </c>
      <c r="M669" s="42">
        <v>11.7894736842105</v>
      </c>
      <c r="N669" s="43">
        <v>0.387464387464387</v>
      </c>
      <c r="O669" s="44"/>
      <c r="P669" s="28"/>
    </row>
    <row r="670" ht="15" customHeight="1">
      <c r="A670" s="47">
        <v>2013</v>
      </c>
      <c r="B670" s="30">
        <v>44461</v>
      </c>
      <c r="C670" s="31">
        <v>15</v>
      </c>
      <c r="D670" s="31">
        <v>60</v>
      </c>
      <c r="E670" s="31">
        <v>0</v>
      </c>
      <c r="F670" s="31">
        <v>25</v>
      </c>
      <c r="G670" s="31">
        <v>60</v>
      </c>
      <c r="H670" s="31">
        <v>0</v>
      </c>
      <c r="I670" s="31">
        <v>0</v>
      </c>
      <c r="J670" s="31">
        <v>0</v>
      </c>
      <c r="K670" s="33">
        <v>20</v>
      </c>
      <c r="L670" s="34">
        <f>C670:C670*60-D670:D670</f>
        <v>840</v>
      </c>
      <c r="M670" s="35">
        <v>11.5131578947368</v>
      </c>
      <c r="N670" s="36">
        <v>0.562169312169312</v>
      </c>
      <c r="O670" s="37"/>
      <c r="P670" s="28"/>
    </row>
    <row r="671" ht="15" customHeight="1">
      <c r="A671" s="47">
        <v>2013</v>
      </c>
      <c r="B671" s="38">
        <v>44462</v>
      </c>
      <c r="C671" s="39">
        <v>16</v>
      </c>
      <c r="D671" s="39">
        <v>60</v>
      </c>
      <c r="E671" s="39">
        <v>13</v>
      </c>
      <c r="F671" s="39">
        <v>8</v>
      </c>
      <c r="G671" s="39">
        <v>30</v>
      </c>
      <c r="H671" s="39">
        <v>0</v>
      </c>
      <c r="I671" s="39">
        <v>0</v>
      </c>
      <c r="J671" s="39">
        <v>0</v>
      </c>
      <c r="K671" s="40">
        <v>30</v>
      </c>
      <c r="L671" s="41">
        <f>C671:C671*60-D671:D671</f>
        <v>900</v>
      </c>
      <c r="M671" s="42">
        <v>11.0714285714286</v>
      </c>
      <c r="N671" s="43">
        <v>0.569135802469136</v>
      </c>
      <c r="O671" s="44"/>
      <c r="P671" s="28"/>
    </row>
    <row r="672" ht="15" customHeight="1">
      <c r="A672" s="47">
        <v>2013</v>
      </c>
      <c r="B672" s="30">
        <v>44463</v>
      </c>
      <c r="C672" s="31">
        <v>16</v>
      </c>
      <c r="D672" s="31">
        <v>60</v>
      </c>
      <c r="E672" s="31">
        <v>10</v>
      </c>
      <c r="F672" s="31">
        <v>17</v>
      </c>
      <c r="G672" s="31">
        <v>0</v>
      </c>
      <c r="H672" s="31">
        <v>0</v>
      </c>
      <c r="I672" s="31">
        <v>0</v>
      </c>
      <c r="J672" s="31">
        <v>10</v>
      </c>
      <c r="K672" s="33">
        <v>30</v>
      </c>
      <c r="L672" s="34">
        <f>C672:C672*60-D672:D672</f>
        <v>900</v>
      </c>
      <c r="M672" s="35">
        <v>12.7325581395349</v>
      </c>
      <c r="N672" s="36">
        <v>0.665432098765432</v>
      </c>
      <c r="O672" s="37"/>
      <c r="P672" s="28"/>
    </row>
    <row r="673" ht="15" customHeight="1">
      <c r="A673" s="47">
        <v>2013</v>
      </c>
      <c r="B673" s="38">
        <v>44464</v>
      </c>
      <c r="C673" s="39">
        <v>8</v>
      </c>
      <c r="D673" s="39">
        <v>30</v>
      </c>
      <c r="E673" s="39">
        <v>0</v>
      </c>
      <c r="F673" s="39">
        <v>14</v>
      </c>
      <c r="G673" s="39">
        <v>0</v>
      </c>
      <c r="H673" s="39">
        <v>0</v>
      </c>
      <c r="I673" s="39">
        <v>0</v>
      </c>
      <c r="J673" s="39">
        <v>0</v>
      </c>
      <c r="K673" s="40">
        <v>15</v>
      </c>
      <c r="L673" s="41">
        <f>C673:C673*60-D673:D673</f>
        <v>450</v>
      </c>
      <c r="M673" s="42">
        <v>11.264367816092</v>
      </c>
      <c r="N673" s="43">
        <v>0.587654320987654</v>
      </c>
      <c r="O673" s="44"/>
      <c r="P673" s="28"/>
    </row>
    <row r="674" ht="15" customHeight="1">
      <c r="A674" s="47">
        <v>2013</v>
      </c>
      <c r="B674" s="30">
        <v>44466</v>
      </c>
      <c r="C674" s="31">
        <v>16</v>
      </c>
      <c r="D674" s="31">
        <v>60</v>
      </c>
      <c r="E674" s="31">
        <v>0</v>
      </c>
      <c r="F674" s="31">
        <v>20</v>
      </c>
      <c r="G674" s="31">
        <v>285</v>
      </c>
      <c r="H674" s="31">
        <v>0</v>
      </c>
      <c r="I674" s="31">
        <v>45</v>
      </c>
      <c r="J674" s="31">
        <v>0</v>
      </c>
      <c r="K674" s="33">
        <v>30</v>
      </c>
      <c r="L674" s="34">
        <f>C674:C674*60-D674:D674</f>
        <v>900</v>
      </c>
      <c r="M674" s="35">
        <v>12.962962962963</v>
      </c>
      <c r="N674" s="36">
        <v>0.419753086419753</v>
      </c>
      <c r="O674" t="s" s="46">
        <v>160</v>
      </c>
      <c r="P674" s="28"/>
    </row>
    <row r="675" ht="15" customHeight="1">
      <c r="A675" s="47">
        <v>2013</v>
      </c>
      <c r="B675" s="38">
        <v>44467</v>
      </c>
      <c r="C675" s="39">
        <v>14.5</v>
      </c>
      <c r="D675" s="39">
        <v>60</v>
      </c>
      <c r="E675" s="39">
        <v>10</v>
      </c>
      <c r="F675" s="39">
        <v>13</v>
      </c>
      <c r="G675" s="39">
        <v>0</v>
      </c>
      <c r="H675" s="39">
        <v>0</v>
      </c>
      <c r="I675" s="39">
        <v>0</v>
      </c>
      <c r="J675" s="39">
        <v>0</v>
      </c>
      <c r="K675" s="40">
        <v>30</v>
      </c>
      <c r="L675" s="41">
        <f>C675:C675*60-D675:D675</f>
        <v>810</v>
      </c>
      <c r="M675" s="42">
        <v>12.2435897435897</v>
      </c>
      <c r="N675" s="43">
        <v>0.646090534979424</v>
      </c>
      <c r="O675" s="44"/>
      <c r="P675" s="28"/>
    </row>
    <row r="676" ht="15" customHeight="1">
      <c r="A676" s="47">
        <v>2013</v>
      </c>
      <c r="B676" s="30">
        <v>44468</v>
      </c>
      <c r="C676" s="31">
        <v>10</v>
      </c>
      <c r="D676" s="31">
        <v>30</v>
      </c>
      <c r="E676" s="31">
        <v>13</v>
      </c>
      <c r="F676" s="31">
        <v>3</v>
      </c>
      <c r="G676" s="31">
        <v>0</v>
      </c>
      <c r="H676" s="31">
        <v>0</v>
      </c>
      <c r="I676" s="31">
        <v>0</v>
      </c>
      <c r="J676" s="31">
        <v>0</v>
      </c>
      <c r="K676" s="33">
        <v>15</v>
      </c>
      <c r="L676" s="34">
        <f>C676:C676*60-D676:D676</f>
        <v>570</v>
      </c>
      <c r="M676" s="35">
        <v>13.6036036036036</v>
      </c>
      <c r="N676" s="36">
        <v>0.732943469785575</v>
      </c>
      <c r="O676" s="37"/>
      <c r="P676" s="28"/>
    </row>
    <row r="677" ht="15" customHeight="1">
      <c r="A677" s="47">
        <v>2013</v>
      </c>
      <c r="B677" s="38">
        <v>44474</v>
      </c>
      <c r="C677" s="39">
        <v>1</v>
      </c>
      <c r="D677" s="39">
        <v>0</v>
      </c>
      <c r="E677" s="39">
        <v>0</v>
      </c>
      <c r="F677" s="39">
        <v>2</v>
      </c>
      <c r="G677" s="39">
        <v>0</v>
      </c>
      <c r="H677" s="39">
        <v>0</v>
      </c>
      <c r="I677" s="39">
        <v>0</v>
      </c>
      <c r="J677" s="39">
        <v>0</v>
      </c>
      <c r="K677" s="40">
        <v>15</v>
      </c>
      <c r="L677" s="41">
        <f>C677:C677*60-D677:D677</f>
        <v>60</v>
      </c>
      <c r="M677" s="42">
        <v>15.5555555555556</v>
      </c>
      <c r="N677" s="43">
        <v>0.62962962962963</v>
      </c>
      <c r="O677" s="44"/>
      <c r="P677" s="28"/>
    </row>
    <row r="678" ht="15" customHeight="1">
      <c r="A678" s="47">
        <v>2013</v>
      </c>
      <c r="B678" s="30">
        <v>44475</v>
      </c>
      <c r="C678" s="31">
        <v>9</v>
      </c>
      <c r="D678" s="31">
        <v>30</v>
      </c>
      <c r="E678" s="31">
        <v>0</v>
      </c>
      <c r="F678" s="31">
        <v>12</v>
      </c>
      <c r="G678" s="31">
        <v>140</v>
      </c>
      <c r="H678" s="31">
        <v>0</v>
      </c>
      <c r="I678" s="31">
        <v>0</v>
      </c>
      <c r="J678" s="31">
        <v>0</v>
      </c>
      <c r="K678" s="33">
        <v>45</v>
      </c>
      <c r="L678" s="34">
        <f>C678:C678*60-D678:D678</f>
        <v>510</v>
      </c>
      <c r="M678" s="35">
        <v>12.9230769230769</v>
      </c>
      <c r="N678" s="36">
        <v>0.444444444444444</v>
      </c>
      <c r="O678" s="37"/>
      <c r="P678" s="28"/>
    </row>
    <row r="679" ht="15" customHeight="1">
      <c r="A679" s="47">
        <v>2013</v>
      </c>
      <c r="B679" s="38">
        <v>44476</v>
      </c>
      <c r="C679" s="39">
        <v>9</v>
      </c>
      <c r="D679" s="39">
        <v>30</v>
      </c>
      <c r="E679" s="39">
        <v>0</v>
      </c>
      <c r="F679" s="39">
        <v>6</v>
      </c>
      <c r="G679" s="39">
        <v>200</v>
      </c>
      <c r="H679" s="39">
        <v>0</v>
      </c>
      <c r="I679" s="39">
        <v>0</v>
      </c>
      <c r="J679" s="39">
        <v>40</v>
      </c>
      <c r="K679" s="40">
        <v>45</v>
      </c>
      <c r="L679" s="41">
        <f>C679:C679*60-D679:D679</f>
        <v>510</v>
      </c>
      <c r="M679" s="42">
        <v>9.33333333333333</v>
      </c>
      <c r="N679" s="43">
        <v>0.222222222222222</v>
      </c>
      <c r="O679" s="44"/>
      <c r="P679" s="28"/>
    </row>
    <row r="680" ht="15" customHeight="1">
      <c r="A680" s="47">
        <v>2013</v>
      </c>
      <c r="B680" s="30">
        <v>44477</v>
      </c>
      <c r="C680" s="31">
        <v>7</v>
      </c>
      <c r="D680" s="31">
        <v>0</v>
      </c>
      <c r="E680" s="31">
        <v>0</v>
      </c>
      <c r="F680" s="31">
        <v>15</v>
      </c>
      <c r="G680" s="31">
        <v>0</v>
      </c>
      <c r="H680" s="31">
        <v>0</v>
      </c>
      <c r="I680" s="31">
        <v>0</v>
      </c>
      <c r="J680" s="31">
        <v>0</v>
      </c>
      <c r="K680" s="33">
        <v>20</v>
      </c>
      <c r="L680" s="34">
        <f>C680:C680*60-D680:D680</f>
        <v>420</v>
      </c>
      <c r="M680" s="35">
        <v>13.125</v>
      </c>
      <c r="N680" s="36">
        <v>0.674603174603175</v>
      </c>
      <c r="O680" s="37"/>
      <c r="P680" s="28"/>
    </row>
    <row r="681" ht="15" customHeight="1">
      <c r="A681" s="47">
        <v>2013</v>
      </c>
      <c r="B681" s="38">
        <v>44480</v>
      </c>
      <c r="C681" s="39">
        <v>24</v>
      </c>
      <c r="D681" s="39">
        <v>120</v>
      </c>
      <c r="E681" s="39">
        <v>0</v>
      </c>
      <c r="F681" s="39">
        <v>35</v>
      </c>
      <c r="G681" s="39">
        <v>0</v>
      </c>
      <c r="H681" s="39">
        <v>0</v>
      </c>
      <c r="I681" s="39">
        <v>0</v>
      </c>
      <c r="J681" s="39">
        <v>210</v>
      </c>
      <c r="K681" s="40">
        <v>30</v>
      </c>
      <c r="L681" s="41">
        <f>C681:C681*60-D681:D681</f>
        <v>1320</v>
      </c>
      <c r="M681" s="42">
        <v>11.3425925925926</v>
      </c>
      <c r="N681" s="43">
        <v>0.500841750841751</v>
      </c>
      <c r="O681" s="44"/>
      <c r="P681" s="28"/>
    </row>
    <row r="682" ht="15" customHeight="1">
      <c r="A682" s="47">
        <v>2013</v>
      </c>
      <c r="B682" s="30">
        <v>44481</v>
      </c>
      <c r="C682" s="31">
        <v>24</v>
      </c>
      <c r="D682" s="31">
        <v>120</v>
      </c>
      <c r="E682" s="31">
        <v>0</v>
      </c>
      <c r="F682" s="31">
        <v>27</v>
      </c>
      <c r="G682" s="31">
        <v>0</v>
      </c>
      <c r="H682" s="31">
        <v>0</v>
      </c>
      <c r="I682" s="31">
        <v>0</v>
      </c>
      <c r="J682" s="31">
        <v>400</v>
      </c>
      <c r="K682" s="33">
        <v>30</v>
      </c>
      <c r="L682" s="34">
        <f>C682:C682*60-D682:D682</f>
        <v>1320</v>
      </c>
      <c r="M682" s="35">
        <v>10.6179775280899</v>
      </c>
      <c r="N682" s="36">
        <v>0.386363636363636</v>
      </c>
      <c r="O682" s="37"/>
      <c r="P682" s="28"/>
    </row>
    <row r="683" ht="15" customHeight="1">
      <c r="A683" s="47">
        <v>2013</v>
      </c>
      <c r="B683" s="38">
        <v>44482</v>
      </c>
      <c r="C683" s="39">
        <v>24</v>
      </c>
      <c r="D683" s="39">
        <v>120</v>
      </c>
      <c r="E683" s="39">
        <v>0</v>
      </c>
      <c r="F683" s="39">
        <v>33</v>
      </c>
      <c r="G683" s="39">
        <v>0</v>
      </c>
      <c r="H683" s="39">
        <v>0</v>
      </c>
      <c r="I683" s="39">
        <v>30</v>
      </c>
      <c r="J683" s="39">
        <v>140</v>
      </c>
      <c r="K683" s="40">
        <v>30</v>
      </c>
      <c r="L683" s="41">
        <f>C683:C683*60-D683:D683</f>
        <v>1320</v>
      </c>
      <c r="M683" s="42">
        <v>10.3125</v>
      </c>
      <c r="N683" s="43">
        <v>0.472222222222222</v>
      </c>
      <c r="O683" s="44"/>
      <c r="P683" s="28"/>
    </row>
    <row r="684" ht="15" customHeight="1">
      <c r="A684" s="47">
        <v>2013</v>
      </c>
      <c r="B684" s="30">
        <v>44483</v>
      </c>
      <c r="C684" s="31">
        <v>24</v>
      </c>
      <c r="D684" s="31">
        <v>120</v>
      </c>
      <c r="E684" s="31">
        <v>5</v>
      </c>
      <c r="F684" s="31">
        <v>19</v>
      </c>
      <c r="G684" s="31">
        <v>60</v>
      </c>
      <c r="H684" s="31">
        <v>0</v>
      </c>
      <c r="I684" s="31">
        <v>0</v>
      </c>
      <c r="J684" s="31">
        <v>120</v>
      </c>
      <c r="K684" s="33">
        <v>60</v>
      </c>
      <c r="L684" s="34">
        <f>C684:C684*60-D684:D684</f>
        <v>1320</v>
      </c>
      <c r="M684" s="35">
        <v>8.47222222222222</v>
      </c>
      <c r="N684" s="36">
        <v>0.377104377104377</v>
      </c>
      <c r="O684" s="37"/>
      <c r="P684" s="28"/>
    </row>
    <row r="685" ht="15" customHeight="1">
      <c r="A685" s="47">
        <v>2013</v>
      </c>
      <c r="B685" s="38">
        <v>44484</v>
      </c>
      <c r="C685" s="39">
        <v>15</v>
      </c>
      <c r="D685" s="39">
        <v>60</v>
      </c>
      <c r="E685" s="39">
        <v>0</v>
      </c>
      <c r="F685" s="39">
        <v>24</v>
      </c>
      <c r="G685" s="39">
        <v>30</v>
      </c>
      <c r="H685" s="39">
        <v>15</v>
      </c>
      <c r="I685" s="39">
        <v>0</v>
      </c>
      <c r="J685" s="39">
        <v>0</v>
      </c>
      <c r="K685" s="40">
        <v>30</v>
      </c>
      <c r="L685" s="41">
        <f>C685:C685*60-D685:D685</f>
        <v>840</v>
      </c>
      <c r="M685" s="42">
        <v>10.9803921568627</v>
      </c>
      <c r="N685" s="43">
        <v>0.53968253968254</v>
      </c>
      <c r="O685" s="44"/>
      <c r="P685" s="28"/>
    </row>
    <row r="686" ht="15" customHeight="1">
      <c r="A686" s="47">
        <v>2013</v>
      </c>
      <c r="B686" s="30">
        <v>44487</v>
      </c>
      <c r="C686" s="31">
        <v>7</v>
      </c>
      <c r="D686" s="31">
        <v>15</v>
      </c>
      <c r="E686" s="31">
        <v>8</v>
      </c>
      <c r="F686" s="31">
        <v>0</v>
      </c>
      <c r="G686" s="31">
        <v>0</v>
      </c>
      <c r="H686" s="31">
        <v>0</v>
      </c>
      <c r="I686" s="31">
        <v>0</v>
      </c>
      <c r="J686" s="31">
        <v>20</v>
      </c>
      <c r="K686" s="33">
        <v>10</v>
      </c>
      <c r="L686" s="34">
        <f>C686:C686*60-D686:D686</f>
        <v>405</v>
      </c>
      <c r="M686" s="35">
        <v>10.6666666666667</v>
      </c>
      <c r="N686" s="36">
        <v>0.548696844993141</v>
      </c>
      <c r="O686" s="37"/>
      <c r="P686" s="28"/>
    </row>
    <row r="687" ht="15" customHeight="1">
      <c r="A687" s="47">
        <v>2013</v>
      </c>
      <c r="B687" s="38">
        <v>44488</v>
      </c>
      <c r="C687" s="39">
        <v>7</v>
      </c>
      <c r="D687" s="39">
        <v>15</v>
      </c>
      <c r="E687" s="39">
        <v>4</v>
      </c>
      <c r="F687" s="39">
        <v>1</v>
      </c>
      <c r="G687" s="39">
        <v>45</v>
      </c>
      <c r="H687" s="39">
        <v>80</v>
      </c>
      <c r="I687" s="39">
        <v>0</v>
      </c>
      <c r="J687" s="39">
        <v>45</v>
      </c>
      <c r="K687" s="40">
        <v>10</v>
      </c>
      <c r="L687" s="41">
        <f>C687:C687*60-D687:D687</f>
        <v>405</v>
      </c>
      <c r="M687" s="42">
        <v>10.4444444444444</v>
      </c>
      <c r="N687" s="43">
        <v>0.320987654320988</v>
      </c>
      <c r="O687" t="s" s="45">
        <v>161</v>
      </c>
      <c r="P687" s="28"/>
    </row>
    <row r="688" ht="15" customHeight="1">
      <c r="A688" s="47">
        <v>2013</v>
      </c>
      <c r="B688" s="30">
        <v>44489</v>
      </c>
      <c r="C688" s="31">
        <v>7</v>
      </c>
      <c r="D688" s="31">
        <v>15</v>
      </c>
      <c r="E688" s="31">
        <v>0</v>
      </c>
      <c r="F688" s="31">
        <v>8</v>
      </c>
      <c r="G688" s="31">
        <v>15</v>
      </c>
      <c r="H688" s="31">
        <v>0</v>
      </c>
      <c r="I688" s="31">
        <v>0</v>
      </c>
      <c r="J688" s="31">
        <v>0</v>
      </c>
      <c r="K688" s="33">
        <v>10</v>
      </c>
      <c r="L688" s="34">
        <f>C688:C688*60-D688:D688</f>
        <v>405</v>
      </c>
      <c r="M688" s="35">
        <v>7.36842105263158</v>
      </c>
      <c r="N688" s="36">
        <v>0.373113854595336</v>
      </c>
      <c r="O688" t="s" s="46">
        <v>161</v>
      </c>
      <c r="P688" s="28"/>
    </row>
    <row r="689" ht="15" customHeight="1">
      <c r="A689" s="47">
        <v>2013</v>
      </c>
      <c r="B689" s="38">
        <v>44490</v>
      </c>
      <c r="C689" s="39">
        <v>7</v>
      </c>
      <c r="D689" s="39">
        <v>15</v>
      </c>
      <c r="E689" s="39">
        <v>1</v>
      </c>
      <c r="F689" s="39">
        <v>5</v>
      </c>
      <c r="G689" s="39">
        <v>40</v>
      </c>
      <c r="H689" s="39">
        <v>0</v>
      </c>
      <c r="I689" s="39">
        <v>0</v>
      </c>
      <c r="J689" s="39">
        <v>60</v>
      </c>
      <c r="K689" s="40">
        <v>30</v>
      </c>
      <c r="L689" s="41">
        <f>C689:C689*60-D689:D689</f>
        <v>405</v>
      </c>
      <c r="M689" s="42">
        <v>8.18181818181818</v>
      </c>
      <c r="N689" s="43">
        <v>0.301783264746228</v>
      </c>
      <c r="O689" t="s" s="45">
        <v>161</v>
      </c>
      <c r="P689" s="28"/>
    </row>
    <row r="690" ht="15" customHeight="1">
      <c r="A690" s="47">
        <v>2013</v>
      </c>
      <c r="B690" s="30">
        <v>44491</v>
      </c>
      <c r="C690" s="31">
        <v>5.5</v>
      </c>
      <c r="D690" s="31">
        <v>0</v>
      </c>
      <c r="E690" s="31">
        <v>0</v>
      </c>
      <c r="F690" s="31">
        <v>5</v>
      </c>
      <c r="G690" s="31">
        <v>0</v>
      </c>
      <c r="H690" s="31">
        <v>0</v>
      </c>
      <c r="I690" s="31">
        <v>0</v>
      </c>
      <c r="J690" s="31">
        <v>0</v>
      </c>
      <c r="K690" s="33">
        <v>15</v>
      </c>
      <c r="L690" s="34">
        <f>C690:C690*60-D690:D690</f>
        <v>330</v>
      </c>
      <c r="M690" s="35">
        <v>5.55555555555556</v>
      </c>
      <c r="N690" s="36">
        <v>0.286195286195286</v>
      </c>
      <c r="O690" t="s" s="46">
        <v>161</v>
      </c>
      <c r="P690" s="28"/>
    </row>
    <row r="691" ht="15" customHeight="1">
      <c r="A691" s="47">
        <v>2013</v>
      </c>
      <c r="B691" s="38">
        <v>44491</v>
      </c>
      <c r="C691" s="39">
        <v>3.2</v>
      </c>
      <c r="D691" s="39">
        <v>15</v>
      </c>
      <c r="E691" s="39">
        <v>0</v>
      </c>
      <c r="F691" s="39">
        <v>5</v>
      </c>
      <c r="G691" s="39">
        <v>0</v>
      </c>
      <c r="H691" s="39">
        <v>0</v>
      </c>
      <c r="I691" s="39">
        <v>0</v>
      </c>
      <c r="J691" s="39">
        <v>0</v>
      </c>
      <c r="K691" s="40">
        <v>15</v>
      </c>
      <c r="L691" s="41">
        <f>C691:C691*60-D691:D691</f>
        <v>177</v>
      </c>
      <c r="M691" s="42">
        <v>10.8024691358025</v>
      </c>
      <c r="N691" s="43">
        <v>0.533584431889517</v>
      </c>
      <c r="O691" t="s" s="45">
        <v>161</v>
      </c>
      <c r="P691" s="28"/>
    </row>
    <row r="692" ht="15" customHeight="1">
      <c r="A692" s="47">
        <v>2013</v>
      </c>
      <c r="B692" s="30">
        <v>44494</v>
      </c>
      <c r="C692" s="31">
        <v>14</v>
      </c>
      <c r="D692" s="31">
        <v>60</v>
      </c>
      <c r="E692" s="31">
        <v>10</v>
      </c>
      <c r="F692" s="31">
        <v>3</v>
      </c>
      <c r="G692" s="31">
        <v>0</v>
      </c>
      <c r="H692" s="31">
        <v>0</v>
      </c>
      <c r="I692" s="31">
        <v>0</v>
      </c>
      <c r="J692" s="31">
        <v>210</v>
      </c>
      <c r="K692" s="33">
        <v>30</v>
      </c>
      <c r="L692" s="34">
        <f>C692:C692*60-D692:D692</f>
        <v>780</v>
      </c>
      <c r="M692" s="35">
        <v>11.2037037037037</v>
      </c>
      <c r="N692" s="36">
        <v>0.428774928774929</v>
      </c>
      <c r="O692" s="37"/>
      <c r="P692" s="28"/>
    </row>
    <row r="693" ht="15" customHeight="1">
      <c r="A693" s="47">
        <v>2013</v>
      </c>
      <c r="B693" s="38">
        <v>44495</v>
      </c>
      <c r="C693" s="39">
        <v>14</v>
      </c>
      <c r="D693" s="39">
        <v>60</v>
      </c>
      <c r="E693" s="39">
        <v>0</v>
      </c>
      <c r="F693" s="39">
        <v>20</v>
      </c>
      <c r="G693" s="39">
        <v>30</v>
      </c>
      <c r="H693" s="39">
        <v>0</v>
      </c>
      <c r="I693" s="39">
        <v>0</v>
      </c>
      <c r="J693" s="39">
        <v>30</v>
      </c>
      <c r="K693" s="40">
        <v>15</v>
      </c>
      <c r="L693" s="41">
        <f>C693:C693*60-D693:D693</f>
        <v>780</v>
      </c>
      <c r="M693" s="42">
        <v>9.9290780141844</v>
      </c>
      <c r="N693" s="43">
        <v>0.484330484330484</v>
      </c>
      <c r="O693" s="44"/>
      <c r="P693" s="28"/>
    </row>
    <row r="694" ht="15" customHeight="1">
      <c r="A694" s="47">
        <v>2013</v>
      </c>
      <c r="B694" s="30">
        <v>44496</v>
      </c>
      <c r="C694" s="31">
        <v>14</v>
      </c>
      <c r="D694" s="31">
        <v>60</v>
      </c>
      <c r="E694" s="31">
        <v>0</v>
      </c>
      <c r="F694" s="31">
        <v>16</v>
      </c>
      <c r="G694" s="31">
        <v>140</v>
      </c>
      <c r="H694" s="31">
        <v>0</v>
      </c>
      <c r="I694" s="31">
        <v>0</v>
      </c>
      <c r="J694" s="31">
        <v>45</v>
      </c>
      <c r="K694" s="33">
        <v>45</v>
      </c>
      <c r="L694" s="34">
        <f>C694:C694*60-D694:D694</f>
        <v>780</v>
      </c>
      <c r="M694" s="35">
        <v>10.1818181818182</v>
      </c>
      <c r="N694" s="36">
        <v>0.387464387464387</v>
      </c>
      <c r="O694" t="s" s="46">
        <v>162</v>
      </c>
      <c r="P694" s="28"/>
    </row>
    <row r="695" ht="15" customHeight="1">
      <c r="A695" s="47">
        <v>2013</v>
      </c>
      <c r="B695" s="38">
        <v>44497</v>
      </c>
      <c r="C695" s="39">
        <v>6</v>
      </c>
      <c r="D695" s="39">
        <v>0</v>
      </c>
      <c r="E695" s="39">
        <v>0</v>
      </c>
      <c r="F695" s="39">
        <v>12</v>
      </c>
      <c r="G695" s="39">
        <v>0</v>
      </c>
      <c r="H695" s="39">
        <v>0</v>
      </c>
      <c r="I695" s="39">
        <v>0</v>
      </c>
      <c r="J695" s="39">
        <v>0</v>
      </c>
      <c r="K695" s="40">
        <v>20</v>
      </c>
      <c r="L695" s="41">
        <f>C695:C695*60-D695:D695</f>
        <v>360</v>
      </c>
      <c r="M695" s="42">
        <v>12.3529411764706</v>
      </c>
      <c r="N695" s="43">
        <v>0.62962962962963</v>
      </c>
      <c r="O695" s="44"/>
      <c r="P695" s="28"/>
    </row>
    <row r="696" ht="15" customHeight="1">
      <c r="A696" s="47">
        <v>2013</v>
      </c>
      <c r="B696" s="30">
        <v>44498</v>
      </c>
      <c r="C696" s="31">
        <v>8</v>
      </c>
      <c r="D696" s="31">
        <v>0</v>
      </c>
      <c r="E696" s="31">
        <v>9</v>
      </c>
      <c r="F696" s="31">
        <v>2</v>
      </c>
      <c r="G696" s="31">
        <v>0</v>
      </c>
      <c r="H696" s="31">
        <v>0</v>
      </c>
      <c r="I696" s="31">
        <v>0</v>
      </c>
      <c r="J696" s="31">
        <v>20</v>
      </c>
      <c r="K696" s="33">
        <v>20</v>
      </c>
      <c r="L696" s="34">
        <f>C696:C696*60-D696:D696</f>
        <v>480</v>
      </c>
      <c r="M696" s="35">
        <v>11.8181818181818</v>
      </c>
      <c r="N696" s="36">
        <v>0.599537037037037</v>
      </c>
      <c r="O696" s="37"/>
      <c r="P696" s="28"/>
    </row>
    <row r="697" ht="15" customHeight="1">
      <c r="A697" s="47">
        <v>2013</v>
      </c>
      <c r="B697" s="38">
        <v>44502</v>
      </c>
      <c r="C697" s="39">
        <v>14</v>
      </c>
      <c r="D697" s="39">
        <v>60</v>
      </c>
      <c r="E697" s="39">
        <v>0</v>
      </c>
      <c r="F697" s="39">
        <v>21</v>
      </c>
      <c r="G697" s="39">
        <v>60</v>
      </c>
      <c r="H697" s="39">
        <v>30</v>
      </c>
      <c r="I697" s="39">
        <v>0</v>
      </c>
      <c r="J697" s="39">
        <v>0</v>
      </c>
      <c r="K697" s="40">
        <v>30</v>
      </c>
      <c r="L697" s="41">
        <f>C697:C697*60-D697:D697</f>
        <v>780</v>
      </c>
      <c r="M697" s="42">
        <v>11.1363636363636</v>
      </c>
      <c r="N697" s="43">
        <v>0.508547008547009</v>
      </c>
      <c r="O697" s="44"/>
      <c r="P697" s="28"/>
    </row>
    <row r="698" ht="15" customHeight="1">
      <c r="A698" s="47">
        <v>2013</v>
      </c>
      <c r="B698" s="30">
        <v>44503</v>
      </c>
      <c r="C698" s="31">
        <v>14</v>
      </c>
      <c r="D698" s="31">
        <v>60</v>
      </c>
      <c r="E698" s="31">
        <v>0</v>
      </c>
      <c r="F698" s="31">
        <v>15</v>
      </c>
      <c r="G698" s="31">
        <v>60</v>
      </c>
      <c r="H698" s="31">
        <v>30</v>
      </c>
      <c r="I698" s="31">
        <v>0</v>
      </c>
      <c r="J698" s="31">
        <v>120</v>
      </c>
      <c r="K698" s="33">
        <v>60</v>
      </c>
      <c r="L698" s="34">
        <f>C698:C698*60-D698:D698</f>
        <v>780</v>
      </c>
      <c r="M698" s="35">
        <v>10.2941176470588</v>
      </c>
      <c r="N698" s="36">
        <v>0.363247863247863</v>
      </c>
      <c r="O698" s="37"/>
      <c r="P698" s="28"/>
    </row>
    <row r="699" ht="15" customHeight="1">
      <c r="A699" s="47">
        <v>2013</v>
      </c>
      <c r="B699" s="38">
        <v>44504</v>
      </c>
      <c r="C699" s="39">
        <v>14</v>
      </c>
      <c r="D699" s="39">
        <v>60</v>
      </c>
      <c r="E699" s="39">
        <v>0</v>
      </c>
      <c r="F699" s="39">
        <v>18</v>
      </c>
      <c r="G699" s="39">
        <v>120</v>
      </c>
      <c r="H699" s="39">
        <v>45</v>
      </c>
      <c r="I699" s="39">
        <v>0</v>
      </c>
      <c r="J699" s="39">
        <v>0</v>
      </c>
      <c r="K699" s="40">
        <v>45</v>
      </c>
      <c r="L699" s="41">
        <f>C699:C699*60-D699:D699</f>
        <v>780</v>
      </c>
      <c r="M699" s="42">
        <v>11.0526315789474</v>
      </c>
      <c r="N699" s="43">
        <v>0.435897435897436</v>
      </c>
      <c r="O699" s="44"/>
      <c r="P699" s="28"/>
    </row>
    <row r="700" ht="15" customHeight="1">
      <c r="A700" s="47">
        <v>2013</v>
      </c>
      <c r="B700" s="30">
        <v>44505</v>
      </c>
      <c r="C700" s="31">
        <v>9</v>
      </c>
      <c r="D700" s="31">
        <v>30</v>
      </c>
      <c r="E700" s="31">
        <v>0</v>
      </c>
      <c r="F700" s="31">
        <v>16</v>
      </c>
      <c r="G700" s="31">
        <v>0</v>
      </c>
      <c r="H700" s="31">
        <v>0</v>
      </c>
      <c r="I700" s="31">
        <v>0</v>
      </c>
      <c r="J700" s="31">
        <v>0</v>
      </c>
      <c r="K700" s="33">
        <v>20</v>
      </c>
      <c r="L700" s="34">
        <f>C700:C700*60-D700:D700</f>
        <v>510</v>
      </c>
      <c r="M700" s="35">
        <v>11.4285714285714</v>
      </c>
      <c r="N700" s="36">
        <v>0.592592592592593</v>
      </c>
      <c r="O700" s="37"/>
      <c r="P700" s="28"/>
    </row>
    <row r="701" ht="15" customHeight="1">
      <c r="A701" s="47">
        <v>2013</v>
      </c>
      <c r="B701" s="38">
        <v>44508</v>
      </c>
      <c r="C701" s="39">
        <v>7</v>
      </c>
      <c r="D701" s="39">
        <v>15</v>
      </c>
      <c r="E701" s="39">
        <v>5</v>
      </c>
      <c r="F701" s="39">
        <v>5</v>
      </c>
      <c r="G701" s="39">
        <v>0</v>
      </c>
      <c r="H701" s="39">
        <v>0</v>
      </c>
      <c r="I701" s="39">
        <v>0</v>
      </c>
      <c r="J701" s="39">
        <v>0</v>
      </c>
      <c r="K701" s="40">
        <v>20</v>
      </c>
      <c r="L701" s="41">
        <f>C701:C701*60-D701:D701</f>
        <v>405</v>
      </c>
      <c r="M701" s="42">
        <v>11.038961038961</v>
      </c>
      <c r="N701" s="43">
        <v>0.576131687242798</v>
      </c>
      <c r="O701" s="44"/>
      <c r="P701" s="28"/>
    </row>
    <row r="702" ht="15" customHeight="1">
      <c r="A702" s="47">
        <v>2013</v>
      </c>
      <c r="B702" s="30">
        <v>44509</v>
      </c>
      <c r="C702" s="31">
        <v>7</v>
      </c>
      <c r="D702" s="31">
        <v>0</v>
      </c>
      <c r="E702" s="31">
        <v>0</v>
      </c>
      <c r="F702" s="31">
        <v>14</v>
      </c>
      <c r="G702" s="31">
        <v>0</v>
      </c>
      <c r="H702" s="31">
        <v>0</v>
      </c>
      <c r="I702" s="31">
        <v>0</v>
      </c>
      <c r="J702" s="31">
        <v>0</v>
      </c>
      <c r="K702" s="33">
        <v>20</v>
      </c>
      <c r="L702" s="34">
        <f>C702:C702*60-D702:D702</f>
        <v>420</v>
      </c>
      <c r="M702" s="35">
        <v>12.25</v>
      </c>
      <c r="N702" s="36">
        <v>0.62962962962963</v>
      </c>
      <c r="O702" s="37"/>
      <c r="P702" s="28"/>
    </row>
    <row r="703" ht="15" customHeight="1">
      <c r="A703" s="47">
        <v>2013</v>
      </c>
      <c r="B703" s="38">
        <v>44510</v>
      </c>
      <c r="C703" s="39">
        <v>7</v>
      </c>
      <c r="D703" s="39">
        <v>0</v>
      </c>
      <c r="E703" s="39">
        <v>0</v>
      </c>
      <c r="F703" s="39">
        <v>10</v>
      </c>
      <c r="G703" s="39">
        <v>100</v>
      </c>
      <c r="H703" s="39">
        <v>0</v>
      </c>
      <c r="I703" s="39">
        <v>0</v>
      </c>
      <c r="J703" s="39">
        <v>0</v>
      </c>
      <c r="K703" s="40">
        <v>20</v>
      </c>
      <c r="L703" s="41">
        <f>C703:C703*60-D703:D703</f>
        <v>420</v>
      </c>
      <c r="M703" s="42">
        <v>11.6666666666667</v>
      </c>
      <c r="N703" s="43">
        <v>0.44973544973545</v>
      </c>
      <c r="O703" t="s" s="45">
        <v>163</v>
      </c>
      <c r="P703" s="28"/>
    </row>
    <row r="704" ht="15" customHeight="1">
      <c r="A704" s="47">
        <v>2013</v>
      </c>
      <c r="B704" s="30">
        <v>44512</v>
      </c>
      <c r="C704" s="31">
        <v>8</v>
      </c>
      <c r="D704" s="31">
        <v>30</v>
      </c>
      <c r="E704" s="31">
        <v>0</v>
      </c>
      <c r="F704" s="31">
        <v>12</v>
      </c>
      <c r="G704" s="31">
        <v>60</v>
      </c>
      <c r="H704" s="31">
        <v>0</v>
      </c>
      <c r="I704" s="31">
        <v>0</v>
      </c>
      <c r="J704" s="31">
        <v>0</v>
      </c>
      <c r="K704" s="33">
        <v>20</v>
      </c>
      <c r="L704" s="34">
        <f>C704:C704*60-D704:D704</f>
        <v>450</v>
      </c>
      <c r="M704" s="35">
        <v>11.3513513513514</v>
      </c>
      <c r="N704" s="36">
        <v>0.503703703703704</v>
      </c>
      <c r="O704" s="37"/>
      <c r="P704" s="28"/>
    </row>
    <row r="705" ht="15" customHeight="1">
      <c r="A705" s="47">
        <v>2013</v>
      </c>
      <c r="B705" s="38">
        <v>44515</v>
      </c>
      <c r="C705" s="39">
        <v>14</v>
      </c>
      <c r="D705" s="39">
        <v>60</v>
      </c>
      <c r="E705" s="39">
        <v>0</v>
      </c>
      <c r="F705" s="39">
        <v>20</v>
      </c>
      <c r="G705" s="39">
        <v>120</v>
      </c>
      <c r="H705" s="39">
        <v>0</v>
      </c>
      <c r="I705" s="39">
        <v>0</v>
      </c>
      <c r="J705" s="39">
        <v>0</v>
      </c>
      <c r="K705" s="40">
        <v>30</v>
      </c>
      <c r="L705" s="41">
        <f>C705:C705*60-D705:D705</f>
        <v>780</v>
      </c>
      <c r="M705" s="42">
        <v>11.1111111111111</v>
      </c>
      <c r="N705" s="43">
        <v>0.484330484330484</v>
      </c>
      <c r="O705" t="s" s="45">
        <v>164</v>
      </c>
      <c r="P705" s="28"/>
    </row>
    <row r="706" ht="15" customHeight="1">
      <c r="A706" s="47">
        <v>2013</v>
      </c>
      <c r="B706" s="30">
        <v>44516</v>
      </c>
      <c r="C706" s="31">
        <v>14</v>
      </c>
      <c r="D706" s="31">
        <v>60</v>
      </c>
      <c r="E706" s="31">
        <v>0</v>
      </c>
      <c r="F706" s="31">
        <v>24</v>
      </c>
      <c r="G706" s="31">
        <v>0</v>
      </c>
      <c r="H706" s="31">
        <v>0</v>
      </c>
      <c r="I706" s="31">
        <v>0</v>
      </c>
      <c r="J706" s="31">
        <v>0</v>
      </c>
      <c r="K706" s="33">
        <v>30</v>
      </c>
      <c r="L706" s="34">
        <f>C706:C706*60-D706:D706</f>
        <v>780</v>
      </c>
      <c r="M706" s="35">
        <v>11.2</v>
      </c>
      <c r="N706" s="36">
        <v>0.581196581196581</v>
      </c>
      <c r="O706" s="37"/>
      <c r="P706" s="28"/>
    </row>
    <row r="707" ht="15" customHeight="1">
      <c r="A707" s="47">
        <v>2013</v>
      </c>
      <c r="B707" s="38">
        <v>44517</v>
      </c>
      <c r="C707" s="39">
        <v>11</v>
      </c>
      <c r="D707" s="39">
        <v>60</v>
      </c>
      <c r="E707" s="39">
        <v>0</v>
      </c>
      <c r="F707" s="39">
        <v>14</v>
      </c>
      <c r="G707" s="39">
        <v>80</v>
      </c>
      <c r="H707" s="39">
        <v>0</v>
      </c>
      <c r="I707" s="39">
        <v>0</v>
      </c>
      <c r="J707" s="39">
        <v>0</v>
      </c>
      <c r="K707" s="40">
        <v>30</v>
      </c>
      <c r="L707" s="41">
        <f>C707:C707*60-D707:D707</f>
        <v>600</v>
      </c>
      <c r="M707" s="42">
        <v>10</v>
      </c>
      <c r="N707" s="43">
        <v>0.440740740740741</v>
      </c>
      <c r="O707" s="44"/>
      <c r="P707" s="28"/>
    </row>
    <row r="708" ht="15" customHeight="1">
      <c r="A708" s="47">
        <v>2013</v>
      </c>
      <c r="B708" s="30">
        <v>44518</v>
      </c>
      <c r="C708" s="31">
        <v>5</v>
      </c>
      <c r="D708" s="31">
        <v>30</v>
      </c>
      <c r="E708" s="31">
        <v>0</v>
      </c>
      <c r="F708" s="31">
        <v>8</v>
      </c>
      <c r="G708" s="31">
        <v>0</v>
      </c>
      <c r="H708" s="31">
        <v>0</v>
      </c>
      <c r="I708" s="31">
        <v>10</v>
      </c>
      <c r="J708" s="31">
        <v>0</v>
      </c>
      <c r="K708" s="33">
        <v>10</v>
      </c>
      <c r="L708" s="34">
        <f>C708:C708*60-D708:D708</f>
        <v>270</v>
      </c>
      <c r="M708" s="35">
        <v>11.2</v>
      </c>
      <c r="N708" s="36">
        <v>0.559670781893004</v>
      </c>
      <c r="O708" s="37"/>
      <c r="P708" s="28"/>
    </row>
    <row r="709" ht="15" customHeight="1">
      <c r="A709" s="47">
        <v>2013</v>
      </c>
      <c r="B709" s="38">
        <v>44519</v>
      </c>
      <c r="C709" s="39">
        <v>5</v>
      </c>
      <c r="D709" s="39">
        <v>30</v>
      </c>
      <c r="E709" s="39">
        <v>5</v>
      </c>
      <c r="F709" s="39">
        <v>2</v>
      </c>
      <c r="G709" s="39">
        <v>0</v>
      </c>
      <c r="H709" s="39">
        <v>0</v>
      </c>
      <c r="I709" s="39">
        <v>0</v>
      </c>
      <c r="J709" s="39">
        <v>0</v>
      </c>
      <c r="K709" s="40">
        <v>10</v>
      </c>
      <c r="L709" s="41">
        <f>C709:C709*60-D709:D709</f>
        <v>270</v>
      </c>
      <c r="M709" s="42">
        <v>12.3076923076923</v>
      </c>
      <c r="N709" s="43">
        <v>0.654320987654321</v>
      </c>
      <c r="O709" s="44"/>
      <c r="P709" s="28"/>
    </row>
    <row r="710" ht="15" customHeight="1">
      <c r="A710" s="47">
        <v>2013</v>
      </c>
      <c r="B710" s="30">
        <v>44522</v>
      </c>
      <c r="C710" s="31">
        <v>14</v>
      </c>
      <c r="D710" s="31">
        <v>60</v>
      </c>
      <c r="E710" s="31">
        <v>0</v>
      </c>
      <c r="F710" s="31">
        <v>13</v>
      </c>
      <c r="G710" s="31">
        <v>0</v>
      </c>
      <c r="H710" s="31">
        <v>0</v>
      </c>
      <c r="I710" s="31">
        <v>30</v>
      </c>
      <c r="J710" s="31">
        <v>300</v>
      </c>
      <c r="K710" s="33">
        <v>20</v>
      </c>
      <c r="L710" s="34">
        <f>C710:C710*60-D710:D710</f>
        <v>780</v>
      </c>
      <c r="M710" s="35">
        <v>10.5813953488372</v>
      </c>
      <c r="N710" s="36">
        <v>0.314814814814815</v>
      </c>
      <c r="O710" s="37"/>
      <c r="P710" s="28"/>
    </row>
    <row r="711" ht="15" customHeight="1">
      <c r="A711" s="47">
        <v>2013</v>
      </c>
      <c r="B711" s="38">
        <v>44523</v>
      </c>
      <c r="C711" s="39">
        <v>11</v>
      </c>
      <c r="D711" s="39">
        <v>40</v>
      </c>
      <c r="E711" s="39">
        <v>0</v>
      </c>
      <c r="F711" s="39">
        <v>12</v>
      </c>
      <c r="G711" s="39">
        <v>0</v>
      </c>
      <c r="H711" s="39">
        <v>200</v>
      </c>
      <c r="I711" s="39">
        <v>0</v>
      </c>
      <c r="J711" s="39">
        <v>0</v>
      </c>
      <c r="K711" s="40">
        <v>30</v>
      </c>
      <c r="L711" s="41">
        <f>C711:C711*60-D711:D711</f>
        <v>620</v>
      </c>
      <c r="M711" s="42">
        <v>10.7692307692308</v>
      </c>
      <c r="N711" s="43">
        <v>0.365591397849462</v>
      </c>
      <c r="O711" s="44"/>
      <c r="P711" s="28"/>
    </row>
    <row r="712" ht="15" customHeight="1">
      <c r="A712" s="47">
        <v>2013</v>
      </c>
      <c r="B712" s="30">
        <v>44524</v>
      </c>
      <c r="C712" s="31">
        <v>11</v>
      </c>
      <c r="D712" s="31">
        <v>40</v>
      </c>
      <c r="E712" s="31">
        <v>0</v>
      </c>
      <c r="F712" s="31">
        <v>14</v>
      </c>
      <c r="G712" s="31">
        <v>0</v>
      </c>
      <c r="H712" s="31">
        <v>60</v>
      </c>
      <c r="I712" s="31">
        <v>0</v>
      </c>
      <c r="J712" s="31">
        <v>0</v>
      </c>
      <c r="K712" s="33">
        <v>30</v>
      </c>
      <c r="L712" s="34">
        <f>C712:C712*60-D712:D712</f>
        <v>620</v>
      </c>
      <c r="M712" s="35">
        <v>9.245283018867919</v>
      </c>
      <c r="N712" s="36">
        <v>0.426523297491039</v>
      </c>
      <c r="O712" s="37"/>
      <c r="P712" s="28"/>
    </row>
    <row r="713" ht="15" customHeight="1">
      <c r="A713" s="47">
        <v>2013</v>
      </c>
      <c r="B713" s="38">
        <v>44525</v>
      </c>
      <c r="C713" s="39">
        <v>10</v>
      </c>
      <c r="D713" s="39">
        <v>60</v>
      </c>
      <c r="E713" s="39">
        <v>0</v>
      </c>
      <c r="F713" s="39">
        <v>15</v>
      </c>
      <c r="G713" s="39">
        <v>0</v>
      </c>
      <c r="H713" s="39">
        <v>0</v>
      </c>
      <c r="I713" s="39">
        <v>0</v>
      </c>
      <c r="J713" s="39">
        <v>60</v>
      </c>
      <c r="K713" s="40">
        <v>30</v>
      </c>
      <c r="L713" s="41">
        <f>C713:C713*60-D713:D713</f>
        <v>540</v>
      </c>
      <c r="M713" s="42">
        <v>11.6666666666667</v>
      </c>
      <c r="N713" s="43">
        <v>0.524691358024691</v>
      </c>
      <c r="O713" s="44"/>
      <c r="P713" s="28"/>
    </row>
    <row r="714" ht="15" customHeight="1">
      <c r="A714" s="47">
        <v>2013</v>
      </c>
      <c r="B714" s="30">
        <v>44526</v>
      </c>
      <c r="C714" s="31">
        <v>9</v>
      </c>
      <c r="D714" s="31">
        <v>30</v>
      </c>
      <c r="E714" s="31">
        <v>0</v>
      </c>
      <c r="F714" s="31">
        <v>14</v>
      </c>
      <c r="G714" s="31">
        <v>45</v>
      </c>
      <c r="H714" s="31">
        <v>0</v>
      </c>
      <c r="I714" s="31">
        <v>0</v>
      </c>
      <c r="J714" s="31">
        <v>10</v>
      </c>
      <c r="K714" s="33">
        <v>20</v>
      </c>
      <c r="L714" s="34">
        <f>C714:C714*60-D714:D714</f>
        <v>510</v>
      </c>
      <c r="M714" s="35">
        <v>11.264367816092</v>
      </c>
      <c r="N714" s="36">
        <v>0.518518518518518</v>
      </c>
      <c r="O714" s="37"/>
      <c r="P714" s="28"/>
    </row>
    <row r="715" ht="15" customHeight="1">
      <c r="A715" s="47">
        <v>2013</v>
      </c>
      <c r="B715" s="38">
        <v>44529</v>
      </c>
      <c r="C715" s="39">
        <v>10</v>
      </c>
      <c r="D715" s="39">
        <v>30</v>
      </c>
      <c r="E715" s="39">
        <v>0</v>
      </c>
      <c r="F715" s="39">
        <v>16</v>
      </c>
      <c r="G715" s="39">
        <v>60</v>
      </c>
      <c r="H715" s="39">
        <v>0</v>
      </c>
      <c r="I715" s="39">
        <v>0</v>
      </c>
      <c r="J715" s="39">
        <v>0</v>
      </c>
      <c r="K715" s="40">
        <v>15</v>
      </c>
      <c r="L715" s="41">
        <f>C715:C715*60-D715:D715</f>
        <v>570</v>
      </c>
      <c r="M715" s="42">
        <v>11.3131313131313</v>
      </c>
      <c r="N715" s="43">
        <v>0.530214424951267</v>
      </c>
      <c r="O715" s="44"/>
      <c r="P715" s="28"/>
    </row>
    <row r="716" ht="15" customHeight="1">
      <c r="A716" s="47">
        <v>2013</v>
      </c>
      <c r="B716" s="30">
        <v>44530</v>
      </c>
      <c r="C716" s="31">
        <v>12</v>
      </c>
      <c r="D716" s="31">
        <v>60</v>
      </c>
      <c r="E716" s="31">
        <v>1</v>
      </c>
      <c r="F716" s="31">
        <v>20</v>
      </c>
      <c r="G716" s="31">
        <v>0</v>
      </c>
      <c r="H716" s="31">
        <v>0</v>
      </c>
      <c r="I716" s="31">
        <v>0</v>
      </c>
      <c r="J716" s="31">
        <v>0</v>
      </c>
      <c r="K716" s="33">
        <v>30</v>
      </c>
      <c r="L716" s="34">
        <f>C716:C716*60-D716:D716</f>
        <v>660</v>
      </c>
      <c r="M716" s="35">
        <v>11.9047619047619</v>
      </c>
      <c r="N716" s="36">
        <v>0.614478114478115</v>
      </c>
      <c r="O716" s="37"/>
      <c r="P716" s="28"/>
    </row>
    <row r="717" ht="15" customHeight="1">
      <c r="A717" s="47">
        <v>2013</v>
      </c>
      <c r="B717" s="38">
        <v>44531</v>
      </c>
      <c r="C717" s="39">
        <v>12</v>
      </c>
      <c r="D717" s="39">
        <v>60</v>
      </c>
      <c r="E717" s="39">
        <v>11</v>
      </c>
      <c r="F717" s="39">
        <v>0</v>
      </c>
      <c r="G717" s="39">
        <v>0</v>
      </c>
      <c r="H717" s="39">
        <v>0</v>
      </c>
      <c r="I717" s="39">
        <v>0</v>
      </c>
      <c r="J717" s="39">
        <v>120</v>
      </c>
      <c r="K717" s="40">
        <v>20</v>
      </c>
      <c r="L717" s="41">
        <f>C717:C717*60-D717:D717</f>
        <v>660</v>
      </c>
      <c r="M717" s="42">
        <v>10.5769230769231</v>
      </c>
      <c r="N717" s="43">
        <v>0.462962962962963</v>
      </c>
      <c r="O717" s="44"/>
      <c r="P717" s="28"/>
    </row>
    <row r="718" ht="15" customHeight="1">
      <c r="A718" s="47">
        <v>2013</v>
      </c>
      <c r="B718" s="30">
        <v>44532</v>
      </c>
      <c r="C718" s="31">
        <v>14</v>
      </c>
      <c r="D718" s="31">
        <v>60</v>
      </c>
      <c r="E718" s="31">
        <v>0</v>
      </c>
      <c r="F718" s="31">
        <v>21</v>
      </c>
      <c r="G718" s="31">
        <v>60</v>
      </c>
      <c r="H718" s="31">
        <v>0</v>
      </c>
      <c r="I718" s="31">
        <v>0</v>
      </c>
      <c r="J718" s="31">
        <v>20</v>
      </c>
      <c r="K718" s="33">
        <v>20</v>
      </c>
      <c r="L718" s="34">
        <f>C718:C718*60-D718:D718</f>
        <v>780</v>
      </c>
      <c r="M718" s="35">
        <v>10.8088235294118</v>
      </c>
      <c r="N718" s="36">
        <v>0.508547008547009</v>
      </c>
      <c r="O718" s="37"/>
      <c r="P718" s="28"/>
    </row>
    <row r="719" ht="15" customHeight="1">
      <c r="A719" s="47">
        <v>2013</v>
      </c>
      <c r="B719" s="38">
        <v>44533</v>
      </c>
      <c r="C719" s="39">
        <v>14</v>
      </c>
      <c r="D719" s="39">
        <v>60</v>
      </c>
      <c r="E719" s="39">
        <v>5</v>
      </c>
      <c r="F719" s="39">
        <v>13</v>
      </c>
      <c r="G719" s="39">
        <v>0</v>
      </c>
      <c r="H719" s="39">
        <v>0</v>
      </c>
      <c r="I719" s="39">
        <v>0</v>
      </c>
      <c r="J719" s="39">
        <v>0</v>
      </c>
      <c r="K719" s="40">
        <v>20</v>
      </c>
      <c r="L719" s="41">
        <f>C719:C719*60-D719:D719</f>
        <v>780</v>
      </c>
      <c r="M719" s="42">
        <v>9.27631578947368</v>
      </c>
      <c r="N719" s="43">
        <v>0.492877492877493</v>
      </c>
      <c r="O719" s="44"/>
      <c r="P719" s="28"/>
    </row>
    <row r="720" ht="15" customHeight="1">
      <c r="A720" s="47">
        <v>2013</v>
      </c>
      <c r="B720" s="30">
        <v>44534</v>
      </c>
      <c r="C720" s="31">
        <v>7</v>
      </c>
      <c r="D720" s="31">
        <v>30</v>
      </c>
      <c r="E720" s="31">
        <v>0</v>
      </c>
      <c r="F720" s="31">
        <v>10</v>
      </c>
      <c r="G720" s="31">
        <v>60</v>
      </c>
      <c r="H720" s="31">
        <v>0</v>
      </c>
      <c r="I720" s="31">
        <v>0</v>
      </c>
      <c r="J720" s="31">
        <v>0</v>
      </c>
      <c r="K720" s="33">
        <v>20</v>
      </c>
      <c r="L720" s="34">
        <f>C720:C720*60-D720:D720</f>
        <v>390</v>
      </c>
      <c r="M720" s="35">
        <v>11.2903225806452</v>
      </c>
      <c r="N720" s="36">
        <v>0.484330484330484</v>
      </c>
      <c r="O720" t="s" s="46">
        <v>165</v>
      </c>
      <c r="P720" s="28"/>
    </row>
    <row r="721" ht="15" customHeight="1">
      <c r="A721" s="47">
        <v>2013</v>
      </c>
      <c r="B721" s="38">
        <v>44536</v>
      </c>
      <c r="C721" s="39">
        <v>14</v>
      </c>
      <c r="D721" s="39">
        <v>60</v>
      </c>
      <c r="E721" s="39">
        <v>0</v>
      </c>
      <c r="F721" s="39">
        <v>21</v>
      </c>
      <c r="G721" s="39">
        <v>60</v>
      </c>
      <c r="H721" s="39">
        <v>0</v>
      </c>
      <c r="I721" s="39">
        <v>0</v>
      </c>
      <c r="J721" s="39">
        <v>0</v>
      </c>
      <c r="K721" s="40">
        <v>30</v>
      </c>
      <c r="L721" s="41">
        <f>C721:C721*60-D721:D721</f>
        <v>780</v>
      </c>
      <c r="M721" s="42">
        <v>10.6521739130435</v>
      </c>
      <c r="N721" s="43">
        <v>0.508547008547009</v>
      </c>
      <c r="O721" t="s" s="45">
        <v>165</v>
      </c>
      <c r="P721" s="28"/>
    </row>
    <row r="722" ht="15" customHeight="1">
      <c r="A722" s="47">
        <v>2013</v>
      </c>
      <c r="B722" s="30">
        <v>44537</v>
      </c>
      <c r="C722" s="31">
        <v>14</v>
      </c>
      <c r="D722" s="31">
        <v>60</v>
      </c>
      <c r="E722" s="31">
        <v>0</v>
      </c>
      <c r="F722" s="31">
        <v>24</v>
      </c>
      <c r="G722" s="31">
        <v>0</v>
      </c>
      <c r="H722" s="31">
        <v>0</v>
      </c>
      <c r="I722" s="31">
        <v>0</v>
      </c>
      <c r="J722" s="31">
        <v>0</v>
      </c>
      <c r="K722" s="33">
        <v>30</v>
      </c>
      <c r="L722" s="34">
        <f>C722:C722*60-D722:D722</f>
        <v>780</v>
      </c>
      <c r="M722" s="35">
        <v>11.2</v>
      </c>
      <c r="N722" s="36">
        <v>0.581196581196581</v>
      </c>
      <c r="O722" s="37"/>
      <c r="P722" s="28"/>
    </row>
    <row r="723" ht="15" customHeight="1">
      <c r="A723" s="47">
        <v>2013</v>
      </c>
      <c r="B723" s="38">
        <v>44538</v>
      </c>
      <c r="C723" s="39">
        <v>14</v>
      </c>
      <c r="D723" s="39">
        <v>60</v>
      </c>
      <c r="E723" s="39">
        <v>6</v>
      </c>
      <c r="F723" s="39">
        <v>14</v>
      </c>
      <c r="G723" s="39">
        <v>0</v>
      </c>
      <c r="H723" s="39">
        <v>20</v>
      </c>
      <c r="I723" s="39">
        <v>0</v>
      </c>
      <c r="J723" s="39">
        <v>15</v>
      </c>
      <c r="K723" s="40">
        <v>30</v>
      </c>
      <c r="L723" s="41">
        <f>C723:C723*60-D723:D723</f>
        <v>780</v>
      </c>
      <c r="M723" s="42">
        <v>11.048951048951</v>
      </c>
      <c r="N723" s="43">
        <v>0.552706552706553</v>
      </c>
      <c r="O723" s="44"/>
      <c r="P723" s="28"/>
    </row>
    <row r="724" ht="15" customHeight="1">
      <c r="A724" s="47">
        <v>2013</v>
      </c>
      <c r="B724" s="30">
        <v>44539</v>
      </c>
      <c r="C724" s="31">
        <v>14</v>
      </c>
      <c r="D724" s="31">
        <v>60</v>
      </c>
      <c r="E724" s="31">
        <v>4</v>
      </c>
      <c r="F724" s="31">
        <v>16</v>
      </c>
      <c r="G724" s="31">
        <v>0</v>
      </c>
      <c r="H724" s="31">
        <v>0</v>
      </c>
      <c r="I724" s="31">
        <v>30</v>
      </c>
      <c r="J724" s="31">
        <v>0</v>
      </c>
      <c r="K724" s="33">
        <v>50</v>
      </c>
      <c r="L724" s="34">
        <f>C724:C724*60-D724:D724</f>
        <v>780</v>
      </c>
      <c r="M724" s="35">
        <v>10.8571428571429</v>
      </c>
      <c r="N724" s="36">
        <v>0.52991452991453</v>
      </c>
      <c r="O724" s="37"/>
      <c r="P724" s="28"/>
    </row>
    <row r="725" ht="15" customHeight="1">
      <c r="A725" s="47">
        <v>2013</v>
      </c>
      <c r="B725" s="38">
        <v>44540</v>
      </c>
      <c r="C725" s="39">
        <v>14</v>
      </c>
      <c r="D725" s="39">
        <v>60</v>
      </c>
      <c r="E725" s="39">
        <v>0</v>
      </c>
      <c r="F725" s="39">
        <v>19</v>
      </c>
      <c r="G725" s="39">
        <v>100</v>
      </c>
      <c r="H725" s="39">
        <v>0</v>
      </c>
      <c r="I725" s="39">
        <v>0</v>
      </c>
      <c r="J725" s="39">
        <v>0</v>
      </c>
      <c r="K725" s="40">
        <v>50</v>
      </c>
      <c r="L725" s="41">
        <f>C725:C725*60-D725:D725</f>
        <v>780</v>
      </c>
      <c r="M725" s="42">
        <v>10.5555555555556</v>
      </c>
      <c r="N725" s="43">
        <v>0.46011396011396</v>
      </c>
      <c r="O725" t="s" s="45">
        <v>166</v>
      </c>
      <c r="P725" s="28"/>
    </row>
    <row r="726" ht="15" customHeight="1">
      <c r="A726" s="47">
        <v>2013</v>
      </c>
      <c r="B726" s="56">
        <v>44543</v>
      </c>
      <c r="C726" s="31">
        <v>16</v>
      </c>
      <c r="D726" s="31">
        <v>60</v>
      </c>
      <c r="E726" s="31">
        <v>0</v>
      </c>
      <c r="F726" s="31">
        <v>18</v>
      </c>
      <c r="G726" s="31">
        <v>200</v>
      </c>
      <c r="H726" s="31">
        <v>0</v>
      </c>
      <c r="I726" s="31">
        <v>0</v>
      </c>
      <c r="J726" s="31">
        <v>20</v>
      </c>
      <c r="K726" s="33">
        <v>40</v>
      </c>
      <c r="L726" s="34">
        <f>C726:C726*60-D726:D726</f>
        <v>900</v>
      </c>
      <c r="M726" s="35">
        <v>9.84375</v>
      </c>
      <c r="N726" s="36">
        <v>0.377777777777778</v>
      </c>
      <c r="O726" t="s" s="46">
        <v>165</v>
      </c>
      <c r="P726" s="28"/>
    </row>
    <row r="727" ht="15" customHeight="1">
      <c r="A727" s="47">
        <v>2013</v>
      </c>
      <c r="B727" s="57">
        <v>44544</v>
      </c>
      <c r="C727" s="39">
        <v>16</v>
      </c>
      <c r="D727" s="39">
        <v>60</v>
      </c>
      <c r="E727" s="39">
        <v>0</v>
      </c>
      <c r="F727" s="39">
        <v>16</v>
      </c>
      <c r="G727" s="39">
        <v>180</v>
      </c>
      <c r="H727" s="39">
        <v>120</v>
      </c>
      <c r="I727" s="39">
        <v>0</v>
      </c>
      <c r="J727" s="39">
        <v>0</v>
      </c>
      <c r="K727" s="40">
        <v>40</v>
      </c>
      <c r="L727" s="41">
        <f>C727:C727*60-D727:D727</f>
        <v>900</v>
      </c>
      <c r="M727" s="42">
        <v>10</v>
      </c>
      <c r="N727" s="43">
        <v>0.335802469135802</v>
      </c>
      <c r="O727" t="s" s="45">
        <v>165</v>
      </c>
      <c r="P727" s="28"/>
    </row>
    <row r="728" ht="15" customHeight="1">
      <c r="A728" s="47">
        <v>2013</v>
      </c>
      <c r="B728" s="56">
        <v>44545</v>
      </c>
      <c r="C728" s="31">
        <v>16</v>
      </c>
      <c r="D728" s="31">
        <v>60</v>
      </c>
      <c r="E728" s="31">
        <v>0</v>
      </c>
      <c r="F728" s="31">
        <v>26</v>
      </c>
      <c r="G728" s="31">
        <v>30</v>
      </c>
      <c r="H728" s="31">
        <v>0</v>
      </c>
      <c r="I728" s="31">
        <v>0</v>
      </c>
      <c r="J728" s="31">
        <v>10</v>
      </c>
      <c r="K728" s="33">
        <v>30</v>
      </c>
      <c r="L728" s="34">
        <f>C728:C728*60-D728:D728</f>
        <v>900</v>
      </c>
      <c r="M728" s="35">
        <v>10.9638554216867</v>
      </c>
      <c r="N728" s="36">
        <v>0.5456790123456789</v>
      </c>
      <c r="O728" t="s" s="46">
        <v>165</v>
      </c>
      <c r="P728" s="28"/>
    </row>
    <row r="729" ht="15" customHeight="1">
      <c r="A729" s="47">
        <v>2013</v>
      </c>
      <c r="B729" s="57">
        <v>44546</v>
      </c>
      <c r="C729" s="39">
        <v>16</v>
      </c>
      <c r="D729" s="39">
        <v>60</v>
      </c>
      <c r="E729" s="39">
        <v>0</v>
      </c>
      <c r="F729" s="39">
        <v>20</v>
      </c>
      <c r="G729" s="39">
        <v>220</v>
      </c>
      <c r="H729" s="39">
        <v>0</v>
      </c>
      <c r="I729" s="39">
        <v>0</v>
      </c>
      <c r="J729" s="39">
        <v>0</v>
      </c>
      <c r="K729" s="40">
        <v>90</v>
      </c>
      <c r="L729" s="41">
        <f>C729:C729*60-D729:D729</f>
        <v>900</v>
      </c>
      <c r="M729" s="42">
        <v>11.864406779661</v>
      </c>
      <c r="N729" s="43">
        <v>0.419753086419753</v>
      </c>
      <c r="O729" s="44"/>
      <c r="P729" s="28"/>
    </row>
    <row r="730" ht="15" customHeight="1">
      <c r="A730" s="47">
        <v>2013</v>
      </c>
      <c r="B730" s="56">
        <v>44547</v>
      </c>
      <c r="C730" s="31">
        <v>11</v>
      </c>
      <c r="D730" s="31">
        <v>0</v>
      </c>
      <c r="E730" s="31">
        <v>10</v>
      </c>
      <c r="F730" s="31">
        <v>6</v>
      </c>
      <c r="G730" s="31">
        <v>25</v>
      </c>
      <c r="H730" s="31">
        <v>0</v>
      </c>
      <c r="I730" s="31">
        <v>0</v>
      </c>
      <c r="J730" s="31">
        <v>0</v>
      </c>
      <c r="K730" s="33">
        <v>20</v>
      </c>
      <c r="L730" s="34">
        <f>C730:C730*60-D730:D730</f>
        <v>660</v>
      </c>
      <c r="M730" s="35">
        <v>11.5447154471545</v>
      </c>
      <c r="N730" s="36">
        <v>0.592592592592593</v>
      </c>
      <c r="O730" s="37"/>
      <c r="P730" s="28"/>
    </row>
    <row r="731" ht="15" customHeight="1">
      <c r="A731" s="47">
        <v>2013</v>
      </c>
      <c r="B731" s="57">
        <v>44550</v>
      </c>
      <c r="C731" s="39">
        <v>10</v>
      </c>
      <c r="D731" s="39">
        <v>30</v>
      </c>
      <c r="E731" s="39">
        <v>0</v>
      </c>
      <c r="F731" s="39">
        <v>14</v>
      </c>
      <c r="G731" s="39">
        <v>0</v>
      </c>
      <c r="H731" s="39">
        <v>0</v>
      </c>
      <c r="I731" s="39">
        <v>0</v>
      </c>
      <c r="J731" s="39">
        <v>0</v>
      </c>
      <c r="K731" s="40">
        <v>30</v>
      </c>
      <c r="L731" s="41">
        <f>C731:C731*60-D731:D731</f>
        <v>570</v>
      </c>
      <c r="M731" s="42">
        <v>9.074074074074071</v>
      </c>
      <c r="N731" s="43">
        <v>0.463937621832359</v>
      </c>
      <c r="O731" s="44"/>
      <c r="P731" s="28"/>
    </row>
    <row r="732" ht="15" customHeight="1">
      <c r="A732" s="47">
        <v>2013</v>
      </c>
      <c r="B732" s="56">
        <v>44551</v>
      </c>
      <c r="C732" s="31">
        <v>10</v>
      </c>
      <c r="D732" s="31">
        <v>30</v>
      </c>
      <c r="E732" s="31">
        <v>0</v>
      </c>
      <c r="F732" s="31">
        <v>14</v>
      </c>
      <c r="G732" s="31">
        <v>0</v>
      </c>
      <c r="H732" s="31">
        <v>0</v>
      </c>
      <c r="I732" s="31">
        <v>0</v>
      </c>
      <c r="J732" s="31">
        <v>0</v>
      </c>
      <c r="K732" s="33">
        <v>30</v>
      </c>
      <c r="L732" s="34">
        <f>C732:C732*60-D732:D732</f>
        <v>570</v>
      </c>
      <c r="M732" s="35">
        <v>9.074074074074071</v>
      </c>
      <c r="N732" s="36">
        <v>0.463937621832359</v>
      </c>
      <c r="O732" s="37"/>
      <c r="P732" s="28"/>
    </row>
    <row r="733" ht="15" customHeight="1">
      <c r="A733" s="47">
        <v>2013</v>
      </c>
      <c r="B733" s="57">
        <v>44552</v>
      </c>
      <c r="C733" s="39">
        <v>10</v>
      </c>
      <c r="D733" s="39">
        <v>30</v>
      </c>
      <c r="E733" s="39">
        <v>10</v>
      </c>
      <c r="F733" s="39">
        <v>2</v>
      </c>
      <c r="G733" s="39">
        <v>20</v>
      </c>
      <c r="H733" s="39">
        <v>0</v>
      </c>
      <c r="I733" s="39">
        <v>0</v>
      </c>
      <c r="J733" s="39">
        <v>0</v>
      </c>
      <c r="K733" s="40">
        <v>20</v>
      </c>
      <c r="L733" s="41">
        <f>C733:C733*60-D733:D733</f>
        <v>570</v>
      </c>
      <c r="M733" s="42">
        <v>10.7547169811321</v>
      </c>
      <c r="N733" s="43">
        <v>0.553606237816764</v>
      </c>
      <c r="O733" s="44"/>
      <c r="P733" s="28"/>
    </row>
    <row r="734" ht="15" customHeight="1">
      <c r="A734" s="47">
        <v>2013</v>
      </c>
      <c r="B734" s="56">
        <v>44553</v>
      </c>
      <c r="C734" s="31">
        <v>5.5</v>
      </c>
      <c r="D734" s="31">
        <v>15</v>
      </c>
      <c r="E734" s="31">
        <v>0</v>
      </c>
      <c r="F734" s="31">
        <v>10</v>
      </c>
      <c r="G734" s="31">
        <v>0</v>
      </c>
      <c r="H734" s="31">
        <v>0</v>
      </c>
      <c r="I734" s="31">
        <v>0</v>
      </c>
      <c r="J734" s="31">
        <v>0</v>
      </c>
      <c r="K734" s="33">
        <v>20</v>
      </c>
      <c r="L734" s="34">
        <f>C734:C734*60-D734:D734</f>
        <v>315</v>
      </c>
      <c r="M734" s="35">
        <v>11.864406779661</v>
      </c>
      <c r="N734" s="36">
        <v>0.5996472663139329</v>
      </c>
      <c r="O734" s="37"/>
      <c r="P734" s="28"/>
    </row>
    <row r="735" ht="15" customHeight="1">
      <c r="A735" s="47">
        <v>2013</v>
      </c>
      <c r="B735" s="57">
        <v>44557</v>
      </c>
      <c r="C735" s="39">
        <v>7</v>
      </c>
      <c r="D735" s="39">
        <v>15</v>
      </c>
      <c r="E735" s="39">
        <v>0</v>
      </c>
      <c r="F735" s="39">
        <v>9</v>
      </c>
      <c r="G735" s="39">
        <v>20</v>
      </c>
      <c r="H735" s="39">
        <v>20</v>
      </c>
      <c r="I735" s="39">
        <v>0</v>
      </c>
      <c r="J735" s="39">
        <v>20</v>
      </c>
      <c r="K735" s="40">
        <v>15</v>
      </c>
      <c r="L735" s="41">
        <f>C735:C735*60-D735:D735</f>
        <v>405</v>
      </c>
      <c r="M735" s="42">
        <v>9.54545454545454</v>
      </c>
      <c r="N735" s="43">
        <v>0.419753086419753</v>
      </c>
      <c r="O735" s="44"/>
      <c r="P735" s="28"/>
    </row>
    <row r="736" ht="15" customHeight="1">
      <c r="A736" s="47">
        <v>2013</v>
      </c>
      <c r="B736" s="56">
        <v>44558</v>
      </c>
      <c r="C736" s="31">
        <v>7</v>
      </c>
      <c r="D736" s="31">
        <v>30</v>
      </c>
      <c r="E736" s="31">
        <v>0</v>
      </c>
      <c r="F736" s="31">
        <v>12</v>
      </c>
      <c r="G736" s="31">
        <v>0</v>
      </c>
      <c r="H736" s="31">
        <v>0</v>
      </c>
      <c r="I736" s="31">
        <v>0</v>
      </c>
      <c r="J736" s="31">
        <v>0</v>
      </c>
      <c r="K736" s="33">
        <v>15</v>
      </c>
      <c r="L736" s="34">
        <f>C736:C736*60-D736:D736</f>
        <v>390</v>
      </c>
      <c r="M736" s="35">
        <v>11.2</v>
      </c>
      <c r="N736" s="36">
        <v>0.581196581196581</v>
      </c>
      <c r="O736" s="37"/>
      <c r="P736" s="28"/>
    </row>
    <row r="737" ht="15" customHeight="1">
      <c r="A737" s="47">
        <v>2013</v>
      </c>
      <c r="B737" s="57">
        <v>44559</v>
      </c>
      <c r="C737" s="39">
        <v>7</v>
      </c>
      <c r="D737" s="39">
        <v>30</v>
      </c>
      <c r="E737" s="39">
        <v>0</v>
      </c>
      <c r="F737" s="39">
        <v>11</v>
      </c>
      <c r="G737" s="39">
        <v>60</v>
      </c>
      <c r="H737" s="39">
        <v>0</v>
      </c>
      <c r="I737" s="39">
        <v>0</v>
      </c>
      <c r="J737" s="39">
        <v>0</v>
      </c>
      <c r="K737" s="40">
        <v>15</v>
      </c>
      <c r="L737" s="41">
        <f>C737:C737*60-D737:D737</f>
        <v>390</v>
      </c>
      <c r="M737" s="42">
        <v>12.2222222222222</v>
      </c>
      <c r="N737" s="43">
        <v>0.5327635327635331</v>
      </c>
      <c r="O737" t="s" s="45">
        <v>165</v>
      </c>
      <c r="P737" s="28"/>
    </row>
    <row r="738" ht="15" customHeight="1">
      <c r="A738" s="47">
        <v>2013</v>
      </c>
      <c r="B738" s="56">
        <v>44560</v>
      </c>
      <c r="C738" s="31">
        <v>7</v>
      </c>
      <c r="D738" s="31">
        <v>30</v>
      </c>
      <c r="E738" s="31">
        <v>0</v>
      </c>
      <c r="F738" s="31">
        <v>13</v>
      </c>
      <c r="G738" s="31">
        <v>0</v>
      </c>
      <c r="H738" s="31">
        <v>0</v>
      </c>
      <c r="I738" s="31">
        <v>0</v>
      </c>
      <c r="J738" s="31">
        <v>0</v>
      </c>
      <c r="K738" s="33">
        <v>15</v>
      </c>
      <c r="L738" s="34">
        <f>C738:C738*60-D738:D738</f>
        <v>390</v>
      </c>
      <c r="M738" s="35">
        <v>12.1333333333333</v>
      </c>
      <c r="N738" s="36">
        <v>0.62962962962963</v>
      </c>
      <c r="O738" s="37"/>
      <c r="P738" s="28"/>
    </row>
    <row r="739" ht="15" customHeight="1">
      <c r="A739" s="47">
        <v>2013</v>
      </c>
      <c r="B739" s="57">
        <v>44561</v>
      </c>
      <c r="C739" s="39">
        <v>7</v>
      </c>
      <c r="D739" s="39">
        <v>30</v>
      </c>
      <c r="E739" s="39">
        <v>0</v>
      </c>
      <c r="F739" s="39">
        <v>12</v>
      </c>
      <c r="G739" s="39">
        <v>0</v>
      </c>
      <c r="H739" s="39">
        <v>0</v>
      </c>
      <c r="I739" s="39">
        <v>0</v>
      </c>
      <c r="J739" s="39">
        <v>0</v>
      </c>
      <c r="K739" s="40">
        <v>15</v>
      </c>
      <c r="L739" s="41">
        <f>C739:C739*60-D739:D739</f>
        <v>390</v>
      </c>
      <c r="M739" s="42">
        <v>11.2</v>
      </c>
      <c r="N739" s="43">
        <v>0.581196581196581</v>
      </c>
      <c r="O739" s="44"/>
      <c r="P739" s="28"/>
    </row>
    <row r="740" ht="15" customHeight="1">
      <c r="A740" s="29">
        <v>2014</v>
      </c>
      <c r="B740" s="56">
        <v>44564</v>
      </c>
      <c r="C740" s="31">
        <v>14</v>
      </c>
      <c r="D740" s="31">
        <v>60</v>
      </c>
      <c r="E740" s="31">
        <v>0</v>
      </c>
      <c r="F740" s="31">
        <v>20</v>
      </c>
      <c r="G740" s="31">
        <v>0</v>
      </c>
      <c r="H740" s="31">
        <v>0</v>
      </c>
      <c r="I740" s="31">
        <v>0</v>
      </c>
      <c r="J740" s="31">
        <v>0</v>
      </c>
      <c r="K740" s="33">
        <v>30</v>
      </c>
      <c r="L740" s="34">
        <f>C740:C740*60-D740:D740</f>
        <v>780</v>
      </c>
      <c r="M740" s="35">
        <v>9.33333333333333</v>
      </c>
      <c r="N740" s="36">
        <v>0.484330484330484</v>
      </c>
      <c r="O740" s="37"/>
      <c r="P740" s="28"/>
    </row>
    <row r="741" ht="15" customHeight="1">
      <c r="A741" s="29">
        <v>2014</v>
      </c>
      <c r="B741" s="57">
        <v>44565</v>
      </c>
      <c r="C741" s="39">
        <v>14</v>
      </c>
      <c r="D741" s="39">
        <v>60</v>
      </c>
      <c r="E741" s="39">
        <v>5</v>
      </c>
      <c r="F741" s="39">
        <v>2</v>
      </c>
      <c r="G741" s="39">
        <v>400</v>
      </c>
      <c r="H741" s="39">
        <v>0</v>
      </c>
      <c r="I741" s="39">
        <v>0</v>
      </c>
      <c r="J741" s="39">
        <v>0</v>
      </c>
      <c r="K741" s="40">
        <v>30</v>
      </c>
      <c r="L741" s="41">
        <f>C741:C741*60-D741:D741</f>
        <v>780</v>
      </c>
      <c r="M741" s="42">
        <v>9.142857142857141</v>
      </c>
      <c r="N741" s="43">
        <v>0.226495726495726</v>
      </c>
      <c r="O741" s="44"/>
      <c r="P741" s="28"/>
    </row>
    <row r="742" ht="15" customHeight="1">
      <c r="A742" s="29">
        <v>2014</v>
      </c>
      <c r="B742" s="56">
        <v>44566</v>
      </c>
      <c r="C742" s="31">
        <v>14</v>
      </c>
      <c r="D742" s="31">
        <v>60</v>
      </c>
      <c r="E742" s="31">
        <v>0</v>
      </c>
      <c r="F742" s="31">
        <v>14</v>
      </c>
      <c r="G742" s="31">
        <v>200</v>
      </c>
      <c r="H742" s="31">
        <v>0</v>
      </c>
      <c r="I742" s="31">
        <v>0</v>
      </c>
      <c r="J742" s="31">
        <v>0</v>
      </c>
      <c r="K742" s="33">
        <v>120</v>
      </c>
      <c r="L742" s="34">
        <f>C742:C742*60-D742:D742</f>
        <v>780</v>
      </c>
      <c r="M742" s="35">
        <v>10.6521739130435</v>
      </c>
      <c r="N742" s="36">
        <v>0.339031339031339</v>
      </c>
      <c r="O742" t="s" s="46">
        <v>167</v>
      </c>
      <c r="P742" s="28"/>
    </row>
    <row r="743" ht="15" customHeight="1">
      <c r="A743" s="29">
        <v>2014</v>
      </c>
      <c r="B743" s="57">
        <v>44567</v>
      </c>
      <c r="C743" s="39">
        <v>14</v>
      </c>
      <c r="D743" s="39">
        <v>60</v>
      </c>
      <c r="E743" s="39">
        <v>0</v>
      </c>
      <c r="F743" s="39">
        <v>12</v>
      </c>
      <c r="G743" s="39">
        <v>240</v>
      </c>
      <c r="H743" s="39">
        <v>0</v>
      </c>
      <c r="I743" s="39">
        <v>0</v>
      </c>
      <c r="J743" s="39">
        <v>0</v>
      </c>
      <c r="K743" s="40">
        <v>90</v>
      </c>
      <c r="L743" s="41">
        <f>C743:C743*60-D743:D743</f>
        <v>780</v>
      </c>
      <c r="M743" s="42">
        <v>9.33333333333333</v>
      </c>
      <c r="N743" s="43">
        <v>0.290598290598291</v>
      </c>
      <c r="O743" s="44"/>
      <c r="P743" s="28"/>
    </row>
    <row r="744" ht="15" customHeight="1">
      <c r="A744" s="29">
        <v>2014</v>
      </c>
      <c r="B744" s="56">
        <v>44568</v>
      </c>
      <c r="C744" s="31">
        <v>14</v>
      </c>
      <c r="D744" s="31">
        <v>60</v>
      </c>
      <c r="E744" s="31">
        <v>0</v>
      </c>
      <c r="F744" s="31">
        <v>18</v>
      </c>
      <c r="G744" s="31">
        <v>120</v>
      </c>
      <c r="H744" s="31">
        <v>0</v>
      </c>
      <c r="I744" s="31">
        <v>0</v>
      </c>
      <c r="J744" s="31">
        <v>0</v>
      </c>
      <c r="K744" s="33">
        <v>30</v>
      </c>
      <c r="L744" s="34">
        <f>C744:C744*60-D744:D744</f>
        <v>780</v>
      </c>
      <c r="M744" s="35">
        <v>10</v>
      </c>
      <c r="N744" s="36">
        <v>0.435897435897436</v>
      </c>
      <c r="O744" s="37"/>
      <c r="P744" s="28"/>
    </row>
    <row r="745" ht="15" customHeight="1">
      <c r="A745" s="29">
        <v>2014</v>
      </c>
      <c r="B745" s="57">
        <v>44569</v>
      </c>
      <c r="C745" s="39">
        <v>7</v>
      </c>
      <c r="D745" s="39">
        <v>30</v>
      </c>
      <c r="E745" s="39">
        <v>0</v>
      </c>
      <c r="F745" s="39">
        <v>9</v>
      </c>
      <c r="G745" s="39">
        <v>60</v>
      </c>
      <c r="H745" s="39">
        <v>0</v>
      </c>
      <c r="I745" s="39">
        <v>0</v>
      </c>
      <c r="J745" s="39">
        <v>0</v>
      </c>
      <c r="K745" s="40">
        <v>15</v>
      </c>
      <c r="L745" s="41">
        <f>C745:C745*60-D745:D745</f>
        <v>390</v>
      </c>
      <c r="M745" s="42">
        <v>10</v>
      </c>
      <c r="N745" s="43">
        <v>0.435897435897436</v>
      </c>
      <c r="O745" s="44"/>
      <c r="P745" s="28"/>
    </row>
    <row r="746" ht="15" customHeight="1">
      <c r="A746" s="29">
        <v>2014</v>
      </c>
      <c r="B746" s="56">
        <v>44571</v>
      </c>
      <c r="C746" s="31">
        <v>14</v>
      </c>
      <c r="D746" s="31">
        <v>60</v>
      </c>
      <c r="E746" s="31">
        <v>0</v>
      </c>
      <c r="F746" s="31">
        <v>19</v>
      </c>
      <c r="G746" s="31">
        <v>0</v>
      </c>
      <c r="H746" s="31">
        <v>40</v>
      </c>
      <c r="I746" s="31">
        <v>60</v>
      </c>
      <c r="J746" s="31">
        <v>0</v>
      </c>
      <c r="K746" s="33">
        <v>30</v>
      </c>
      <c r="L746" s="34">
        <f>C746:C746*60-D746:D746</f>
        <v>780</v>
      </c>
      <c r="M746" s="35">
        <v>10.2307692307692</v>
      </c>
      <c r="N746" s="36">
        <v>0.46011396011396</v>
      </c>
      <c r="O746" s="37"/>
      <c r="P746" s="28"/>
    </row>
    <row r="747" ht="15" customHeight="1">
      <c r="A747" s="29">
        <v>2014</v>
      </c>
      <c r="B747" s="57">
        <v>44572</v>
      </c>
      <c r="C747" s="39">
        <v>14</v>
      </c>
      <c r="D747" s="39">
        <v>60</v>
      </c>
      <c r="E747" s="39">
        <v>0</v>
      </c>
      <c r="F747" s="39">
        <v>19</v>
      </c>
      <c r="G747" s="39">
        <v>0</v>
      </c>
      <c r="H747" s="39">
        <v>40</v>
      </c>
      <c r="I747" s="39">
        <v>60</v>
      </c>
      <c r="J747" s="39">
        <v>0</v>
      </c>
      <c r="K747" s="40">
        <v>30</v>
      </c>
      <c r="L747" s="41">
        <f>C747:C747*60-D747:D747</f>
        <v>780</v>
      </c>
      <c r="M747" s="42">
        <v>10.2307692307692</v>
      </c>
      <c r="N747" s="43">
        <v>0.46011396011396</v>
      </c>
      <c r="O747" s="44"/>
      <c r="P747" s="28"/>
    </row>
    <row r="748" ht="15" customHeight="1">
      <c r="A748" s="29">
        <v>2014</v>
      </c>
      <c r="B748" s="56">
        <v>44573</v>
      </c>
      <c r="C748" s="31">
        <v>14</v>
      </c>
      <c r="D748" s="31">
        <v>60</v>
      </c>
      <c r="E748" s="31">
        <v>2</v>
      </c>
      <c r="F748" s="31">
        <v>15</v>
      </c>
      <c r="G748" s="31">
        <v>50</v>
      </c>
      <c r="H748" s="31">
        <v>20</v>
      </c>
      <c r="I748" s="31">
        <v>0</v>
      </c>
      <c r="J748" s="31">
        <v>30</v>
      </c>
      <c r="K748" s="33">
        <v>30</v>
      </c>
      <c r="L748" s="34">
        <f>C748:C748*60-D748:D748</f>
        <v>780</v>
      </c>
      <c r="M748" s="35">
        <v>9.61538461538461</v>
      </c>
      <c r="N748" s="36">
        <v>0.434472934472934</v>
      </c>
      <c r="O748" t="s" s="46">
        <v>168</v>
      </c>
      <c r="P748" s="28"/>
    </row>
    <row r="749" ht="15" customHeight="1">
      <c r="A749" s="29">
        <v>2014</v>
      </c>
      <c r="B749" s="57">
        <v>44574</v>
      </c>
      <c r="C749" s="39">
        <v>12</v>
      </c>
      <c r="D749" s="39">
        <v>60</v>
      </c>
      <c r="E749" s="39">
        <v>8</v>
      </c>
      <c r="F749" s="39">
        <v>4</v>
      </c>
      <c r="G749" s="39">
        <v>0</v>
      </c>
      <c r="H749" s="39">
        <v>30</v>
      </c>
      <c r="I749" s="39">
        <v>0</v>
      </c>
      <c r="J749" s="39">
        <v>0</v>
      </c>
      <c r="K749" s="40">
        <v>30</v>
      </c>
      <c r="L749" s="41">
        <f>C749:C749*60-D749:D749</f>
        <v>660</v>
      </c>
      <c r="M749" s="42">
        <v>9</v>
      </c>
      <c r="N749" s="43">
        <v>0.451178451178451</v>
      </c>
      <c r="O749" s="44"/>
      <c r="P749" s="28"/>
    </row>
    <row r="750" ht="15" customHeight="1">
      <c r="A750" s="29">
        <v>2014</v>
      </c>
      <c r="B750" s="56">
        <v>44575</v>
      </c>
      <c r="C750" s="31">
        <v>14</v>
      </c>
      <c r="D750" s="31">
        <v>60</v>
      </c>
      <c r="E750" s="31">
        <v>0</v>
      </c>
      <c r="F750" s="31">
        <v>18</v>
      </c>
      <c r="G750" s="31">
        <v>0</v>
      </c>
      <c r="H750" s="31">
        <v>0</v>
      </c>
      <c r="I750" s="31">
        <v>30</v>
      </c>
      <c r="J750" s="31">
        <v>120</v>
      </c>
      <c r="K750" s="33">
        <v>30</v>
      </c>
      <c r="L750" s="34">
        <f>C750:C750*60-D750:D750</f>
        <v>780</v>
      </c>
      <c r="M750" s="35">
        <v>10.5</v>
      </c>
      <c r="N750" s="36">
        <v>0.435897435897436</v>
      </c>
      <c r="O750" s="37"/>
      <c r="P750" s="28"/>
    </row>
    <row r="751" ht="15" customHeight="1">
      <c r="A751" s="29">
        <v>2014</v>
      </c>
      <c r="B751" s="57">
        <v>44578</v>
      </c>
      <c r="C751" s="39">
        <v>14</v>
      </c>
      <c r="D751" s="39">
        <v>60</v>
      </c>
      <c r="E751" s="39">
        <v>0</v>
      </c>
      <c r="F751" s="39">
        <v>13</v>
      </c>
      <c r="G751" s="39">
        <v>0</v>
      </c>
      <c r="H751" s="39">
        <v>0</v>
      </c>
      <c r="I751" s="39">
        <v>0</v>
      </c>
      <c r="J751" s="39">
        <v>0</v>
      </c>
      <c r="K751" s="40">
        <v>450</v>
      </c>
      <c r="L751" s="41">
        <f>C751:C751*60-D751:D751</f>
        <v>780</v>
      </c>
      <c r="M751" s="42">
        <v>13.7878787878788</v>
      </c>
      <c r="N751" s="43">
        <v>0.314814814814815</v>
      </c>
      <c r="O751" t="s" s="45">
        <v>169</v>
      </c>
      <c r="P751" s="28"/>
    </row>
    <row r="752" ht="15" customHeight="1">
      <c r="A752" s="29">
        <v>2014</v>
      </c>
      <c r="B752" s="56">
        <v>44579</v>
      </c>
      <c r="C752" s="31">
        <v>14</v>
      </c>
      <c r="D752" s="31">
        <v>60</v>
      </c>
      <c r="E752" s="31">
        <v>16</v>
      </c>
      <c r="F752" s="31">
        <v>3</v>
      </c>
      <c r="G752" s="31">
        <v>0</v>
      </c>
      <c r="H752" s="31">
        <v>0</v>
      </c>
      <c r="I752" s="31">
        <v>0</v>
      </c>
      <c r="J752" s="31">
        <v>0</v>
      </c>
      <c r="K752" s="33">
        <v>30</v>
      </c>
      <c r="L752" s="34">
        <f>C752:C752*60-D752:D752</f>
        <v>780</v>
      </c>
      <c r="M752" s="35">
        <v>12.0666666666667</v>
      </c>
      <c r="N752" s="36">
        <v>0.642450142450142</v>
      </c>
      <c r="O752" s="37"/>
      <c r="P752" s="28"/>
    </row>
    <row r="753" ht="15" customHeight="1">
      <c r="A753" s="29">
        <v>2014</v>
      </c>
      <c r="B753" s="57">
        <v>44580</v>
      </c>
      <c r="C753" s="39">
        <v>12</v>
      </c>
      <c r="D753" s="39">
        <v>60</v>
      </c>
      <c r="E753" s="39">
        <v>3</v>
      </c>
      <c r="F753" s="39">
        <v>12</v>
      </c>
      <c r="G753" s="39">
        <v>20</v>
      </c>
      <c r="H753" s="39">
        <v>100</v>
      </c>
      <c r="I753" s="39">
        <v>0</v>
      </c>
      <c r="J753" s="39">
        <v>0</v>
      </c>
      <c r="K753" s="40">
        <v>90</v>
      </c>
      <c r="L753" s="41">
        <f>C753:C753*60-D753:D753</f>
        <v>660</v>
      </c>
      <c r="M753" s="42">
        <v>12.6666666666667</v>
      </c>
      <c r="N753" s="43">
        <v>0.46969696969697</v>
      </c>
      <c r="O753" t="s" s="45">
        <v>170</v>
      </c>
      <c r="P753" s="28"/>
    </row>
    <row r="754" ht="15" customHeight="1">
      <c r="A754" s="29">
        <v>2014</v>
      </c>
      <c r="B754" s="56">
        <v>44581</v>
      </c>
      <c r="C754" s="31">
        <v>14</v>
      </c>
      <c r="D754" s="31">
        <v>60</v>
      </c>
      <c r="E754" s="31">
        <v>0</v>
      </c>
      <c r="F754" s="31">
        <v>17</v>
      </c>
      <c r="G754" s="31">
        <v>0</v>
      </c>
      <c r="H754" s="31">
        <v>180</v>
      </c>
      <c r="I754" s="31">
        <v>0</v>
      </c>
      <c r="J754" s="31">
        <v>0</v>
      </c>
      <c r="K754" s="33">
        <v>90</v>
      </c>
      <c r="L754" s="34">
        <f>C754:C754*60-D754:D754</f>
        <v>780</v>
      </c>
      <c r="M754" s="35">
        <v>11.6666666666667</v>
      </c>
      <c r="N754" s="36">
        <v>0.411680911680912</v>
      </c>
      <c r="O754" t="s" s="46">
        <v>171</v>
      </c>
      <c r="P754" s="28"/>
    </row>
    <row r="755" ht="15" customHeight="1">
      <c r="A755" s="29">
        <v>2014</v>
      </c>
      <c r="B755" s="57">
        <v>44582</v>
      </c>
      <c r="C755" s="39">
        <v>10</v>
      </c>
      <c r="D755" s="39">
        <v>0</v>
      </c>
      <c r="E755" s="39">
        <v>0</v>
      </c>
      <c r="F755" s="39">
        <v>20</v>
      </c>
      <c r="G755" s="39">
        <v>0</v>
      </c>
      <c r="H755" s="39">
        <v>20</v>
      </c>
      <c r="I755" s="39">
        <v>0</v>
      </c>
      <c r="J755" s="39">
        <v>0</v>
      </c>
      <c r="K755" s="40">
        <v>15</v>
      </c>
      <c r="L755" s="41">
        <f>C755:C755*60-D755:D755</f>
        <v>600</v>
      </c>
      <c r="M755" s="42">
        <v>12.3893805309735</v>
      </c>
      <c r="N755" s="43">
        <v>0.62962962962963</v>
      </c>
      <c r="O755" s="44"/>
      <c r="P755" s="28"/>
    </row>
    <row r="756" ht="15" customHeight="1">
      <c r="A756" s="29">
        <v>2014</v>
      </c>
      <c r="B756" s="56">
        <v>44586</v>
      </c>
      <c r="C756" s="31">
        <v>8</v>
      </c>
      <c r="D756" s="31">
        <v>30</v>
      </c>
      <c r="E756" s="31">
        <v>0</v>
      </c>
      <c r="F756" s="31">
        <v>8</v>
      </c>
      <c r="G756" s="31">
        <v>100</v>
      </c>
      <c r="H756" s="31">
        <v>0</v>
      </c>
      <c r="I756" s="31">
        <v>0</v>
      </c>
      <c r="J756" s="31">
        <v>0</v>
      </c>
      <c r="K756" s="33">
        <v>45</v>
      </c>
      <c r="L756" s="34">
        <f>C756:C756*60-D756:D756</f>
        <v>450</v>
      </c>
      <c r="M756" s="35">
        <v>9.18032786885246</v>
      </c>
      <c r="N756" s="36">
        <v>0.335802469135802</v>
      </c>
      <c r="O756" s="37"/>
      <c r="P756" s="28"/>
    </row>
    <row r="757" ht="15" customHeight="1">
      <c r="A757" s="29">
        <v>2014</v>
      </c>
      <c r="B757" s="57">
        <v>44587</v>
      </c>
      <c r="C757" s="39">
        <v>14</v>
      </c>
      <c r="D757" s="39">
        <v>60</v>
      </c>
      <c r="E757" s="39">
        <v>9</v>
      </c>
      <c r="F757" s="39">
        <v>4</v>
      </c>
      <c r="G757" s="39">
        <v>100</v>
      </c>
      <c r="H757" s="39">
        <v>0</v>
      </c>
      <c r="I757" s="39">
        <v>0</v>
      </c>
      <c r="J757" s="39">
        <v>0</v>
      </c>
      <c r="K757" s="40">
        <v>60</v>
      </c>
      <c r="L757" s="41">
        <f>C757:C757*60-D757:D757</f>
        <v>780</v>
      </c>
      <c r="M757" s="42">
        <v>9.516129032258061</v>
      </c>
      <c r="N757" s="43">
        <v>0.417378917378917</v>
      </c>
      <c r="O757" s="44"/>
      <c r="P757" s="28"/>
    </row>
    <row r="758" ht="15" customHeight="1">
      <c r="A758" s="29">
        <v>2014</v>
      </c>
      <c r="B758" s="56">
        <v>44588</v>
      </c>
      <c r="C758" s="31">
        <v>14</v>
      </c>
      <c r="D758" s="31">
        <v>60</v>
      </c>
      <c r="E758" s="31">
        <v>10</v>
      </c>
      <c r="F758" s="31">
        <v>3</v>
      </c>
      <c r="G758" s="31">
        <v>120</v>
      </c>
      <c r="H758" s="31">
        <v>0</v>
      </c>
      <c r="I758" s="31">
        <v>0</v>
      </c>
      <c r="J758" s="31">
        <v>0</v>
      </c>
      <c r="K758" s="33">
        <v>60</v>
      </c>
      <c r="L758" s="34">
        <f>C758:C758*60-D758:D758</f>
        <v>780</v>
      </c>
      <c r="M758" s="35">
        <v>10.0833333333333</v>
      </c>
      <c r="N758" s="36">
        <v>0.428774928774929</v>
      </c>
      <c r="O758" s="37"/>
      <c r="P758" s="28"/>
    </row>
    <row r="759" ht="15" customHeight="1">
      <c r="A759" s="29">
        <v>2014</v>
      </c>
      <c r="B759" s="57">
        <v>44589</v>
      </c>
      <c r="C759" s="39">
        <v>10</v>
      </c>
      <c r="D759" s="39">
        <v>30</v>
      </c>
      <c r="E759" s="39">
        <v>0</v>
      </c>
      <c r="F759" s="39">
        <v>14</v>
      </c>
      <c r="G759" s="39">
        <v>100</v>
      </c>
      <c r="H759" s="39">
        <v>0</v>
      </c>
      <c r="I759" s="39">
        <v>0</v>
      </c>
      <c r="J759" s="39">
        <v>0</v>
      </c>
      <c r="K759" s="40">
        <v>45</v>
      </c>
      <c r="L759" s="41">
        <f>C759:C759*60-D759:D759</f>
        <v>570</v>
      </c>
      <c r="M759" s="42">
        <v>11.5294117647059</v>
      </c>
      <c r="N759" s="43">
        <v>0.463937621832359</v>
      </c>
      <c r="O759" s="44"/>
      <c r="P759" s="28"/>
    </row>
    <row r="760" ht="15" customHeight="1">
      <c r="A760" s="29">
        <v>2014</v>
      </c>
      <c r="B760" s="56">
        <v>44592</v>
      </c>
      <c r="C760" s="31">
        <v>14</v>
      </c>
      <c r="D760" s="31">
        <v>60</v>
      </c>
      <c r="E760" s="31">
        <v>3</v>
      </c>
      <c r="F760" s="31">
        <v>15</v>
      </c>
      <c r="G760" s="31">
        <v>0</v>
      </c>
      <c r="H760" s="31">
        <v>30</v>
      </c>
      <c r="I760" s="31">
        <v>45</v>
      </c>
      <c r="J760" s="31">
        <v>45</v>
      </c>
      <c r="K760" s="33">
        <v>30</v>
      </c>
      <c r="L760" s="34">
        <f>C760:C760*60-D760:D760</f>
        <v>780</v>
      </c>
      <c r="M760" s="35">
        <v>10.7142857142857</v>
      </c>
      <c r="N760" s="36">
        <v>0.47008547008547</v>
      </c>
      <c r="O760" s="37"/>
      <c r="P760" s="28"/>
    </row>
    <row r="761" ht="15" customHeight="1">
      <c r="A761" s="29">
        <v>2014</v>
      </c>
      <c r="B761" s="57">
        <v>44593</v>
      </c>
      <c r="C761" s="39">
        <v>13</v>
      </c>
      <c r="D761" s="39">
        <v>60</v>
      </c>
      <c r="E761" s="39">
        <v>12</v>
      </c>
      <c r="F761" s="39">
        <v>0</v>
      </c>
      <c r="G761" s="39">
        <v>100</v>
      </c>
      <c r="H761" s="39">
        <v>20</v>
      </c>
      <c r="I761" s="39">
        <v>0</v>
      </c>
      <c r="J761" s="39">
        <v>0</v>
      </c>
      <c r="K761" s="40">
        <v>30</v>
      </c>
      <c r="L761" s="41">
        <f>C761:C761*60-D761:D761</f>
        <v>720</v>
      </c>
      <c r="M761" s="42">
        <v>10.5263157894737</v>
      </c>
      <c r="N761" s="43">
        <v>0.462962962962963</v>
      </c>
      <c r="O761" s="44"/>
      <c r="P761" s="28"/>
    </row>
    <row r="762" ht="15" customHeight="1">
      <c r="A762" s="29">
        <v>2014</v>
      </c>
      <c r="B762" s="56">
        <v>44594</v>
      </c>
      <c r="C762" s="31">
        <v>13</v>
      </c>
      <c r="D762" s="31">
        <v>60</v>
      </c>
      <c r="E762" s="31">
        <v>4</v>
      </c>
      <c r="F762" s="31">
        <v>16</v>
      </c>
      <c r="G762" s="31">
        <v>30</v>
      </c>
      <c r="H762" s="31">
        <v>20</v>
      </c>
      <c r="I762" s="31">
        <v>0</v>
      </c>
      <c r="J762" s="31">
        <v>0</v>
      </c>
      <c r="K762" s="33">
        <v>20</v>
      </c>
      <c r="L762" s="34">
        <f>C762:C762*60-D762:D762</f>
        <v>720</v>
      </c>
      <c r="M762" s="35">
        <v>11.6923076923077</v>
      </c>
      <c r="N762" s="36">
        <v>0.574074074074074</v>
      </c>
      <c r="O762" s="37"/>
      <c r="P762" s="28"/>
    </row>
    <row r="763" ht="15" customHeight="1">
      <c r="A763" s="29">
        <v>2014</v>
      </c>
      <c r="B763" s="57">
        <v>44595</v>
      </c>
      <c r="C763" s="39">
        <v>14</v>
      </c>
      <c r="D763" s="39">
        <v>60</v>
      </c>
      <c r="E763" s="39">
        <v>0</v>
      </c>
      <c r="F763" s="39">
        <v>22</v>
      </c>
      <c r="G763" s="39">
        <v>0</v>
      </c>
      <c r="H763" s="39">
        <v>60</v>
      </c>
      <c r="I763" s="39">
        <v>0</v>
      </c>
      <c r="J763" s="39">
        <v>0</v>
      </c>
      <c r="K763" s="40">
        <v>30</v>
      </c>
      <c r="L763" s="41">
        <f>C763:C763*60-D763:D763</f>
        <v>780</v>
      </c>
      <c r="M763" s="42">
        <v>11.1594202898551</v>
      </c>
      <c r="N763" s="43">
        <v>0.5327635327635331</v>
      </c>
      <c r="O763" s="44"/>
      <c r="P763" s="28"/>
    </row>
    <row r="764" ht="15" customHeight="1">
      <c r="A764" s="29">
        <v>2014</v>
      </c>
      <c r="B764" s="56">
        <v>44596</v>
      </c>
      <c r="C764" s="31">
        <v>10</v>
      </c>
      <c r="D764" s="31">
        <v>30</v>
      </c>
      <c r="E764" s="31">
        <v>9</v>
      </c>
      <c r="F764" s="31">
        <v>3</v>
      </c>
      <c r="G764" s="31">
        <v>40</v>
      </c>
      <c r="H764" s="31">
        <v>0</v>
      </c>
      <c r="I764" s="31">
        <v>40</v>
      </c>
      <c r="J764" s="31">
        <v>0</v>
      </c>
      <c r="K764" s="33">
        <v>25</v>
      </c>
      <c r="L764" s="34">
        <f>C764:C764*60-D764:D764</f>
        <v>570</v>
      </c>
      <c r="M764" s="35">
        <v>11.9354838709677</v>
      </c>
      <c r="N764" s="36">
        <v>0.5380116959064331</v>
      </c>
      <c r="O764" s="37"/>
      <c r="P764" s="28"/>
    </row>
    <row r="765" ht="15" customHeight="1">
      <c r="A765" s="29">
        <v>2014</v>
      </c>
      <c r="B765" s="57">
        <v>44599</v>
      </c>
      <c r="C765" s="39">
        <v>14</v>
      </c>
      <c r="D765" s="39">
        <v>60</v>
      </c>
      <c r="E765" s="39">
        <v>12</v>
      </c>
      <c r="F765" s="39">
        <v>3</v>
      </c>
      <c r="G765" s="39">
        <v>60</v>
      </c>
      <c r="H765" s="39">
        <v>0</v>
      </c>
      <c r="I765" s="39">
        <v>25</v>
      </c>
      <c r="J765" s="39">
        <v>0</v>
      </c>
      <c r="K765" s="40">
        <v>30</v>
      </c>
      <c r="L765" s="41">
        <f>C765:C765*60-D765:D765</f>
        <v>780</v>
      </c>
      <c r="M765" s="42">
        <v>10.6015037593985</v>
      </c>
      <c r="N765" s="43">
        <v>0.5</v>
      </c>
      <c r="O765" s="44"/>
      <c r="P765" s="28"/>
    </row>
    <row r="766" ht="15" customHeight="1">
      <c r="A766" s="29">
        <v>2014</v>
      </c>
      <c r="B766" s="56">
        <v>44600</v>
      </c>
      <c r="C766" s="31">
        <v>13</v>
      </c>
      <c r="D766" s="31">
        <v>60</v>
      </c>
      <c r="E766" s="31">
        <v>12</v>
      </c>
      <c r="F766" s="31">
        <v>0</v>
      </c>
      <c r="G766" s="31">
        <v>70</v>
      </c>
      <c r="H766" s="31">
        <v>0</v>
      </c>
      <c r="I766" s="31">
        <v>0</v>
      </c>
      <c r="J766" s="31">
        <v>0</v>
      </c>
      <c r="K766" s="33">
        <v>30</v>
      </c>
      <c r="L766" s="34">
        <f>C766:C766*60-D766:D766</f>
        <v>720</v>
      </c>
      <c r="M766" s="35">
        <v>9.67741935483871</v>
      </c>
      <c r="N766" s="36">
        <v>0.462962962962963</v>
      </c>
      <c r="O766" s="37"/>
      <c r="P766" s="28"/>
    </row>
    <row r="767" ht="15" customHeight="1">
      <c r="A767" s="29">
        <v>2014</v>
      </c>
      <c r="B767" s="57">
        <v>44601</v>
      </c>
      <c r="C767" s="39">
        <v>9</v>
      </c>
      <c r="D767" s="39">
        <v>0</v>
      </c>
      <c r="E767" s="39">
        <v>11</v>
      </c>
      <c r="F767" s="39">
        <v>0</v>
      </c>
      <c r="G767" s="39">
        <v>0</v>
      </c>
      <c r="H767" s="39">
        <v>0</v>
      </c>
      <c r="I767" s="39">
        <v>0</v>
      </c>
      <c r="J767" s="39">
        <v>25</v>
      </c>
      <c r="K767" s="40">
        <v>30</v>
      </c>
      <c r="L767" s="41">
        <f>C767:C767*60-D767:D767</f>
        <v>540</v>
      </c>
      <c r="M767" s="42">
        <v>11.340206185567</v>
      </c>
      <c r="N767" s="43">
        <v>0.565843621399177</v>
      </c>
      <c r="O767" s="44"/>
      <c r="P767" s="28"/>
    </row>
    <row r="768" ht="15" customHeight="1">
      <c r="A768" s="29">
        <v>2014</v>
      </c>
      <c r="B768" s="56">
        <v>44602</v>
      </c>
      <c r="C768" s="31">
        <v>7</v>
      </c>
      <c r="D768" s="31">
        <v>30</v>
      </c>
      <c r="E768" s="31">
        <v>0</v>
      </c>
      <c r="F768" s="31">
        <v>12</v>
      </c>
      <c r="G768" s="31">
        <v>0</v>
      </c>
      <c r="H768" s="31">
        <v>0</v>
      </c>
      <c r="I768" s="31">
        <v>0</v>
      </c>
      <c r="J768" s="31">
        <v>0</v>
      </c>
      <c r="K768" s="33">
        <v>30</v>
      </c>
      <c r="L768" s="34">
        <f>C768:C768*60-D768:D768</f>
        <v>390</v>
      </c>
      <c r="M768" s="35">
        <v>11.6666666666667</v>
      </c>
      <c r="N768" s="36">
        <v>0.581196581196581</v>
      </c>
      <c r="O768" s="37"/>
      <c r="P768" s="28"/>
    </row>
    <row r="769" ht="15" customHeight="1">
      <c r="A769" s="29">
        <v>2014</v>
      </c>
      <c r="B769" s="57">
        <v>44603</v>
      </c>
      <c r="C769" s="39">
        <v>9.5</v>
      </c>
      <c r="D769" s="39">
        <v>30</v>
      </c>
      <c r="E769" s="39">
        <v>0</v>
      </c>
      <c r="F769" s="39">
        <v>15</v>
      </c>
      <c r="G769" s="39">
        <v>0</v>
      </c>
      <c r="H769" s="39">
        <v>0</v>
      </c>
      <c r="I769" s="39">
        <v>0</v>
      </c>
      <c r="J769" s="39">
        <v>0</v>
      </c>
      <c r="K769" s="40">
        <v>45</v>
      </c>
      <c r="L769" s="41">
        <f>C769:C769*60-D769:D769</f>
        <v>540</v>
      </c>
      <c r="M769" s="42">
        <v>10.6060606060606</v>
      </c>
      <c r="N769" s="43">
        <v>0.524691358024691</v>
      </c>
      <c r="O769" s="44"/>
      <c r="P769" s="28"/>
    </row>
    <row r="770" ht="15" customHeight="1">
      <c r="A770" s="29">
        <v>2014</v>
      </c>
      <c r="B770" s="56">
        <v>44606</v>
      </c>
      <c r="C770" s="31">
        <v>14</v>
      </c>
      <c r="D770" s="31">
        <v>60</v>
      </c>
      <c r="E770" s="31">
        <v>0</v>
      </c>
      <c r="F770" s="31">
        <v>19</v>
      </c>
      <c r="G770" s="31">
        <v>90</v>
      </c>
      <c r="H770" s="31">
        <v>0</v>
      </c>
      <c r="I770" s="31">
        <v>0</v>
      </c>
      <c r="J770" s="31">
        <v>0</v>
      </c>
      <c r="K770" s="33">
        <v>40</v>
      </c>
      <c r="L770" s="34">
        <f>C770:C770*60-D770:D770</f>
        <v>780</v>
      </c>
      <c r="M770" s="35">
        <v>10.2307692307692</v>
      </c>
      <c r="N770" s="36">
        <v>0.46011396011396</v>
      </c>
      <c r="O770" t="s" s="46">
        <v>172</v>
      </c>
      <c r="P770" s="28"/>
    </row>
    <row r="771" ht="15" customHeight="1">
      <c r="A771" s="29">
        <v>2014</v>
      </c>
      <c r="B771" s="57">
        <v>44607</v>
      </c>
      <c r="C771" s="39">
        <v>10</v>
      </c>
      <c r="D771" s="39">
        <v>60</v>
      </c>
      <c r="E771" s="39">
        <v>0</v>
      </c>
      <c r="F771" s="39">
        <v>16</v>
      </c>
      <c r="G771" s="39">
        <v>0</v>
      </c>
      <c r="H771" s="39">
        <v>0</v>
      </c>
      <c r="I771" s="39">
        <v>0</v>
      </c>
      <c r="J771" s="39">
        <v>0</v>
      </c>
      <c r="K771" s="40">
        <v>30</v>
      </c>
      <c r="L771" s="41">
        <f>C771:C771*60-D771:D771</f>
        <v>540</v>
      </c>
      <c r="M771" s="42">
        <v>10.9803921568627</v>
      </c>
      <c r="N771" s="43">
        <v>0.559670781893004</v>
      </c>
      <c r="O771" s="44"/>
      <c r="P771" s="28"/>
    </row>
    <row r="772" ht="15" customHeight="1">
      <c r="A772" s="29">
        <v>2014</v>
      </c>
      <c r="B772" s="56">
        <v>44608</v>
      </c>
      <c r="C772" s="31">
        <v>1</v>
      </c>
      <c r="D772" s="31">
        <v>0</v>
      </c>
      <c r="E772" s="31">
        <v>0</v>
      </c>
      <c r="F772" s="31">
        <v>2</v>
      </c>
      <c r="G772" s="31">
        <v>0</v>
      </c>
      <c r="H772" s="31">
        <v>0</v>
      </c>
      <c r="I772" s="31">
        <v>0</v>
      </c>
      <c r="J772" s="31">
        <v>0</v>
      </c>
      <c r="K772" s="33">
        <v>0</v>
      </c>
      <c r="L772" s="34">
        <f>C772:C772*60-D772:D772</f>
        <v>60</v>
      </c>
      <c r="M772" s="35">
        <v>11.6666666666667</v>
      </c>
      <c r="N772" s="36">
        <v>0.62962962962963</v>
      </c>
      <c r="O772" s="37"/>
      <c r="P772" s="28"/>
    </row>
    <row r="773" ht="15" customHeight="1">
      <c r="A773" s="29">
        <v>2014</v>
      </c>
      <c r="B773" s="57">
        <v>44613</v>
      </c>
      <c r="C773" s="39">
        <v>14</v>
      </c>
      <c r="D773" s="39">
        <v>60</v>
      </c>
      <c r="E773" s="39">
        <v>0</v>
      </c>
      <c r="F773" s="39">
        <v>11</v>
      </c>
      <c r="G773" s="39">
        <v>300</v>
      </c>
      <c r="H773" s="39">
        <v>0</v>
      </c>
      <c r="I773" s="39">
        <v>0</v>
      </c>
      <c r="J773" s="39">
        <v>0</v>
      </c>
      <c r="K773" s="40">
        <v>45</v>
      </c>
      <c r="L773" s="41">
        <f>C773:C773*60-D773:D773</f>
        <v>780</v>
      </c>
      <c r="M773" s="42">
        <v>8.850574712643679</v>
      </c>
      <c r="N773" s="43">
        <v>0.266381766381766</v>
      </c>
      <c r="O773" s="44"/>
      <c r="P773" s="28"/>
    </row>
    <row r="774" ht="15" customHeight="1">
      <c r="A774" s="29">
        <v>2014</v>
      </c>
      <c r="B774" s="56">
        <v>44614</v>
      </c>
      <c r="C774" s="31">
        <v>14</v>
      </c>
      <c r="D774" s="31">
        <v>60</v>
      </c>
      <c r="E774" s="31">
        <v>7</v>
      </c>
      <c r="F774" s="31">
        <v>3</v>
      </c>
      <c r="G774" s="31">
        <v>250</v>
      </c>
      <c r="H774" s="31">
        <v>0</v>
      </c>
      <c r="I774" s="31">
        <v>0</v>
      </c>
      <c r="J774" s="31">
        <v>0</v>
      </c>
      <c r="K774" s="33">
        <v>45</v>
      </c>
      <c r="L774" s="34">
        <f>C774:C774*60-D774:D774</f>
        <v>780</v>
      </c>
      <c r="M774" s="35">
        <v>9.381443298969071</v>
      </c>
      <c r="N774" s="36">
        <v>0.321937321937322</v>
      </c>
      <c r="O774" s="37"/>
      <c r="P774" s="28"/>
    </row>
    <row r="775" ht="15" customHeight="1">
      <c r="A775" s="29">
        <v>2014</v>
      </c>
      <c r="B775" s="57">
        <v>44615</v>
      </c>
      <c r="C775" s="39">
        <v>14</v>
      </c>
      <c r="D775" s="39">
        <v>60</v>
      </c>
      <c r="E775" s="39">
        <v>12</v>
      </c>
      <c r="F775" s="39">
        <v>3</v>
      </c>
      <c r="G775" s="39">
        <v>0</v>
      </c>
      <c r="H775" s="39">
        <v>0</v>
      </c>
      <c r="I775" s="39">
        <v>0</v>
      </c>
      <c r="J775" s="39">
        <v>0</v>
      </c>
      <c r="K775" s="40">
        <v>30</v>
      </c>
      <c r="L775" s="41">
        <f>C775:C775*60-D775:D775</f>
        <v>780</v>
      </c>
      <c r="M775" s="42">
        <v>9.4</v>
      </c>
      <c r="N775" s="43">
        <v>0.5</v>
      </c>
      <c r="O775" s="44"/>
      <c r="P775" s="28"/>
    </row>
    <row r="776" ht="15" customHeight="1">
      <c r="A776" s="29">
        <v>2014</v>
      </c>
      <c r="B776" s="56">
        <v>44616</v>
      </c>
      <c r="C776" s="31">
        <v>14</v>
      </c>
      <c r="D776" s="31">
        <v>60</v>
      </c>
      <c r="E776" s="31">
        <v>0</v>
      </c>
      <c r="F776" s="31">
        <v>15</v>
      </c>
      <c r="G776" s="31">
        <v>140</v>
      </c>
      <c r="H776" s="31">
        <v>10</v>
      </c>
      <c r="I776" s="31">
        <v>0</v>
      </c>
      <c r="J776" s="31">
        <v>0</v>
      </c>
      <c r="K776" s="33">
        <v>230</v>
      </c>
      <c r="L776" s="34">
        <f>C776:C776*60-D776:D776</f>
        <v>780</v>
      </c>
      <c r="M776" s="35">
        <v>13.125</v>
      </c>
      <c r="N776" s="36">
        <v>0.363247863247863</v>
      </c>
      <c r="O776" t="s" s="46">
        <v>173</v>
      </c>
      <c r="P776" s="28"/>
    </row>
    <row r="777" ht="15" customHeight="1">
      <c r="A777" s="29">
        <v>2014</v>
      </c>
      <c r="B777" s="57">
        <v>44617</v>
      </c>
      <c r="C777" s="39">
        <v>14</v>
      </c>
      <c r="D777" s="39">
        <v>60</v>
      </c>
      <c r="E777" s="39">
        <v>0</v>
      </c>
      <c r="F777" s="39">
        <v>17</v>
      </c>
      <c r="G777" s="39">
        <v>0</v>
      </c>
      <c r="H777" s="39">
        <v>0</v>
      </c>
      <c r="I777" s="39">
        <v>0</v>
      </c>
      <c r="J777" s="39">
        <v>0</v>
      </c>
      <c r="K777" s="40">
        <v>120</v>
      </c>
      <c r="L777" s="41">
        <f>C777:C777*60-D777:D777</f>
        <v>780</v>
      </c>
      <c r="M777" s="42">
        <v>9.015151515151519</v>
      </c>
      <c r="N777" s="43">
        <v>0.411680911680912</v>
      </c>
      <c r="O777" s="44"/>
      <c r="P777" s="28"/>
    </row>
    <row r="778" ht="15" customHeight="1">
      <c r="A778" s="29">
        <v>2014</v>
      </c>
      <c r="B778" s="56">
        <v>44620</v>
      </c>
      <c r="C778" s="31">
        <v>14</v>
      </c>
      <c r="D778" s="31">
        <v>60</v>
      </c>
      <c r="E778" s="31">
        <v>0</v>
      </c>
      <c r="F778" s="31">
        <v>18</v>
      </c>
      <c r="G778" s="31">
        <v>180</v>
      </c>
      <c r="H778" s="31">
        <v>0</v>
      </c>
      <c r="I778" s="31">
        <v>0</v>
      </c>
      <c r="J778" s="31">
        <v>0</v>
      </c>
      <c r="K778" s="33">
        <v>30</v>
      </c>
      <c r="L778" s="34">
        <f>C778:C778*60-D778:D778</f>
        <v>780</v>
      </c>
      <c r="M778" s="35">
        <v>11.0526315789474</v>
      </c>
      <c r="N778" s="36">
        <v>0.435897435897436</v>
      </c>
      <c r="O778" t="s" s="46">
        <v>174</v>
      </c>
      <c r="P778" s="28"/>
    </row>
    <row r="779" ht="15" customHeight="1">
      <c r="A779" s="29">
        <v>2014</v>
      </c>
      <c r="B779" s="57">
        <v>44621</v>
      </c>
      <c r="C779" s="39">
        <v>14</v>
      </c>
      <c r="D779" s="39">
        <v>60</v>
      </c>
      <c r="E779" s="39">
        <v>0</v>
      </c>
      <c r="F779" s="39">
        <v>18</v>
      </c>
      <c r="G779" s="39">
        <v>160</v>
      </c>
      <c r="H779" s="39">
        <v>0</v>
      </c>
      <c r="I779" s="39">
        <v>0</v>
      </c>
      <c r="J779" s="39">
        <v>0</v>
      </c>
      <c r="K779" s="40">
        <v>30</v>
      </c>
      <c r="L779" s="41">
        <f>C779:C779*60-D779:D779</f>
        <v>780</v>
      </c>
      <c r="M779" s="42">
        <v>10.6779661016949</v>
      </c>
      <c r="N779" s="43">
        <v>0.435897435897436</v>
      </c>
      <c r="O779" t="s" s="45">
        <v>175</v>
      </c>
      <c r="P779" s="28"/>
    </row>
    <row r="780" ht="15" customHeight="1">
      <c r="A780" s="29">
        <v>2014</v>
      </c>
      <c r="B780" s="56">
        <v>44622</v>
      </c>
      <c r="C780" s="31">
        <v>14</v>
      </c>
      <c r="D780" s="31">
        <v>60</v>
      </c>
      <c r="E780" s="31">
        <v>0</v>
      </c>
      <c r="F780" s="31">
        <v>20</v>
      </c>
      <c r="G780" s="31">
        <v>120</v>
      </c>
      <c r="H780" s="31">
        <v>0</v>
      </c>
      <c r="I780" s="31">
        <v>0</v>
      </c>
      <c r="J780" s="31">
        <v>0</v>
      </c>
      <c r="K780" s="33">
        <v>30</v>
      </c>
      <c r="L780" s="34">
        <f>C780:C780*60-D780:D780</f>
        <v>780</v>
      </c>
      <c r="M780" s="35">
        <v>11.1111111111111</v>
      </c>
      <c r="N780" s="36">
        <v>0.484330484330484</v>
      </c>
      <c r="O780" t="s" s="46">
        <v>131</v>
      </c>
      <c r="P780" s="28"/>
    </row>
    <row r="781" ht="15" customHeight="1">
      <c r="A781" s="29">
        <v>2014</v>
      </c>
      <c r="B781" s="57">
        <v>44623</v>
      </c>
      <c r="C781" s="39">
        <v>14</v>
      </c>
      <c r="D781" s="39">
        <v>60</v>
      </c>
      <c r="E781" s="39">
        <v>0</v>
      </c>
      <c r="F781" s="39">
        <v>22</v>
      </c>
      <c r="G781" s="39">
        <v>60</v>
      </c>
      <c r="H781" s="39">
        <v>0</v>
      </c>
      <c r="I781" s="39">
        <v>0</v>
      </c>
      <c r="J781" s="39">
        <v>0</v>
      </c>
      <c r="K781" s="40">
        <v>30</v>
      </c>
      <c r="L781" s="41">
        <f>C781:C781*60-D781:D781</f>
        <v>780</v>
      </c>
      <c r="M781" s="42">
        <v>11.1594202898551</v>
      </c>
      <c r="N781" s="43">
        <v>0.5327635327635331</v>
      </c>
      <c r="O781" t="s" s="45">
        <v>176</v>
      </c>
      <c r="P781" s="28"/>
    </row>
    <row r="782" ht="15" customHeight="1">
      <c r="A782" s="29">
        <v>2014</v>
      </c>
      <c r="B782" s="56">
        <v>44624</v>
      </c>
      <c r="C782" s="31">
        <v>10</v>
      </c>
      <c r="D782" s="31">
        <v>0</v>
      </c>
      <c r="E782" s="31">
        <v>6</v>
      </c>
      <c r="F782" s="31">
        <v>5</v>
      </c>
      <c r="G782" s="31">
        <v>120</v>
      </c>
      <c r="H782" s="31">
        <v>0</v>
      </c>
      <c r="I782" s="31">
        <v>0</v>
      </c>
      <c r="J782" s="31">
        <v>0</v>
      </c>
      <c r="K782" s="33">
        <v>45</v>
      </c>
      <c r="L782" s="34">
        <f>C782:C782*60-D782:D782</f>
        <v>600</v>
      </c>
      <c r="M782" s="35">
        <v>10.9195402298851</v>
      </c>
      <c r="N782" s="36">
        <v>0.435185185185185</v>
      </c>
      <c r="O782" s="37"/>
      <c r="P782" s="28"/>
    </row>
    <row r="783" ht="15" customHeight="1">
      <c r="A783" s="29">
        <v>2014</v>
      </c>
      <c r="B783" s="57">
        <v>44627</v>
      </c>
      <c r="C783" s="39">
        <v>14</v>
      </c>
      <c r="D783" s="39">
        <v>60</v>
      </c>
      <c r="E783" s="39">
        <v>13</v>
      </c>
      <c r="F783" s="39">
        <v>5</v>
      </c>
      <c r="G783" s="39">
        <v>30</v>
      </c>
      <c r="H783" s="39">
        <v>0</v>
      </c>
      <c r="I783" s="39">
        <v>0</v>
      </c>
      <c r="J783" s="39">
        <v>0</v>
      </c>
      <c r="K783" s="40">
        <v>30</v>
      </c>
      <c r="L783" s="41">
        <f>C783:C783*60-D783:D783</f>
        <v>780</v>
      </c>
      <c r="M783" s="42">
        <v>11.4583333333333</v>
      </c>
      <c r="N783" s="43">
        <v>0.584045584045584</v>
      </c>
      <c r="O783" s="44"/>
      <c r="P783" s="28"/>
    </row>
    <row r="784" ht="15" customHeight="1">
      <c r="A784" s="29">
        <v>2014</v>
      </c>
      <c r="B784" s="56">
        <v>44628</v>
      </c>
      <c r="C784" s="31">
        <v>14</v>
      </c>
      <c r="D784" s="31">
        <v>60</v>
      </c>
      <c r="E784" s="31">
        <v>0</v>
      </c>
      <c r="F784" s="31">
        <v>17</v>
      </c>
      <c r="G784" s="31">
        <v>240</v>
      </c>
      <c r="H784" s="31">
        <v>0</v>
      </c>
      <c r="I784" s="31">
        <v>0</v>
      </c>
      <c r="J784" s="31">
        <v>0</v>
      </c>
      <c r="K784" s="33">
        <v>20</v>
      </c>
      <c r="L784" s="34">
        <f>C784:C784*60-D784:D784</f>
        <v>780</v>
      </c>
      <c r="M784" s="35">
        <v>11.4423076923077</v>
      </c>
      <c r="N784" s="36">
        <v>0.411680911680912</v>
      </c>
      <c r="O784" s="37"/>
      <c r="P784" s="28"/>
    </row>
    <row r="785" ht="15" customHeight="1">
      <c r="A785" s="29">
        <v>2014</v>
      </c>
      <c r="B785" s="57">
        <v>44629</v>
      </c>
      <c r="C785" s="39">
        <v>14</v>
      </c>
      <c r="D785" s="39">
        <v>30</v>
      </c>
      <c r="E785" s="39">
        <v>17</v>
      </c>
      <c r="F785" s="39">
        <v>3</v>
      </c>
      <c r="G785" s="39">
        <v>0</v>
      </c>
      <c r="H785" s="39">
        <v>0</v>
      </c>
      <c r="I785" s="39">
        <v>30</v>
      </c>
      <c r="J785" s="39">
        <v>0</v>
      </c>
      <c r="K785" s="40">
        <v>20</v>
      </c>
      <c r="L785" s="41">
        <f>C785:C785*60-D785:D785</f>
        <v>810</v>
      </c>
      <c r="M785" s="42">
        <v>12.5657894736842</v>
      </c>
      <c r="N785" s="43">
        <v>0.652949245541838</v>
      </c>
      <c r="O785" s="44"/>
      <c r="P785" s="28"/>
    </row>
    <row r="786" ht="15" customHeight="1">
      <c r="A786" s="29">
        <v>2014</v>
      </c>
      <c r="B786" s="56">
        <v>44630</v>
      </c>
      <c r="C786" s="31">
        <v>14</v>
      </c>
      <c r="D786" s="31">
        <v>60</v>
      </c>
      <c r="E786" s="31">
        <v>2</v>
      </c>
      <c r="F786" s="31">
        <v>20</v>
      </c>
      <c r="G786" s="31">
        <v>0</v>
      </c>
      <c r="H786" s="31">
        <v>0</v>
      </c>
      <c r="I786" s="31">
        <v>40</v>
      </c>
      <c r="J786" s="31">
        <v>0</v>
      </c>
      <c r="K786" s="33">
        <v>30</v>
      </c>
      <c r="L786" s="34">
        <f>C786:C786*60-D786:D786</f>
        <v>780</v>
      </c>
      <c r="M786" s="35">
        <v>11.2676056338028</v>
      </c>
      <c r="N786" s="36">
        <v>0.555555555555556</v>
      </c>
      <c r="O786" s="37"/>
      <c r="P786" s="28"/>
    </row>
    <row r="787" ht="15" customHeight="1">
      <c r="A787" s="29">
        <v>2014</v>
      </c>
      <c r="B787" s="57">
        <v>44631</v>
      </c>
      <c r="C787" s="39">
        <v>13</v>
      </c>
      <c r="D787" s="39">
        <v>60</v>
      </c>
      <c r="E787" s="39">
        <v>0</v>
      </c>
      <c r="F787" s="39">
        <v>21</v>
      </c>
      <c r="G787" s="39">
        <v>0</v>
      </c>
      <c r="H787" s="39">
        <v>0</v>
      </c>
      <c r="I787" s="39">
        <v>0</v>
      </c>
      <c r="J787" s="39">
        <v>0</v>
      </c>
      <c r="K787" s="40">
        <v>30</v>
      </c>
      <c r="L787" s="41">
        <f>C787:C787*60-D787:D787</f>
        <v>720</v>
      </c>
      <c r="M787" s="42">
        <v>10.6521739130435</v>
      </c>
      <c r="N787" s="43">
        <v>0.550925925925926</v>
      </c>
      <c r="O787" s="44"/>
      <c r="P787" s="28"/>
    </row>
    <row r="788" ht="15" customHeight="1">
      <c r="A788" s="29">
        <v>2014</v>
      </c>
      <c r="B788" s="56">
        <v>44634</v>
      </c>
      <c r="C788" s="31">
        <v>10</v>
      </c>
      <c r="D788" s="31">
        <v>0</v>
      </c>
      <c r="E788" s="31">
        <v>10</v>
      </c>
      <c r="F788" s="31">
        <v>1</v>
      </c>
      <c r="G788" s="31">
        <v>0</v>
      </c>
      <c r="H788" s="31">
        <v>0</v>
      </c>
      <c r="I788" s="31">
        <v>165</v>
      </c>
      <c r="J788" s="31">
        <v>0</v>
      </c>
      <c r="K788" s="33">
        <v>20</v>
      </c>
      <c r="L788" s="34">
        <f>C788:C788*60-D788:D788</f>
        <v>600</v>
      </c>
      <c r="M788" s="35">
        <v>12.8915662650602</v>
      </c>
      <c r="N788" s="36">
        <v>0.494444444444444</v>
      </c>
      <c r="O788" s="37"/>
      <c r="P788" s="28"/>
    </row>
    <row r="789" ht="15" customHeight="1">
      <c r="A789" s="29">
        <v>2014</v>
      </c>
      <c r="B789" s="57">
        <v>44635</v>
      </c>
      <c r="C789" s="39">
        <v>10</v>
      </c>
      <c r="D789" s="39">
        <v>0</v>
      </c>
      <c r="E789" s="39">
        <v>0</v>
      </c>
      <c r="F789" s="39">
        <v>8</v>
      </c>
      <c r="G789" s="39">
        <v>0</v>
      </c>
      <c r="H789" s="39">
        <v>0</v>
      </c>
      <c r="I789" s="39">
        <v>240</v>
      </c>
      <c r="J789" s="39">
        <v>0</v>
      </c>
      <c r="K789" s="40">
        <v>30</v>
      </c>
      <c r="L789" s="41">
        <f>C789:C789*60-D789:D789</f>
        <v>600</v>
      </c>
      <c r="M789" s="42">
        <v>8.484848484848481</v>
      </c>
      <c r="N789" s="43">
        <v>0.251851851851852</v>
      </c>
      <c r="O789" t="s" s="45">
        <v>177</v>
      </c>
      <c r="P789" s="28"/>
    </row>
    <row r="790" ht="15" customHeight="1">
      <c r="A790" s="29">
        <v>2014</v>
      </c>
      <c r="B790" s="56">
        <v>44636</v>
      </c>
      <c r="C790" s="31">
        <v>14</v>
      </c>
      <c r="D790" s="31">
        <v>60</v>
      </c>
      <c r="E790" s="31">
        <v>0</v>
      </c>
      <c r="F790" s="31">
        <v>23</v>
      </c>
      <c r="G790" s="31">
        <v>0</v>
      </c>
      <c r="H790" s="31">
        <v>40</v>
      </c>
      <c r="I790" s="31">
        <v>0</v>
      </c>
      <c r="J790" s="31">
        <v>0</v>
      </c>
      <c r="K790" s="33">
        <v>20</v>
      </c>
      <c r="L790" s="34">
        <f>C790:C790*60-D790:D790</f>
        <v>780</v>
      </c>
      <c r="M790" s="35">
        <v>11.1805555555556</v>
      </c>
      <c r="N790" s="36">
        <v>0.556980056980057</v>
      </c>
      <c r="O790" s="37"/>
      <c r="P790" s="28"/>
    </row>
    <row r="791" ht="15" customHeight="1">
      <c r="A791" s="29">
        <v>2014</v>
      </c>
      <c r="B791" s="57">
        <v>44637</v>
      </c>
      <c r="C791" s="39">
        <v>9</v>
      </c>
      <c r="D791" s="39">
        <v>0</v>
      </c>
      <c r="E791" s="39">
        <v>2</v>
      </c>
      <c r="F791" s="39">
        <v>13</v>
      </c>
      <c r="G791" s="39">
        <v>40</v>
      </c>
      <c r="H791" s="39">
        <v>40</v>
      </c>
      <c r="I791" s="39">
        <v>0</v>
      </c>
      <c r="J791" s="39">
        <v>0</v>
      </c>
      <c r="K791" s="40">
        <v>20</v>
      </c>
      <c r="L791" s="41">
        <f>C791:C791*60-D791:D791</f>
        <v>540</v>
      </c>
      <c r="M791" s="42">
        <v>12.6136363636364</v>
      </c>
      <c r="N791" s="43">
        <v>0.55761316872428</v>
      </c>
      <c r="O791" s="44"/>
      <c r="P791" s="28"/>
    </row>
    <row r="792" ht="15" customHeight="1">
      <c r="A792" s="29">
        <v>2014</v>
      </c>
      <c r="B792" s="56">
        <v>44638</v>
      </c>
      <c r="C792" s="31">
        <v>7</v>
      </c>
      <c r="D792" s="31">
        <v>0</v>
      </c>
      <c r="E792" s="31">
        <v>11</v>
      </c>
      <c r="F792" s="31">
        <v>0</v>
      </c>
      <c r="G792" s="31">
        <v>0</v>
      </c>
      <c r="H792" s="31">
        <v>0</v>
      </c>
      <c r="I792" s="31">
        <v>0</v>
      </c>
      <c r="J792" s="31">
        <v>0</v>
      </c>
      <c r="K792" s="33">
        <v>20</v>
      </c>
      <c r="L792" s="34">
        <f>C792:C792*60-D792:D792</f>
        <v>420</v>
      </c>
      <c r="M792" s="35">
        <v>13.75</v>
      </c>
      <c r="N792" s="36">
        <v>0.727513227513228</v>
      </c>
      <c r="O792" s="37"/>
      <c r="P792" s="28"/>
    </row>
    <row r="793" ht="15" customHeight="1">
      <c r="A793" s="29">
        <v>2014</v>
      </c>
      <c r="B793" s="57">
        <v>44641</v>
      </c>
      <c r="C793" s="39">
        <v>14</v>
      </c>
      <c r="D793" s="39">
        <v>60</v>
      </c>
      <c r="E793" s="39">
        <v>19</v>
      </c>
      <c r="F793" s="39">
        <v>0</v>
      </c>
      <c r="G793" s="39">
        <v>0</v>
      </c>
      <c r="H793" s="39">
        <v>0</v>
      </c>
      <c r="I793" s="39">
        <v>0</v>
      </c>
      <c r="J793" s="39">
        <v>0</v>
      </c>
      <c r="K793" s="40">
        <v>30</v>
      </c>
      <c r="L793" s="41">
        <f>C793:C793*60-D793:D793</f>
        <v>780</v>
      </c>
      <c r="M793" s="42">
        <v>12.6666666666667</v>
      </c>
      <c r="N793" s="43">
        <v>0.676638176638177</v>
      </c>
      <c r="O793" s="44"/>
      <c r="P793" s="28"/>
    </row>
    <row r="794" ht="15" customHeight="1">
      <c r="A794" s="29">
        <v>2014</v>
      </c>
      <c r="B794" s="56">
        <v>44642</v>
      </c>
      <c r="C794" s="31">
        <v>5.5</v>
      </c>
      <c r="D794" s="31">
        <v>30</v>
      </c>
      <c r="E794" s="31">
        <v>2</v>
      </c>
      <c r="F794" s="31">
        <v>6</v>
      </c>
      <c r="G794" s="31">
        <v>0</v>
      </c>
      <c r="H794" s="31">
        <v>0</v>
      </c>
      <c r="I794" s="31">
        <v>0</v>
      </c>
      <c r="J794" s="31">
        <v>0</v>
      </c>
      <c r="K794" s="33">
        <v>20</v>
      </c>
      <c r="L794" s="34">
        <f>C794:C794*60-D794:D794</f>
        <v>300</v>
      </c>
      <c r="M794" s="35">
        <v>11.0714285714286</v>
      </c>
      <c r="N794" s="36">
        <v>0.562962962962963</v>
      </c>
      <c r="O794" s="37"/>
      <c r="P794" s="28"/>
    </row>
    <row r="795" ht="15" customHeight="1">
      <c r="A795" s="29">
        <v>2014</v>
      </c>
      <c r="B795" s="57">
        <v>44643</v>
      </c>
      <c r="C795" s="39">
        <v>9</v>
      </c>
      <c r="D795" s="39">
        <v>30</v>
      </c>
      <c r="E795" s="39">
        <v>4</v>
      </c>
      <c r="F795" s="39">
        <v>1</v>
      </c>
      <c r="G795" s="39">
        <v>0</v>
      </c>
      <c r="H795" s="39">
        <v>0</v>
      </c>
      <c r="I795" s="39">
        <v>120</v>
      </c>
      <c r="J795" s="39">
        <v>140</v>
      </c>
      <c r="K795" s="40">
        <v>20</v>
      </c>
      <c r="L795" s="41">
        <f>C795:C795*60-D795:D795</f>
        <v>510</v>
      </c>
      <c r="M795" s="42">
        <v>10.2173913043478</v>
      </c>
      <c r="N795" s="43">
        <v>0.254901960784314</v>
      </c>
      <c r="O795" s="44"/>
      <c r="P795" s="28"/>
    </row>
    <row r="796" ht="15" customHeight="1">
      <c r="A796" s="29">
        <v>2014</v>
      </c>
      <c r="B796" s="56">
        <v>44644</v>
      </c>
      <c r="C796" s="31">
        <v>8</v>
      </c>
      <c r="D796" s="31">
        <v>30</v>
      </c>
      <c r="E796" s="31">
        <v>6</v>
      </c>
      <c r="F796" s="31">
        <v>5</v>
      </c>
      <c r="G796" s="31">
        <v>25</v>
      </c>
      <c r="H796" s="31">
        <v>0</v>
      </c>
      <c r="I796" s="31">
        <v>0</v>
      </c>
      <c r="J796" s="31">
        <v>0</v>
      </c>
      <c r="K796" s="33">
        <v>30</v>
      </c>
      <c r="L796" s="34">
        <f>C796:C796*60-D796:D796</f>
        <v>450</v>
      </c>
      <c r="M796" s="35">
        <v>12.0253164556962</v>
      </c>
      <c r="N796" s="36">
        <v>0.580246913580247</v>
      </c>
      <c r="O796" s="37"/>
      <c r="P796" s="28"/>
    </row>
    <row r="797" ht="15" customHeight="1">
      <c r="A797" s="29">
        <v>2014</v>
      </c>
      <c r="B797" s="57">
        <v>44645</v>
      </c>
      <c r="C797" s="39">
        <v>5</v>
      </c>
      <c r="D797" s="39">
        <v>0</v>
      </c>
      <c r="E797" s="39">
        <v>0</v>
      </c>
      <c r="F797" s="39">
        <v>10</v>
      </c>
      <c r="G797" s="39">
        <v>0</v>
      </c>
      <c r="H797" s="39">
        <v>0</v>
      </c>
      <c r="I797" s="39">
        <v>0</v>
      </c>
      <c r="J797" s="39">
        <v>0</v>
      </c>
      <c r="K797" s="40">
        <v>20</v>
      </c>
      <c r="L797" s="41">
        <f>C797:C797*60-D797:D797</f>
        <v>300</v>
      </c>
      <c r="M797" s="42">
        <v>12.5</v>
      </c>
      <c r="N797" s="43">
        <v>0.62962962962963</v>
      </c>
      <c r="O797" s="44"/>
      <c r="P797" s="28"/>
    </row>
    <row r="798" ht="15" customHeight="1">
      <c r="A798" s="29">
        <v>2014</v>
      </c>
      <c r="B798" s="56">
        <v>44648</v>
      </c>
      <c r="C798" s="31">
        <v>12</v>
      </c>
      <c r="D798" s="31">
        <v>60</v>
      </c>
      <c r="E798" s="31">
        <v>14</v>
      </c>
      <c r="F798" s="31">
        <v>3</v>
      </c>
      <c r="G798" s="31">
        <v>0</v>
      </c>
      <c r="H798" s="31">
        <v>0</v>
      </c>
      <c r="I798" s="31">
        <v>0</v>
      </c>
      <c r="J798" s="31">
        <v>0</v>
      </c>
      <c r="K798" s="33">
        <v>30</v>
      </c>
      <c r="L798" s="34">
        <f>C798:C798*60-D798:D798</f>
        <v>660</v>
      </c>
      <c r="M798" s="35">
        <v>12.7777777777778</v>
      </c>
      <c r="N798" s="36">
        <v>0.675084175084175</v>
      </c>
      <c r="O798" s="37"/>
      <c r="P798" s="28"/>
    </row>
    <row r="799" ht="15" customHeight="1">
      <c r="A799" s="29">
        <v>2014</v>
      </c>
      <c r="B799" s="57">
        <v>44649</v>
      </c>
      <c r="C799" s="39">
        <v>12</v>
      </c>
      <c r="D799" s="39">
        <v>60</v>
      </c>
      <c r="E799" s="39">
        <v>0</v>
      </c>
      <c r="F799" s="39">
        <v>19</v>
      </c>
      <c r="G799" s="39">
        <v>0</v>
      </c>
      <c r="H799" s="39">
        <v>0</v>
      </c>
      <c r="I799" s="39">
        <v>0</v>
      </c>
      <c r="J799" s="39">
        <v>0</v>
      </c>
      <c r="K799" s="40">
        <v>45</v>
      </c>
      <c r="L799" s="41">
        <f>C799:C799*60-D799:D799</f>
        <v>660</v>
      </c>
      <c r="M799" s="42">
        <v>10.8130081300813</v>
      </c>
      <c r="N799" s="43">
        <v>0.543771043771044</v>
      </c>
      <c r="O799" s="44"/>
      <c r="P799" s="28"/>
    </row>
    <row r="800" ht="15" customHeight="1">
      <c r="A800" s="29">
        <v>2014</v>
      </c>
      <c r="B800" s="56">
        <v>44650</v>
      </c>
      <c r="C800" s="31">
        <v>12</v>
      </c>
      <c r="D800" s="31">
        <v>60</v>
      </c>
      <c r="E800" s="31">
        <v>0</v>
      </c>
      <c r="F800" s="31">
        <v>21</v>
      </c>
      <c r="G800" s="31">
        <v>0</v>
      </c>
      <c r="H800" s="31">
        <v>0</v>
      </c>
      <c r="I800" s="31">
        <v>0</v>
      </c>
      <c r="J800" s="31">
        <v>0</v>
      </c>
      <c r="K800" s="33">
        <v>30</v>
      </c>
      <c r="L800" s="34">
        <f>C800:C800*60-D800:D800</f>
        <v>660</v>
      </c>
      <c r="M800" s="35">
        <v>11.6666666666667</v>
      </c>
      <c r="N800" s="36">
        <v>0.601010101010101</v>
      </c>
      <c r="O800" s="37"/>
      <c r="P800" s="28"/>
    </row>
    <row r="801" ht="15" customHeight="1">
      <c r="A801" s="29">
        <v>2014</v>
      </c>
      <c r="B801" s="57">
        <v>44651</v>
      </c>
      <c r="C801" s="39">
        <v>4</v>
      </c>
      <c r="D801" s="39">
        <v>30</v>
      </c>
      <c r="E801" s="39">
        <v>0</v>
      </c>
      <c r="F801" s="39">
        <v>7</v>
      </c>
      <c r="G801" s="39">
        <v>0</v>
      </c>
      <c r="H801" s="39">
        <v>0</v>
      </c>
      <c r="I801" s="39">
        <v>0</v>
      </c>
      <c r="J801" s="39">
        <v>0</v>
      </c>
      <c r="K801" s="40">
        <v>15</v>
      </c>
      <c r="L801" s="41">
        <f>C801:C801*60-D801:D801</f>
        <v>210</v>
      </c>
      <c r="M801" s="42">
        <v>12.5641025641026</v>
      </c>
      <c r="N801" s="43">
        <v>0.62962962962963</v>
      </c>
      <c r="O801" s="44"/>
      <c r="P801" s="28"/>
    </row>
    <row r="802" ht="15" customHeight="1">
      <c r="A802" s="29">
        <v>2014</v>
      </c>
      <c r="B802" s="56">
        <v>44659</v>
      </c>
      <c r="C802" s="31">
        <v>7.5</v>
      </c>
      <c r="D802" s="31">
        <v>0</v>
      </c>
      <c r="E802" s="31">
        <v>10</v>
      </c>
      <c r="F802" s="31">
        <v>0</v>
      </c>
      <c r="G802" s="31">
        <v>0</v>
      </c>
      <c r="H802" s="31">
        <v>0</v>
      </c>
      <c r="I802" s="31">
        <v>0</v>
      </c>
      <c r="J802" s="31">
        <v>0</v>
      </c>
      <c r="K802" s="33">
        <v>15</v>
      </c>
      <c r="L802" s="34">
        <f>C802:C802*60-D802:D802</f>
        <v>450</v>
      </c>
      <c r="M802" s="35">
        <v>11.4942528735632</v>
      </c>
      <c r="N802" s="36">
        <v>0.617283950617284</v>
      </c>
      <c r="O802" s="37"/>
      <c r="P802" s="28"/>
    </row>
    <row r="803" ht="15" customHeight="1">
      <c r="A803" s="29">
        <v>2014</v>
      </c>
      <c r="B803" s="57">
        <v>44662</v>
      </c>
      <c r="C803" s="39">
        <v>11</v>
      </c>
      <c r="D803" s="39">
        <v>60</v>
      </c>
      <c r="E803" s="39">
        <v>15</v>
      </c>
      <c r="F803" s="39">
        <v>0</v>
      </c>
      <c r="G803" s="39">
        <v>0</v>
      </c>
      <c r="H803" s="39">
        <v>0</v>
      </c>
      <c r="I803" s="39">
        <v>0</v>
      </c>
      <c r="J803" s="39">
        <v>0</v>
      </c>
      <c r="K803" s="40">
        <v>30</v>
      </c>
      <c r="L803" s="41">
        <f>C803:C803*60-D803:D803</f>
        <v>600</v>
      </c>
      <c r="M803" s="42">
        <v>13.1578947368421</v>
      </c>
      <c r="N803" s="43">
        <v>0.694444444444444</v>
      </c>
      <c r="O803" s="44"/>
      <c r="P803" s="28"/>
    </row>
    <row r="804" ht="15" customHeight="1">
      <c r="A804" s="29">
        <v>2014</v>
      </c>
      <c r="B804" s="56">
        <v>44663</v>
      </c>
      <c r="C804" s="31">
        <v>8.5</v>
      </c>
      <c r="D804" s="31">
        <v>30</v>
      </c>
      <c r="E804" s="31">
        <v>13</v>
      </c>
      <c r="F804" s="31">
        <v>0</v>
      </c>
      <c r="G804" s="31">
        <v>0</v>
      </c>
      <c r="H804" s="31">
        <v>0</v>
      </c>
      <c r="I804" s="31">
        <v>0</v>
      </c>
      <c r="J804" s="31">
        <v>0</v>
      </c>
      <c r="K804" s="33">
        <v>15</v>
      </c>
      <c r="L804" s="34">
        <f>C804:C804*60-D804:D804</f>
        <v>480</v>
      </c>
      <c r="M804" s="35">
        <v>13.9784946236559</v>
      </c>
      <c r="N804" s="36">
        <v>0.752314814814815</v>
      </c>
      <c r="O804" s="37"/>
      <c r="P804" s="28"/>
    </row>
    <row r="805" ht="15" customHeight="1">
      <c r="A805" s="29">
        <v>2014</v>
      </c>
      <c r="B805" s="57">
        <v>44664</v>
      </c>
      <c r="C805" s="39">
        <v>9</v>
      </c>
      <c r="D805" s="39">
        <v>30</v>
      </c>
      <c r="E805" s="39">
        <v>0</v>
      </c>
      <c r="F805" s="39">
        <v>15</v>
      </c>
      <c r="G805" s="39">
        <v>30</v>
      </c>
      <c r="H805" s="39">
        <v>0</v>
      </c>
      <c r="I805" s="39">
        <v>0</v>
      </c>
      <c r="J805" s="39">
        <v>0</v>
      </c>
      <c r="K805" s="40">
        <v>30</v>
      </c>
      <c r="L805" s="41">
        <f>C805:C805*60-D805:D805</f>
        <v>510</v>
      </c>
      <c r="M805" s="42">
        <v>11.6666666666667</v>
      </c>
      <c r="N805" s="43">
        <v>0.555555555555556</v>
      </c>
      <c r="O805" t="s" s="45">
        <v>178</v>
      </c>
      <c r="P805" s="28"/>
    </row>
    <row r="806" ht="15" customHeight="1">
      <c r="A806" s="29">
        <v>2014</v>
      </c>
      <c r="B806" s="56">
        <v>44665</v>
      </c>
      <c r="C806" s="31">
        <v>10</v>
      </c>
      <c r="D806" s="31">
        <v>0</v>
      </c>
      <c r="E806" s="31">
        <v>12</v>
      </c>
      <c r="F806" s="31">
        <v>3</v>
      </c>
      <c r="G806" s="31">
        <v>0</v>
      </c>
      <c r="H806" s="31">
        <v>0</v>
      </c>
      <c r="I806" s="31">
        <v>0</v>
      </c>
      <c r="J806" s="31">
        <v>0</v>
      </c>
      <c r="K806" s="33">
        <v>20</v>
      </c>
      <c r="L806" s="34">
        <f>C806:C806*60-D806:D806</f>
        <v>600</v>
      </c>
      <c r="M806" s="35">
        <v>12.1551724137931</v>
      </c>
      <c r="N806" s="36">
        <v>0.65</v>
      </c>
      <c r="O806" s="37"/>
      <c r="P806" s="28"/>
    </row>
    <row r="807" ht="15" customHeight="1">
      <c r="A807" s="29">
        <v>2014</v>
      </c>
      <c r="B807" s="57">
        <v>44666</v>
      </c>
      <c r="C807" s="39">
        <v>2</v>
      </c>
      <c r="D807" s="39">
        <v>0</v>
      </c>
      <c r="E807" s="39">
        <v>3</v>
      </c>
      <c r="F807" s="39">
        <v>0</v>
      </c>
      <c r="G807" s="39">
        <v>0</v>
      </c>
      <c r="H807" s="39">
        <v>0</v>
      </c>
      <c r="I807" s="39">
        <v>0</v>
      </c>
      <c r="J807" s="39">
        <v>0</v>
      </c>
      <c r="K807" s="40">
        <v>15</v>
      </c>
      <c r="L807" s="41">
        <f>C807:C807*60-D807:D807</f>
        <v>120</v>
      </c>
      <c r="M807" s="42">
        <v>14.2857142857143</v>
      </c>
      <c r="N807" s="43">
        <v>0.694444444444444</v>
      </c>
      <c r="O807" s="44"/>
      <c r="P807" s="28"/>
    </row>
    <row r="808" ht="15" customHeight="1">
      <c r="A808" s="29">
        <v>2014</v>
      </c>
      <c r="B808" s="56">
        <v>44670</v>
      </c>
      <c r="C808" s="31">
        <v>12</v>
      </c>
      <c r="D808" s="31">
        <v>60</v>
      </c>
      <c r="E808" s="31">
        <v>14</v>
      </c>
      <c r="F808" s="31">
        <v>2</v>
      </c>
      <c r="G808" s="31">
        <v>0</v>
      </c>
      <c r="H808" s="31">
        <v>20</v>
      </c>
      <c r="I808" s="31">
        <v>0</v>
      </c>
      <c r="J808" s="31">
        <v>0</v>
      </c>
      <c r="K808" s="33">
        <v>15</v>
      </c>
      <c r="L808" s="34">
        <f>C808:C808*60-D808:D808</f>
        <v>660</v>
      </c>
      <c r="M808" s="35">
        <v>12.32</v>
      </c>
      <c r="N808" s="36">
        <v>0.646464646464647</v>
      </c>
      <c r="O808" s="37"/>
      <c r="P808" s="28"/>
    </row>
    <row r="809" ht="15" customHeight="1">
      <c r="A809" s="29">
        <v>2014</v>
      </c>
      <c r="B809" s="57">
        <v>44671</v>
      </c>
      <c r="C809" s="39">
        <v>13</v>
      </c>
      <c r="D809" s="39">
        <v>60</v>
      </c>
      <c r="E809" s="39">
        <v>0</v>
      </c>
      <c r="F809" s="39">
        <v>20</v>
      </c>
      <c r="G809" s="39">
        <v>60</v>
      </c>
      <c r="H809" s="39">
        <v>0</v>
      </c>
      <c r="I809" s="39">
        <v>0</v>
      </c>
      <c r="J809" s="39">
        <v>0</v>
      </c>
      <c r="K809" s="40">
        <v>30</v>
      </c>
      <c r="L809" s="41">
        <f>C809:C809*60-D809:D809</f>
        <v>720</v>
      </c>
      <c r="M809" s="42">
        <v>11.1111111111111</v>
      </c>
      <c r="N809" s="43">
        <v>0.524691358024691</v>
      </c>
      <c r="O809" s="44"/>
      <c r="P809" s="28"/>
    </row>
    <row r="810" ht="15" customHeight="1">
      <c r="A810" s="29">
        <v>2014</v>
      </c>
      <c r="B810" s="56">
        <v>44672</v>
      </c>
      <c r="C810" s="31">
        <v>10</v>
      </c>
      <c r="D810" s="31">
        <v>30</v>
      </c>
      <c r="E810" s="31">
        <v>0</v>
      </c>
      <c r="F810" s="31">
        <v>9</v>
      </c>
      <c r="G810" s="31">
        <v>60</v>
      </c>
      <c r="H810" s="31">
        <v>40</v>
      </c>
      <c r="I810" s="31">
        <v>0</v>
      </c>
      <c r="J810" s="31">
        <v>0</v>
      </c>
      <c r="K810" s="33">
        <v>30</v>
      </c>
      <c r="L810" s="34">
        <f>C810:C810*60-D810:D810</f>
        <v>570</v>
      </c>
      <c r="M810" s="35">
        <v>7.15909090909091</v>
      </c>
      <c r="N810" s="36">
        <v>0.298245614035088</v>
      </c>
      <c r="O810" t="s" s="46">
        <v>179</v>
      </c>
      <c r="P810" s="28"/>
    </row>
    <row r="811" ht="15" customHeight="1">
      <c r="A811" s="29">
        <v>2014</v>
      </c>
      <c r="B811" s="57">
        <v>44673</v>
      </c>
      <c r="C811" s="39">
        <v>9</v>
      </c>
      <c r="D811" s="39">
        <v>30</v>
      </c>
      <c r="E811" s="39">
        <v>4</v>
      </c>
      <c r="F811" s="39">
        <v>8</v>
      </c>
      <c r="G811" s="39">
        <v>0</v>
      </c>
      <c r="H811" s="39">
        <v>0</v>
      </c>
      <c r="I811" s="39">
        <v>0</v>
      </c>
      <c r="J811" s="39">
        <v>0</v>
      </c>
      <c r="K811" s="40">
        <v>30</v>
      </c>
      <c r="L811" s="41">
        <f>C811:C811*60-D811:D811</f>
        <v>510</v>
      </c>
      <c r="M811" s="42">
        <v>10</v>
      </c>
      <c r="N811" s="43">
        <v>0.514161220043573</v>
      </c>
      <c r="O811" s="44"/>
      <c r="P811" s="28"/>
    </row>
    <row r="812" ht="15" customHeight="1">
      <c r="A812" s="29">
        <v>2014</v>
      </c>
      <c r="B812" s="56">
        <v>44676</v>
      </c>
      <c r="C812" s="31">
        <v>14</v>
      </c>
      <c r="D812" s="31">
        <v>60</v>
      </c>
      <c r="E812" s="31">
        <v>0</v>
      </c>
      <c r="F812" s="31">
        <v>19</v>
      </c>
      <c r="G812" s="31">
        <v>10</v>
      </c>
      <c r="H812" s="31">
        <v>40</v>
      </c>
      <c r="I812" s="31">
        <v>30</v>
      </c>
      <c r="J812" s="31">
        <v>0</v>
      </c>
      <c r="K812" s="33">
        <v>30</v>
      </c>
      <c r="L812" s="34">
        <f>C812:C812*60-D812:D812</f>
        <v>780</v>
      </c>
      <c r="M812" s="35">
        <v>9.92537313432836</v>
      </c>
      <c r="N812" s="36">
        <v>0.46011396011396</v>
      </c>
      <c r="O812" s="37"/>
      <c r="P812" s="28"/>
    </row>
    <row r="813" ht="15" customHeight="1">
      <c r="A813" s="29">
        <v>2014</v>
      </c>
      <c r="B813" s="57">
        <v>44677</v>
      </c>
      <c r="C813" s="39">
        <v>14</v>
      </c>
      <c r="D813" s="39">
        <v>60</v>
      </c>
      <c r="E813" s="39">
        <v>0</v>
      </c>
      <c r="F813" s="39">
        <v>19</v>
      </c>
      <c r="G813" s="39">
        <v>0</v>
      </c>
      <c r="H813" s="39">
        <v>0</v>
      </c>
      <c r="I813" s="39">
        <v>0</v>
      </c>
      <c r="J813" s="39">
        <v>0</v>
      </c>
      <c r="K813" s="40">
        <v>30</v>
      </c>
      <c r="L813" s="41">
        <f>C813:C813*60-D813:D813</f>
        <v>780</v>
      </c>
      <c r="M813" s="42">
        <v>8.866666666666671</v>
      </c>
      <c r="N813" s="43">
        <v>0.46011396011396</v>
      </c>
      <c r="O813" t="s" s="45">
        <v>180</v>
      </c>
      <c r="P813" s="28"/>
    </row>
    <row r="814" ht="15" customHeight="1">
      <c r="A814" s="29">
        <v>2014</v>
      </c>
      <c r="B814" s="56">
        <v>44678</v>
      </c>
      <c r="C814" s="31">
        <v>14</v>
      </c>
      <c r="D814" s="31">
        <v>60</v>
      </c>
      <c r="E814" s="31">
        <v>0</v>
      </c>
      <c r="F814" s="31">
        <v>22</v>
      </c>
      <c r="G814" s="31">
        <v>0</v>
      </c>
      <c r="H814" s="31">
        <v>0</v>
      </c>
      <c r="I814" s="31">
        <v>0</v>
      </c>
      <c r="J814" s="31">
        <v>0</v>
      </c>
      <c r="K814" s="33">
        <v>30</v>
      </c>
      <c r="L814" s="34">
        <f>C814:C814*60-D814:D814</f>
        <v>780</v>
      </c>
      <c r="M814" s="35">
        <v>10.2666666666667</v>
      </c>
      <c r="N814" s="36">
        <v>0.5327635327635331</v>
      </c>
      <c r="O814" t="s" s="46">
        <v>181</v>
      </c>
      <c r="P814" s="28"/>
    </row>
    <row r="815" ht="15" customHeight="1">
      <c r="A815" s="29">
        <v>2014</v>
      </c>
      <c r="B815" s="57">
        <v>44679</v>
      </c>
      <c r="C815" s="39">
        <v>14</v>
      </c>
      <c r="D815" s="39">
        <v>60</v>
      </c>
      <c r="E815" s="39">
        <v>0</v>
      </c>
      <c r="F815" s="39">
        <v>18</v>
      </c>
      <c r="G815" s="39">
        <v>0</v>
      </c>
      <c r="H815" s="39">
        <v>150</v>
      </c>
      <c r="I815" s="39">
        <v>0</v>
      </c>
      <c r="J815" s="39">
        <v>0</v>
      </c>
      <c r="K815" s="40">
        <v>30</v>
      </c>
      <c r="L815" s="41">
        <f>C815:C815*60-D815:D815</f>
        <v>780</v>
      </c>
      <c r="M815" s="42">
        <v>10.5</v>
      </c>
      <c r="N815" s="43">
        <v>0.435897435897436</v>
      </c>
      <c r="O815" s="44"/>
      <c r="P815" s="28"/>
    </row>
    <row r="816" ht="15" customHeight="1">
      <c r="A816" s="29">
        <v>2014</v>
      </c>
      <c r="B816" s="56">
        <v>44680</v>
      </c>
      <c r="C816" s="31">
        <v>9.5</v>
      </c>
      <c r="D816" s="31">
        <v>45</v>
      </c>
      <c r="E816" s="31">
        <v>3</v>
      </c>
      <c r="F816" s="31">
        <v>10</v>
      </c>
      <c r="G816" s="31">
        <v>0</v>
      </c>
      <c r="H816" s="31">
        <v>0</v>
      </c>
      <c r="I816" s="31">
        <v>0</v>
      </c>
      <c r="J816" s="31">
        <v>0</v>
      </c>
      <c r="K816" s="33">
        <v>30</v>
      </c>
      <c r="L816" s="34">
        <f>C816:C816*60-D816:D816</f>
        <v>525</v>
      </c>
      <c r="M816" s="35">
        <v>10.1010101010101</v>
      </c>
      <c r="N816" s="36">
        <v>0.518518518518518</v>
      </c>
      <c r="O816" s="37"/>
      <c r="P816" s="28"/>
    </row>
    <row r="817" ht="15" customHeight="1">
      <c r="A817" s="29">
        <v>2014</v>
      </c>
      <c r="B817" s="57">
        <v>44683</v>
      </c>
      <c r="C817" s="39">
        <v>6</v>
      </c>
      <c r="D817" s="39">
        <v>30</v>
      </c>
      <c r="E817" s="39">
        <v>4</v>
      </c>
      <c r="F817" s="39">
        <v>2</v>
      </c>
      <c r="G817" s="39">
        <v>0</v>
      </c>
      <c r="H817" s="39">
        <v>60</v>
      </c>
      <c r="I817" s="39">
        <v>40</v>
      </c>
      <c r="J817" s="39">
        <v>0</v>
      </c>
      <c r="K817" s="40">
        <v>10</v>
      </c>
      <c r="L817" s="41">
        <f>C817:C817*60-D817:D817</f>
        <v>330</v>
      </c>
      <c r="M817" s="42">
        <v>12.2727272727273</v>
      </c>
      <c r="N817" s="43">
        <v>0.451178451178451</v>
      </c>
      <c r="O817" s="44"/>
      <c r="P817" s="28"/>
    </row>
    <row r="818" ht="15" customHeight="1">
      <c r="A818" s="29">
        <v>2014</v>
      </c>
      <c r="B818" s="56">
        <v>44684</v>
      </c>
      <c r="C818" s="31">
        <v>12</v>
      </c>
      <c r="D818" s="31">
        <v>0</v>
      </c>
      <c r="E818" s="31">
        <v>15</v>
      </c>
      <c r="F818" s="31">
        <v>2</v>
      </c>
      <c r="G818" s="31">
        <v>45</v>
      </c>
      <c r="H818" s="31">
        <v>0</v>
      </c>
      <c r="I818" s="31">
        <v>0</v>
      </c>
      <c r="J818" s="31">
        <v>0</v>
      </c>
      <c r="K818" s="33">
        <v>15</v>
      </c>
      <c r="L818" s="34">
        <f>C818:C818*60-D818:D818</f>
        <v>720</v>
      </c>
      <c r="M818" s="35">
        <v>12.4242424242424</v>
      </c>
      <c r="N818" s="36">
        <v>0.631172839506173</v>
      </c>
      <c r="O818" s="37"/>
      <c r="P818" s="28"/>
    </row>
    <row r="819" ht="15" customHeight="1">
      <c r="A819" s="29">
        <v>2014</v>
      </c>
      <c r="B819" s="57">
        <v>44685</v>
      </c>
      <c r="C819" s="39">
        <v>1.5</v>
      </c>
      <c r="D819" s="39">
        <v>0</v>
      </c>
      <c r="E819" s="39">
        <v>0</v>
      </c>
      <c r="F819" s="39">
        <v>3</v>
      </c>
      <c r="G819" s="39">
        <v>0</v>
      </c>
      <c r="H819" s="39">
        <v>0</v>
      </c>
      <c r="I819" s="39">
        <v>0</v>
      </c>
      <c r="J819" s="39">
        <v>0</v>
      </c>
      <c r="K819" s="40">
        <v>10</v>
      </c>
      <c r="L819" s="41">
        <f>C819:C819*60-D819:D819</f>
        <v>90</v>
      </c>
      <c r="M819" s="42">
        <v>13.125</v>
      </c>
      <c r="N819" s="43">
        <v>0.62962962962963</v>
      </c>
      <c r="O819" s="44"/>
      <c r="P819" s="28"/>
    </row>
    <row r="820" ht="15" customHeight="1">
      <c r="A820" s="29">
        <v>2014</v>
      </c>
      <c r="B820" s="56">
        <v>44686</v>
      </c>
      <c r="C820" s="31">
        <v>14</v>
      </c>
      <c r="D820" s="31">
        <v>60</v>
      </c>
      <c r="E820" s="31">
        <v>0</v>
      </c>
      <c r="F820" s="31">
        <v>17</v>
      </c>
      <c r="G820" s="31">
        <v>90</v>
      </c>
      <c r="H820" s="31">
        <v>120</v>
      </c>
      <c r="I820" s="31">
        <v>0</v>
      </c>
      <c r="J820" s="31">
        <v>0</v>
      </c>
      <c r="K820" s="33">
        <v>20</v>
      </c>
      <c r="L820" s="34">
        <f>C820:C820*60-D820:D820</f>
        <v>780</v>
      </c>
      <c r="M820" s="35">
        <v>10.8181818181818</v>
      </c>
      <c r="N820" s="36">
        <v>0.411680911680912</v>
      </c>
      <c r="O820" s="37"/>
      <c r="P820" s="28"/>
    </row>
    <row r="821" ht="15" customHeight="1">
      <c r="A821" s="29">
        <v>2014</v>
      </c>
      <c r="B821" s="57">
        <v>44687</v>
      </c>
      <c r="C821" s="39">
        <v>8.5</v>
      </c>
      <c r="D821" s="39">
        <v>30</v>
      </c>
      <c r="E821" s="39">
        <v>0</v>
      </c>
      <c r="F821" s="39">
        <v>15</v>
      </c>
      <c r="G821" s="39">
        <v>0</v>
      </c>
      <c r="H821" s="39">
        <v>0</v>
      </c>
      <c r="I821" s="39">
        <v>0</v>
      </c>
      <c r="J821" s="39">
        <v>0</v>
      </c>
      <c r="K821" s="40">
        <v>20</v>
      </c>
      <c r="L821" s="41">
        <f>C821:C821*60-D821:D821</f>
        <v>480</v>
      </c>
      <c r="M821" s="42">
        <v>11.4130434782609</v>
      </c>
      <c r="N821" s="43">
        <v>0.590277777777778</v>
      </c>
      <c r="O821" s="44"/>
      <c r="P821" s="28"/>
    </row>
    <row r="822" ht="15" customHeight="1">
      <c r="A822" s="29">
        <v>2014</v>
      </c>
      <c r="B822" s="56">
        <v>44690</v>
      </c>
      <c r="C822" s="31">
        <v>8</v>
      </c>
      <c r="D822" s="31">
        <v>30</v>
      </c>
      <c r="E822" s="31">
        <v>9</v>
      </c>
      <c r="F822" s="31">
        <v>0</v>
      </c>
      <c r="G822" s="31">
        <v>0</v>
      </c>
      <c r="H822" s="31">
        <v>0</v>
      </c>
      <c r="I822" s="31">
        <v>0</v>
      </c>
      <c r="J822" s="31">
        <v>0</v>
      </c>
      <c r="K822" s="33">
        <v>35</v>
      </c>
      <c r="L822" s="34">
        <f>C822:C822*60-D822:D822</f>
        <v>450</v>
      </c>
      <c r="M822" s="35">
        <v>10.8433734939759</v>
      </c>
      <c r="N822" s="36">
        <v>0.555555555555556</v>
      </c>
      <c r="O822" s="37"/>
      <c r="P822" s="28"/>
    </row>
    <row r="823" ht="15" customHeight="1">
      <c r="A823" s="29">
        <v>2014</v>
      </c>
      <c r="B823" s="57">
        <v>44691</v>
      </c>
      <c r="C823" s="39">
        <v>10</v>
      </c>
      <c r="D823" s="39">
        <v>30</v>
      </c>
      <c r="E823" s="39">
        <v>6</v>
      </c>
      <c r="F823" s="39">
        <v>9</v>
      </c>
      <c r="G823" s="39">
        <v>0</v>
      </c>
      <c r="H823" s="39">
        <v>0</v>
      </c>
      <c r="I823" s="39">
        <v>0</v>
      </c>
      <c r="J823" s="39">
        <v>0</v>
      </c>
      <c r="K823" s="40">
        <v>30</v>
      </c>
      <c r="L823" s="41">
        <f>C823:C823*60-D823:D823</f>
        <v>570</v>
      </c>
      <c r="M823" s="42">
        <v>11.3888888888889</v>
      </c>
      <c r="N823" s="43">
        <v>0.590643274853801</v>
      </c>
      <c r="O823" s="44"/>
      <c r="P823" s="28"/>
    </row>
    <row r="824" ht="15" customHeight="1">
      <c r="A824" s="29">
        <v>2014</v>
      </c>
      <c r="B824" s="56">
        <v>44692</v>
      </c>
      <c r="C824" s="31">
        <v>10</v>
      </c>
      <c r="D824" s="31">
        <v>30</v>
      </c>
      <c r="E824" s="31">
        <v>3</v>
      </c>
      <c r="F824" s="31">
        <v>4</v>
      </c>
      <c r="G824" s="31">
        <v>0</v>
      </c>
      <c r="H824" s="31">
        <v>0</v>
      </c>
      <c r="I824" s="31">
        <v>0</v>
      </c>
      <c r="J824" s="31">
        <v>240</v>
      </c>
      <c r="K824" s="33">
        <v>0</v>
      </c>
      <c r="L824" s="34">
        <f>C824:C824*60-D824:D824</f>
        <v>570</v>
      </c>
      <c r="M824" s="35">
        <v>8.787878787878791</v>
      </c>
      <c r="N824" s="36">
        <v>0.278752436647173</v>
      </c>
      <c r="O824" s="37"/>
      <c r="P824" s="28"/>
    </row>
    <row r="825" ht="15" customHeight="1">
      <c r="A825" s="29">
        <v>2014</v>
      </c>
      <c r="B825" s="57">
        <v>44693</v>
      </c>
      <c r="C825" s="39">
        <v>11</v>
      </c>
      <c r="D825" s="39">
        <v>30</v>
      </c>
      <c r="E825" s="39">
        <v>0</v>
      </c>
      <c r="F825" s="39">
        <v>20</v>
      </c>
      <c r="G825" s="39">
        <v>0</v>
      </c>
      <c r="H825" s="39">
        <v>0</v>
      </c>
      <c r="I825" s="39">
        <v>0</v>
      </c>
      <c r="J825" s="39">
        <v>0</v>
      </c>
      <c r="K825" s="40">
        <v>15</v>
      </c>
      <c r="L825" s="41">
        <f>C825:C825*60-D825:D825</f>
        <v>630</v>
      </c>
      <c r="M825" s="42">
        <v>11.3821138211382</v>
      </c>
      <c r="N825" s="43">
        <v>0.5996472663139329</v>
      </c>
      <c r="O825" s="44"/>
      <c r="P825" s="28"/>
    </row>
    <row r="826" ht="15" customHeight="1">
      <c r="A826" s="29">
        <v>2014</v>
      </c>
      <c r="B826" s="56">
        <v>44694</v>
      </c>
      <c r="C826" s="31">
        <v>8</v>
      </c>
      <c r="D826" s="31">
        <v>0</v>
      </c>
      <c r="E826" s="31">
        <v>0</v>
      </c>
      <c r="F826" s="31">
        <v>15</v>
      </c>
      <c r="G826" s="31">
        <v>0</v>
      </c>
      <c r="H826" s="31">
        <v>0</v>
      </c>
      <c r="I826" s="31">
        <v>0</v>
      </c>
      <c r="J826" s="31">
        <v>0</v>
      </c>
      <c r="K826" s="33">
        <v>15</v>
      </c>
      <c r="L826" s="34">
        <f>C826:C826*60-D826:D826</f>
        <v>480</v>
      </c>
      <c r="M826" s="35">
        <v>11.2903225806452</v>
      </c>
      <c r="N826" s="36">
        <v>0.590277777777778</v>
      </c>
      <c r="O826" s="37"/>
      <c r="P826" s="28"/>
    </row>
    <row r="827" ht="15" customHeight="1">
      <c r="A827" s="29">
        <v>2014</v>
      </c>
      <c r="B827" s="57">
        <v>44697</v>
      </c>
      <c r="C827" s="39">
        <v>14</v>
      </c>
      <c r="D827" s="39">
        <v>60</v>
      </c>
      <c r="E827" s="39">
        <v>0</v>
      </c>
      <c r="F827" s="39">
        <v>21</v>
      </c>
      <c r="G827" s="39">
        <v>100</v>
      </c>
      <c r="H827" s="39">
        <v>0</v>
      </c>
      <c r="I827" s="39">
        <v>0</v>
      </c>
      <c r="J827" s="39">
        <v>0</v>
      </c>
      <c r="K827" s="40">
        <v>30</v>
      </c>
      <c r="L827" s="41">
        <f>C827:C827*60-D827:D827</f>
        <v>780</v>
      </c>
      <c r="M827" s="42">
        <v>11.3076923076923</v>
      </c>
      <c r="N827" s="43">
        <v>0.508547008547009</v>
      </c>
      <c r="O827" s="44"/>
      <c r="P827" s="28"/>
    </row>
    <row r="828" ht="15" customHeight="1">
      <c r="A828" s="29">
        <v>2014</v>
      </c>
      <c r="B828" s="56">
        <v>44698</v>
      </c>
      <c r="C828" s="31">
        <v>14</v>
      </c>
      <c r="D828" s="31">
        <v>60</v>
      </c>
      <c r="E828" s="31">
        <v>0</v>
      </c>
      <c r="F828" s="31">
        <v>21</v>
      </c>
      <c r="G828" s="31">
        <v>70</v>
      </c>
      <c r="H828" s="31">
        <v>0</v>
      </c>
      <c r="I828" s="31">
        <v>0</v>
      </c>
      <c r="J828" s="31">
        <v>0</v>
      </c>
      <c r="K828" s="33">
        <v>45</v>
      </c>
      <c r="L828" s="34">
        <f>C828:C828*60-D828:D828</f>
        <v>780</v>
      </c>
      <c r="M828" s="35">
        <v>11.0526315789474</v>
      </c>
      <c r="N828" s="36">
        <v>0.508547008547009</v>
      </c>
      <c r="O828" s="37"/>
      <c r="P828" s="28"/>
    </row>
    <row r="829" ht="15" customHeight="1">
      <c r="A829" s="29">
        <v>2014</v>
      </c>
      <c r="B829" s="57">
        <v>44699</v>
      </c>
      <c r="C829" s="39">
        <v>13</v>
      </c>
      <c r="D829" s="39">
        <v>60</v>
      </c>
      <c r="E829" s="39">
        <v>13</v>
      </c>
      <c r="F829" s="39">
        <v>3</v>
      </c>
      <c r="G829" s="39">
        <v>60</v>
      </c>
      <c r="H829" s="39">
        <v>0</v>
      </c>
      <c r="I829" s="39">
        <v>0</v>
      </c>
      <c r="J829" s="39">
        <v>0</v>
      </c>
      <c r="K829" s="40">
        <v>30</v>
      </c>
      <c r="L829" s="41">
        <f>C829:C829*60-D829:D829</f>
        <v>720</v>
      </c>
      <c r="M829" s="42">
        <v>11.984126984127</v>
      </c>
      <c r="N829" s="43">
        <v>0.580246913580247</v>
      </c>
      <c r="O829" s="44"/>
      <c r="P829" s="28"/>
    </row>
    <row r="830" ht="15" customHeight="1">
      <c r="A830" s="29">
        <v>2014</v>
      </c>
      <c r="B830" s="56">
        <v>44700</v>
      </c>
      <c r="C830" s="31">
        <v>8</v>
      </c>
      <c r="D830" s="31">
        <v>30</v>
      </c>
      <c r="E830" s="31">
        <v>6</v>
      </c>
      <c r="F830" s="31">
        <v>3.5</v>
      </c>
      <c r="G830" s="31">
        <v>0</v>
      </c>
      <c r="H830" s="31">
        <v>0</v>
      </c>
      <c r="I830" s="31">
        <v>30</v>
      </c>
      <c r="J830" s="31">
        <v>0</v>
      </c>
      <c r="K830" s="33">
        <v>20</v>
      </c>
      <c r="L830" s="34">
        <f>C830:C830*60-D830:D830</f>
        <v>450</v>
      </c>
      <c r="M830" s="35">
        <v>10.5625</v>
      </c>
      <c r="N830" s="36">
        <v>0.517283950617284</v>
      </c>
      <c r="O830" s="37"/>
      <c r="P830" s="28"/>
    </row>
    <row r="831" ht="15" customHeight="1">
      <c r="A831" s="29">
        <v>2014</v>
      </c>
      <c r="B831" s="57">
        <v>44701</v>
      </c>
      <c r="C831" s="39">
        <v>14.5</v>
      </c>
      <c r="D831" s="39">
        <v>60</v>
      </c>
      <c r="E831" s="39">
        <v>0</v>
      </c>
      <c r="F831" s="39">
        <v>22</v>
      </c>
      <c r="G831" s="39">
        <v>0</v>
      </c>
      <c r="H831" s="39">
        <v>0</v>
      </c>
      <c r="I831" s="39">
        <v>0</v>
      </c>
      <c r="J831" s="39">
        <v>30</v>
      </c>
      <c r="K831" s="40">
        <v>30</v>
      </c>
      <c r="L831" s="41">
        <f>C831:C831*60-D831:D831</f>
        <v>810</v>
      </c>
      <c r="M831" s="42">
        <v>10.2666666666667</v>
      </c>
      <c r="N831" s="43">
        <v>0.513031550068587</v>
      </c>
      <c r="O831" t="s" s="45">
        <v>179</v>
      </c>
      <c r="P831" s="28"/>
    </row>
    <row r="832" ht="15" customHeight="1">
      <c r="A832" s="29">
        <v>2014</v>
      </c>
      <c r="B832" s="56">
        <v>44704</v>
      </c>
      <c r="C832" s="31">
        <v>13</v>
      </c>
      <c r="D832" s="31">
        <v>30</v>
      </c>
      <c r="E832" s="31">
        <v>14</v>
      </c>
      <c r="F832" s="31">
        <v>0</v>
      </c>
      <c r="G832" s="31">
        <v>0</v>
      </c>
      <c r="H832" s="31">
        <v>0</v>
      </c>
      <c r="I832" s="31">
        <v>0</v>
      </c>
      <c r="J832" s="31">
        <v>60</v>
      </c>
      <c r="K832" s="33">
        <v>30</v>
      </c>
      <c r="L832" s="34">
        <f>C832:C832*60-D832:D832</f>
        <v>750</v>
      </c>
      <c r="M832" s="35">
        <v>10.6060606060606</v>
      </c>
      <c r="N832" s="36">
        <v>0.518518518518518</v>
      </c>
      <c r="O832" s="37"/>
      <c r="P832" s="28"/>
    </row>
    <row r="833" ht="15" customHeight="1">
      <c r="A833" s="29">
        <v>2014</v>
      </c>
      <c r="B833" s="57">
        <v>44705</v>
      </c>
      <c r="C833" s="39">
        <v>7</v>
      </c>
      <c r="D833" s="39">
        <v>30</v>
      </c>
      <c r="E833" s="39">
        <v>0</v>
      </c>
      <c r="F833" s="39">
        <v>9.5</v>
      </c>
      <c r="G833" s="39">
        <v>0</v>
      </c>
      <c r="H833" s="39">
        <v>40</v>
      </c>
      <c r="I833" s="39">
        <v>0</v>
      </c>
      <c r="J833" s="39">
        <v>0</v>
      </c>
      <c r="K833" s="40">
        <v>30</v>
      </c>
      <c r="L833" s="41">
        <f>C833:C833*60-D833:D833</f>
        <v>390</v>
      </c>
      <c r="M833" s="42">
        <v>10.390625</v>
      </c>
      <c r="N833" s="43">
        <v>0.46011396011396</v>
      </c>
      <c r="O833" s="44"/>
      <c r="P833" s="28"/>
    </row>
    <row r="834" ht="15" customHeight="1">
      <c r="A834" s="29">
        <v>2014</v>
      </c>
      <c r="B834" s="56">
        <v>44706</v>
      </c>
      <c r="C834" s="31">
        <v>7</v>
      </c>
      <c r="D834" s="31">
        <v>30</v>
      </c>
      <c r="E834" s="31">
        <v>0</v>
      </c>
      <c r="F834" s="31">
        <v>8.5</v>
      </c>
      <c r="G834" s="31">
        <v>0</v>
      </c>
      <c r="H834" s="31">
        <v>0</v>
      </c>
      <c r="I834" s="31">
        <v>0</v>
      </c>
      <c r="J834" s="31">
        <v>0</v>
      </c>
      <c r="K834" s="33">
        <v>20</v>
      </c>
      <c r="L834" s="34">
        <f>C834:C834*60-D834:D834</f>
        <v>390</v>
      </c>
      <c r="M834" s="35">
        <v>8.04054054054054</v>
      </c>
      <c r="N834" s="36">
        <v>0.411680911680912</v>
      </c>
      <c r="O834" s="37"/>
      <c r="P834" s="28"/>
    </row>
    <row r="835" ht="15" customHeight="1">
      <c r="A835" s="29">
        <v>2014</v>
      </c>
      <c r="B835" s="57">
        <v>44708</v>
      </c>
      <c r="C835" s="39">
        <v>1.5</v>
      </c>
      <c r="D835" s="39">
        <v>0</v>
      </c>
      <c r="E835" s="39">
        <v>0</v>
      </c>
      <c r="F835" s="39">
        <v>3.5</v>
      </c>
      <c r="G835" s="39">
        <v>0</v>
      </c>
      <c r="H835" s="39">
        <v>0</v>
      </c>
      <c r="I835" s="39">
        <v>0</v>
      </c>
      <c r="J835" s="39">
        <v>0</v>
      </c>
      <c r="K835" s="40">
        <v>20</v>
      </c>
      <c r="L835" s="41">
        <f>C835:C835*60-D835:D835</f>
        <v>90</v>
      </c>
      <c r="M835" s="42">
        <v>17.5</v>
      </c>
      <c r="N835" s="43">
        <v>0.7345679012345681</v>
      </c>
      <c r="O835" s="44"/>
      <c r="P835" s="28"/>
    </row>
    <row r="836" ht="15" customHeight="1">
      <c r="A836" s="29">
        <v>2014</v>
      </c>
      <c r="B836" s="56">
        <v>44711</v>
      </c>
      <c r="C836" s="31">
        <v>13</v>
      </c>
      <c r="D836" s="31">
        <v>60</v>
      </c>
      <c r="E836" s="31">
        <v>0</v>
      </c>
      <c r="F836" s="31">
        <v>24</v>
      </c>
      <c r="G836" s="31">
        <v>0</v>
      </c>
      <c r="H836" s="31">
        <v>0</v>
      </c>
      <c r="I836" s="31">
        <v>0</v>
      </c>
      <c r="J836" s="31">
        <v>0</v>
      </c>
      <c r="K836" s="33">
        <v>20</v>
      </c>
      <c r="L836" s="34">
        <f>C836:C836*60-D836:D836</f>
        <v>720</v>
      </c>
      <c r="M836" s="35">
        <v>12</v>
      </c>
      <c r="N836" s="36">
        <v>0.62962962962963</v>
      </c>
      <c r="O836" s="37"/>
      <c r="P836" s="28"/>
    </row>
    <row r="837" ht="15" customHeight="1">
      <c r="A837" s="29">
        <v>2014</v>
      </c>
      <c r="B837" s="57">
        <v>44712</v>
      </c>
      <c r="C837" s="39">
        <v>13</v>
      </c>
      <c r="D837" s="39">
        <v>60</v>
      </c>
      <c r="E837" s="39">
        <v>0</v>
      </c>
      <c r="F837" s="39">
        <v>23</v>
      </c>
      <c r="G837" s="39">
        <v>0</v>
      </c>
      <c r="H837" s="39">
        <v>0</v>
      </c>
      <c r="I837" s="39">
        <v>0</v>
      </c>
      <c r="J837" s="39">
        <v>0</v>
      </c>
      <c r="K837" s="40">
        <v>20</v>
      </c>
      <c r="L837" s="41">
        <f>C837:C837*60-D837:D837</f>
        <v>720</v>
      </c>
      <c r="M837" s="42">
        <v>11.5</v>
      </c>
      <c r="N837" s="43">
        <v>0.603395061728395</v>
      </c>
      <c r="O837" s="44"/>
      <c r="P837" s="28"/>
    </row>
    <row r="838" ht="15" customHeight="1">
      <c r="A838" s="29">
        <v>2014</v>
      </c>
      <c r="B838" s="56">
        <v>44713</v>
      </c>
      <c r="C838" s="31">
        <v>14</v>
      </c>
      <c r="D838" s="31">
        <v>60</v>
      </c>
      <c r="E838" s="31">
        <v>0</v>
      </c>
      <c r="F838" s="31">
        <v>20</v>
      </c>
      <c r="G838" s="31">
        <v>25</v>
      </c>
      <c r="H838" s="31">
        <v>0</v>
      </c>
      <c r="I838" s="31">
        <v>0</v>
      </c>
      <c r="J838" s="31">
        <v>0</v>
      </c>
      <c r="K838" s="33">
        <v>140</v>
      </c>
      <c r="L838" s="34">
        <f>C838:C838*60-D838:D838</f>
        <v>780</v>
      </c>
      <c r="M838" s="35">
        <v>11.3821138211382</v>
      </c>
      <c r="N838" s="36">
        <v>0.484330484330484</v>
      </c>
      <c r="O838" s="37"/>
      <c r="P838" s="28"/>
    </row>
    <row r="839" ht="15" customHeight="1">
      <c r="A839" s="29">
        <v>2014</v>
      </c>
      <c r="B839" s="57">
        <v>44714</v>
      </c>
      <c r="C839" s="39">
        <v>14</v>
      </c>
      <c r="D839" s="39">
        <v>60</v>
      </c>
      <c r="E839" s="39">
        <v>0</v>
      </c>
      <c r="F839" s="39">
        <v>23</v>
      </c>
      <c r="G839" s="39">
        <v>30</v>
      </c>
      <c r="H839" s="39">
        <v>0</v>
      </c>
      <c r="I839" s="39">
        <v>0</v>
      </c>
      <c r="J839" s="39">
        <v>0</v>
      </c>
      <c r="K839" s="40">
        <v>20</v>
      </c>
      <c r="L839" s="41">
        <f>C839:C839*60-D839:D839</f>
        <v>780</v>
      </c>
      <c r="M839" s="42">
        <v>11.027397260274</v>
      </c>
      <c r="N839" s="43">
        <v>0.556980056980057</v>
      </c>
      <c r="O839" s="44"/>
      <c r="P839" s="28"/>
    </row>
    <row r="840" ht="15" customHeight="1">
      <c r="A840" s="29">
        <v>2014</v>
      </c>
      <c r="B840" s="56">
        <v>44715</v>
      </c>
      <c r="C840" s="31">
        <v>7</v>
      </c>
      <c r="D840" s="31">
        <v>30</v>
      </c>
      <c r="E840" s="31">
        <v>0</v>
      </c>
      <c r="F840" s="31">
        <v>12</v>
      </c>
      <c r="G840" s="31">
        <v>0</v>
      </c>
      <c r="H840" s="31">
        <v>0</v>
      </c>
      <c r="I840" s="31">
        <v>0</v>
      </c>
      <c r="J840" s="31">
        <v>0</v>
      </c>
      <c r="K840" s="33">
        <v>15</v>
      </c>
      <c r="L840" s="34">
        <f>C840:C840*60-D840:D840</f>
        <v>390</v>
      </c>
      <c r="M840" s="35">
        <v>11.2</v>
      </c>
      <c r="N840" s="36">
        <v>0.581196581196581</v>
      </c>
      <c r="O840" s="37"/>
      <c r="P840" s="28"/>
    </row>
    <row r="841" ht="15" customHeight="1">
      <c r="A841" s="29">
        <v>2014</v>
      </c>
      <c r="B841" s="57">
        <v>44718</v>
      </c>
      <c r="C841" s="39">
        <v>14</v>
      </c>
      <c r="D841" s="39">
        <v>60</v>
      </c>
      <c r="E841" s="39">
        <v>0</v>
      </c>
      <c r="F841" s="39">
        <v>23</v>
      </c>
      <c r="G841" s="39">
        <v>20</v>
      </c>
      <c r="H841" s="39">
        <v>0</v>
      </c>
      <c r="I841" s="39">
        <v>0</v>
      </c>
      <c r="J841" s="39">
        <v>0</v>
      </c>
      <c r="K841" s="40">
        <v>30</v>
      </c>
      <c r="L841" s="41">
        <f>C841:C841*60-D841:D841</f>
        <v>780</v>
      </c>
      <c r="M841" s="42">
        <v>11.027397260274</v>
      </c>
      <c r="N841" s="43">
        <v>0.556980056980057</v>
      </c>
      <c r="O841" s="44"/>
      <c r="P841" s="28"/>
    </row>
    <row r="842" ht="15" customHeight="1">
      <c r="A842" s="29">
        <v>2014</v>
      </c>
      <c r="B842" s="56">
        <v>44719</v>
      </c>
      <c r="C842" s="31">
        <v>14</v>
      </c>
      <c r="D842" s="31">
        <v>60</v>
      </c>
      <c r="E842" s="31">
        <v>0</v>
      </c>
      <c r="F842" s="31">
        <v>16</v>
      </c>
      <c r="G842" s="31">
        <v>0</v>
      </c>
      <c r="H842" s="31">
        <v>0</v>
      </c>
      <c r="I842" s="31">
        <v>0</v>
      </c>
      <c r="J842" s="31">
        <v>270</v>
      </c>
      <c r="K842" s="33">
        <v>30</v>
      </c>
      <c r="L842" s="34">
        <f>C842:C842*60-D842:D842</f>
        <v>780</v>
      </c>
      <c r="M842" s="35">
        <v>11.6666666666667</v>
      </c>
      <c r="N842" s="36">
        <v>0.387464387464387</v>
      </c>
      <c r="O842" s="37"/>
      <c r="P842" s="28"/>
    </row>
    <row r="843" ht="15" customHeight="1">
      <c r="A843" s="29">
        <v>2014</v>
      </c>
      <c r="B843" s="57">
        <v>44720</v>
      </c>
      <c r="C843" s="39">
        <v>14</v>
      </c>
      <c r="D843" s="39">
        <v>60</v>
      </c>
      <c r="E843" s="39">
        <v>4</v>
      </c>
      <c r="F843" s="39">
        <v>10</v>
      </c>
      <c r="G843" s="39">
        <v>120</v>
      </c>
      <c r="H843" s="39">
        <v>0</v>
      </c>
      <c r="I843" s="39">
        <v>0</v>
      </c>
      <c r="J843" s="39">
        <v>150</v>
      </c>
      <c r="K843" s="40">
        <v>30</v>
      </c>
      <c r="L843" s="41">
        <f>C843:C843*60-D843:D843</f>
        <v>780</v>
      </c>
      <c r="M843" s="42">
        <v>11.4583333333333</v>
      </c>
      <c r="N843" s="43">
        <v>0.384615384615385</v>
      </c>
      <c r="O843" s="44"/>
      <c r="P843" s="28"/>
    </row>
    <row r="844" ht="15" customHeight="1">
      <c r="A844" s="29">
        <v>2014</v>
      </c>
      <c r="B844" s="56">
        <v>44721</v>
      </c>
      <c r="C844" s="31">
        <v>14</v>
      </c>
      <c r="D844" s="31">
        <v>60</v>
      </c>
      <c r="E844" s="31">
        <v>6</v>
      </c>
      <c r="F844" s="31">
        <v>3</v>
      </c>
      <c r="G844" s="31">
        <v>180</v>
      </c>
      <c r="H844" s="31">
        <v>0</v>
      </c>
      <c r="I844" s="31">
        <v>240</v>
      </c>
      <c r="J844" s="31">
        <v>0</v>
      </c>
      <c r="K844" s="33">
        <v>30</v>
      </c>
      <c r="L844" s="34">
        <f>C844:C844*60-D844:D844</f>
        <v>780</v>
      </c>
      <c r="M844" s="35">
        <v>12.2727272727273</v>
      </c>
      <c r="N844" s="36">
        <v>0.286324786324786</v>
      </c>
      <c r="O844" t="s" s="46">
        <v>182</v>
      </c>
      <c r="P844" s="28"/>
    </row>
    <row r="845" ht="15" customHeight="1">
      <c r="A845" s="29">
        <v>2014</v>
      </c>
      <c r="B845" s="57">
        <v>44722</v>
      </c>
      <c r="C845" s="39">
        <v>11</v>
      </c>
      <c r="D845" s="39">
        <v>30</v>
      </c>
      <c r="E845" s="39">
        <v>0</v>
      </c>
      <c r="F845" s="39">
        <v>17</v>
      </c>
      <c r="G845" s="39">
        <v>120</v>
      </c>
      <c r="H845" s="39">
        <v>0</v>
      </c>
      <c r="I845" s="39">
        <v>0</v>
      </c>
      <c r="J845" s="39">
        <v>0</v>
      </c>
      <c r="K845" s="40">
        <v>30</v>
      </c>
      <c r="L845" s="41">
        <f>C845:C845*60-D845:D845</f>
        <v>630</v>
      </c>
      <c r="M845" s="42">
        <v>12.3958333333333</v>
      </c>
      <c r="N845" s="43">
        <v>0.5097001763668429</v>
      </c>
      <c r="O845" s="44"/>
      <c r="P845" s="28"/>
    </row>
    <row r="846" ht="15" customHeight="1">
      <c r="A846" s="29">
        <v>2014</v>
      </c>
      <c r="B846" s="56">
        <v>44725</v>
      </c>
      <c r="C846" s="31">
        <v>14</v>
      </c>
      <c r="D846" s="31">
        <v>60</v>
      </c>
      <c r="E846" s="31">
        <v>15</v>
      </c>
      <c r="F846" s="31">
        <v>4</v>
      </c>
      <c r="G846" s="31">
        <v>0</v>
      </c>
      <c r="H846" s="31">
        <v>0</v>
      </c>
      <c r="I846" s="31">
        <v>0</v>
      </c>
      <c r="J846" s="31">
        <v>0</v>
      </c>
      <c r="K846" s="33">
        <v>20</v>
      </c>
      <c r="L846" s="34">
        <f>C846:C846*60-D846:D846</f>
        <v>780</v>
      </c>
      <c r="M846" s="35">
        <v>11.7105263157895</v>
      </c>
      <c r="N846" s="36">
        <v>0.631054131054131</v>
      </c>
      <c r="O846" s="37"/>
      <c r="P846" s="28"/>
    </row>
    <row r="847" ht="15" customHeight="1">
      <c r="A847" s="29">
        <v>2014</v>
      </c>
      <c r="B847" s="57">
        <v>44726</v>
      </c>
      <c r="C847" s="39">
        <v>14</v>
      </c>
      <c r="D847" s="39">
        <v>60</v>
      </c>
      <c r="E847" s="39">
        <v>0</v>
      </c>
      <c r="F847" s="39">
        <v>18</v>
      </c>
      <c r="G847" s="39">
        <v>0</v>
      </c>
      <c r="H847" s="39">
        <v>15</v>
      </c>
      <c r="I847" s="39">
        <v>0</v>
      </c>
      <c r="J847" s="39">
        <v>180</v>
      </c>
      <c r="K847" s="40">
        <v>20</v>
      </c>
      <c r="L847" s="41">
        <f>C847:C847*60-D847:D847</f>
        <v>780</v>
      </c>
      <c r="M847" s="42">
        <v>11.1504424778761</v>
      </c>
      <c r="N847" s="43">
        <v>0.435897435897436</v>
      </c>
      <c r="O847" t="s" s="45">
        <v>183</v>
      </c>
      <c r="P847" s="28"/>
    </row>
    <row r="848" ht="15" customHeight="1">
      <c r="A848" s="29">
        <v>2014</v>
      </c>
      <c r="B848" s="56">
        <v>44727</v>
      </c>
      <c r="C848" s="31">
        <v>14</v>
      </c>
      <c r="D848" s="31">
        <v>60</v>
      </c>
      <c r="E848" s="31">
        <v>8</v>
      </c>
      <c r="F848" s="31">
        <v>12</v>
      </c>
      <c r="G848" s="31">
        <v>0</v>
      </c>
      <c r="H848" s="31">
        <v>0</v>
      </c>
      <c r="I848" s="31">
        <v>0</v>
      </c>
      <c r="J848" s="31">
        <v>60</v>
      </c>
      <c r="K848" s="33">
        <v>20</v>
      </c>
      <c r="L848" s="34">
        <f>C848:C848*60-D848:D848</f>
        <v>780</v>
      </c>
      <c r="M848" s="35">
        <v>11.7142857142857</v>
      </c>
      <c r="N848" s="36">
        <v>0.575498575498576</v>
      </c>
      <c r="O848" s="37"/>
      <c r="P848" s="28"/>
    </row>
    <row r="849" ht="15" customHeight="1">
      <c r="A849" s="29">
        <v>2014</v>
      </c>
      <c r="B849" s="57">
        <v>44728</v>
      </c>
      <c r="C849" s="39">
        <v>8</v>
      </c>
      <c r="D849" s="39">
        <v>30</v>
      </c>
      <c r="E849" s="39">
        <v>0</v>
      </c>
      <c r="F849" s="39">
        <v>14</v>
      </c>
      <c r="G849" s="39">
        <v>0</v>
      </c>
      <c r="H849" s="39">
        <v>0</v>
      </c>
      <c r="I849" s="39">
        <v>0</v>
      </c>
      <c r="J849" s="39">
        <v>0</v>
      </c>
      <c r="K849" s="40">
        <v>20</v>
      </c>
      <c r="L849" s="41">
        <f>C849:C849*60-D849:D849</f>
        <v>450</v>
      </c>
      <c r="M849" s="42">
        <v>11.3953488372093</v>
      </c>
      <c r="N849" s="43">
        <v>0.587654320987654</v>
      </c>
      <c r="O849" s="44"/>
      <c r="P849" s="28"/>
    </row>
    <row r="850" ht="15" customHeight="1">
      <c r="A850" s="29">
        <v>2014</v>
      </c>
      <c r="B850" s="56">
        <v>44729</v>
      </c>
      <c r="C850" s="31">
        <v>4</v>
      </c>
      <c r="D850" s="31">
        <v>0</v>
      </c>
      <c r="E850" s="31">
        <v>0</v>
      </c>
      <c r="F850" s="31">
        <v>8</v>
      </c>
      <c r="G850" s="31">
        <v>0</v>
      </c>
      <c r="H850" s="31">
        <v>0</v>
      </c>
      <c r="I850" s="31">
        <v>0</v>
      </c>
      <c r="J850" s="31">
        <v>0</v>
      </c>
      <c r="K850" s="33">
        <v>20</v>
      </c>
      <c r="L850" s="34">
        <f>C850:C850*60-D850:D850</f>
        <v>240</v>
      </c>
      <c r="M850" s="35">
        <v>12.7272727272727</v>
      </c>
      <c r="N850" s="36">
        <v>0.62962962962963</v>
      </c>
      <c r="O850" s="37"/>
      <c r="P850" s="28"/>
    </row>
    <row r="851" ht="15" customHeight="1">
      <c r="A851" s="29">
        <v>2014</v>
      </c>
      <c r="B851" s="57">
        <v>44732</v>
      </c>
      <c r="C851" s="39">
        <v>8</v>
      </c>
      <c r="D851" s="39">
        <v>30</v>
      </c>
      <c r="E851" s="39">
        <v>0</v>
      </c>
      <c r="F851" s="39">
        <v>15</v>
      </c>
      <c r="G851" s="39">
        <v>0</v>
      </c>
      <c r="H851" s="39">
        <v>0</v>
      </c>
      <c r="I851" s="39">
        <v>0</v>
      </c>
      <c r="J851" s="39">
        <v>0</v>
      </c>
      <c r="K851" s="40">
        <v>15</v>
      </c>
      <c r="L851" s="41">
        <f>C851:C851*60-D851:D851</f>
        <v>450</v>
      </c>
      <c r="M851" s="42">
        <v>12.0689655172414</v>
      </c>
      <c r="N851" s="43">
        <v>0.62962962962963</v>
      </c>
      <c r="O851" s="44"/>
      <c r="P851" s="28"/>
    </row>
    <row r="852" ht="15" customHeight="1">
      <c r="A852" s="29">
        <v>2014</v>
      </c>
      <c r="B852" s="56">
        <v>44733</v>
      </c>
      <c r="C852" s="31">
        <v>6</v>
      </c>
      <c r="D852" s="31">
        <v>0</v>
      </c>
      <c r="E852" s="31">
        <v>0</v>
      </c>
      <c r="F852" s="31">
        <v>12</v>
      </c>
      <c r="G852" s="31">
        <v>0</v>
      </c>
      <c r="H852" s="31">
        <v>0</v>
      </c>
      <c r="I852" s="31">
        <v>0</v>
      </c>
      <c r="J852" s="31">
        <v>0</v>
      </c>
      <c r="K852" s="33">
        <v>15</v>
      </c>
      <c r="L852" s="34">
        <f>C852:C852*60-D852:D852</f>
        <v>360</v>
      </c>
      <c r="M852" s="35">
        <v>12.1739130434783</v>
      </c>
      <c r="N852" s="36">
        <v>0.62962962962963</v>
      </c>
      <c r="O852" s="37"/>
      <c r="P852" s="28"/>
    </row>
    <row r="853" ht="15" customHeight="1">
      <c r="A853" s="29">
        <v>2014</v>
      </c>
      <c r="B853" s="57">
        <v>44734</v>
      </c>
      <c r="C853" s="39">
        <v>5</v>
      </c>
      <c r="D853" s="39">
        <v>0</v>
      </c>
      <c r="E853" s="39">
        <v>8</v>
      </c>
      <c r="F853" s="39">
        <v>0</v>
      </c>
      <c r="G853" s="39">
        <v>0</v>
      </c>
      <c r="H853" s="39">
        <v>0</v>
      </c>
      <c r="I853" s="39">
        <v>0</v>
      </c>
      <c r="J853" s="39">
        <v>0</v>
      </c>
      <c r="K853" s="40">
        <v>15</v>
      </c>
      <c r="L853" s="41">
        <f>C853:C853*60-D853:D853</f>
        <v>300</v>
      </c>
      <c r="M853" s="42">
        <v>14.0350877192982</v>
      </c>
      <c r="N853" s="43">
        <v>0.740740740740741</v>
      </c>
      <c r="O853" s="44"/>
      <c r="P853" s="28"/>
    </row>
    <row r="854" ht="15" customHeight="1">
      <c r="A854" s="29">
        <v>2014</v>
      </c>
      <c r="B854" s="56">
        <v>44735</v>
      </c>
      <c r="C854" s="31">
        <v>13</v>
      </c>
      <c r="D854" s="31">
        <v>30</v>
      </c>
      <c r="E854" s="31">
        <v>11</v>
      </c>
      <c r="F854" s="31">
        <v>9</v>
      </c>
      <c r="G854" s="31">
        <v>0</v>
      </c>
      <c r="H854" s="31">
        <v>0</v>
      </c>
      <c r="I854" s="31">
        <v>0</v>
      </c>
      <c r="J854" s="31">
        <v>0</v>
      </c>
      <c r="K854" s="33">
        <v>20</v>
      </c>
      <c r="L854" s="34">
        <f>C854:C854*60-D854:D854</f>
        <v>750</v>
      </c>
      <c r="M854" s="35">
        <v>11.8493150684932</v>
      </c>
      <c r="N854" s="36">
        <v>0.634074074074074</v>
      </c>
      <c r="O854" s="37"/>
      <c r="P854" s="28"/>
    </row>
    <row r="855" ht="15" customHeight="1">
      <c r="A855" s="29">
        <v>2014</v>
      </c>
      <c r="B855" s="57">
        <v>44736</v>
      </c>
      <c r="C855" s="39">
        <v>6</v>
      </c>
      <c r="D855" s="39">
        <v>30</v>
      </c>
      <c r="E855" s="39">
        <v>0</v>
      </c>
      <c r="F855" s="39">
        <v>9</v>
      </c>
      <c r="G855" s="39">
        <v>45</v>
      </c>
      <c r="H855" s="39">
        <v>0</v>
      </c>
      <c r="I855" s="39">
        <v>0</v>
      </c>
      <c r="J855" s="39">
        <v>0</v>
      </c>
      <c r="K855" s="40">
        <v>20</v>
      </c>
      <c r="L855" s="41">
        <f>C855:C855*60-D855:D855</f>
        <v>330</v>
      </c>
      <c r="M855" s="42">
        <v>11.8867924528302</v>
      </c>
      <c r="N855" s="43">
        <v>0.515151515151515</v>
      </c>
      <c r="O855" s="44"/>
      <c r="P855" s="28"/>
    </row>
    <row r="856" ht="15" customHeight="1">
      <c r="A856" s="29">
        <v>2014</v>
      </c>
      <c r="B856" s="56">
        <v>44739</v>
      </c>
      <c r="C856" s="31">
        <v>12</v>
      </c>
      <c r="D856" s="31">
        <v>60</v>
      </c>
      <c r="E856" s="31">
        <v>14</v>
      </c>
      <c r="F856" s="31">
        <v>0</v>
      </c>
      <c r="G856" s="31">
        <v>0</v>
      </c>
      <c r="H856" s="31">
        <v>0</v>
      </c>
      <c r="I856" s="31">
        <v>0</v>
      </c>
      <c r="J856" s="31">
        <v>0</v>
      </c>
      <c r="K856" s="33">
        <v>20</v>
      </c>
      <c r="L856" s="34">
        <f>C856:C856*60-D856:D856</f>
        <v>660</v>
      </c>
      <c r="M856" s="35">
        <v>10.9375</v>
      </c>
      <c r="N856" s="36">
        <v>0.589225589225589</v>
      </c>
      <c r="O856" s="37"/>
      <c r="P856" s="28"/>
    </row>
    <row r="857" ht="15" customHeight="1">
      <c r="A857" s="29">
        <v>2014</v>
      </c>
      <c r="B857" s="57">
        <v>44740</v>
      </c>
      <c r="C857" s="39">
        <v>13</v>
      </c>
      <c r="D857" s="39">
        <v>60</v>
      </c>
      <c r="E857" s="39">
        <v>5</v>
      </c>
      <c r="F857" s="39">
        <v>14</v>
      </c>
      <c r="G857" s="39">
        <v>30</v>
      </c>
      <c r="H857" s="39">
        <v>0</v>
      </c>
      <c r="I857" s="39">
        <v>0</v>
      </c>
      <c r="J857" s="39">
        <v>0</v>
      </c>
      <c r="K857" s="40">
        <v>20</v>
      </c>
      <c r="L857" s="41">
        <f>C857:C857*60-D857:D857</f>
        <v>720</v>
      </c>
      <c r="M857" s="42">
        <v>11.044776119403</v>
      </c>
      <c r="N857" s="43">
        <v>0.560185185185185</v>
      </c>
      <c r="O857" s="44"/>
      <c r="P857" s="28"/>
    </row>
    <row r="858" ht="15" customHeight="1">
      <c r="A858" s="29">
        <v>2014</v>
      </c>
      <c r="B858" s="56">
        <v>44741</v>
      </c>
      <c r="C858" s="31">
        <v>14</v>
      </c>
      <c r="D858" s="31">
        <v>60</v>
      </c>
      <c r="E858" s="31">
        <v>0</v>
      </c>
      <c r="F858" s="31">
        <v>19</v>
      </c>
      <c r="G858" s="31">
        <v>0</v>
      </c>
      <c r="H858" s="31">
        <v>0</v>
      </c>
      <c r="I858" s="31">
        <v>0</v>
      </c>
      <c r="J858" s="31">
        <v>150</v>
      </c>
      <c r="K858" s="33">
        <v>30</v>
      </c>
      <c r="L858" s="34">
        <f>C858:C858*60-D858:D858</f>
        <v>780</v>
      </c>
      <c r="M858" s="35">
        <v>11.0833333333333</v>
      </c>
      <c r="N858" s="36">
        <v>0.46011396011396</v>
      </c>
      <c r="O858" s="37"/>
      <c r="P858" s="28"/>
    </row>
    <row r="859" ht="15" customHeight="1">
      <c r="A859" s="29">
        <v>2014</v>
      </c>
      <c r="B859" s="57">
        <v>44742</v>
      </c>
      <c r="C859" s="39">
        <v>11</v>
      </c>
      <c r="D859" s="39">
        <v>0</v>
      </c>
      <c r="E859" s="39">
        <v>0</v>
      </c>
      <c r="F859" s="39">
        <v>8</v>
      </c>
      <c r="G859" s="39">
        <v>0</v>
      </c>
      <c r="H859" s="39">
        <v>0</v>
      </c>
      <c r="I859" s="39">
        <v>0</v>
      </c>
      <c r="J859" s="39">
        <v>420</v>
      </c>
      <c r="K859" s="40">
        <v>15</v>
      </c>
      <c r="L859" s="41">
        <f>C859:C859*60-D859:D859</f>
        <v>660</v>
      </c>
      <c r="M859" s="42">
        <v>12.4444444444444</v>
      </c>
      <c r="N859" s="43">
        <v>0.228956228956229</v>
      </c>
      <c r="O859" s="44"/>
      <c r="P859" s="28"/>
    </row>
    <row r="860" ht="15" customHeight="1">
      <c r="A860" s="29">
        <v>2014</v>
      </c>
      <c r="B860" s="56">
        <v>44743</v>
      </c>
      <c r="C860" s="31">
        <v>9</v>
      </c>
      <c r="D860" s="31">
        <v>30</v>
      </c>
      <c r="E860" s="31">
        <v>0</v>
      </c>
      <c r="F860" s="31">
        <v>14</v>
      </c>
      <c r="G860" s="31">
        <v>0</v>
      </c>
      <c r="H860" s="31">
        <v>0</v>
      </c>
      <c r="I860" s="31">
        <v>0</v>
      </c>
      <c r="J860" s="31">
        <v>0</v>
      </c>
      <c r="K860" s="33">
        <v>20</v>
      </c>
      <c r="L860" s="34">
        <f>C860:C860*60-D860:D860</f>
        <v>510</v>
      </c>
      <c r="M860" s="35">
        <v>10</v>
      </c>
      <c r="N860" s="36">
        <v>0.518518518518518</v>
      </c>
      <c r="O860" s="37"/>
      <c r="P860" s="28"/>
    </row>
    <row r="861" ht="15" customHeight="1">
      <c r="A861" s="29">
        <v>2014</v>
      </c>
      <c r="B861" s="57">
        <v>44746</v>
      </c>
      <c r="C861" s="39">
        <v>14</v>
      </c>
      <c r="D861" s="39">
        <v>60</v>
      </c>
      <c r="E861" s="39">
        <v>4.5</v>
      </c>
      <c r="F861" s="39">
        <v>15</v>
      </c>
      <c r="G861" s="39">
        <v>0</v>
      </c>
      <c r="H861" s="39">
        <v>0</v>
      </c>
      <c r="I861" s="39">
        <v>0</v>
      </c>
      <c r="J861" s="39">
        <v>0</v>
      </c>
      <c r="K861" s="40">
        <v>30</v>
      </c>
      <c r="L861" s="41">
        <f>C861:C861*60-D861:D861</f>
        <v>780</v>
      </c>
      <c r="M861" s="42">
        <v>10</v>
      </c>
      <c r="N861" s="43">
        <v>0.523504273504274</v>
      </c>
      <c r="O861" s="44"/>
      <c r="P861" s="28"/>
    </row>
    <row r="862" ht="15" customHeight="1">
      <c r="A862" s="29">
        <v>2014</v>
      </c>
      <c r="B862" s="56">
        <v>44747</v>
      </c>
      <c r="C862" s="31">
        <v>14</v>
      </c>
      <c r="D862" s="31">
        <v>60</v>
      </c>
      <c r="E862" s="31">
        <v>8.5</v>
      </c>
      <c r="F862" s="31">
        <v>14</v>
      </c>
      <c r="G862" s="31">
        <v>0</v>
      </c>
      <c r="H862" s="31">
        <v>0</v>
      </c>
      <c r="I862" s="31">
        <v>0</v>
      </c>
      <c r="J862" s="31">
        <v>0</v>
      </c>
      <c r="K862" s="33">
        <v>30</v>
      </c>
      <c r="L862" s="34">
        <f>C862:C862*60-D862:D862</f>
        <v>780</v>
      </c>
      <c r="M862" s="35">
        <v>12.2</v>
      </c>
      <c r="N862" s="36">
        <v>0.641737891737892</v>
      </c>
      <c r="O862" s="37"/>
      <c r="P862" s="28"/>
    </row>
    <row r="863" ht="15" customHeight="1">
      <c r="A863" s="29">
        <v>2014</v>
      </c>
      <c r="B863" s="57">
        <v>44748</v>
      </c>
      <c r="C863" s="39">
        <v>9</v>
      </c>
      <c r="D863" s="39">
        <v>30</v>
      </c>
      <c r="E863" s="39">
        <v>0</v>
      </c>
      <c r="F863" s="39">
        <v>16</v>
      </c>
      <c r="G863" s="39">
        <v>0</v>
      </c>
      <c r="H863" s="39">
        <v>0</v>
      </c>
      <c r="I863" s="39">
        <v>0</v>
      </c>
      <c r="J863" s="39">
        <v>0</v>
      </c>
      <c r="K863" s="40">
        <v>30</v>
      </c>
      <c r="L863" s="41">
        <f>C863:C863*60-D863:D863</f>
        <v>510</v>
      </c>
      <c r="M863" s="42">
        <v>11.6666666666667</v>
      </c>
      <c r="N863" s="43">
        <v>0.592592592592593</v>
      </c>
      <c r="O863" s="44"/>
      <c r="P863" s="28"/>
    </row>
    <row r="864" ht="15" customHeight="1">
      <c r="A864" s="29">
        <v>2014</v>
      </c>
      <c r="B864" s="56">
        <v>44749</v>
      </c>
      <c r="C864" s="31">
        <v>11.5</v>
      </c>
      <c r="D864" s="31">
        <v>0</v>
      </c>
      <c r="E864" s="31">
        <v>15</v>
      </c>
      <c r="F864" s="31">
        <v>0</v>
      </c>
      <c r="G864" s="31">
        <v>0</v>
      </c>
      <c r="H864" s="31">
        <v>0</v>
      </c>
      <c r="I864" s="31">
        <v>0</v>
      </c>
      <c r="J864" s="31">
        <v>60</v>
      </c>
      <c r="K864" s="33">
        <v>30</v>
      </c>
      <c r="L864" s="34">
        <f>C864:C864*60-D864:D864</f>
        <v>690</v>
      </c>
      <c r="M864" s="35">
        <v>12.5</v>
      </c>
      <c r="N864" s="36">
        <v>0.603864734299517</v>
      </c>
      <c r="O864" s="37"/>
      <c r="P864" s="28"/>
    </row>
    <row r="865" ht="15" customHeight="1">
      <c r="A865" s="29">
        <v>2014</v>
      </c>
      <c r="B865" s="57">
        <v>44753</v>
      </c>
      <c r="C865" s="39">
        <v>8.5</v>
      </c>
      <c r="D865" s="39">
        <v>0</v>
      </c>
      <c r="E865" s="39">
        <v>0</v>
      </c>
      <c r="F865" s="39">
        <v>16</v>
      </c>
      <c r="G865" s="39">
        <v>0</v>
      </c>
      <c r="H865" s="39">
        <v>0</v>
      </c>
      <c r="I865" s="39">
        <v>0</v>
      </c>
      <c r="J865" s="39">
        <v>0</v>
      </c>
      <c r="K865" s="40">
        <v>20</v>
      </c>
      <c r="L865" s="41">
        <f>C865:C865*60-D865:D865</f>
        <v>510</v>
      </c>
      <c r="M865" s="42">
        <v>11.4285714285714</v>
      </c>
      <c r="N865" s="43">
        <v>0.592592592592593</v>
      </c>
      <c r="O865" s="44"/>
      <c r="P865" s="28"/>
    </row>
    <row r="866" ht="15" customHeight="1">
      <c r="A866" s="29">
        <v>2014</v>
      </c>
      <c r="B866" s="56">
        <v>44754</v>
      </c>
      <c r="C866" s="31">
        <v>9</v>
      </c>
      <c r="D866" s="31">
        <v>0</v>
      </c>
      <c r="E866" s="31">
        <v>10</v>
      </c>
      <c r="F866" s="31">
        <v>5</v>
      </c>
      <c r="G866" s="31">
        <v>0</v>
      </c>
      <c r="H866" s="31">
        <v>0</v>
      </c>
      <c r="I866" s="31">
        <v>0</v>
      </c>
      <c r="J866" s="31">
        <v>15</v>
      </c>
      <c r="K866" s="33">
        <v>20</v>
      </c>
      <c r="L866" s="34">
        <f>C866:C866*60-D866:D866</f>
        <v>540</v>
      </c>
      <c r="M866" s="35">
        <v>13.3663366336634</v>
      </c>
      <c r="N866" s="36">
        <v>0.689300411522634</v>
      </c>
      <c r="O866" s="37"/>
      <c r="P866" s="28"/>
    </row>
    <row r="867" ht="15" customHeight="1">
      <c r="A867" s="29">
        <v>2014</v>
      </c>
      <c r="B867" s="57">
        <v>44755</v>
      </c>
      <c r="C867" s="39">
        <v>9</v>
      </c>
      <c r="D867" s="39">
        <v>0</v>
      </c>
      <c r="E867" s="39">
        <v>1</v>
      </c>
      <c r="F867" s="39">
        <v>15</v>
      </c>
      <c r="G867" s="39">
        <v>0</v>
      </c>
      <c r="H867" s="39">
        <v>0</v>
      </c>
      <c r="I867" s="39">
        <v>30</v>
      </c>
      <c r="J867" s="39">
        <v>0</v>
      </c>
      <c r="K867" s="40">
        <v>20</v>
      </c>
      <c r="L867" s="41">
        <f>C867:C867*60-D867:D867</f>
        <v>540</v>
      </c>
      <c r="M867" s="42">
        <v>11.734693877551</v>
      </c>
      <c r="N867" s="43">
        <v>0.576131687242798</v>
      </c>
      <c r="O867" s="44"/>
      <c r="P867" s="28"/>
    </row>
    <row r="868" ht="15" customHeight="1">
      <c r="A868" s="29">
        <v>2014</v>
      </c>
      <c r="B868" s="56">
        <v>44757</v>
      </c>
      <c r="C868" s="31">
        <v>6</v>
      </c>
      <c r="D868" s="31">
        <v>0</v>
      </c>
      <c r="E868" s="31">
        <v>0</v>
      </c>
      <c r="F868" s="31">
        <v>8</v>
      </c>
      <c r="G868" s="31">
        <v>0</v>
      </c>
      <c r="H868" s="31">
        <v>130</v>
      </c>
      <c r="I868" s="31">
        <v>0</v>
      </c>
      <c r="J868" s="31">
        <v>0</v>
      </c>
      <c r="K868" s="33">
        <v>20</v>
      </c>
      <c r="L868" s="34">
        <f>C868:C868*60-D868:D868</f>
        <v>360</v>
      </c>
      <c r="M868" s="35">
        <v>13.3333333333333</v>
      </c>
      <c r="N868" s="36">
        <v>0.419753086419753</v>
      </c>
      <c r="O868" s="37"/>
      <c r="P868" s="28"/>
    </row>
    <row r="869" ht="15" customHeight="1">
      <c r="A869" s="29">
        <v>2014</v>
      </c>
      <c r="B869" s="57">
        <v>44760</v>
      </c>
      <c r="C869" s="39">
        <v>14</v>
      </c>
      <c r="D869" s="39">
        <v>60</v>
      </c>
      <c r="E869" s="39">
        <v>6</v>
      </c>
      <c r="F869" s="39">
        <v>15</v>
      </c>
      <c r="G869" s="39">
        <v>0</v>
      </c>
      <c r="H869" s="39">
        <v>45</v>
      </c>
      <c r="I869" s="39">
        <v>0</v>
      </c>
      <c r="J869" s="39">
        <v>0</v>
      </c>
      <c r="K869" s="40">
        <v>30</v>
      </c>
      <c r="L869" s="41">
        <f>C869:C869*60-D869:D869</f>
        <v>780</v>
      </c>
      <c r="M869" s="42">
        <v>11.7021276595745</v>
      </c>
      <c r="N869" s="43">
        <v>0.576923076923077</v>
      </c>
      <c r="O869" s="44"/>
      <c r="P869" s="28"/>
    </row>
    <row r="870" ht="15" customHeight="1">
      <c r="A870" s="29">
        <v>2014</v>
      </c>
      <c r="B870" s="56">
        <v>44761</v>
      </c>
      <c r="C870" s="31">
        <v>14</v>
      </c>
      <c r="D870" s="31">
        <v>60</v>
      </c>
      <c r="E870" s="31">
        <v>6</v>
      </c>
      <c r="F870" s="31">
        <v>13</v>
      </c>
      <c r="G870" s="31">
        <v>0</v>
      </c>
      <c r="H870" s="31">
        <v>45</v>
      </c>
      <c r="I870" s="31">
        <v>0</v>
      </c>
      <c r="J870" s="31">
        <v>30</v>
      </c>
      <c r="K870" s="33">
        <v>30</v>
      </c>
      <c r="L870" s="34">
        <f>C870:C870*60-D870:D870</f>
        <v>780</v>
      </c>
      <c r="M870" s="35">
        <v>11.1851851851852</v>
      </c>
      <c r="N870" s="36">
        <v>0.528490028490028</v>
      </c>
      <c r="O870" s="37"/>
      <c r="P870" s="28"/>
    </row>
    <row r="871" ht="15" customHeight="1">
      <c r="A871" s="29">
        <v>2014</v>
      </c>
      <c r="B871" s="57">
        <v>44762</v>
      </c>
      <c r="C871" s="39">
        <v>7</v>
      </c>
      <c r="D871" s="39">
        <v>30</v>
      </c>
      <c r="E871" s="39">
        <v>0</v>
      </c>
      <c r="F871" s="39">
        <v>12</v>
      </c>
      <c r="G871" s="39">
        <v>0</v>
      </c>
      <c r="H871" s="39">
        <v>0</v>
      </c>
      <c r="I871" s="39">
        <v>0</v>
      </c>
      <c r="J871" s="39">
        <v>0</v>
      </c>
      <c r="K871" s="40">
        <v>20</v>
      </c>
      <c r="L871" s="41">
        <f>C871:C871*60-D871:D871</f>
        <v>390</v>
      </c>
      <c r="M871" s="42">
        <v>11.3513513513514</v>
      </c>
      <c r="N871" s="43">
        <v>0.581196581196581</v>
      </c>
      <c r="O871" s="44"/>
      <c r="P871" s="28"/>
    </row>
    <row r="872" ht="15" customHeight="1">
      <c r="A872" s="29">
        <v>2014</v>
      </c>
      <c r="B872" s="56">
        <v>44763</v>
      </c>
      <c r="C872" s="31">
        <v>14</v>
      </c>
      <c r="D872" s="31">
        <v>60</v>
      </c>
      <c r="E872" s="31">
        <v>0</v>
      </c>
      <c r="F872" s="31">
        <v>15</v>
      </c>
      <c r="G872" s="31">
        <v>0</v>
      </c>
      <c r="H872" s="31">
        <v>300</v>
      </c>
      <c r="I872" s="31">
        <v>0</v>
      </c>
      <c r="J872" s="31">
        <v>0</v>
      </c>
      <c r="K872" s="33">
        <v>20</v>
      </c>
      <c r="L872" s="34">
        <f>C872:C872*60-D872:D872</f>
        <v>780</v>
      </c>
      <c r="M872" s="35">
        <v>11.4130434782609</v>
      </c>
      <c r="N872" s="36">
        <v>0.363247863247863</v>
      </c>
      <c r="O872" s="37"/>
      <c r="P872" s="28"/>
    </row>
    <row r="873" ht="15" customHeight="1">
      <c r="A873" s="29">
        <v>2014</v>
      </c>
      <c r="B873" s="57">
        <v>44764</v>
      </c>
      <c r="C873" s="39">
        <v>14</v>
      </c>
      <c r="D873" s="39">
        <v>60</v>
      </c>
      <c r="E873" s="39">
        <v>0</v>
      </c>
      <c r="F873" s="39">
        <v>24</v>
      </c>
      <c r="G873" s="39">
        <v>0</v>
      </c>
      <c r="H873" s="39">
        <v>0</v>
      </c>
      <c r="I873" s="39">
        <v>0</v>
      </c>
      <c r="J873" s="39">
        <v>0</v>
      </c>
      <c r="K873" s="40">
        <v>20</v>
      </c>
      <c r="L873" s="41">
        <f>C873:C873*60-D873:D873</f>
        <v>780</v>
      </c>
      <c r="M873" s="42">
        <v>11.0526315789474</v>
      </c>
      <c r="N873" s="43">
        <v>0.581196581196581</v>
      </c>
      <c r="O873" s="44"/>
      <c r="P873" s="28"/>
    </row>
    <row r="874" ht="15" customHeight="1">
      <c r="A874" s="29">
        <v>2014</v>
      </c>
      <c r="B874" s="56">
        <v>44767</v>
      </c>
      <c r="C874" s="31">
        <v>16</v>
      </c>
      <c r="D874" s="31">
        <v>60</v>
      </c>
      <c r="E874" s="31">
        <v>0</v>
      </c>
      <c r="F874" s="31">
        <v>14</v>
      </c>
      <c r="G874" s="31">
        <v>400</v>
      </c>
      <c r="H874" s="31">
        <v>45</v>
      </c>
      <c r="I874" s="31">
        <v>0</v>
      </c>
      <c r="J874" s="31">
        <v>0</v>
      </c>
      <c r="K874" s="33">
        <v>30</v>
      </c>
      <c r="L874" s="34">
        <f>C874:C874*60-D874:D874</f>
        <v>900</v>
      </c>
      <c r="M874" s="35">
        <v>11.5294117647059</v>
      </c>
      <c r="N874" s="36">
        <v>0.293827160493827</v>
      </c>
      <c r="O874" s="37"/>
      <c r="P874" s="28"/>
    </row>
    <row r="875" ht="15" customHeight="1">
      <c r="A875" s="29">
        <v>2014</v>
      </c>
      <c r="B875" s="57">
        <v>44768</v>
      </c>
      <c r="C875" s="39">
        <v>24</v>
      </c>
      <c r="D875" s="39">
        <v>90</v>
      </c>
      <c r="E875" s="39">
        <v>0</v>
      </c>
      <c r="F875" s="39">
        <v>25</v>
      </c>
      <c r="G875" s="39">
        <v>300</v>
      </c>
      <c r="H875" s="39">
        <v>45</v>
      </c>
      <c r="I875" s="39">
        <v>0</v>
      </c>
      <c r="J875" s="39">
        <v>240</v>
      </c>
      <c r="K875" s="40">
        <v>30</v>
      </c>
      <c r="L875" s="41">
        <f>C875:C875*60-D875:D875</f>
        <v>1350</v>
      </c>
      <c r="M875" s="42">
        <v>11.9047619047619</v>
      </c>
      <c r="N875" s="43">
        <v>0.349794238683128</v>
      </c>
      <c r="O875" s="44"/>
      <c r="P875" s="28"/>
    </row>
    <row r="876" ht="15" customHeight="1">
      <c r="A876" s="29">
        <v>2014</v>
      </c>
      <c r="B876" s="56">
        <v>44769</v>
      </c>
      <c r="C876" s="31">
        <v>19</v>
      </c>
      <c r="D876" s="31">
        <v>90</v>
      </c>
      <c r="E876" s="31">
        <v>0</v>
      </c>
      <c r="F876" s="31">
        <v>14</v>
      </c>
      <c r="G876" s="31">
        <v>800</v>
      </c>
      <c r="H876" s="31">
        <v>60</v>
      </c>
      <c r="I876" s="31">
        <v>0</v>
      </c>
      <c r="J876" s="31">
        <v>0</v>
      </c>
      <c r="K876" s="33">
        <v>30</v>
      </c>
      <c r="L876" s="34">
        <f>C876:C876*60-D876:D876</f>
        <v>1050</v>
      </c>
      <c r="M876" s="35">
        <v>30.625</v>
      </c>
      <c r="N876" s="36">
        <v>0.251851851851852</v>
      </c>
      <c r="O876" s="37"/>
      <c r="P876" s="28"/>
    </row>
    <row r="877" ht="15" customHeight="1">
      <c r="A877" s="29">
        <v>2014</v>
      </c>
      <c r="B877" s="57">
        <v>44770</v>
      </c>
      <c r="C877" s="39">
        <v>14</v>
      </c>
      <c r="D877" s="39">
        <v>60</v>
      </c>
      <c r="E877" s="39">
        <v>0</v>
      </c>
      <c r="F877" s="39">
        <v>21</v>
      </c>
      <c r="G877" s="39">
        <v>0</v>
      </c>
      <c r="H877" s="39">
        <v>100</v>
      </c>
      <c r="I877" s="39">
        <v>0</v>
      </c>
      <c r="J877" s="39">
        <v>0</v>
      </c>
      <c r="K877" s="40">
        <v>20</v>
      </c>
      <c r="L877" s="41">
        <f>C877:C877*60-D877:D877</f>
        <v>780</v>
      </c>
      <c r="M877" s="42">
        <v>11.1363636363636</v>
      </c>
      <c r="N877" s="43">
        <v>0.508547008547009</v>
      </c>
      <c r="O877" s="44"/>
      <c r="P877" s="28"/>
    </row>
    <row r="878" ht="15" customHeight="1">
      <c r="A878" s="29">
        <v>2014</v>
      </c>
      <c r="B878" s="56">
        <v>44771</v>
      </c>
      <c r="C878" s="31">
        <v>16</v>
      </c>
      <c r="D878" s="31">
        <v>60</v>
      </c>
      <c r="E878" s="31">
        <v>0</v>
      </c>
      <c r="F878" s="31">
        <v>21</v>
      </c>
      <c r="G878" s="31">
        <v>150</v>
      </c>
      <c r="H878" s="31">
        <v>25</v>
      </c>
      <c r="I878" s="31">
        <v>0</v>
      </c>
      <c r="J878" s="31">
        <v>30</v>
      </c>
      <c r="K878" s="33">
        <v>20</v>
      </c>
      <c r="L878" s="34">
        <f>C878:C878*60-D878:D878</f>
        <v>900</v>
      </c>
      <c r="M878" s="35">
        <v>10.8888888888889</v>
      </c>
      <c r="N878" s="36">
        <v>0.440740740740741</v>
      </c>
      <c r="O878" s="37"/>
      <c r="P878" s="28"/>
    </row>
    <row r="879" ht="15" customHeight="1">
      <c r="A879" s="29">
        <v>2014</v>
      </c>
      <c r="B879" s="57">
        <v>44774</v>
      </c>
      <c r="C879" s="39">
        <v>16</v>
      </c>
      <c r="D879" s="39">
        <v>60</v>
      </c>
      <c r="E879" s="39">
        <v>9</v>
      </c>
      <c r="F879" s="39">
        <v>10</v>
      </c>
      <c r="G879" s="39">
        <v>120</v>
      </c>
      <c r="H879" s="39">
        <v>0</v>
      </c>
      <c r="I879" s="39">
        <v>0</v>
      </c>
      <c r="J879" s="39">
        <v>20</v>
      </c>
      <c r="K879" s="40">
        <v>20</v>
      </c>
      <c r="L879" s="41">
        <f>C879:C879*60-D879:D879</f>
        <v>900</v>
      </c>
      <c r="M879" s="42">
        <v>10.8108108108108</v>
      </c>
      <c r="N879" s="43">
        <v>0.487654320987654</v>
      </c>
      <c r="O879" s="44"/>
      <c r="P879" s="28"/>
    </row>
    <row r="880" ht="15" customHeight="1">
      <c r="A880" s="29">
        <v>2014</v>
      </c>
      <c r="B880" s="56">
        <v>44775</v>
      </c>
      <c r="C880" s="31">
        <v>16</v>
      </c>
      <c r="D880" s="31">
        <v>60</v>
      </c>
      <c r="E880" s="31">
        <v>2</v>
      </c>
      <c r="F880" s="31">
        <v>24</v>
      </c>
      <c r="G880" s="31">
        <v>0</v>
      </c>
      <c r="H880" s="31">
        <v>0</v>
      </c>
      <c r="I880" s="31">
        <v>0</v>
      </c>
      <c r="J880" s="31">
        <v>30</v>
      </c>
      <c r="K880" s="33">
        <v>20</v>
      </c>
      <c r="L880" s="34">
        <f>C880:C880*60-D880:D880</f>
        <v>900</v>
      </c>
      <c r="M880" s="35">
        <v>11.0588235294118</v>
      </c>
      <c r="N880" s="36">
        <v>0.565432098765432</v>
      </c>
      <c r="O880" s="37"/>
      <c r="P880" s="28"/>
    </row>
    <row r="881" ht="15" customHeight="1">
      <c r="A881" s="29">
        <v>2014</v>
      </c>
      <c r="B881" s="57">
        <v>44776</v>
      </c>
      <c r="C881" s="39">
        <v>7</v>
      </c>
      <c r="D881" s="39">
        <v>0</v>
      </c>
      <c r="E881" s="39">
        <v>0</v>
      </c>
      <c r="F881" s="39">
        <v>14</v>
      </c>
      <c r="G881" s="39">
        <v>0</v>
      </c>
      <c r="H881" s="39">
        <v>0</v>
      </c>
      <c r="I881" s="39">
        <v>0</v>
      </c>
      <c r="J881" s="39">
        <v>0</v>
      </c>
      <c r="K881" s="40">
        <v>20</v>
      </c>
      <c r="L881" s="41">
        <f>C881:C881*60-D881:D881</f>
        <v>420</v>
      </c>
      <c r="M881" s="42">
        <v>12.25</v>
      </c>
      <c r="N881" s="43">
        <v>0.62962962962963</v>
      </c>
      <c r="O881" s="44"/>
      <c r="P881" s="28"/>
    </row>
    <row r="882" ht="15" customHeight="1">
      <c r="A882" s="29">
        <v>2014</v>
      </c>
      <c r="B882" s="56">
        <v>44778</v>
      </c>
      <c r="C882" s="31">
        <v>2</v>
      </c>
      <c r="D882" s="31">
        <v>0</v>
      </c>
      <c r="E882" s="31">
        <v>0</v>
      </c>
      <c r="F882" s="31">
        <v>4</v>
      </c>
      <c r="G882" s="31">
        <v>0</v>
      </c>
      <c r="H882" s="31">
        <v>0</v>
      </c>
      <c r="I882" s="31">
        <v>0</v>
      </c>
      <c r="J882" s="31">
        <v>0</v>
      </c>
      <c r="K882" s="33">
        <v>20</v>
      </c>
      <c r="L882" s="34">
        <f>C882:C882*60-D882:D882</f>
        <v>120</v>
      </c>
      <c r="M882" s="35">
        <v>14</v>
      </c>
      <c r="N882" s="36">
        <v>0.62962962962963</v>
      </c>
      <c r="O882" s="37"/>
      <c r="P882" s="28"/>
    </row>
    <row r="883" ht="15" customHeight="1">
      <c r="A883" s="29">
        <v>2014</v>
      </c>
      <c r="B883" s="57">
        <v>44781</v>
      </c>
      <c r="C883" s="39">
        <v>8</v>
      </c>
      <c r="D883" s="39">
        <v>30</v>
      </c>
      <c r="E883" s="39">
        <v>0</v>
      </c>
      <c r="F883" s="39">
        <v>9</v>
      </c>
      <c r="G883" s="39">
        <v>0</v>
      </c>
      <c r="H883" s="39">
        <v>150</v>
      </c>
      <c r="I883" s="39">
        <v>0</v>
      </c>
      <c r="J883" s="39">
        <v>0</v>
      </c>
      <c r="K883" s="40">
        <v>20</v>
      </c>
      <c r="L883" s="41">
        <f>C883:C883*60-D883:D883</f>
        <v>450</v>
      </c>
      <c r="M883" s="42">
        <v>11.25</v>
      </c>
      <c r="N883" s="43">
        <v>0.377777777777778</v>
      </c>
      <c r="O883" s="44"/>
      <c r="P883" s="28"/>
    </row>
    <row r="884" ht="15" customHeight="1">
      <c r="A884" s="29">
        <v>2014</v>
      </c>
      <c r="B884" s="56">
        <v>44782</v>
      </c>
      <c r="C884" s="31">
        <v>8</v>
      </c>
      <c r="D884" s="31">
        <v>30</v>
      </c>
      <c r="E884" s="31">
        <v>0</v>
      </c>
      <c r="F884" s="31">
        <v>14</v>
      </c>
      <c r="G884" s="31">
        <v>0</v>
      </c>
      <c r="H884" s="31">
        <v>0</v>
      </c>
      <c r="I884" s="31">
        <v>0</v>
      </c>
      <c r="J884" s="31">
        <v>0</v>
      </c>
      <c r="K884" s="33">
        <v>20</v>
      </c>
      <c r="L884" s="34">
        <f>C884:C884*60-D884:D884</f>
        <v>450</v>
      </c>
      <c r="M884" s="35">
        <v>11.3953488372093</v>
      </c>
      <c r="N884" s="36">
        <v>0.587654320987654</v>
      </c>
      <c r="O884" s="37"/>
      <c r="P884" s="28"/>
    </row>
    <row r="885" ht="15" customHeight="1">
      <c r="A885" s="29">
        <v>2014</v>
      </c>
      <c r="B885" s="57">
        <v>44783</v>
      </c>
      <c r="C885" s="39">
        <v>8</v>
      </c>
      <c r="D885" s="39">
        <v>30</v>
      </c>
      <c r="E885" s="39">
        <v>0</v>
      </c>
      <c r="F885" s="39">
        <v>14</v>
      </c>
      <c r="G885" s="39">
        <v>0</v>
      </c>
      <c r="H885" s="39">
        <v>0</v>
      </c>
      <c r="I885" s="39">
        <v>0</v>
      </c>
      <c r="J885" s="39">
        <v>0</v>
      </c>
      <c r="K885" s="40">
        <v>20</v>
      </c>
      <c r="L885" s="41">
        <f>C885:C885*60-D885:D885</f>
        <v>450</v>
      </c>
      <c r="M885" s="42">
        <v>11.3953488372093</v>
      </c>
      <c r="N885" s="43">
        <v>0.587654320987654</v>
      </c>
      <c r="O885" s="44"/>
      <c r="P885" s="28"/>
    </row>
    <row r="886" ht="15" customHeight="1">
      <c r="A886" s="29">
        <v>2014</v>
      </c>
      <c r="B886" s="56">
        <v>44784</v>
      </c>
      <c r="C886" s="31">
        <v>8</v>
      </c>
      <c r="D886" s="31">
        <v>30</v>
      </c>
      <c r="E886" s="31">
        <v>0</v>
      </c>
      <c r="F886" s="31">
        <v>10</v>
      </c>
      <c r="G886" s="31">
        <v>0</v>
      </c>
      <c r="H886" s="31">
        <v>0</v>
      </c>
      <c r="I886" s="31">
        <v>150</v>
      </c>
      <c r="J886" s="31">
        <v>0</v>
      </c>
      <c r="K886" s="33">
        <v>20</v>
      </c>
      <c r="L886" s="34">
        <f>C886:C886*60-D886:D886</f>
        <v>450</v>
      </c>
      <c r="M886" s="35">
        <v>12.5</v>
      </c>
      <c r="N886" s="36">
        <v>0.419753086419753</v>
      </c>
      <c r="O886" s="37"/>
      <c r="P886" s="28"/>
    </row>
    <row r="887" ht="15" customHeight="1">
      <c r="A887" s="29">
        <v>2014</v>
      </c>
      <c r="B887" s="57">
        <v>44785</v>
      </c>
      <c r="C887" s="39">
        <v>8</v>
      </c>
      <c r="D887" s="39">
        <v>30</v>
      </c>
      <c r="E887" s="39">
        <v>0</v>
      </c>
      <c r="F887" s="39">
        <v>13.5</v>
      </c>
      <c r="G887" s="39">
        <v>0</v>
      </c>
      <c r="H887" s="39">
        <v>0</v>
      </c>
      <c r="I887" s="39">
        <v>0</v>
      </c>
      <c r="J887" s="39">
        <v>0</v>
      </c>
      <c r="K887" s="40">
        <v>20</v>
      </c>
      <c r="L887" s="41">
        <f>C887:C887*60-D887:D887</f>
        <v>450</v>
      </c>
      <c r="M887" s="42">
        <v>10.9883720930233</v>
      </c>
      <c r="N887" s="43">
        <v>0.566666666666667</v>
      </c>
      <c r="O887" s="44"/>
      <c r="P887" s="28"/>
    </row>
    <row r="888" ht="15" customHeight="1">
      <c r="A888" s="29">
        <v>2014</v>
      </c>
      <c r="B888" s="56">
        <v>44789</v>
      </c>
      <c r="C888" s="31">
        <v>8</v>
      </c>
      <c r="D888" s="31">
        <v>30</v>
      </c>
      <c r="E888" s="31">
        <v>0</v>
      </c>
      <c r="F888" s="31">
        <v>12.5</v>
      </c>
      <c r="G888" s="31">
        <v>0</v>
      </c>
      <c r="H888" s="31">
        <v>0</v>
      </c>
      <c r="I888" s="31">
        <v>0</v>
      </c>
      <c r="J888" s="31">
        <v>0</v>
      </c>
      <c r="K888" s="33">
        <v>20</v>
      </c>
      <c r="L888" s="34">
        <f>C888:C888*60-D888:D888</f>
        <v>450</v>
      </c>
      <c r="M888" s="35">
        <v>10.1744186046512</v>
      </c>
      <c r="N888" s="36">
        <v>0.524691358024691</v>
      </c>
      <c r="O888" s="37"/>
      <c r="P888" s="28"/>
    </row>
    <row r="889" ht="15" customHeight="1">
      <c r="A889" s="29">
        <v>2014</v>
      </c>
      <c r="B889" s="57">
        <v>44790</v>
      </c>
      <c r="C889" s="39">
        <v>7.5</v>
      </c>
      <c r="D889" s="39">
        <v>30</v>
      </c>
      <c r="E889" s="39">
        <v>0</v>
      </c>
      <c r="F889" s="39">
        <v>13</v>
      </c>
      <c r="G889" s="39">
        <v>0</v>
      </c>
      <c r="H889" s="39">
        <v>0</v>
      </c>
      <c r="I889" s="39">
        <v>0</v>
      </c>
      <c r="J889" s="39">
        <v>0</v>
      </c>
      <c r="K889" s="40">
        <v>20</v>
      </c>
      <c r="L889" s="41">
        <f>C889:C889*60-D889:D889</f>
        <v>420</v>
      </c>
      <c r="M889" s="42">
        <v>11.375</v>
      </c>
      <c r="N889" s="43">
        <v>0.584656084656085</v>
      </c>
      <c r="O889" s="44"/>
      <c r="P889" s="28"/>
    </row>
    <row r="890" ht="15" customHeight="1">
      <c r="A890" s="29">
        <v>2014</v>
      </c>
      <c r="B890" s="56">
        <v>44791</v>
      </c>
      <c r="C890" s="31">
        <v>10</v>
      </c>
      <c r="D890" s="31">
        <v>30</v>
      </c>
      <c r="E890" s="31">
        <v>0</v>
      </c>
      <c r="F890" s="31">
        <v>15</v>
      </c>
      <c r="G890" s="31">
        <v>120</v>
      </c>
      <c r="H890" s="31">
        <v>0</v>
      </c>
      <c r="I890" s="31">
        <v>0</v>
      </c>
      <c r="J890" s="31">
        <v>0</v>
      </c>
      <c r="K890" s="33">
        <v>20</v>
      </c>
      <c r="L890" s="34">
        <f>C890:C890*60-D890:D890</f>
        <v>570</v>
      </c>
      <c r="M890" s="35">
        <v>12.2093023255814</v>
      </c>
      <c r="N890" s="36">
        <v>0.497076023391813</v>
      </c>
      <c r="O890" t="s" s="46">
        <v>184</v>
      </c>
      <c r="P890" s="28"/>
    </row>
    <row r="891" ht="15" customHeight="1">
      <c r="A891" s="29">
        <v>2014</v>
      </c>
      <c r="B891" s="57">
        <v>44792</v>
      </c>
      <c r="C891" s="39">
        <v>7</v>
      </c>
      <c r="D891" s="39">
        <v>30</v>
      </c>
      <c r="E891" s="39">
        <v>0</v>
      </c>
      <c r="F891" s="39">
        <v>12</v>
      </c>
      <c r="G891" s="39">
        <v>0</v>
      </c>
      <c r="H891" s="39">
        <v>0</v>
      </c>
      <c r="I891" s="39">
        <v>0</v>
      </c>
      <c r="J891" s="39">
        <v>0</v>
      </c>
      <c r="K891" s="40">
        <v>20</v>
      </c>
      <c r="L891" s="41">
        <f>C891:C891*60-D891:D891</f>
        <v>390</v>
      </c>
      <c r="M891" s="42">
        <v>11.3513513513514</v>
      </c>
      <c r="N891" s="43">
        <v>0.581196581196581</v>
      </c>
      <c r="O891" s="44"/>
      <c r="P891" s="28"/>
    </row>
    <row r="892" ht="15" customHeight="1">
      <c r="A892" s="29">
        <v>2014</v>
      </c>
      <c r="B892" s="56">
        <v>44795</v>
      </c>
      <c r="C892" s="31">
        <v>7.5</v>
      </c>
      <c r="D892" s="31">
        <v>30</v>
      </c>
      <c r="E892" s="31">
        <v>0</v>
      </c>
      <c r="F892" s="31">
        <v>8</v>
      </c>
      <c r="G892" s="31">
        <v>0</v>
      </c>
      <c r="H892" s="31">
        <v>30</v>
      </c>
      <c r="I892" s="31">
        <v>0</v>
      </c>
      <c r="J892" s="31">
        <v>0</v>
      </c>
      <c r="K892" s="33">
        <v>300</v>
      </c>
      <c r="L892" s="34">
        <f>C892:C892*60-D892:D892</f>
        <v>420</v>
      </c>
      <c r="M892" s="35">
        <v>31.1111111111111</v>
      </c>
      <c r="N892" s="36">
        <v>0.35978835978836</v>
      </c>
      <c r="O892" t="s" s="46">
        <v>185</v>
      </c>
      <c r="P892" s="28"/>
    </row>
    <row r="893" ht="15" customHeight="1">
      <c r="A893" s="29">
        <v>2014</v>
      </c>
      <c r="B893" s="57">
        <v>44796</v>
      </c>
      <c r="C893" s="39">
        <v>8</v>
      </c>
      <c r="D893" s="39">
        <v>30</v>
      </c>
      <c r="E893" s="39">
        <v>0</v>
      </c>
      <c r="F893" s="39">
        <v>11</v>
      </c>
      <c r="G893" s="39">
        <v>0</v>
      </c>
      <c r="H893" s="39">
        <v>0</v>
      </c>
      <c r="I893" s="39">
        <v>0</v>
      </c>
      <c r="J893" s="39">
        <v>0</v>
      </c>
      <c r="K893" s="40">
        <v>20</v>
      </c>
      <c r="L893" s="41">
        <f>C893:C893*60-D893:D893</f>
        <v>450</v>
      </c>
      <c r="M893" s="42">
        <v>8.95348837209302</v>
      </c>
      <c r="N893" s="43">
        <v>0.461728395061728</v>
      </c>
      <c r="O893" s="44"/>
      <c r="P893" s="28"/>
    </row>
    <row r="894" ht="15" customHeight="1">
      <c r="A894" s="29">
        <v>2014</v>
      </c>
      <c r="B894" s="56">
        <v>44797</v>
      </c>
      <c r="C894" s="31">
        <v>8</v>
      </c>
      <c r="D894" s="31">
        <v>30</v>
      </c>
      <c r="E894" s="31">
        <v>0</v>
      </c>
      <c r="F894" s="31">
        <v>11</v>
      </c>
      <c r="G894" s="31">
        <v>0</v>
      </c>
      <c r="H894" s="31">
        <v>0</v>
      </c>
      <c r="I894" s="31">
        <v>0</v>
      </c>
      <c r="J894" s="31">
        <v>0</v>
      </c>
      <c r="K894" s="33">
        <v>20</v>
      </c>
      <c r="L894" s="34">
        <f>C894:C894*60-D894:D894</f>
        <v>450</v>
      </c>
      <c r="M894" s="35">
        <v>8.95348837209302</v>
      </c>
      <c r="N894" s="36">
        <v>0.461728395061728</v>
      </c>
      <c r="O894" t="s" s="46">
        <v>186</v>
      </c>
      <c r="P894" s="28"/>
    </row>
    <row r="895" ht="15" customHeight="1">
      <c r="A895" s="29">
        <v>2014</v>
      </c>
      <c r="B895" s="57">
        <v>44798</v>
      </c>
      <c r="C895" s="39">
        <v>8</v>
      </c>
      <c r="D895" s="39">
        <v>30</v>
      </c>
      <c r="E895" s="39">
        <v>0</v>
      </c>
      <c r="F895" s="39">
        <v>12</v>
      </c>
      <c r="G895" s="39">
        <v>0</v>
      </c>
      <c r="H895" s="39">
        <v>0</v>
      </c>
      <c r="I895" s="39">
        <v>0</v>
      </c>
      <c r="J895" s="39">
        <v>0</v>
      </c>
      <c r="K895" s="40">
        <v>20</v>
      </c>
      <c r="L895" s="41">
        <f>C895:C895*60-D895:D895</f>
        <v>450</v>
      </c>
      <c r="M895" s="42">
        <v>9.767441860465119</v>
      </c>
      <c r="N895" s="43">
        <v>0.503703703703704</v>
      </c>
      <c r="O895" s="44"/>
      <c r="P895" s="28"/>
    </row>
    <row r="896" ht="15" customHeight="1">
      <c r="A896" s="29">
        <v>2014</v>
      </c>
      <c r="B896" s="56">
        <v>44799</v>
      </c>
      <c r="C896" s="31">
        <v>8</v>
      </c>
      <c r="D896" s="31">
        <v>30</v>
      </c>
      <c r="E896" s="31">
        <v>0</v>
      </c>
      <c r="F896" s="31">
        <v>10</v>
      </c>
      <c r="G896" s="31">
        <v>30</v>
      </c>
      <c r="H896" s="31">
        <v>0</v>
      </c>
      <c r="I896" s="31">
        <v>0</v>
      </c>
      <c r="J896" s="31">
        <v>0</v>
      </c>
      <c r="K896" s="33">
        <v>20</v>
      </c>
      <c r="L896" s="34">
        <f>C896:C896*60-D896:D896</f>
        <v>450</v>
      </c>
      <c r="M896" s="35">
        <v>8.75</v>
      </c>
      <c r="N896" s="36">
        <v>0.419753086419753</v>
      </c>
      <c r="O896" s="37"/>
      <c r="P896" s="28"/>
    </row>
    <row r="897" ht="15" customHeight="1">
      <c r="A897" s="29">
        <v>2014</v>
      </c>
      <c r="B897" s="57">
        <v>44802</v>
      </c>
      <c r="C897" s="39">
        <v>14</v>
      </c>
      <c r="D897" s="39">
        <v>60</v>
      </c>
      <c r="E897" s="39">
        <v>0</v>
      </c>
      <c r="F897" s="39">
        <v>22</v>
      </c>
      <c r="G897" s="39">
        <v>0</v>
      </c>
      <c r="H897" s="39">
        <v>0</v>
      </c>
      <c r="I897" s="39">
        <v>0</v>
      </c>
      <c r="J897" s="39">
        <v>30</v>
      </c>
      <c r="K897" s="40">
        <v>30</v>
      </c>
      <c r="L897" s="41">
        <f>C897:C897*60-D897:D897</f>
        <v>780</v>
      </c>
      <c r="M897" s="42">
        <v>10.6944444444444</v>
      </c>
      <c r="N897" s="43">
        <v>0.5327635327635331</v>
      </c>
      <c r="O897" s="44"/>
      <c r="P897" s="28"/>
    </row>
    <row r="898" ht="15" customHeight="1">
      <c r="A898" s="29">
        <v>2014</v>
      </c>
      <c r="B898" s="56">
        <v>44803</v>
      </c>
      <c r="C898" s="31">
        <v>12</v>
      </c>
      <c r="D898" s="31">
        <v>60</v>
      </c>
      <c r="E898" s="31">
        <v>12</v>
      </c>
      <c r="F898" s="31">
        <v>3</v>
      </c>
      <c r="G898" s="31">
        <v>0</v>
      </c>
      <c r="H898" s="31">
        <v>0</v>
      </c>
      <c r="I898" s="31">
        <v>0</v>
      </c>
      <c r="J898" s="31">
        <v>0</v>
      </c>
      <c r="K898" s="33">
        <v>30</v>
      </c>
      <c r="L898" s="34">
        <f>C898:C898*60-D898:D898</f>
        <v>660</v>
      </c>
      <c r="M898" s="35">
        <v>11.1904761904762</v>
      </c>
      <c r="N898" s="36">
        <v>0.5909090909090911</v>
      </c>
      <c r="O898" s="37"/>
      <c r="P898" s="28"/>
    </row>
    <row r="899" ht="15" customHeight="1">
      <c r="A899" s="29">
        <v>2014</v>
      </c>
      <c r="B899" s="57">
        <v>44804</v>
      </c>
      <c r="C899" s="39">
        <v>14</v>
      </c>
      <c r="D899" s="39">
        <v>60</v>
      </c>
      <c r="E899" s="39">
        <v>7</v>
      </c>
      <c r="F899" s="39">
        <v>14</v>
      </c>
      <c r="G899" s="39">
        <v>0</v>
      </c>
      <c r="H899" s="39">
        <v>0</v>
      </c>
      <c r="I899" s="39">
        <v>0</v>
      </c>
      <c r="J899" s="39">
        <v>0</v>
      </c>
      <c r="K899" s="40">
        <v>30</v>
      </c>
      <c r="L899" s="41">
        <f>C899:C899*60-D899:D899</f>
        <v>780</v>
      </c>
      <c r="M899" s="42">
        <v>11.2</v>
      </c>
      <c r="N899" s="43">
        <v>0.588319088319088</v>
      </c>
      <c r="O899" s="44"/>
      <c r="P899" s="28"/>
    </row>
    <row r="900" ht="15" customHeight="1">
      <c r="A900" s="29">
        <v>2014</v>
      </c>
      <c r="B900" s="56">
        <v>44805</v>
      </c>
      <c r="C900" s="31">
        <v>14</v>
      </c>
      <c r="D900" s="31">
        <v>60</v>
      </c>
      <c r="E900" s="31">
        <v>0</v>
      </c>
      <c r="F900" s="31">
        <v>23.5</v>
      </c>
      <c r="G900" s="31">
        <v>0</v>
      </c>
      <c r="H900" s="31">
        <v>0</v>
      </c>
      <c r="I900" s="31">
        <v>0</v>
      </c>
      <c r="J900" s="31">
        <v>0</v>
      </c>
      <c r="K900" s="33">
        <v>30</v>
      </c>
      <c r="L900" s="34">
        <f>C900:C900*60-D900:D900</f>
        <v>780</v>
      </c>
      <c r="M900" s="35">
        <v>10.9666666666667</v>
      </c>
      <c r="N900" s="36">
        <v>0.569088319088319</v>
      </c>
      <c r="O900" s="37"/>
      <c r="P900" s="28"/>
    </row>
    <row r="901" ht="15" customHeight="1">
      <c r="A901" s="29">
        <v>2014</v>
      </c>
      <c r="B901" s="57">
        <v>44806</v>
      </c>
      <c r="C901" s="39">
        <v>8</v>
      </c>
      <c r="D901" s="39">
        <v>30</v>
      </c>
      <c r="E901" s="39">
        <v>0</v>
      </c>
      <c r="F901" s="39">
        <v>14.5</v>
      </c>
      <c r="G901" s="39">
        <v>0</v>
      </c>
      <c r="H901" s="39">
        <v>0</v>
      </c>
      <c r="I901" s="39">
        <v>0</v>
      </c>
      <c r="J901" s="39">
        <v>0</v>
      </c>
      <c r="K901" s="40">
        <v>20</v>
      </c>
      <c r="L901" s="41">
        <f>C901:C901*60-D901:D901</f>
        <v>450</v>
      </c>
      <c r="M901" s="42">
        <v>11.8023255813953</v>
      </c>
      <c r="N901" s="43">
        <v>0.6086419753086419</v>
      </c>
      <c r="O901" s="44"/>
      <c r="P901" s="28"/>
    </row>
    <row r="902" ht="15" customHeight="1">
      <c r="A902" s="29">
        <v>2014</v>
      </c>
      <c r="B902" s="56">
        <v>44809</v>
      </c>
      <c r="C902" s="31">
        <v>8</v>
      </c>
      <c r="D902" s="31">
        <v>30</v>
      </c>
      <c r="E902" s="31">
        <v>0</v>
      </c>
      <c r="F902" s="31">
        <v>13</v>
      </c>
      <c r="G902" s="31">
        <v>0</v>
      </c>
      <c r="H902" s="31">
        <v>0</v>
      </c>
      <c r="I902" s="31">
        <v>0</v>
      </c>
      <c r="J902" s="31">
        <v>0</v>
      </c>
      <c r="K902" s="33">
        <v>20</v>
      </c>
      <c r="L902" s="34">
        <f>C902:C902*60-D902:D902</f>
        <v>450</v>
      </c>
      <c r="M902" s="35">
        <v>10.5813953488372</v>
      </c>
      <c r="N902" s="36">
        <v>0.5456790123456789</v>
      </c>
      <c r="O902" s="37"/>
      <c r="P902" s="28"/>
    </row>
    <row r="903" ht="15" customHeight="1">
      <c r="A903" s="29">
        <v>2014</v>
      </c>
      <c r="B903" s="57">
        <v>44810</v>
      </c>
      <c r="C903" s="39">
        <v>8</v>
      </c>
      <c r="D903" s="39">
        <v>30</v>
      </c>
      <c r="E903" s="39">
        <v>0</v>
      </c>
      <c r="F903" s="39">
        <v>11</v>
      </c>
      <c r="G903" s="39">
        <v>0</v>
      </c>
      <c r="H903" s="39">
        <v>60</v>
      </c>
      <c r="I903" s="39">
        <v>20</v>
      </c>
      <c r="J903" s="39">
        <v>0</v>
      </c>
      <c r="K903" s="40">
        <v>15</v>
      </c>
      <c r="L903" s="41">
        <f>C903:C903*60-D903:D903</f>
        <v>450</v>
      </c>
      <c r="M903" s="42">
        <v>10.8450704225352</v>
      </c>
      <c r="N903" s="43">
        <v>0.461728395061728</v>
      </c>
      <c r="O903" t="s" s="45">
        <v>187</v>
      </c>
      <c r="P903" s="28"/>
    </row>
    <row r="904" ht="15" customHeight="1">
      <c r="A904" s="29">
        <v>2014</v>
      </c>
      <c r="B904" s="56">
        <v>44811</v>
      </c>
      <c r="C904" s="31">
        <v>8</v>
      </c>
      <c r="D904" s="31">
        <v>30</v>
      </c>
      <c r="E904" s="31">
        <v>0</v>
      </c>
      <c r="F904" s="31">
        <v>11</v>
      </c>
      <c r="G904" s="31">
        <v>0</v>
      </c>
      <c r="H904" s="31">
        <v>60</v>
      </c>
      <c r="I904" s="31">
        <v>0</v>
      </c>
      <c r="J904" s="31">
        <v>0</v>
      </c>
      <c r="K904" s="33">
        <v>15</v>
      </c>
      <c r="L904" s="34">
        <f>C904:C904*60-D904:D904</f>
        <v>450</v>
      </c>
      <c r="M904" s="35">
        <v>10.2666666666667</v>
      </c>
      <c r="N904" s="36">
        <v>0.461728395061728</v>
      </c>
      <c r="O904" t="s" s="46">
        <v>188</v>
      </c>
      <c r="P904" s="28"/>
    </row>
    <row r="905" ht="15" customHeight="1">
      <c r="A905" s="29">
        <v>2014</v>
      </c>
      <c r="B905" s="57">
        <v>44812</v>
      </c>
      <c r="C905" s="39">
        <v>8</v>
      </c>
      <c r="D905" s="39">
        <v>30</v>
      </c>
      <c r="E905" s="39">
        <v>0</v>
      </c>
      <c r="F905" s="39">
        <v>11</v>
      </c>
      <c r="G905" s="39">
        <v>0</v>
      </c>
      <c r="H905" s="39">
        <v>60</v>
      </c>
      <c r="I905" s="39">
        <v>0</v>
      </c>
      <c r="J905" s="39">
        <v>0</v>
      </c>
      <c r="K905" s="40">
        <v>15</v>
      </c>
      <c r="L905" s="41">
        <f>C905:C905*60-D905:D905</f>
        <v>450</v>
      </c>
      <c r="M905" s="42">
        <v>10.2666666666667</v>
      </c>
      <c r="N905" s="43">
        <v>0.461728395061728</v>
      </c>
      <c r="O905" s="44"/>
      <c r="P905" s="28"/>
    </row>
    <row r="906" ht="15" customHeight="1">
      <c r="A906" s="29">
        <v>2014</v>
      </c>
      <c r="B906" s="56">
        <v>44813</v>
      </c>
      <c r="C906" s="31">
        <v>8</v>
      </c>
      <c r="D906" s="31">
        <v>30</v>
      </c>
      <c r="E906" s="31">
        <v>0</v>
      </c>
      <c r="F906" s="31">
        <v>11</v>
      </c>
      <c r="G906" s="31">
        <v>0</v>
      </c>
      <c r="H906" s="31">
        <v>60</v>
      </c>
      <c r="I906" s="31">
        <v>0</v>
      </c>
      <c r="J906" s="31">
        <v>60</v>
      </c>
      <c r="K906" s="33">
        <v>15</v>
      </c>
      <c r="L906" s="34">
        <f>C906:C906*60-D906:D906</f>
        <v>450</v>
      </c>
      <c r="M906" s="35">
        <v>12.2222222222222</v>
      </c>
      <c r="N906" s="36">
        <v>0.461728395061728</v>
      </c>
      <c r="O906" s="37"/>
      <c r="P906" s="28"/>
    </row>
    <row r="907" ht="15" customHeight="1">
      <c r="A907" s="29">
        <v>2014</v>
      </c>
      <c r="B907" s="57">
        <v>44816</v>
      </c>
      <c r="C907" s="39">
        <v>7</v>
      </c>
      <c r="D907" s="39">
        <v>0</v>
      </c>
      <c r="E907" s="39">
        <v>0</v>
      </c>
      <c r="F907" s="39">
        <v>6</v>
      </c>
      <c r="G907" s="39">
        <v>0</v>
      </c>
      <c r="H907" s="39">
        <v>0</v>
      </c>
      <c r="I907" s="39">
        <v>0</v>
      </c>
      <c r="J907" s="39">
        <v>0</v>
      </c>
      <c r="K907" s="40">
        <v>15</v>
      </c>
      <c r="L907" s="41">
        <f>C907:C907*60-D907:D907</f>
        <v>420</v>
      </c>
      <c r="M907" s="42">
        <v>5.18518518518519</v>
      </c>
      <c r="N907" s="43">
        <v>0.26984126984127</v>
      </c>
      <c r="O907" t="s" s="45">
        <v>189</v>
      </c>
      <c r="P907" s="28"/>
    </row>
    <row r="908" ht="15" customHeight="1">
      <c r="A908" s="29">
        <v>2014</v>
      </c>
      <c r="B908" s="56">
        <v>44817</v>
      </c>
      <c r="C908" s="31">
        <v>9</v>
      </c>
      <c r="D908" s="31">
        <v>30</v>
      </c>
      <c r="E908" s="31">
        <v>13</v>
      </c>
      <c r="F908" s="31">
        <v>0</v>
      </c>
      <c r="G908" s="31">
        <v>0</v>
      </c>
      <c r="H908" s="31">
        <v>0</v>
      </c>
      <c r="I908" s="31">
        <v>0</v>
      </c>
      <c r="J908" s="31">
        <v>0</v>
      </c>
      <c r="K908" s="33">
        <v>15</v>
      </c>
      <c r="L908" s="34">
        <f>C908:C908*60-D908:D908</f>
        <v>510</v>
      </c>
      <c r="M908" s="35">
        <v>13.1313131313131</v>
      </c>
      <c r="N908" s="36">
        <v>0.708061002178649</v>
      </c>
      <c r="O908" s="37"/>
      <c r="P908" s="28"/>
    </row>
    <row r="909" ht="15" customHeight="1">
      <c r="A909" s="29">
        <v>2014</v>
      </c>
      <c r="B909" s="57">
        <v>44818</v>
      </c>
      <c r="C909" s="39">
        <v>9</v>
      </c>
      <c r="D909" s="39">
        <v>30</v>
      </c>
      <c r="E909" s="39">
        <v>0</v>
      </c>
      <c r="F909" s="39">
        <v>15</v>
      </c>
      <c r="G909" s="39">
        <v>0</v>
      </c>
      <c r="H909" s="39">
        <v>0</v>
      </c>
      <c r="I909" s="39">
        <v>0</v>
      </c>
      <c r="J909" s="39">
        <v>0</v>
      </c>
      <c r="K909" s="40">
        <v>15</v>
      </c>
      <c r="L909" s="41">
        <f>C909:C909*60-D909:D909</f>
        <v>510</v>
      </c>
      <c r="M909" s="42">
        <v>10.6060606060606</v>
      </c>
      <c r="N909" s="43">
        <v>0.555555555555556</v>
      </c>
      <c r="O909" s="44"/>
      <c r="P909" s="28"/>
    </row>
    <row r="910" ht="15" customHeight="1">
      <c r="A910" s="29">
        <v>2014</v>
      </c>
      <c r="B910" s="56">
        <v>44823</v>
      </c>
      <c r="C910" s="31">
        <v>14</v>
      </c>
      <c r="D910" s="31">
        <v>60</v>
      </c>
      <c r="E910" s="31">
        <v>0</v>
      </c>
      <c r="F910" s="31">
        <v>18</v>
      </c>
      <c r="G910" s="31">
        <v>120</v>
      </c>
      <c r="H910" s="31">
        <v>60</v>
      </c>
      <c r="I910" s="31">
        <v>0</v>
      </c>
      <c r="J910" s="31">
        <v>0</v>
      </c>
      <c r="K910" s="33">
        <v>30</v>
      </c>
      <c r="L910" s="34">
        <f>C910:C910*60-D910:D910</f>
        <v>780</v>
      </c>
      <c r="M910" s="35">
        <v>11.0526315789474</v>
      </c>
      <c r="N910" s="36">
        <v>0.435897435897436</v>
      </c>
      <c r="O910" t="s" s="46">
        <v>190</v>
      </c>
      <c r="P910" s="28"/>
    </row>
    <row r="911" ht="15" customHeight="1">
      <c r="A911" s="29">
        <v>2014</v>
      </c>
      <c r="B911" s="57">
        <v>44824</v>
      </c>
      <c r="C911" s="39">
        <v>14</v>
      </c>
      <c r="D911" s="39">
        <v>60</v>
      </c>
      <c r="E911" s="39">
        <v>0</v>
      </c>
      <c r="F911" s="39">
        <v>21.5</v>
      </c>
      <c r="G911" s="39">
        <v>0</v>
      </c>
      <c r="H911" s="39">
        <v>60</v>
      </c>
      <c r="I911" s="39">
        <v>0</v>
      </c>
      <c r="J911" s="39">
        <v>0</v>
      </c>
      <c r="K911" s="40">
        <v>30</v>
      </c>
      <c r="L911" s="41">
        <f>C911:C911*60-D911:D911</f>
        <v>780</v>
      </c>
      <c r="M911" s="42">
        <v>10.9057971014493</v>
      </c>
      <c r="N911" s="43">
        <v>0.520655270655271</v>
      </c>
      <c r="O911" s="44"/>
      <c r="P911" s="28"/>
    </row>
    <row r="912" ht="15" customHeight="1">
      <c r="A912" s="29">
        <v>2014</v>
      </c>
      <c r="B912" s="30">
        <v>44825</v>
      </c>
      <c r="C912" s="31">
        <v>14</v>
      </c>
      <c r="D912" s="31">
        <v>60</v>
      </c>
      <c r="E912" s="31">
        <v>0</v>
      </c>
      <c r="F912" s="31">
        <v>23.5</v>
      </c>
      <c r="G912" s="31">
        <v>0</v>
      </c>
      <c r="H912" s="31">
        <v>60</v>
      </c>
      <c r="I912" s="31">
        <v>0</v>
      </c>
      <c r="J912" s="31">
        <v>0</v>
      </c>
      <c r="K912" s="33">
        <v>30</v>
      </c>
      <c r="L912" s="34">
        <f>C912:C912*60-D912:D912</f>
        <v>780</v>
      </c>
      <c r="M912" s="35">
        <v>11.9202898550725</v>
      </c>
      <c r="N912" s="36">
        <v>0.569088319088319</v>
      </c>
      <c r="O912" s="37"/>
      <c r="P912" s="28"/>
    </row>
    <row r="913" ht="15" customHeight="1">
      <c r="A913" s="29">
        <v>2014</v>
      </c>
      <c r="B913" s="58">
        <v>44826</v>
      </c>
      <c r="C913" s="39">
        <v>14</v>
      </c>
      <c r="D913" s="39">
        <v>60</v>
      </c>
      <c r="E913" s="39">
        <v>0</v>
      </c>
      <c r="F913" s="39">
        <v>16</v>
      </c>
      <c r="G913" s="39">
        <v>0</v>
      </c>
      <c r="H913" s="39">
        <v>60</v>
      </c>
      <c r="I913" s="39">
        <v>40</v>
      </c>
      <c r="J913" s="39">
        <v>0</v>
      </c>
      <c r="K913" s="40">
        <v>45</v>
      </c>
      <c r="L913" s="41">
        <f>C913:C913*60-D913:D913</f>
        <v>780</v>
      </c>
      <c r="M913" s="42">
        <v>8.818897637795279</v>
      </c>
      <c r="N913" s="43">
        <v>0.387464387464387</v>
      </c>
      <c r="O913" t="s" s="45">
        <v>191</v>
      </c>
      <c r="P913" s="28"/>
    </row>
    <row r="914" ht="15" customHeight="1">
      <c r="A914" s="29">
        <v>2014</v>
      </c>
      <c r="B914" s="30">
        <v>44827</v>
      </c>
      <c r="C914" s="31">
        <v>14</v>
      </c>
      <c r="D914" s="31">
        <v>60</v>
      </c>
      <c r="E914" s="31">
        <v>4</v>
      </c>
      <c r="F914" s="31">
        <v>15</v>
      </c>
      <c r="G914" s="31">
        <v>0</v>
      </c>
      <c r="H914" s="31">
        <v>60</v>
      </c>
      <c r="I914" s="31">
        <v>30</v>
      </c>
      <c r="J914" s="31">
        <v>0</v>
      </c>
      <c r="K914" s="33">
        <v>30</v>
      </c>
      <c r="L914" s="34">
        <f>C914:C914*60-D914:D914</f>
        <v>780</v>
      </c>
      <c r="M914" s="35">
        <v>10.9848484848485</v>
      </c>
      <c r="N914" s="36">
        <v>0.505698005698006</v>
      </c>
      <c r="O914" t="s" s="46">
        <v>192</v>
      </c>
      <c r="P914" s="28"/>
    </row>
    <row r="915" ht="15" customHeight="1">
      <c r="A915" s="29">
        <v>2014</v>
      </c>
      <c r="B915" s="38">
        <v>44830</v>
      </c>
      <c r="C915" s="39">
        <v>14</v>
      </c>
      <c r="D915" s="39">
        <v>60</v>
      </c>
      <c r="E915" s="39">
        <v>16</v>
      </c>
      <c r="F915" s="39">
        <v>0</v>
      </c>
      <c r="G915" s="39">
        <v>0</v>
      </c>
      <c r="H915" s="39">
        <v>60</v>
      </c>
      <c r="I915" s="39">
        <v>0</v>
      </c>
      <c r="J915" s="39">
        <v>0</v>
      </c>
      <c r="K915" s="40">
        <v>30</v>
      </c>
      <c r="L915" s="41">
        <f>C915:C915*60-D915:D915</f>
        <v>780</v>
      </c>
      <c r="M915" s="42">
        <v>11.5942028985507</v>
      </c>
      <c r="N915" s="43">
        <v>0.56980056980057</v>
      </c>
      <c r="O915" s="44"/>
      <c r="P915" s="28"/>
    </row>
    <row r="916" ht="15" customHeight="1">
      <c r="A916" s="29">
        <v>2014</v>
      </c>
      <c r="B916" s="30">
        <v>44831</v>
      </c>
      <c r="C916" s="31">
        <v>14</v>
      </c>
      <c r="D916" s="31">
        <v>60</v>
      </c>
      <c r="E916" s="31">
        <v>0</v>
      </c>
      <c r="F916" s="31">
        <v>20.5</v>
      </c>
      <c r="G916" s="31">
        <v>0</v>
      </c>
      <c r="H916" s="31">
        <v>60</v>
      </c>
      <c r="I916" s="31">
        <v>0</v>
      </c>
      <c r="J916" s="31">
        <v>0</v>
      </c>
      <c r="K916" s="33">
        <v>30</v>
      </c>
      <c r="L916" s="34">
        <f>C916:C916*60-D916:D916</f>
        <v>780</v>
      </c>
      <c r="M916" s="35">
        <v>10.3985507246377</v>
      </c>
      <c r="N916" s="36">
        <v>0.496438746438746</v>
      </c>
      <c r="O916" s="37"/>
      <c r="P916" s="28"/>
    </row>
    <row r="917" ht="15" customHeight="1">
      <c r="A917" s="29">
        <v>2014</v>
      </c>
      <c r="B917" s="38">
        <v>44832</v>
      </c>
      <c r="C917" s="39">
        <v>14</v>
      </c>
      <c r="D917" s="39">
        <v>60</v>
      </c>
      <c r="E917" s="39">
        <v>0</v>
      </c>
      <c r="F917" s="39">
        <v>22.5</v>
      </c>
      <c r="G917" s="39">
        <v>50</v>
      </c>
      <c r="H917" s="39">
        <v>60</v>
      </c>
      <c r="I917" s="39">
        <v>0</v>
      </c>
      <c r="J917" s="39">
        <v>0</v>
      </c>
      <c r="K917" s="40">
        <v>30</v>
      </c>
      <c r="L917" s="41">
        <f>C917:C917*60-D917:D917</f>
        <v>780</v>
      </c>
      <c r="M917" s="42">
        <v>12.3046875</v>
      </c>
      <c r="N917" s="43">
        <v>0.544871794871795</v>
      </c>
      <c r="O917" t="s" s="45">
        <v>193</v>
      </c>
      <c r="P917" s="28"/>
    </row>
    <row r="918" ht="15" customHeight="1">
      <c r="A918" s="29">
        <v>2014</v>
      </c>
      <c r="B918" s="30">
        <v>44833</v>
      </c>
      <c r="C918" s="31">
        <v>14</v>
      </c>
      <c r="D918" s="31">
        <v>60</v>
      </c>
      <c r="E918" s="31">
        <v>0</v>
      </c>
      <c r="F918" s="31">
        <v>16</v>
      </c>
      <c r="G918" s="31">
        <v>0</v>
      </c>
      <c r="H918" s="31">
        <v>30</v>
      </c>
      <c r="I918" s="31">
        <v>0</v>
      </c>
      <c r="J918" s="31">
        <v>210</v>
      </c>
      <c r="K918" s="33">
        <v>30</v>
      </c>
      <c r="L918" s="34">
        <f>C918:C918*60-D918:D918</f>
        <v>780</v>
      </c>
      <c r="M918" s="35">
        <v>10.9803921568627</v>
      </c>
      <c r="N918" s="36">
        <v>0.387464387464387</v>
      </c>
      <c r="O918" t="s" s="46">
        <v>194</v>
      </c>
      <c r="P918" s="28"/>
    </row>
    <row r="919" ht="15" customHeight="1">
      <c r="A919" s="29">
        <v>2014</v>
      </c>
      <c r="B919" s="38">
        <v>44834</v>
      </c>
      <c r="C919" s="39">
        <v>9</v>
      </c>
      <c r="D919" s="39">
        <v>30</v>
      </c>
      <c r="E919" s="39">
        <v>10</v>
      </c>
      <c r="F919" s="39">
        <v>0</v>
      </c>
      <c r="G919" s="39">
        <v>0</v>
      </c>
      <c r="H919" s="39">
        <v>0</v>
      </c>
      <c r="I919" s="39">
        <v>0</v>
      </c>
      <c r="J919" s="39">
        <v>0</v>
      </c>
      <c r="K919" s="40">
        <v>15</v>
      </c>
      <c r="L919" s="41">
        <f>C919:C919*60-D919:D919</f>
        <v>510</v>
      </c>
      <c r="M919" s="42">
        <v>10.1010101010101</v>
      </c>
      <c r="N919" s="43">
        <v>0.544662309368192</v>
      </c>
      <c r="O919" s="44"/>
      <c r="P919" s="28"/>
    </row>
    <row r="920" ht="15" customHeight="1">
      <c r="A920" s="29">
        <v>2014</v>
      </c>
      <c r="B920" s="30">
        <v>44838</v>
      </c>
      <c r="C920" s="31">
        <v>8</v>
      </c>
      <c r="D920" s="31">
        <v>30</v>
      </c>
      <c r="E920" s="31">
        <v>0</v>
      </c>
      <c r="F920" s="31">
        <v>10</v>
      </c>
      <c r="G920" s="31">
        <v>135</v>
      </c>
      <c r="H920" s="31">
        <v>0</v>
      </c>
      <c r="I920" s="31">
        <v>0</v>
      </c>
      <c r="J920" s="31">
        <v>0</v>
      </c>
      <c r="K920" s="33">
        <v>30</v>
      </c>
      <c r="L920" s="34">
        <f>C920:C920*60-D920:D920</f>
        <v>450</v>
      </c>
      <c r="M920" s="35">
        <v>12.280701754386</v>
      </c>
      <c r="N920" s="36">
        <v>0.419753086419753</v>
      </c>
      <c r="O920" s="37"/>
      <c r="P920" s="28"/>
    </row>
    <row r="921" ht="15" customHeight="1">
      <c r="A921" s="29">
        <v>2014</v>
      </c>
      <c r="B921" s="38">
        <v>44839</v>
      </c>
      <c r="C921" s="39">
        <v>14</v>
      </c>
      <c r="D921" s="39">
        <v>60</v>
      </c>
      <c r="E921" s="39">
        <v>10</v>
      </c>
      <c r="F921" s="39">
        <v>8</v>
      </c>
      <c r="G921" s="39">
        <v>25</v>
      </c>
      <c r="H921" s="39">
        <v>0</v>
      </c>
      <c r="I921" s="39">
        <v>0</v>
      </c>
      <c r="J921" s="39">
        <v>20</v>
      </c>
      <c r="K921" s="40">
        <v>30</v>
      </c>
      <c r="L921" s="41">
        <f>C921:C921*60-D921:D921</f>
        <v>780</v>
      </c>
      <c r="M921" s="42">
        <v>11.063829787234</v>
      </c>
      <c r="N921" s="43">
        <v>0.54985754985755</v>
      </c>
      <c r="O921" s="44"/>
      <c r="P921" s="28"/>
    </row>
    <row r="922" ht="15" customHeight="1">
      <c r="A922" s="29">
        <v>2014</v>
      </c>
      <c r="B922" s="30">
        <v>44840</v>
      </c>
      <c r="C922" s="31">
        <v>14</v>
      </c>
      <c r="D922" s="31">
        <v>60</v>
      </c>
      <c r="E922" s="31">
        <v>0</v>
      </c>
      <c r="F922" s="31">
        <v>22</v>
      </c>
      <c r="G922" s="31">
        <v>60</v>
      </c>
      <c r="H922" s="31">
        <v>0</v>
      </c>
      <c r="I922" s="31">
        <v>0</v>
      </c>
      <c r="J922" s="31">
        <v>0</v>
      </c>
      <c r="K922" s="33">
        <v>30</v>
      </c>
      <c r="L922" s="34">
        <f>C922:C922*60-D922:D922</f>
        <v>780</v>
      </c>
      <c r="M922" s="35">
        <v>11.1594202898551</v>
      </c>
      <c r="N922" s="36">
        <v>0.5327635327635331</v>
      </c>
      <c r="O922" s="37"/>
      <c r="P922" s="28"/>
    </row>
    <row r="923" ht="15" customHeight="1">
      <c r="A923" s="29">
        <v>2014</v>
      </c>
      <c r="B923" s="38">
        <v>44841</v>
      </c>
      <c r="C923" s="39">
        <v>14</v>
      </c>
      <c r="D923" s="39">
        <v>60</v>
      </c>
      <c r="E923" s="39">
        <v>0</v>
      </c>
      <c r="F923" s="39">
        <v>19</v>
      </c>
      <c r="G923" s="39">
        <v>120</v>
      </c>
      <c r="H923" s="39">
        <v>0</v>
      </c>
      <c r="I923" s="39">
        <v>0</v>
      </c>
      <c r="J923" s="39">
        <v>0</v>
      </c>
      <c r="K923" s="40">
        <v>45</v>
      </c>
      <c r="L923" s="41">
        <f>C923:C923*60-D923:D923</f>
        <v>780</v>
      </c>
      <c r="M923" s="42">
        <v>10.8130081300813</v>
      </c>
      <c r="N923" s="43">
        <v>0.46011396011396</v>
      </c>
      <c r="O923" s="44"/>
      <c r="P923" s="28"/>
    </row>
    <row r="924" ht="15" customHeight="1">
      <c r="A924" s="29">
        <v>2014</v>
      </c>
      <c r="B924" s="30">
        <v>44844</v>
      </c>
      <c r="C924" s="31">
        <v>14</v>
      </c>
      <c r="D924" s="31">
        <v>30</v>
      </c>
      <c r="E924" s="31">
        <v>13</v>
      </c>
      <c r="F924" s="31">
        <v>2</v>
      </c>
      <c r="G924" s="31">
        <v>60</v>
      </c>
      <c r="H924" s="31">
        <v>0</v>
      </c>
      <c r="I924" s="31">
        <v>0</v>
      </c>
      <c r="J924" s="31">
        <v>0</v>
      </c>
      <c r="K924" s="33">
        <v>45</v>
      </c>
      <c r="L924" s="34">
        <f>C924:C924*60-D924:D924</f>
        <v>810</v>
      </c>
      <c r="M924" s="35">
        <v>10.2127659574468</v>
      </c>
      <c r="N924" s="36">
        <v>0.492455418381344</v>
      </c>
      <c r="O924" s="37"/>
      <c r="P924" s="28"/>
    </row>
    <row r="925" ht="15" customHeight="1">
      <c r="A925" s="29">
        <v>2014</v>
      </c>
      <c r="B925" s="38">
        <v>44845</v>
      </c>
      <c r="C925" s="39">
        <v>14</v>
      </c>
      <c r="D925" s="39">
        <v>30</v>
      </c>
      <c r="E925" s="39">
        <v>16</v>
      </c>
      <c r="F925" s="39">
        <v>2</v>
      </c>
      <c r="G925" s="39">
        <v>0</v>
      </c>
      <c r="H925" s="39">
        <v>0</v>
      </c>
      <c r="I925" s="39">
        <v>0</v>
      </c>
      <c r="J925" s="39">
        <v>0</v>
      </c>
      <c r="K925" s="40">
        <v>30</v>
      </c>
      <c r="L925" s="41">
        <f>C925:C925*60-D925:D925</f>
        <v>810</v>
      </c>
      <c r="M925" s="42">
        <v>11.1538461538462</v>
      </c>
      <c r="N925" s="43">
        <v>0.595336076817558</v>
      </c>
      <c r="O925" s="44"/>
      <c r="P925" s="28"/>
    </row>
    <row r="926" ht="15" customHeight="1">
      <c r="A926" s="29">
        <v>2014</v>
      </c>
      <c r="B926" s="30">
        <v>44846</v>
      </c>
      <c r="C926" s="31">
        <v>14</v>
      </c>
      <c r="D926" s="31">
        <v>60</v>
      </c>
      <c r="E926" s="31">
        <v>0</v>
      </c>
      <c r="F926" s="31">
        <v>16</v>
      </c>
      <c r="G926" s="31">
        <v>120</v>
      </c>
      <c r="H926" s="31">
        <v>40</v>
      </c>
      <c r="I926" s="31">
        <v>60</v>
      </c>
      <c r="J926" s="31">
        <v>0</v>
      </c>
      <c r="K926" s="33">
        <v>45</v>
      </c>
      <c r="L926" s="34">
        <f>C926:C926*60-D926:D926</f>
        <v>780</v>
      </c>
      <c r="M926" s="35">
        <v>10.873786407767</v>
      </c>
      <c r="N926" s="36">
        <v>0.387464387464387</v>
      </c>
      <c r="O926" s="37"/>
      <c r="P926" s="28"/>
    </row>
    <row r="927" ht="15" customHeight="1">
      <c r="A927" s="29">
        <v>2014</v>
      </c>
      <c r="B927" s="38">
        <v>44847</v>
      </c>
      <c r="C927" s="39">
        <v>14</v>
      </c>
      <c r="D927" s="39">
        <v>60</v>
      </c>
      <c r="E927" s="39">
        <v>0</v>
      </c>
      <c r="F927" s="39">
        <v>21</v>
      </c>
      <c r="G927" s="39">
        <v>60</v>
      </c>
      <c r="H927" s="39">
        <v>0</v>
      </c>
      <c r="I927" s="39">
        <v>0</v>
      </c>
      <c r="J927" s="39">
        <v>30</v>
      </c>
      <c r="K927" s="40">
        <v>30</v>
      </c>
      <c r="L927" s="41">
        <f>C927:C927*60-D927:D927</f>
        <v>780</v>
      </c>
      <c r="M927" s="42">
        <v>11.1363636363636</v>
      </c>
      <c r="N927" s="43">
        <v>0.508547008547009</v>
      </c>
      <c r="O927" s="44"/>
      <c r="P927" s="28"/>
    </row>
    <row r="928" ht="15" customHeight="1">
      <c r="A928" s="29">
        <v>2014</v>
      </c>
      <c r="B928" s="30">
        <v>44848</v>
      </c>
      <c r="C928" s="31">
        <v>14</v>
      </c>
      <c r="D928" s="31">
        <v>60</v>
      </c>
      <c r="E928" s="31">
        <v>0</v>
      </c>
      <c r="F928" s="31">
        <v>18</v>
      </c>
      <c r="G928" s="31">
        <v>60</v>
      </c>
      <c r="H928" s="31">
        <v>0</v>
      </c>
      <c r="I928" s="31">
        <v>0</v>
      </c>
      <c r="J928" s="31">
        <v>45</v>
      </c>
      <c r="K928" s="33">
        <v>30</v>
      </c>
      <c r="L928" s="34">
        <f>C928:C928*60-D928:D928</f>
        <v>780</v>
      </c>
      <c r="M928" s="35">
        <v>9.767441860465119</v>
      </c>
      <c r="N928" s="36">
        <v>0.435897435897436</v>
      </c>
      <c r="O928" s="37"/>
      <c r="P928" s="28"/>
    </row>
    <row r="929" ht="15" customHeight="1">
      <c r="A929" s="29">
        <v>2014</v>
      </c>
      <c r="B929" s="38">
        <v>44851</v>
      </c>
      <c r="C929" s="39">
        <v>14</v>
      </c>
      <c r="D929" s="39">
        <v>60</v>
      </c>
      <c r="E929" s="39">
        <v>0</v>
      </c>
      <c r="F929" s="39">
        <v>24</v>
      </c>
      <c r="G929" s="39">
        <v>0</v>
      </c>
      <c r="H929" s="39">
        <v>0</v>
      </c>
      <c r="I929" s="39">
        <v>0</v>
      </c>
      <c r="J929" s="39">
        <v>0</v>
      </c>
      <c r="K929" s="40">
        <v>30</v>
      </c>
      <c r="L929" s="41">
        <f>C929:C929*60-D929:D929</f>
        <v>780</v>
      </c>
      <c r="M929" s="42">
        <v>11.2</v>
      </c>
      <c r="N929" s="43">
        <v>0.581196581196581</v>
      </c>
      <c r="O929" s="44"/>
      <c r="P929" s="28"/>
    </row>
    <row r="930" ht="15" customHeight="1">
      <c r="A930" s="29">
        <v>2014</v>
      </c>
      <c r="B930" s="30">
        <v>44852</v>
      </c>
      <c r="C930" s="31">
        <v>14</v>
      </c>
      <c r="D930" s="31">
        <v>60</v>
      </c>
      <c r="E930" s="31">
        <v>0</v>
      </c>
      <c r="F930" s="31">
        <v>22</v>
      </c>
      <c r="G930" s="31">
        <v>120</v>
      </c>
      <c r="H930" s="31">
        <v>0</v>
      </c>
      <c r="I930" s="31">
        <v>0</v>
      </c>
      <c r="J930" s="31">
        <v>0</v>
      </c>
      <c r="K930" s="33">
        <v>20</v>
      </c>
      <c r="L930" s="34">
        <f>C930:C930*60-D930:D930</f>
        <v>780</v>
      </c>
      <c r="M930" s="35">
        <v>12.03125</v>
      </c>
      <c r="N930" s="36">
        <v>0.5327635327635331</v>
      </c>
      <c r="O930" s="37"/>
      <c r="P930" s="28"/>
    </row>
    <row r="931" ht="15" customHeight="1">
      <c r="A931" s="29">
        <v>2014</v>
      </c>
      <c r="B931" s="38">
        <v>44853</v>
      </c>
      <c r="C931" s="39">
        <v>14</v>
      </c>
      <c r="D931" s="39">
        <v>60</v>
      </c>
      <c r="E931" s="39">
        <v>0</v>
      </c>
      <c r="F931" s="39">
        <v>20</v>
      </c>
      <c r="G931" s="39">
        <v>90</v>
      </c>
      <c r="H931" s="39">
        <v>0</v>
      </c>
      <c r="I931" s="39">
        <v>0</v>
      </c>
      <c r="J931" s="39">
        <v>0</v>
      </c>
      <c r="K931" s="40">
        <v>30</v>
      </c>
      <c r="L931" s="41">
        <f>C931:C931*60-D931:D931</f>
        <v>780</v>
      </c>
      <c r="M931" s="42">
        <v>10.6060606060606</v>
      </c>
      <c r="N931" s="43">
        <v>0.484330484330484</v>
      </c>
      <c r="O931" s="44"/>
      <c r="P931" s="28"/>
    </row>
    <row r="932" ht="15" customHeight="1">
      <c r="A932" s="29">
        <v>2014</v>
      </c>
      <c r="B932" s="30">
        <v>44854</v>
      </c>
      <c r="C932" s="31">
        <v>14</v>
      </c>
      <c r="D932" s="31">
        <v>45</v>
      </c>
      <c r="E932" s="31">
        <v>0</v>
      </c>
      <c r="F932" s="31">
        <v>18</v>
      </c>
      <c r="G932" s="31">
        <v>180</v>
      </c>
      <c r="H932" s="31">
        <v>0</v>
      </c>
      <c r="I932" s="31">
        <v>0</v>
      </c>
      <c r="J932" s="31">
        <v>0</v>
      </c>
      <c r="K932" s="33">
        <v>30</v>
      </c>
      <c r="L932" s="34">
        <f>C932:C932*60-D932:D932</f>
        <v>795</v>
      </c>
      <c r="M932" s="35">
        <v>10.7692307692308</v>
      </c>
      <c r="N932" s="36">
        <v>0.427672955974843</v>
      </c>
      <c r="O932" s="37"/>
      <c r="P932" s="28"/>
    </row>
    <row r="933" ht="15" customHeight="1">
      <c r="A933" s="29">
        <v>2014</v>
      </c>
      <c r="B933" s="38">
        <v>44855</v>
      </c>
      <c r="C933" s="39">
        <v>9</v>
      </c>
      <c r="D933" s="39">
        <v>30</v>
      </c>
      <c r="E933" s="39">
        <v>0</v>
      </c>
      <c r="F933" s="39">
        <v>15</v>
      </c>
      <c r="G933" s="39">
        <v>0</v>
      </c>
      <c r="H933" s="39">
        <v>0</v>
      </c>
      <c r="I933" s="39">
        <v>0</v>
      </c>
      <c r="J933" s="39">
        <v>0</v>
      </c>
      <c r="K933" s="40">
        <v>30</v>
      </c>
      <c r="L933" s="41">
        <f>C933:C933*60-D933:D933</f>
        <v>510</v>
      </c>
      <c r="M933" s="42">
        <v>10.9375</v>
      </c>
      <c r="N933" s="43">
        <v>0.555555555555556</v>
      </c>
      <c r="O933" s="44"/>
      <c r="P933" s="28"/>
    </row>
    <row r="934" ht="15" customHeight="1">
      <c r="A934" s="29">
        <v>2014</v>
      </c>
      <c r="B934" s="30">
        <v>44858</v>
      </c>
      <c r="C934" s="31">
        <v>14</v>
      </c>
      <c r="D934" s="31">
        <v>60</v>
      </c>
      <c r="E934" s="31">
        <v>0</v>
      </c>
      <c r="F934" s="31">
        <v>24</v>
      </c>
      <c r="G934" s="31">
        <v>0</v>
      </c>
      <c r="H934" s="31">
        <v>0</v>
      </c>
      <c r="I934" s="31">
        <v>0</v>
      </c>
      <c r="J934" s="31">
        <v>0</v>
      </c>
      <c r="K934" s="33">
        <v>30</v>
      </c>
      <c r="L934" s="34">
        <f>C934:C934*60-D934:D934</f>
        <v>780</v>
      </c>
      <c r="M934" s="35">
        <v>11.2</v>
      </c>
      <c r="N934" s="36">
        <v>0.581196581196581</v>
      </c>
      <c r="O934" s="37"/>
      <c r="P934" s="28"/>
    </row>
    <row r="935" ht="15" customHeight="1">
      <c r="A935" s="29">
        <v>2014</v>
      </c>
      <c r="B935" s="38">
        <v>44859</v>
      </c>
      <c r="C935" s="39">
        <v>14</v>
      </c>
      <c r="D935" s="39">
        <v>60</v>
      </c>
      <c r="E935" s="39">
        <v>9</v>
      </c>
      <c r="F935" s="39">
        <v>5</v>
      </c>
      <c r="G935" s="39">
        <v>120</v>
      </c>
      <c r="H935" s="39">
        <v>0</v>
      </c>
      <c r="I935" s="39">
        <v>0</v>
      </c>
      <c r="J935" s="39">
        <v>30</v>
      </c>
      <c r="K935" s="40">
        <v>30</v>
      </c>
      <c r="L935" s="41">
        <f>C935:C935*60-D935:D935</f>
        <v>780</v>
      </c>
      <c r="M935" s="42">
        <v>10.4166666666667</v>
      </c>
      <c r="N935" s="43">
        <v>0.441595441595442</v>
      </c>
      <c r="O935" s="44"/>
      <c r="P935" s="28"/>
    </row>
    <row r="936" ht="15" customHeight="1">
      <c r="A936" s="29">
        <v>2014</v>
      </c>
      <c r="B936" s="30">
        <v>44860</v>
      </c>
      <c r="C936" s="31">
        <v>14</v>
      </c>
      <c r="D936" s="31">
        <v>60</v>
      </c>
      <c r="E936" s="31">
        <v>2</v>
      </c>
      <c r="F936" s="31">
        <v>19</v>
      </c>
      <c r="G936" s="31">
        <v>0</v>
      </c>
      <c r="H936" s="31">
        <v>0</v>
      </c>
      <c r="I936" s="31">
        <v>0</v>
      </c>
      <c r="J936" s="31">
        <v>0</v>
      </c>
      <c r="K936" s="33">
        <v>30</v>
      </c>
      <c r="L936" s="34">
        <f>C936:C936*60-D936:D936</f>
        <v>780</v>
      </c>
      <c r="M936" s="35">
        <v>10.2</v>
      </c>
      <c r="N936" s="36">
        <v>0.531339031339031</v>
      </c>
      <c r="O936" s="37"/>
      <c r="P936" s="28"/>
    </row>
    <row r="937" ht="15" customHeight="1">
      <c r="A937" s="29">
        <v>2014</v>
      </c>
      <c r="B937" s="38">
        <v>44861</v>
      </c>
      <c r="C937" s="39">
        <v>14</v>
      </c>
      <c r="D937" s="39">
        <v>60</v>
      </c>
      <c r="E937" s="39">
        <v>0</v>
      </c>
      <c r="F937" s="39">
        <v>21</v>
      </c>
      <c r="G937" s="39">
        <v>0</v>
      </c>
      <c r="H937" s="39">
        <v>0</v>
      </c>
      <c r="I937" s="39">
        <v>0</v>
      </c>
      <c r="J937" s="39">
        <v>0</v>
      </c>
      <c r="K937" s="40">
        <v>30</v>
      </c>
      <c r="L937" s="41">
        <f>C937:C937*60-D937:D937</f>
        <v>780</v>
      </c>
      <c r="M937" s="42">
        <v>9.800000000000001</v>
      </c>
      <c r="N937" s="43">
        <v>0.508547008547009</v>
      </c>
      <c r="O937" s="44"/>
      <c r="P937" s="28"/>
    </row>
    <row r="938" ht="15" customHeight="1">
      <c r="A938" s="29">
        <v>2014</v>
      </c>
      <c r="B938" s="30">
        <v>44862</v>
      </c>
      <c r="C938" s="31">
        <v>9</v>
      </c>
      <c r="D938" s="31">
        <v>30</v>
      </c>
      <c r="E938" s="31">
        <v>0</v>
      </c>
      <c r="F938" s="31">
        <v>14</v>
      </c>
      <c r="G938" s="31">
        <v>0</v>
      </c>
      <c r="H938" s="31">
        <v>0</v>
      </c>
      <c r="I938" s="31">
        <v>0</v>
      </c>
      <c r="J938" s="31">
        <v>0</v>
      </c>
      <c r="K938" s="33">
        <v>15</v>
      </c>
      <c r="L938" s="34">
        <f>C938:C938*60-D938:D938</f>
        <v>510</v>
      </c>
      <c r="M938" s="35">
        <v>9.8989898989899</v>
      </c>
      <c r="N938" s="36">
        <v>0.518518518518518</v>
      </c>
      <c r="O938" s="37"/>
      <c r="P938" s="28"/>
    </row>
    <row r="939" ht="15" customHeight="1">
      <c r="A939" s="29">
        <v>2014</v>
      </c>
      <c r="B939" s="38">
        <v>44865</v>
      </c>
      <c r="C939" s="39">
        <v>14</v>
      </c>
      <c r="D939" s="39">
        <v>60</v>
      </c>
      <c r="E939" s="39">
        <v>15.5</v>
      </c>
      <c r="F939" s="39">
        <v>0</v>
      </c>
      <c r="G939" s="39">
        <v>0</v>
      </c>
      <c r="H939" s="39">
        <v>0</v>
      </c>
      <c r="I939" s="39">
        <v>0</v>
      </c>
      <c r="J939" s="39">
        <v>0</v>
      </c>
      <c r="K939" s="40">
        <v>20</v>
      </c>
      <c r="L939" s="41">
        <f>C939:C939*60-D939:D939</f>
        <v>780</v>
      </c>
      <c r="M939" s="42">
        <v>10.1973684210526</v>
      </c>
      <c r="N939" s="43">
        <v>0.551994301994302</v>
      </c>
      <c r="O939" s="44"/>
      <c r="P939" s="28"/>
    </row>
    <row r="940" ht="15" customHeight="1">
      <c r="A940" s="29">
        <v>2014</v>
      </c>
      <c r="B940" s="30">
        <v>44867</v>
      </c>
      <c r="C940" s="31">
        <v>14</v>
      </c>
      <c r="D940" s="31">
        <v>60</v>
      </c>
      <c r="E940" s="31">
        <v>4.5</v>
      </c>
      <c r="F940" s="31">
        <v>14</v>
      </c>
      <c r="G940" s="31">
        <v>15</v>
      </c>
      <c r="H940" s="31">
        <v>60</v>
      </c>
      <c r="I940" s="31">
        <v>0</v>
      </c>
      <c r="J940" s="31">
        <v>0</v>
      </c>
      <c r="K940" s="33">
        <v>20</v>
      </c>
      <c r="L940" s="34">
        <f>C940:C940*60-D940:D940</f>
        <v>780</v>
      </c>
      <c r="M940" s="35">
        <v>10.4379562043796</v>
      </c>
      <c r="N940" s="36">
        <v>0.499287749287749</v>
      </c>
      <c r="O940" s="37"/>
      <c r="P940" s="28"/>
    </row>
    <row r="941" ht="15" customHeight="1">
      <c r="A941" s="29">
        <v>2014</v>
      </c>
      <c r="B941" s="38">
        <v>44868</v>
      </c>
      <c r="C941" s="39">
        <v>14</v>
      </c>
      <c r="D941" s="39">
        <v>60</v>
      </c>
      <c r="E941" s="39">
        <v>0</v>
      </c>
      <c r="F941" s="39">
        <v>20</v>
      </c>
      <c r="G941" s="39">
        <v>0</v>
      </c>
      <c r="H941" s="39">
        <v>60</v>
      </c>
      <c r="I941" s="39">
        <v>40</v>
      </c>
      <c r="J941" s="39">
        <v>0</v>
      </c>
      <c r="K941" s="40">
        <v>20</v>
      </c>
      <c r="L941" s="41">
        <f>C941:C941*60-D941:D941</f>
        <v>780</v>
      </c>
      <c r="M941" s="42">
        <v>10.6060606060606</v>
      </c>
      <c r="N941" s="43">
        <v>0.484330484330484</v>
      </c>
      <c r="O941" s="44"/>
      <c r="P941" s="28"/>
    </row>
    <row r="942" ht="15" customHeight="1">
      <c r="A942" s="29">
        <v>2014</v>
      </c>
      <c r="B942" s="30">
        <v>44869</v>
      </c>
      <c r="C942" s="31">
        <v>14</v>
      </c>
      <c r="D942" s="31">
        <v>60</v>
      </c>
      <c r="E942" s="31">
        <v>0</v>
      </c>
      <c r="F942" s="31">
        <v>18</v>
      </c>
      <c r="G942" s="31">
        <v>100</v>
      </c>
      <c r="H942" s="31">
        <v>20</v>
      </c>
      <c r="I942" s="31">
        <v>0</v>
      </c>
      <c r="J942" s="31">
        <v>60</v>
      </c>
      <c r="K942" s="33">
        <v>20</v>
      </c>
      <c r="L942" s="34">
        <f>C942:C942*60-D942:D942</f>
        <v>780</v>
      </c>
      <c r="M942" s="35">
        <v>10.8620689655172</v>
      </c>
      <c r="N942" s="36">
        <v>0.435897435897436</v>
      </c>
      <c r="O942" s="37"/>
      <c r="P942" s="28"/>
    </row>
    <row r="943" ht="15" customHeight="1">
      <c r="A943" s="29">
        <v>2014</v>
      </c>
      <c r="B943" s="38">
        <v>44870</v>
      </c>
      <c r="C943" s="39">
        <v>7</v>
      </c>
      <c r="D943" s="39">
        <v>15</v>
      </c>
      <c r="E943" s="39">
        <v>0</v>
      </c>
      <c r="F943" s="39">
        <v>11</v>
      </c>
      <c r="G943" s="39">
        <v>20</v>
      </c>
      <c r="H943" s="39">
        <v>0</v>
      </c>
      <c r="I943" s="39">
        <v>0</v>
      </c>
      <c r="J943" s="39">
        <v>20</v>
      </c>
      <c r="K943" s="40">
        <v>10</v>
      </c>
      <c r="L943" s="41">
        <f>C943:C943*60-D943:D943</f>
        <v>405</v>
      </c>
      <c r="M943" s="42">
        <v>10.8450704225352</v>
      </c>
      <c r="N943" s="43">
        <v>0.513031550068587</v>
      </c>
      <c r="O943" s="44"/>
      <c r="P943" s="28"/>
    </row>
    <row r="944" ht="15" customHeight="1">
      <c r="A944" s="29">
        <v>2014</v>
      </c>
      <c r="B944" s="30">
        <v>44872</v>
      </c>
      <c r="C944" s="31">
        <v>14</v>
      </c>
      <c r="D944" s="31">
        <v>60</v>
      </c>
      <c r="E944" s="31">
        <v>0</v>
      </c>
      <c r="F944" s="31">
        <v>21.5</v>
      </c>
      <c r="G944" s="31">
        <v>105</v>
      </c>
      <c r="H944" s="31">
        <v>0</v>
      </c>
      <c r="I944" s="31">
        <v>0</v>
      </c>
      <c r="J944" s="31">
        <v>0</v>
      </c>
      <c r="K944" s="33">
        <v>20</v>
      </c>
      <c r="L944" s="34">
        <f>C944:C944*60-D944:D944</f>
        <v>780</v>
      </c>
      <c r="M944" s="35">
        <v>11.4885496183206</v>
      </c>
      <c r="N944" s="36">
        <v>0.520655270655271</v>
      </c>
      <c r="O944" s="37"/>
      <c r="P944" s="28"/>
    </row>
    <row r="945" ht="15" customHeight="1">
      <c r="A945" s="29">
        <v>2014</v>
      </c>
      <c r="B945" s="38">
        <v>44873</v>
      </c>
      <c r="C945" s="39">
        <v>14</v>
      </c>
      <c r="D945" s="39">
        <v>60</v>
      </c>
      <c r="E945" s="39">
        <v>14</v>
      </c>
      <c r="F945" s="39">
        <v>5.5</v>
      </c>
      <c r="G945" s="39">
        <v>0</v>
      </c>
      <c r="H945" s="39">
        <v>0</v>
      </c>
      <c r="I945" s="39">
        <v>0</v>
      </c>
      <c r="J945" s="39">
        <v>0</v>
      </c>
      <c r="K945" s="40">
        <v>20</v>
      </c>
      <c r="L945" s="41">
        <f>C945:C945*60-D945:D945</f>
        <v>780</v>
      </c>
      <c r="M945" s="42">
        <v>11.7434210526316</v>
      </c>
      <c r="N945" s="43">
        <v>0.631766381766382</v>
      </c>
      <c r="O945" s="44"/>
      <c r="P945" s="28"/>
    </row>
    <row r="946" ht="15" customHeight="1">
      <c r="A946" s="29">
        <v>2014</v>
      </c>
      <c r="B946" s="30">
        <v>44874</v>
      </c>
      <c r="C946" s="31">
        <v>14</v>
      </c>
      <c r="D946" s="31">
        <v>60</v>
      </c>
      <c r="E946" s="31">
        <v>12</v>
      </c>
      <c r="F946" s="31">
        <v>5</v>
      </c>
      <c r="G946" s="31">
        <v>0</v>
      </c>
      <c r="H946" s="31">
        <v>30</v>
      </c>
      <c r="I946" s="31">
        <v>0</v>
      </c>
      <c r="J946" s="31">
        <v>0</v>
      </c>
      <c r="K946" s="33">
        <v>20</v>
      </c>
      <c r="L946" s="34">
        <f>C946:C946*60-D946:D946</f>
        <v>780</v>
      </c>
      <c r="M946" s="35">
        <v>10.6164383561644</v>
      </c>
      <c r="N946" s="36">
        <v>0.548433048433048</v>
      </c>
      <c r="O946" s="37"/>
      <c r="P946" s="28"/>
    </row>
    <row r="947" ht="15" customHeight="1">
      <c r="A947" s="29">
        <v>2014</v>
      </c>
      <c r="B947" s="38">
        <v>44875</v>
      </c>
      <c r="C947" s="39">
        <v>14</v>
      </c>
      <c r="D947" s="39">
        <v>60</v>
      </c>
      <c r="E947" s="39">
        <v>0</v>
      </c>
      <c r="F947" s="39">
        <v>23</v>
      </c>
      <c r="G947" s="39">
        <v>0</v>
      </c>
      <c r="H947" s="39">
        <v>30</v>
      </c>
      <c r="I947" s="39">
        <v>0</v>
      </c>
      <c r="J947" s="39">
        <v>0</v>
      </c>
      <c r="K947" s="40">
        <v>20</v>
      </c>
      <c r="L947" s="41">
        <f>C947:C947*60-D947:D947</f>
        <v>780</v>
      </c>
      <c r="M947" s="42">
        <v>11.027397260274</v>
      </c>
      <c r="N947" s="43">
        <v>0.556980056980057</v>
      </c>
      <c r="O947" s="44"/>
      <c r="P947" s="28"/>
    </row>
    <row r="948" ht="15" customHeight="1">
      <c r="A948" s="29">
        <v>2014</v>
      </c>
      <c r="B948" s="30">
        <v>44879</v>
      </c>
      <c r="C948" s="31">
        <v>14</v>
      </c>
      <c r="D948" s="31">
        <v>60</v>
      </c>
      <c r="E948" s="31">
        <v>0</v>
      </c>
      <c r="F948" s="31">
        <v>20</v>
      </c>
      <c r="G948" s="31">
        <v>90</v>
      </c>
      <c r="H948" s="31">
        <v>0</v>
      </c>
      <c r="I948" s="31">
        <v>0</v>
      </c>
      <c r="J948" s="31">
        <v>30</v>
      </c>
      <c r="K948" s="33">
        <v>20</v>
      </c>
      <c r="L948" s="34">
        <f>C948:C948*60-D948:D948</f>
        <v>780</v>
      </c>
      <c r="M948" s="35">
        <v>10.9375</v>
      </c>
      <c r="N948" s="36">
        <v>0.484330484330484</v>
      </c>
      <c r="O948" s="37"/>
      <c r="P948" s="28"/>
    </row>
    <row r="949" ht="15" customHeight="1">
      <c r="A949" s="29">
        <v>2014</v>
      </c>
      <c r="B949" s="38">
        <v>44886</v>
      </c>
      <c r="C949" s="39">
        <v>14</v>
      </c>
      <c r="D949" s="39">
        <v>60</v>
      </c>
      <c r="E949" s="39">
        <v>0</v>
      </c>
      <c r="F949" s="39">
        <v>16</v>
      </c>
      <c r="G949" s="39">
        <v>150</v>
      </c>
      <c r="H949" s="39">
        <v>120</v>
      </c>
      <c r="I949" s="39">
        <v>0</v>
      </c>
      <c r="J949" s="39">
        <v>0</v>
      </c>
      <c r="K949" s="40">
        <v>30</v>
      </c>
      <c r="L949" s="41">
        <f>C949:C949*60-D949:D949</f>
        <v>780</v>
      </c>
      <c r="M949" s="42">
        <v>11.6666666666667</v>
      </c>
      <c r="N949" s="43">
        <v>0.387464387464387</v>
      </c>
      <c r="O949" s="44"/>
      <c r="P949" s="28"/>
    </row>
    <row r="950" ht="15" customHeight="1">
      <c r="A950" s="29">
        <v>2014</v>
      </c>
      <c r="B950" s="30">
        <v>44887</v>
      </c>
      <c r="C950" s="31">
        <v>14</v>
      </c>
      <c r="D950" s="31">
        <v>60</v>
      </c>
      <c r="E950" s="31">
        <v>9</v>
      </c>
      <c r="F950" s="31">
        <v>4</v>
      </c>
      <c r="G950" s="31">
        <v>120</v>
      </c>
      <c r="H950" s="31">
        <v>45</v>
      </c>
      <c r="I950" s="31">
        <v>0</v>
      </c>
      <c r="J950" s="31">
        <v>0</v>
      </c>
      <c r="K950" s="33">
        <v>30</v>
      </c>
      <c r="L950" s="34">
        <f>C950:C950*60-D950:D950</f>
        <v>780</v>
      </c>
      <c r="M950" s="35">
        <v>10.0854700854701</v>
      </c>
      <c r="N950" s="36">
        <v>0.417378917378917</v>
      </c>
      <c r="O950" s="37"/>
      <c r="P950" s="28"/>
    </row>
    <row r="951" ht="15" customHeight="1">
      <c r="A951" s="29">
        <v>2014</v>
      </c>
      <c r="B951" s="38">
        <v>44888</v>
      </c>
      <c r="C951" s="39">
        <v>14</v>
      </c>
      <c r="D951" s="39">
        <v>60</v>
      </c>
      <c r="E951" s="39">
        <v>0</v>
      </c>
      <c r="F951" s="39">
        <v>22</v>
      </c>
      <c r="G951" s="39">
        <v>45</v>
      </c>
      <c r="H951" s="39">
        <v>0</v>
      </c>
      <c r="I951" s="39">
        <v>0</v>
      </c>
      <c r="J951" s="39">
        <v>0</v>
      </c>
      <c r="K951" s="40">
        <v>30</v>
      </c>
      <c r="L951" s="41">
        <f>C951:C951*60-D951:D951</f>
        <v>780</v>
      </c>
      <c r="M951" s="42">
        <v>10.9219858156028</v>
      </c>
      <c r="N951" s="43">
        <v>0.5327635327635331</v>
      </c>
      <c r="O951" s="44"/>
      <c r="P951" s="28"/>
    </row>
    <row r="952" ht="15" customHeight="1">
      <c r="A952" s="29">
        <v>2014</v>
      </c>
      <c r="B952" s="30">
        <v>44889</v>
      </c>
      <c r="C952" s="31">
        <v>14</v>
      </c>
      <c r="D952" s="31">
        <v>60</v>
      </c>
      <c r="E952" s="31">
        <v>0</v>
      </c>
      <c r="F952" s="31">
        <v>21</v>
      </c>
      <c r="G952" s="31">
        <v>15</v>
      </c>
      <c r="H952" s="31">
        <v>50</v>
      </c>
      <c r="I952" s="31">
        <v>0</v>
      </c>
      <c r="J952" s="31">
        <v>0</v>
      </c>
      <c r="K952" s="33">
        <v>30</v>
      </c>
      <c r="L952" s="34">
        <f>C952:C952*60-D952:D952</f>
        <v>780</v>
      </c>
      <c r="M952" s="35">
        <v>10.7299270072993</v>
      </c>
      <c r="N952" s="36">
        <v>0.508547008547009</v>
      </c>
      <c r="O952" s="37"/>
      <c r="P952" s="28"/>
    </row>
    <row r="953" ht="15" customHeight="1">
      <c r="A953" s="29">
        <v>2014</v>
      </c>
      <c r="B953" s="38">
        <v>44890</v>
      </c>
      <c r="C953" s="39">
        <v>14</v>
      </c>
      <c r="D953" s="39">
        <v>60</v>
      </c>
      <c r="E953" s="39">
        <v>2</v>
      </c>
      <c r="F953" s="39">
        <v>17</v>
      </c>
      <c r="G953" s="39">
        <v>45</v>
      </c>
      <c r="H953" s="39">
        <v>20</v>
      </c>
      <c r="I953" s="39">
        <v>0</v>
      </c>
      <c r="J953" s="39">
        <v>30</v>
      </c>
      <c r="K953" s="40">
        <v>30</v>
      </c>
      <c r="L953" s="41">
        <f>C953:C953*60-D953:D953</f>
        <v>780</v>
      </c>
      <c r="M953" s="42">
        <v>10.6106870229008</v>
      </c>
      <c r="N953" s="43">
        <v>0.482905982905983</v>
      </c>
      <c r="O953" s="44"/>
      <c r="P953" s="28"/>
    </row>
    <row r="954" ht="15" customHeight="1">
      <c r="A954" s="29">
        <v>2014</v>
      </c>
      <c r="B954" s="30">
        <v>44893</v>
      </c>
      <c r="C954" s="31">
        <v>14</v>
      </c>
      <c r="D954" s="31">
        <v>60</v>
      </c>
      <c r="E954" s="31">
        <v>0</v>
      </c>
      <c r="F954" s="31">
        <v>22.5</v>
      </c>
      <c r="G954" s="31">
        <v>25</v>
      </c>
      <c r="H954" s="31">
        <v>10</v>
      </c>
      <c r="I954" s="31">
        <v>30</v>
      </c>
      <c r="J954" s="31">
        <v>0</v>
      </c>
      <c r="K954" s="33">
        <v>0</v>
      </c>
      <c r="L954" s="34">
        <f>C954:C954*60-D954:D954</f>
        <v>780</v>
      </c>
      <c r="M954" s="35">
        <v>11.013986013986</v>
      </c>
      <c r="N954" s="36">
        <v>0.544871794871795</v>
      </c>
      <c r="O954" s="37"/>
      <c r="P954" s="28"/>
    </row>
    <row r="955" ht="15" customHeight="1">
      <c r="A955" s="29">
        <v>2014</v>
      </c>
      <c r="B955" s="38">
        <v>44894</v>
      </c>
      <c r="C955" s="39">
        <v>12.5</v>
      </c>
      <c r="D955" s="39">
        <v>60</v>
      </c>
      <c r="E955" s="39">
        <v>12</v>
      </c>
      <c r="F955" s="39">
        <v>3</v>
      </c>
      <c r="G955" s="39">
        <v>0</v>
      </c>
      <c r="H955" s="39">
        <v>0</v>
      </c>
      <c r="I955" s="39">
        <v>0</v>
      </c>
      <c r="J955" s="39">
        <v>0</v>
      </c>
      <c r="K955" s="40">
        <v>15</v>
      </c>
      <c r="L955" s="41">
        <f>C955:C955*60-D955:D955</f>
        <v>690</v>
      </c>
      <c r="M955" s="42">
        <v>10.4444444444444</v>
      </c>
      <c r="N955" s="43">
        <v>0.565217391304348</v>
      </c>
      <c r="O955" s="44"/>
      <c r="P955" s="28"/>
    </row>
    <row r="956" ht="15" customHeight="1">
      <c r="A956" s="29">
        <v>2014</v>
      </c>
      <c r="B956" s="30">
        <v>44895</v>
      </c>
      <c r="C956" s="31">
        <v>14</v>
      </c>
      <c r="D956" s="31">
        <v>60</v>
      </c>
      <c r="E956" s="31">
        <v>7</v>
      </c>
      <c r="F956" s="31">
        <v>12</v>
      </c>
      <c r="G956" s="31">
        <v>0</v>
      </c>
      <c r="H956" s="31">
        <v>0</v>
      </c>
      <c r="I956" s="31">
        <v>0</v>
      </c>
      <c r="J956" s="31">
        <v>20</v>
      </c>
      <c r="K956" s="33">
        <v>15</v>
      </c>
      <c r="L956" s="34">
        <f>C956:C956*60-D956:D956</f>
        <v>780</v>
      </c>
      <c r="M956" s="35">
        <v>10.3355704697987</v>
      </c>
      <c r="N956" s="36">
        <v>0.53988603988604</v>
      </c>
      <c r="O956" s="37"/>
      <c r="P956" s="28"/>
    </row>
    <row r="957" ht="15" customHeight="1">
      <c r="A957" s="29">
        <v>2014</v>
      </c>
      <c r="B957" s="38">
        <v>44896</v>
      </c>
      <c r="C957" s="39">
        <v>14</v>
      </c>
      <c r="D957" s="39">
        <v>60</v>
      </c>
      <c r="E957" s="39">
        <v>0</v>
      </c>
      <c r="F957" s="39">
        <v>23</v>
      </c>
      <c r="G957" s="39">
        <v>45</v>
      </c>
      <c r="H957" s="39">
        <v>20</v>
      </c>
      <c r="I957" s="39">
        <v>0</v>
      </c>
      <c r="J957" s="39">
        <v>10</v>
      </c>
      <c r="K957" s="40">
        <v>25</v>
      </c>
      <c r="L957" s="41">
        <f>C957:C957*60-D957:D957</f>
        <v>780</v>
      </c>
      <c r="M957" s="42">
        <v>11.8382352941176</v>
      </c>
      <c r="N957" s="43">
        <v>0.556980056980057</v>
      </c>
      <c r="O957" s="44"/>
      <c r="P957" s="28"/>
    </row>
    <row r="958" ht="15" customHeight="1">
      <c r="A958" s="29">
        <v>2014</v>
      </c>
      <c r="B958" s="30">
        <v>44897</v>
      </c>
      <c r="C958" s="31">
        <v>14</v>
      </c>
      <c r="D958" s="31">
        <v>60</v>
      </c>
      <c r="E958" s="31">
        <v>0</v>
      </c>
      <c r="F958" s="31">
        <v>22</v>
      </c>
      <c r="G958" s="31">
        <v>0</v>
      </c>
      <c r="H958" s="31">
        <v>0</v>
      </c>
      <c r="I958" s="31">
        <v>60</v>
      </c>
      <c r="J958" s="31">
        <v>0</v>
      </c>
      <c r="K958" s="33">
        <v>30</v>
      </c>
      <c r="L958" s="34">
        <f>C958:C958*60-D958:D958</f>
        <v>780</v>
      </c>
      <c r="M958" s="35">
        <v>11.1594202898551</v>
      </c>
      <c r="N958" s="36">
        <v>0.5327635327635331</v>
      </c>
      <c r="O958" s="37"/>
      <c r="P958" s="28"/>
    </row>
    <row r="959" ht="15" customHeight="1">
      <c r="A959" s="29">
        <v>2014</v>
      </c>
      <c r="B959" s="38">
        <v>44900</v>
      </c>
      <c r="C959" s="39">
        <v>14</v>
      </c>
      <c r="D959" s="39">
        <v>60</v>
      </c>
      <c r="E959" s="39">
        <v>0</v>
      </c>
      <c r="F959" s="39">
        <v>20</v>
      </c>
      <c r="G959" s="39">
        <v>0</v>
      </c>
      <c r="H959" s="39">
        <v>40</v>
      </c>
      <c r="I959" s="39">
        <v>0</v>
      </c>
      <c r="J959" s="39">
        <v>0</v>
      </c>
      <c r="K959" s="40">
        <v>30</v>
      </c>
      <c r="L959" s="41">
        <f>C959:C959*60-D959:D959</f>
        <v>780</v>
      </c>
      <c r="M959" s="42">
        <v>9.859154929577461</v>
      </c>
      <c r="N959" s="43">
        <v>0.484330484330484</v>
      </c>
      <c r="O959" s="44"/>
      <c r="P959" s="28"/>
    </row>
    <row r="960" ht="15" customHeight="1">
      <c r="A960" s="29">
        <v>2014</v>
      </c>
      <c r="B960" s="30">
        <v>44901</v>
      </c>
      <c r="C960" s="31">
        <v>13</v>
      </c>
      <c r="D960" s="31">
        <v>60</v>
      </c>
      <c r="E960" s="31">
        <v>12</v>
      </c>
      <c r="F960" s="31">
        <v>2</v>
      </c>
      <c r="G960" s="31">
        <v>0</v>
      </c>
      <c r="H960" s="31">
        <v>0</v>
      </c>
      <c r="I960" s="31">
        <v>0</v>
      </c>
      <c r="J960" s="31">
        <v>0</v>
      </c>
      <c r="K960" s="33">
        <v>30</v>
      </c>
      <c r="L960" s="34">
        <f>C960:C960*60-D960:D960</f>
        <v>720</v>
      </c>
      <c r="M960" s="35">
        <v>9.710144927536231</v>
      </c>
      <c r="N960" s="36">
        <v>0.5154320987654319</v>
      </c>
      <c r="O960" s="37"/>
      <c r="P960" s="28"/>
    </row>
    <row r="961" ht="15" customHeight="1">
      <c r="A961" s="29">
        <v>2014</v>
      </c>
      <c r="B961" s="38">
        <v>44902</v>
      </c>
      <c r="C961" s="39">
        <v>14</v>
      </c>
      <c r="D961" s="39">
        <v>60</v>
      </c>
      <c r="E961" s="39">
        <v>0</v>
      </c>
      <c r="F961" s="39">
        <v>16</v>
      </c>
      <c r="G961" s="39">
        <v>140</v>
      </c>
      <c r="H961" s="39">
        <v>0</v>
      </c>
      <c r="I961" s="39">
        <v>0</v>
      </c>
      <c r="J961" s="39">
        <v>0</v>
      </c>
      <c r="K961" s="40">
        <v>30</v>
      </c>
      <c r="L961" s="41">
        <f>C961:C961*60-D961:D961</f>
        <v>780</v>
      </c>
      <c r="M961" s="42">
        <v>9.18032786885246</v>
      </c>
      <c r="N961" s="43">
        <v>0.387464387464387</v>
      </c>
      <c r="O961" s="44"/>
      <c r="P961" s="28"/>
    </row>
    <row r="962" ht="15" customHeight="1">
      <c r="A962" s="29">
        <v>2014</v>
      </c>
      <c r="B962" s="30">
        <v>44904</v>
      </c>
      <c r="C962" s="31">
        <v>14</v>
      </c>
      <c r="D962" s="31">
        <v>60</v>
      </c>
      <c r="E962" s="31">
        <v>0</v>
      </c>
      <c r="F962" s="31">
        <v>17</v>
      </c>
      <c r="G962" s="31">
        <v>0</v>
      </c>
      <c r="H962" s="31">
        <v>120</v>
      </c>
      <c r="I962" s="31">
        <v>0</v>
      </c>
      <c r="J962" s="31">
        <v>0</v>
      </c>
      <c r="K962" s="33">
        <v>30</v>
      </c>
      <c r="L962" s="34">
        <f>C962:C962*60-D962:D962</f>
        <v>780</v>
      </c>
      <c r="M962" s="35">
        <v>9.444444444444439</v>
      </c>
      <c r="N962" s="36">
        <v>0.411680911680912</v>
      </c>
      <c r="O962" s="37"/>
      <c r="P962" s="28"/>
    </row>
    <row r="963" ht="15" customHeight="1">
      <c r="A963" s="29">
        <v>2014</v>
      </c>
      <c r="B963" s="38">
        <v>44904</v>
      </c>
      <c r="C963" s="39">
        <v>14</v>
      </c>
      <c r="D963" s="39">
        <v>60</v>
      </c>
      <c r="E963" s="39">
        <v>0</v>
      </c>
      <c r="F963" s="39">
        <v>18</v>
      </c>
      <c r="G963" s="39">
        <v>120</v>
      </c>
      <c r="H963" s="39">
        <v>20</v>
      </c>
      <c r="I963" s="39">
        <v>0</v>
      </c>
      <c r="J963" s="39">
        <v>0</v>
      </c>
      <c r="K963" s="40">
        <v>30</v>
      </c>
      <c r="L963" s="41">
        <f>C963:C963*60-D963:D963</f>
        <v>780</v>
      </c>
      <c r="M963" s="42">
        <v>10.327868852459</v>
      </c>
      <c r="N963" s="43">
        <v>0.435897435897436</v>
      </c>
      <c r="O963" t="s" s="45">
        <v>195</v>
      </c>
      <c r="P963" s="28"/>
    </row>
    <row r="964" ht="15" customHeight="1">
      <c r="A964" s="29">
        <v>2014</v>
      </c>
      <c r="B964" s="30">
        <v>44907</v>
      </c>
      <c r="C964" s="31">
        <v>14</v>
      </c>
      <c r="D964" s="31">
        <v>60</v>
      </c>
      <c r="E964" s="31">
        <v>7.5</v>
      </c>
      <c r="F964" s="31">
        <v>9</v>
      </c>
      <c r="G964" s="31">
        <v>0</v>
      </c>
      <c r="H964" s="31">
        <v>0</v>
      </c>
      <c r="I964" s="31">
        <v>0</v>
      </c>
      <c r="J964" s="31">
        <v>0</v>
      </c>
      <c r="K964" s="33">
        <v>30</v>
      </c>
      <c r="L964" s="34">
        <f>C964:C964*60-D964:D964</f>
        <v>780</v>
      </c>
      <c r="M964" s="35">
        <v>9.199999999999999</v>
      </c>
      <c r="N964" s="36">
        <v>0.485042735042735</v>
      </c>
      <c r="O964" s="37"/>
      <c r="P964" s="28"/>
    </row>
    <row r="965" ht="15" customHeight="1">
      <c r="A965" s="29">
        <v>2014</v>
      </c>
      <c r="B965" s="38">
        <v>44908</v>
      </c>
      <c r="C965" s="39">
        <v>14</v>
      </c>
      <c r="D965" s="39">
        <v>60</v>
      </c>
      <c r="E965" s="39">
        <v>11.5</v>
      </c>
      <c r="F965" s="39">
        <v>4</v>
      </c>
      <c r="G965" s="39">
        <v>50</v>
      </c>
      <c r="H965" s="39">
        <v>0</v>
      </c>
      <c r="I965" s="39">
        <v>0</v>
      </c>
      <c r="J965" s="39">
        <v>0</v>
      </c>
      <c r="K965" s="40">
        <v>30</v>
      </c>
      <c r="L965" s="41">
        <f>C965:C965*60-D965:D965</f>
        <v>780</v>
      </c>
      <c r="M965" s="42">
        <v>10.2142857142857</v>
      </c>
      <c r="N965" s="43">
        <v>0.5064102564102561</v>
      </c>
      <c r="O965" s="44"/>
      <c r="P965" s="28"/>
    </row>
    <row r="966" ht="15" customHeight="1">
      <c r="A966" s="29">
        <v>2014</v>
      </c>
      <c r="B966" s="30">
        <v>44909</v>
      </c>
      <c r="C966" s="31">
        <v>14</v>
      </c>
      <c r="D966" s="31">
        <v>60</v>
      </c>
      <c r="E966" s="31">
        <v>1</v>
      </c>
      <c r="F966" s="31">
        <v>18</v>
      </c>
      <c r="G966" s="31">
        <v>0</v>
      </c>
      <c r="H966" s="31">
        <v>0</v>
      </c>
      <c r="I966" s="31">
        <v>0</v>
      </c>
      <c r="J966" s="31">
        <v>0</v>
      </c>
      <c r="K966" s="33">
        <v>90</v>
      </c>
      <c r="L966" s="34">
        <f>C966:C966*60-D966:D966</f>
        <v>780</v>
      </c>
      <c r="M966" s="35">
        <v>9.855072463768121</v>
      </c>
      <c r="N966" s="36">
        <v>0.471509971509972</v>
      </c>
      <c r="O966" s="37"/>
      <c r="P966" s="28"/>
    </row>
    <row r="967" ht="15" customHeight="1">
      <c r="A967" s="29">
        <v>2014</v>
      </c>
      <c r="B967" s="38">
        <v>44910</v>
      </c>
      <c r="C967" s="39">
        <v>14</v>
      </c>
      <c r="D967" s="39">
        <v>60</v>
      </c>
      <c r="E967" s="39">
        <v>0</v>
      </c>
      <c r="F967" s="39">
        <v>20</v>
      </c>
      <c r="G967" s="39">
        <v>0</v>
      </c>
      <c r="H967" s="39">
        <v>0</v>
      </c>
      <c r="I967" s="39">
        <v>0</v>
      </c>
      <c r="J967" s="39">
        <v>0</v>
      </c>
      <c r="K967" s="40">
        <v>30</v>
      </c>
      <c r="L967" s="41">
        <f>C967:C967*60-D967:D967</f>
        <v>780</v>
      </c>
      <c r="M967" s="42">
        <v>9.33333333333333</v>
      </c>
      <c r="N967" s="43">
        <v>0.484330484330484</v>
      </c>
      <c r="O967" s="44"/>
      <c r="P967" s="28"/>
    </row>
    <row r="968" ht="15" customHeight="1">
      <c r="A968" s="29">
        <v>2014</v>
      </c>
      <c r="B968" s="30">
        <v>44911</v>
      </c>
      <c r="C968" s="31">
        <v>14</v>
      </c>
      <c r="D968" s="31">
        <v>60</v>
      </c>
      <c r="E968" s="31">
        <v>10</v>
      </c>
      <c r="F968" s="31">
        <v>7</v>
      </c>
      <c r="G968" s="31">
        <v>0</v>
      </c>
      <c r="H968" s="31">
        <v>0</v>
      </c>
      <c r="I968" s="31">
        <v>0</v>
      </c>
      <c r="J968" s="31">
        <v>0</v>
      </c>
      <c r="K968" s="33">
        <v>30</v>
      </c>
      <c r="L968" s="34">
        <f>C968:C968*60-D968:D968</f>
        <v>780</v>
      </c>
      <c r="M968" s="35">
        <v>9.93333333333333</v>
      </c>
      <c r="N968" s="36">
        <v>0.525641025641026</v>
      </c>
      <c r="O968" s="37"/>
      <c r="P968" s="28"/>
    </row>
    <row r="969" ht="15" customHeight="1">
      <c r="A969" s="29">
        <v>2014</v>
      </c>
      <c r="B969" s="38">
        <v>44916</v>
      </c>
      <c r="C969" s="39">
        <v>7</v>
      </c>
      <c r="D969" s="39">
        <v>30</v>
      </c>
      <c r="E969" s="39">
        <v>4.5</v>
      </c>
      <c r="F969" s="39">
        <v>6</v>
      </c>
      <c r="G969" s="39">
        <v>0</v>
      </c>
      <c r="H969" s="39">
        <v>0</v>
      </c>
      <c r="I969" s="39">
        <v>0</v>
      </c>
      <c r="J969" s="39">
        <v>0</v>
      </c>
      <c r="K969" s="40">
        <v>15</v>
      </c>
      <c r="L969" s="41">
        <f>C969:C969*60-D969:D969</f>
        <v>390</v>
      </c>
      <c r="M969" s="42">
        <v>11.6</v>
      </c>
      <c r="N969" s="43">
        <v>0.611111111111111</v>
      </c>
      <c r="O969" s="44"/>
      <c r="P969" s="28"/>
    </row>
    <row r="970" ht="15" customHeight="1">
      <c r="A970" s="29">
        <v>2014</v>
      </c>
      <c r="B970" s="30">
        <v>44917</v>
      </c>
      <c r="C970" s="31">
        <v>9.5</v>
      </c>
      <c r="D970" s="31">
        <v>20</v>
      </c>
      <c r="E970" s="31">
        <v>0</v>
      </c>
      <c r="F970" s="31">
        <v>10</v>
      </c>
      <c r="G970" s="31">
        <v>120</v>
      </c>
      <c r="H970" s="31">
        <v>0</v>
      </c>
      <c r="I970" s="31">
        <v>0</v>
      </c>
      <c r="J970" s="31">
        <v>0</v>
      </c>
      <c r="K970" s="33">
        <v>15</v>
      </c>
      <c r="L970" s="34">
        <f>C970:C970*60-D970:D970</f>
        <v>550</v>
      </c>
      <c r="M970" s="35">
        <v>8.43373493975904</v>
      </c>
      <c r="N970" s="36">
        <v>0.343434343434343</v>
      </c>
      <c r="O970" s="37"/>
      <c r="P970" s="28"/>
    </row>
    <row r="971" ht="15" customHeight="1">
      <c r="A971" s="29">
        <v>2014</v>
      </c>
      <c r="B971" s="38">
        <v>44918</v>
      </c>
      <c r="C971" s="39">
        <v>7</v>
      </c>
      <c r="D971" s="39">
        <v>30</v>
      </c>
      <c r="E971" s="39">
        <v>0</v>
      </c>
      <c r="F971" s="39">
        <v>10</v>
      </c>
      <c r="G971" s="39">
        <v>0</v>
      </c>
      <c r="H971" s="39">
        <v>0</v>
      </c>
      <c r="I971" s="39">
        <v>0</v>
      </c>
      <c r="J971" s="39">
        <v>0</v>
      </c>
      <c r="K971" s="40">
        <v>15</v>
      </c>
      <c r="L971" s="41">
        <f>C971:C971*60-D971:D971</f>
        <v>390</v>
      </c>
      <c r="M971" s="42">
        <v>9.33333333333333</v>
      </c>
      <c r="N971" s="43">
        <v>0.484330484330484</v>
      </c>
      <c r="O971" s="44"/>
      <c r="P971" s="28"/>
    </row>
    <row r="972" ht="15" customHeight="1">
      <c r="A972" s="29">
        <v>2014</v>
      </c>
      <c r="B972" s="30">
        <v>44921</v>
      </c>
      <c r="C972" s="31">
        <v>7</v>
      </c>
      <c r="D972" s="31">
        <v>30</v>
      </c>
      <c r="E972" s="31">
        <v>0</v>
      </c>
      <c r="F972" s="31">
        <v>8</v>
      </c>
      <c r="G972" s="31">
        <v>120</v>
      </c>
      <c r="H972" s="31">
        <v>10</v>
      </c>
      <c r="I972" s="31">
        <v>0</v>
      </c>
      <c r="J972" s="31">
        <v>0</v>
      </c>
      <c r="K972" s="33">
        <v>15</v>
      </c>
      <c r="L972" s="34">
        <f>C972:C972*60-D972:D972</f>
        <v>390</v>
      </c>
      <c r="M972" s="35">
        <v>11.4285714285714</v>
      </c>
      <c r="N972" s="36">
        <v>0.387464387464387</v>
      </c>
      <c r="O972" s="37"/>
      <c r="P972" s="28"/>
    </row>
    <row r="973" ht="15" customHeight="1">
      <c r="A973" s="29">
        <v>2014</v>
      </c>
      <c r="B973" s="38">
        <v>44922</v>
      </c>
      <c r="C973" s="39">
        <v>7</v>
      </c>
      <c r="D973" s="39">
        <v>30</v>
      </c>
      <c r="E973" s="39">
        <v>0</v>
      </c>
      <c r="F973" s="39">
        <v>9</v>
      </c>
      <c r="G973" s="39">
        <v>35</v>
      </c>
      <c r="H973" s="39">
        <v>15</v>
      </c>
      <c r="I973" s="39">
        <v>0</v>
      </c>
      <c r="J973" s="39">
        <v>0</v>
      </c>
      <c r="K973" s="40">
        <v>15</v>
      </c>
      <c r="L973" s="41">
        <f>C973:C973*60-D973:D973</f>
        <v>390</v>
      </c>
      <c r="M973" s="42">
        <v>9.69230769230769</v>
      </c>
      <c r="N973" s="43">
        <v>0.435897435897436</v>
      </c>
      <c r="O973" s="44"/>
      <c r="P973" s="28"/>
    </row>
    <row r="974" ht="15" customHeight="1">
      <c r="A974" s="29">
        <v>2014</v>
      </c>
      <c r="B974" s="30">
        <v>44923</v>
      </c>
      <c r="C974" s="31">
        <v>7</v>
      </c>
      <c r="D974" s="31">
        <v>30</v>
      </c>
      <c r="E974" s="31">
        <v>0</v>
      </c>
      <c r="F974" s="31">
        <v>11</v>
      </c>
      <c r="G974" s="31">
        <v>20</v>
      </c>
      <c r="H974" s="31">
        <v>15</v>
      </c>
      <c r="I974" s="31">
        <v>0</v>
      </c>
      <c r="J974" s="31">
        <v>0</v>
      </c>
      <c r="K974" s="33">
        <v>15</v>
      </c>
      <c r="L974" s="34">
        <f>C974:C974*60-D974:D974</f>
        <v>390</v>
      </c>
      <c r="M974" s="35">
        <v>11.3235294117647</v>
      </c>
      <c r="N974" s="36">
        <v>0.5327635327635331</v>
      </c>
      <c r="O974" s="37"/>
      <c r="P974" s="28"/>
    </row>
    <row r="975" ht="15" customHeight="1">
      <c r="A975" s="29">
        <v>2014</v>
      </c>
      <c r="B975" s="38">
        <v>44924</v>
      </c>
      <c r="C975" s="39">
        <v>7</v>
      </c>
      <c r="D975" s="39">
        <v>30</v>
      </c>
      <c r="E975" s="39">
        <v>0</v>
      </c>
      <c r="F975" s="39">
        <v>11</v>
      </c>
      <c r="G975" s="39">
        <v>20</v>
      </c>
      <c r="H975" s="39">
        <v>0</v>
      </c>
      <c r="I975" s="39">
        <v>0</v>
      </c>
      <c r="J975" s="39">
        <v>0</v>
      </c>
      <c r="K975" s="40">
        <v>15</v>
      </c>
      <c r="L975" s="41">
        <f>C975:C975*60-D975:D975</f>
        <v>390</v>
      </c>
      <c r="M975" s="42">
        <v>10.8450704225352</v>
      </c>
      <c r="N975" s="43">
        <v>0.5327635327635331</v>
      </c>
      <c r="O975" s="44"/>
      <c r="P975" s="28"/>
    </row>
    <row r="976" ht="15" customHeight="1">
      <c r="A976" s="29">
        <v>2015</v>
      </c>
      <c r="B976" s="30">
        <v>44928</v>
      </c>
      <c r="C976" s="31">
        <v>14</v>
      </c>
      <c r="D976" s="31">
        <v>60</v>
      </c>
      <c r="E976" s="31">
        <v>9</v>
      </c>
      <c r="F976" s="31">
        <v>5</v>
      </c>
      <c r="G976" s="31">
        <v>120</v>
      </c>
      <c r="H976" s="31">
        <v>30</v>
      </c>
      <c r="I976" s="31">
        <v>0</v>
      </c>
      <c r="J976" s="31">
        <v>30</v>
      </c>
      <c r="K976" s="33">
        <v>15</v>
      </c>
      <c r="L976" s="34">
        <f>C976:C976*60-D976:D976</f>
        <v>780</v>
      </c>
      <c r="M976" s="35">
        <v>10.6837606837607</v>
      </c>
      <c r="N976" s="36">
        <v>0.441595441595442</v>
      </c>
      <c r="O976" s="37"/>
      <c r="P976" s="28"/>
    </row>
    <row r="977" ht="15" customHeight="1">
      <c r="A977" s="29">
        <v>2015</v>
      </c>
      <c r="B977" s="38">
        <v>44929</v>
      </c>
      <c r="C977" s="39">
        <v>14</v>
      </c>
      <c r="D977" s="39">
        <v>60</v>
      </c>
      <c r="E977" s="39">
        <v>10</v>
      </c>
      <c r="F977" s="39">
        <v>5</v>
      </c>
      <c r="G977" s="39">
        <v>0</v>
      </c>
      <c r="H977" s="39">
        <v>50</v>
      </c>
      <c r="I977" s="39">
        <v>0</v>
      </c>
      <c r="J977" s="39">
        <v>0</v>
      </c>
      <c r="K977" s="40">
        <v>15</v>
      </c>
      <c r="L977" s="41">
        <f>C977:C977*60-D977:D977</f>
        <v>780</v>
      </c>
      <c r="M977" s="42">
        <v>9.44055944055944</v>
      </c>
      <c r="N977" s="43">
        <v>0.477207977207977</v>
      </c>
      <c r="O977" s="44"/>
      <c r="P977" s="28"/>
    </row>
    <row r="978" ht="15" customHeight="1">
      <c r="A978" s="29">
        <v>2015</v>
      </c>
      <c r="B978" s="30">
        <v>44930</v>
      </c>
      <c r="C978" s="31">
        <v>14</v>
      </c>
      <c r="D978" s="31">
        <v>60</v>
      </c>
      <c r="E978" s="31">
        <v>0</v>
      </c>
      <c r="F978" s="31">
        <v>18</v>
      </c>
      <c r="G978" s="31">
        <v>20</v>
      </c>
      <c r="H978" s="31">
        <v>75</v>
      </c>
      <c r="I978" s="31">
        <v>10</v>
      </c>
      <c r="J978" s="31">
        <v>20</v>
      </c>
      <c r="K978" s="33">
        <v>35</v>
      </c>
      <c r="L978" s="34">
        <f>C978:C978*60-D978:D978</f>
        <v>780</v>
      </c>
      <c r="M978" s="35">
        <v>10.1612903225806</v>
      </c>
      <c r="N978" s="36">
        <v>0.435897435897436</v>
      </c>
      <c r="O978" s="37"/>
      <c r="P978" s="28"/>
    </row>
    <row r="979" ht="15" customHeight="1">
      <c r="A979" s="29">
        <v>2015</v>
      </c>
      <c r="B979" s="38">
        <v>44931</v>
      </c>
      <c r="C979" s="39">
        <v>14</v>
      </c>
      <c r="D979" s="39">
        <v>60</v>
      </c>
      <c r="E979" s="39">
        <v>6</v>
      </c>
      <c r="F979" s="39">
        <v>11</v>
      </c>
      <c r="G979" s="39">
        <v>0</v>
      </c>
      <c r="H979" s="39">
        <v>50</v>
      </c>
      <c r="I979" s="39">
        <v>0</v>
      </c>
      <c r="J979" s="39">
        <v>0</v>
      </c>
      <c r="K979" s="40">
        <v>30</v>
      </c>
      <c r="L979" s="41">
        <f>C979:C979*60-D979:D979</f>
        <v>780</v>
      </c>
      <c r="M979" s="42">
        <v>9.78571428571429</v>
      </c>
      <c r="N979" s="43">
        <v>0.48005698005698</v>
      </c>
      <c r="O979" s="44"/>
      <c r="P979" s="28"/>
    </row>
    <row r="980" ht="15" customHeight="1">
      <c r="A980" s="29">
        <v>2015</v>
      </c>
      <c r="B980" s="30">
        <v>44932</v>
      </c>
      <c r="C980" s="31">
        <v>11</v>
      </c>
      <c r="D980" s="31">
        <v>60</v>
      </c>
      <c r="E980" s="31">
        <v>0</v>
      </c>
      <c r="F980" s="31">
        <v>17</v>
      </c>
      <c r="G980" s="31">
        <v>0</v>
      </c>
      <c r="H980" s="31">
        <v>0</v>
      </c>
      <c r="I980" s="31">
        <v>0</v>
      </c>
      <c r="J980" s="31">
        <v>0</v>
      </c>
      <c r="K980" s="33">
        <v>30</v>
      </c>
      <c r="L980" s="34">
        <f>C980:C980*60-D980:D980</f>
        <v>600</v>
      </c>
      <c r="M980" s="35">
        <v>10.4385964912281</v>
      </c>
      <c r="N980" s="36">
        <v>0.535185185185185</v>
      </c>
      <c r="O980" s="37"/>
      <c r="P980" s="28"/>
    </row>
    <row r="981" ht="15" customHeight="1">
      <c r="A981" s="29">
        <v>2015</v>
      </c>
      <c r="B981" s="38">
        <v>44935</v>
      </c>
      <c r="C981" s="39">
        <v>12</v>
      </c>
      <c r="D981" s="39">
        <v>60</v>
      </c>
      <c r="E981" s="39">
        <v>0</v>
      </c>
      <c r="F981" s="39">
        <v>20</v>
      </c>
      <c r="G981" s="39">
        <v>0</v>
      </c>
      <c r="H981" s="39">
        <v>0</v>
      </c>
      <c r="I981" s="39">
        <v>0</v>
      </c>
      <c r="J981" s="39">
        <v>0</v>
      </c>
      <c r="K981" s="40">
        <v>30</v>
      </c>
      <c r="L981" s="41">
        <f>C981:C981*60-D981:D981</f>
        <v>660</v>
      </c>
      <c r="M981" s="42">
        <v>11.1111111111111</v>
      </c>
      <c r="N981" s="43">
        <v>0.572390572390572</v>
      </c>
      <c r="O981" s="44"/>
      <c r="P981" s="28"/>
    </row>
    <row r="982" ht="15" customHeight="1">
      <c r="A982" s="29">
        <v>2015</v>
      </c>
      <c r="B982" s="59">
        <v>44936</v>
      </c>
      <c r="C982" s="31">
        <v>14</v>
      </c>
      <c r="D982" s="31">
        <v>60</v>
      </c>
      <c r="E982" s="31">
        <v>0</v>
      </c>
      <c r="F982" s="31">
        <v>19</v>
      </c>
      <c r="G982" s="31">
        <v>0</v>
      </c>
      <c r="H982" s="31">
        <v>20</v>
      </c>
      <c r="I982" s="31">
        <v>20</v>
      </c>
      <c r="J982" s="31">
        <v>50</v>
      </c>
      <c r="K982" s="33">
        <v>30</v>
      </c>
      <c r="L982" s="34">
        <f>C982:C982*60-D982:D982</f>
        <v>780</v>
      </c>
      <c r="M982" s="35">
        <v>10.0757575757576</v>
      </c>
      <c r="N982" s="36">
        <v>0.46011396011396</v>
      </c>
      <c r="O982" s="37"/>
      <c r="P982" s="28"/>
    </row>
    <row r="983" ht="15" customHeight="1">
      <c r="A983" s="29">
        <v>2015</v>
      </c>
      <c r="B983" s="58">
        <v>44937</v>
      </c>
      <c r="C983" s="39">
        <v>14</v>
      </c>
      <c r="D983" s="39">
        <v>60</v>
      </c>
      <c r="E983" s="39">
        <v>0</v>
      </c>
      <c r="F983" s="39">
        <v>18</v>
      </c>
      <c r="G983" s="39">
        <v>210</v>
      </c>
      <c r="H983" s="39">
        <v>10</v>
      </c>
      <c r="I983" s="39">
        <v>0</v>
      </c>
      <c r="J983" s="39">
        <v>0</v>
      </c>
      <c r="K983" s="40">
        <v>30</v>
      </c>
      <c r="L983" s="41">
        <f>C983:C983*60-D983:D983</f>
        <v>780</v>
      </c>
      <c r="M983" s="42">
        <v>11.8867924528302</v>
      </c>
      <c r="N983" s="43">
        <v>0.435897435897436</v>
      </c>
      <c r="O983" s="44"/>
      <c r="P983" s="28"/>
    </row>
    <row r="984" ht="15" customHeight="1">
      <c r="A984" s="29">
        <v>2015</v>
      </c>
      <c r="B984" s="30">
        <v>44938</v>
      </c>
      <c r="C984" s="31">
        <v>14</v>
      </c>
      <c r="D984" s="31">
        <v>60</v>
      </c>
      <c r="E984" s="31">
        <v>0</v>
      </c>
      <c r="F984" s="31">
        <v>22.5</v>
      </c>
      <c r="G984" s="31">
        <v>15</v>
      </c>
      <c r="H984" s="31">
        <v>40</v>
      </c>
      <c r="I984" s="31">
        <v>0</v>
      </c>
      <c r="J984" s="31">
        <v>0</v>
      </c>
      <c r="K984" s="33">
        <v>30</v>
      </c>
      <c r="L984" s="34">
        <f>C984:C984*60-D984:D984</f>
        <v>780</v>
      </c>
      <c r="M984" s="35">
        <v>11.3309352517986</v>
      </c>
      <c r="N984" s="36">
        <v>0.544871794871795</v>
      </c>
      <c r="O984" s="37"/>
      <c r="P984" s="28"/>
    </row>
    <row r="985" ht="15" customHeight="1">
      <c r="A985" s="29">
        <v>2015</v>
      </c>
      <c r="B985" s="58">
        <v>44939</v>
      </c>
      <c r="C985" s="39">
        <v>14</v>
      </c>
      <c r="D985" s="39">
        <v>60</v>
      </c>
      <c r="E985" s="39">
        <v>0</v>
      </c>
      <c r="F985" s="39">
        <v>18</v>
      </c>
      <c r="G985" s="39">
        <v>0</v>
      </c>
      <c r="H985" s="39">
        <v>40</v>
      </c>
      <c r="I985" s="39">
        <v>120</v>
      </c>
      <c r="J985" s="39">
        <v>0</v>
      </c>
      <c r="K985" s="40">
        <v>30</v>
      </c>
      <c r="L985" s="41">
        <f>C985:C985*60-D985:D985</f>
        <v>780</v>
      </c>
      <c r="M985" s="42">
        <v>10.6779661016949</v>
      </c>
      <c r="N985" s="43">
        <v>0.435897435897436</v>
      </c>
      <c r="O985" s="44"/>
      <c r="P985" s="28"/>
    </row>
    <row r="986" ht="15" customHeight="1">
      <c r="A986" s="29">
        <v>2015</v>
      </c>
      <c r="B986" s="59">
        <v>44942</v>
      </c>
      <c r="C986" s="31">
        <v>14</v>
      </c>
      <c r="D986" s="31">
        <v>60</v>
      </c>
      <c r="E986" s="31">
        <v>13</v>
      </c>
      <c r="F986" s="31">
        <v>4</v>
      </c>
      <c r="G986" s="31">
        <v>0</v>
      </c>
      <c r="H986" s="31">
        <v>40</v>
      </c>
      <c r="I986" s="31">
        <v>0</v>
      </c>
      <c r="J986" s="31">
        <v>0</v>
      </c>
      <c r="K986" s="33">
        <v>30</v>
      </c>
      <c r="L986" s="34">
        <f>C986:C986*60-D986:D986</f>
        <v>780</v>
      </c>
      <c r="M986" s="35">
        <v>11.1267605633803</v>
      </c>
      <c r="N986" s="36">
        <v>0.5598290598290599</v>
      </c>
      <c r="O986" s="37"/>
      <c r="P986" s="28"/>
    </row>
    <row r="987" ht="15" customHeight="1">
      <c r="A987" s="29">
        <v>2015</v>
      </c>
      <c r="B987" s="58">
        <v>44943</v>
      </c>
      <c r="C987" s="39">
        <v>14</v>
      </c>
      <c r="D987" s="39">
        <v>60</v>
      </c>
      <c r="E987" s="39">
        <v>15</v>
      </c>
      <c r="F987" s="39">
        <v>0</v>
      </c>
      <c r="G987" s="39">
        <v>0</v>
      </c>
      <c r="H987" s="39">
        <v>40</v>
      </c>
      <c r="I987" s="39">
        <v>30</v>
      </c>
      <c r="J987" s="39">
        <v>0</v>
      </c>
      <c r="K987" s="40">
        <v>30</v>
      </c>
      <c r="L987" s="41">
        <f>C987:C987*60-D987:D987</f>
        <v>780</v>
      </c>
      <c r="M987" s="42">
        <v>11.0294117647059</v>
      </c>
      <c r="N987" s="43">
        <v>0.534188034188034</v>
      </c>
      <c r="O987" s="44"/>
      <c r="P987" s="28"/>
    </row>
    <row r="988" ht="15" customHeight="1">
      <c r="A988" s="29">
        <v>2015</v>
      </c>
      <c r="B988" s="59">
        <v>44944</v>
      </c>
      <c r="C988" s="31">
        <v>14</v>
      </c>
      <c r="D988" s="31">
        <v>60</v>
      </c>
      <c r="E988" s="31">
        <v>13</v>
      </c>
      <c r="F988" s="31">
        <v>0</v>
      </c>
      <c r="G988" s="31">
        <v>120</v>
      </c>
      <c r="H988" s="31">
        <v>40</v>
      </c>
      <c r="I988" s="31">
        <v>0</v>
      </c>
      <c r="J988" s="31">
        <v>0</v>
      </c>
      <c r="K988" s="33">
        <v>30</v>
      </c>
      <c r="L988" s="34">
        <f>C988:C988*60-D988:D988</f>
        <v>780</v>
      </c>
      <c r="M988" s="35">
        <v>11.0169491525424</v>
      </c>
      <c r="N988" s="36">
        <v>0.462962962962963</v>
      </c>
      <c r="O988" t="s" s="46">
        <v>196</v>
      </c>
      <c r="P988" s="28"/>
    </row>
    <row r="989" ht="15" customHeight="1">
      <c r="A989" s="29">
        <v>2015</v>
      </c>
      <c r="B989" s="38">
        <v>44945</v>
      </c>
      <c r="C989" s="39">
        <v>14</v>
      </c>
      <c r="D989" s="39">
        <v>60</v>
      </c>
      <c r="E989" s="39">
        <v>2.5</v>
      </c>
      <c r="F989" s="39">
        <v>15</v>
      </c>
      <c r="G989" s="39">
        <v>0</v>
      </c>
      <c r="H989" s="39">
        <v>120</v>
      </c>
      <c r="I989" s="39">
        <v>0</v>
      </c>
      <c r="J989" s="39">
        <v>0</v>
      </c>
      <c r="K989" s="40">
        <v>30</v>
      </c>
      <c r="L989" s="41">
        <f>C989:C989*60-D989:D989</f>
        <v>780</v>
      </c>
      <c r="M989" s="42">
        <v>10.3174603174603</v>
      </c>
      <c r="N989" s="43">
        <v>0.452279202279202</v>
      </c>
      <c r="O989" s="44"/>
      <c r="P989" s="28"/>
    </row>
    <row r="990" ht="15" customHeight="1">
      <c r="A990" s="29">
        <v>2015</v>
      </c>
      <c r="B990" s="30">
        <v>44946</v>
      </c>
      <c r="C990" s="31">
        <v>14</v>
      </c>
      <c r="D990" s="31">
        <v>60</v>
      </c>
      <c r="E990" s="31">
        <v>9</v>
      </c>
      <c r="F990" s="31">
        <v>2</v>
      </c>
      <c r="G990" s="31">
        <v>0</v>
      </c>
      <c r="H990" s="31">
        <v>160</v>
      </c>
      <c r="I990" s="31">
        <v>0</v>
      </c>
      <c r="J990" s="31">
        <v>0</v>
      </c>
      <c r="K990" s="33">
        <v>30</v>
      </c>
      <c r="L990" s="34">
        <f>C990:C990*60-D990:D990</f>
        <v>780</v>
      </c>
      <c r="M990" s="35">
        <v>8.8135593220339</v>
      </c>
      <c r="N990" s="36">
        <v>0.368945868945869</v>
      </c>
      <c r="O990" s="37"/>
      <c r="P990" s="28"/>
    </row>
    <row r="991" ht="15" customHeight="1">
      <c r="A991" s="29">
        <v>2015</v>
      </c>
      <c r="B991" s="38">
        <v>44949</v>
      </c>
      <c r="C991" s="39">
        <v>7</v>
      </c>
      <c r="D991" s="39">
        <v>30</v>
      </c>
      <c r="E991" s="39">
        <v>0</v>
      </c>
      <c r="F991" s="39">
        <v>10</v>
      </c>
      <c r="G991" s="39">
        <v>0</v>
      </c>
      <c r="H991" s="39">
        <v>0</v>
      </c>
      <c r="I991" s="39">
        <v>0</v>
      </c>
      <c r="J991" s="39">
        <v>0</v>
      </c>
      <c r="K991" s="40">
        <v>30</v>
      </c>
      <c r="L991" s="41">
        <f>C991:C991*60-D991:D991</f>
        <v>390</v>
      </c>
      <c r="M991" s="42">
        <v>9.72222222222222</v>
      </c>
      <c r="N991" s="43">
        <v>0.484330484330484</v>
      </c>
      <c r="O991" s="44"/>
      <c r="P991" s="28"/>
    </row>
    <row r="992" ht="15" customHeight="1">
      <c r="A992" s="29">
        <v>2015</v>
      </c>
      <c r="B992" s="30">
        <v>44950</v>
      </c>
      <c r="C992" s="31">
        <v>14</v>
      </c>
      <c r="D992" s="31">
        <v>60</v>
      </c>
      <c r="E992" s="31">
        <v>5</v>
      </c>
      <c r="F992" s="31">
        <v>9</v>
      </c>
      <c r="G992" s="31">
        <v>120</v>
      </c>
      <c r="H992" s="31">
        <v>20</v>
      </c>
      <c r="I992" s="31">
        <v>30</v>
      </c>
      <c r="J992" s="31">
        <v>0</v>
      </c>
      <c r="K992" s="33">
        <v>30</v>
      </c>
      <c r="L992" s="34">
        <f>C992:C992*60-D992:D992</f>
        <v>780</v>
      </c>
      <c r="M992" s="35">
        <v>9.741379310344829</v>
      </c>
      <c r="N992" s="36">
        <v>0.396011396011396</v>
      </c>
      <c r="O992" s="37"/>
      <c r="P992" s="28"/>
    </row>
    <row r="993" ht="15" customHeight="1">
      <c r="A993" s="29">
        <v>2015</v>
      </c>
      <c r="B993" s="38">
        <v>44951</v>
      </c>
      <c r="C993" s="39">
        <v>14</v>
      </c>
      <c r="D993" s="39">
        <v>60</v>
      </c>
      <c r="E993" s="39">
        <v>14</v>
      </c>
      <c r="F993" s="39">
        <v>0</v>
      </c>
      <c r="G993" s="39">
        <v>0</v>
      </c>
      <c r="H993" s="39">
        <v>0</v>
      </c>
      <c r="I993" s="39">
        <v>0</v>
      </c>
      <c r="J993" s="39">
        <v>0</v>
      </c>
      <c r="K993" s="40">
        <v>30</v>
      </c>
      <c r="L993" s="41">
        <f>C993:C993*60-D993:D993</f>
        <v>780</v>
      </c>
      <c r="M993" s="42">
        <v>9.33333333333333</v>
      </c>
      <c r="N993" s="43">
        <v>0.498575498575499</v>
      </c>
      <c r="O993" s="44"/>
      <c r="P993" s="28"/>
    </row>
    <row r="994" ht="15" customHeight="1">
      <c r="A994" s="29">
        <v>2015</v>
      </c>
      <c r="B994" s="30">
        <v>44952</v>
      </c>
      <c r="C994" s="31">
        <v>7</v>
      </c>
      <c r="D994" s="31">
        <v>30</v>
      </c>
      <c r="E994" s="31">
        <v>0</v>
      </c>
      <c r="F994" s="31">
        <v>6</v>
      </c>
      <c r="G994" s="31">
        <v>0</v>
      </c>
      <c r="H994" s="31">
        <v>0</v>
      </c>
      <c r="I994" s="31">
        <v>0</v>
      </c>
      <c r="J994" s="31">
        <v>0</v>
      </c>
      <c r="K994" s="33">
        <v>30</v>
      </c>
      <c r="L994" s="34">
        <f>C994:C994*60-D994:D994</f>
        <v>390</v>
      </c>
      <c r="M994" s="35">
        <v>5.83333333333333</v>
      </c>
      <c r="N994" s="36">
        <v>0.290598290598291</v>
      </c>
      <c r="O994" s="37"/>
      <c r="P994" s="28"/>
    </row>
    <row r="995" ht="15" customHeight="1">
      <c r="A995" s="29">
        <v>2015</v>
      </c>
      <c r="B995" s="38">
        <v>44953</v>
      </c>
      <c r="C995" s="39">
        <v>7</v>
      </c>
      <c r="D995" s="39">
        <v>30</v>
      </c>
      <c r="E995" s="39">
        <v>6</v>
      </c>
      <c r="F995" s="39">
        <v>0</v>
      </c>
      <c r="G995" s="39">
        <v>0</v>
      </c>
      <c r="H995" s="39">
        <v>90</v>
      </c>
      <c r="I995" s="39">
        <v>0</v>
      </c>
      <c r="J995" s="39">
        <v>0</v>
      </c>
      <c r="K995" s="40">
        <v>15</v>
      </c>
      <c r="L995" s="41">
        <f>C995:C995*60-D995:D995</f>
        <v>390</v>
      </c>
      <c r="M995" s="42">
        <v>10.5263157894737</v>
      </c>
      <c r="N995" s="43">
        <v>0.427350427350427</v>
      </c>
      <c r="O995" s="44"/>
      <c r="P995" s="28"/>
    </row>
    <row r="996" ht="15" customHeight="1">
      <c r="A996" s="29">
        <v>2015</v>
      </c>
      <c r="B996" s="30">
        <v>44956</v>
      </c>
      <c r="C996" s="31">
        <v>10</v>
      </c>
      <c r="D996" s="31">
        <v>30</v>
      </c>
      <c r="E996" s="31">
        <v>0</v>
      </c>
      <c r="F996" s="31">
        <v>10</v>
      </c>
      <c r="G996" s="31">
        <v>0</v>
      </c>
      <c r="H996" s="31">
        <v>0</v>
      </c>
      <c r="I996" s="31">
        <v>90</v>
      </c>
      <c r="J996" s="31">
        <v>0</v>
      </c>
      <c r="K996" s="33">
        <v>15</v>
      </c>
      <c r="L996" s="34">
        <f>C996:C996*60-D996:D996</f>
        <v>570</v>
      </c>
      <c r="M996" s="35">
        <v>7.52688172043011</v>
      </c>
      <c r="N996" s="36">
        <v>0.331384015594542</v>
      </c>
      <c r="O996" s="37"/>
      <c r="P996" s="28"/>
    </row>
    <row r="997" ht="15" customHeight="1">
      <c r="A997" s="29">
        <v>2015</v>
      </c>
      <c r="B997" s="38">
        <v>44957</v>
      </c>
      <c r="C997" s="39">
        <v>10</v>
      </c>
      <c r="D997" s="39">
        <v>30</v>
      </c>
      <c r="E997" s="39">
        <v>0</v>
      </c>
      <c r="F997" s="39">
        <v>17</v>
      </c>
      <c r="G997" s="39">
        <v>0</v>
      </c>
      <c r="H997" s="39">
        <v>0</v>
      </c>
      <c r="I997" s="39">
        <v>0</v>
      </c>
      <c r="J997" s="39">
        <v>0</v>
      </c>
      <c r="K997" s="40">
        <v>15</v>
      </c>
      <c r="L997" s="41">
        <f>C997:C997*60-D997:D997</f>
        <v>570</v>
      </c>
      <c r="M997" s="42">
        <v>10.7207207207207</v>
      </c>
      <c r="N997" s="43">
        <v>0.563352826510721</v>
      </c>
      <c r="O997" s="44"/>
      <c r="P997" s="28"/>
    </row>
    <row r="998" ht="15" customHeight="1">
      <c r="A998" s="29">
        <v>2015</v>
      </c>
      <c r="B998" s="30">
        <v>44958</v>
      </c>
      <c r="C998" s="31">
        <v>8</v>
      </c>
      <c r="D998" s="31">
        <v>30</v>
      </c>
      <c r="E998" s="31">
        <v>0</v>
      </c>
      <c r="F998" s="31">
        <v>11</v>
      </c>
      <c r="G998" s="31">
        <v>0</v>
      </c>
      <c r="H998" s="31">
        <v>0</v>
      </c>
      <c r="I998" s="31">
        <v>20</v>
      </c>
      <c r="J998" s="31">
        <v>0</v>
      </c>
      <c r="K998" s="33">
        <v>15</v>
      </c>
      <c r="L998" s="34">
        <f>C998:C998*60-D998:D998</f>
        <v>450</v>
      </c>
      <c r="M998" s="35">
        <v>9.27710843373494</v>
      </c>
      <c r="N998" s="36">
        <v>0.461728395061728</v>
      </c>
      <c r="O998" s="37"/>
      <c r="P998" s="28"/>
    </row>
    <row r="999" ht="15" customHeight="1">
      <c r="A999" s="29">
        <v>2015</v>
      </c>
      <c r="B999" s="38">
        <v>44959</v>
      </c>
      <c r="C999" s="39">
        <v>3</v>
      </c>
      <c r="D999" s="39">
        <v>0</v>
      </c>
      <c r="E999" s="39">
        <v>0</v>
      </c>
      <c r="F999" s="39">
        <v>4</v>
      </c>
      <c r="G999" s="39">
        <v>0</v>
      </c>
      <c r="H999" s="39">
        <v>0</v>
      </c>
      <c r="I999" s="39">
        <v>0</v>
      </c>
      <c r="J999" s="39">
        <v>0</v>
      </c>
      <c r="K999" s="40">
        <v>15</v>
      </c>
      <c r="L999" s="41">
        <f>C999:C999*60-D999:D999</f>
        <v>180</v>
      </c>
      <c r="M999" s="42">
        <v>8.484848484848481</v>
      </c>
      <c r="N999" s="43">
        <v>0.419753086419753</v>
      </c>
      <c r="O999" s="44"/>
      <c r="P999" s="28"/>
    </row>
    <row r="1000" ht="15" customHeight="1">
      <c r="A1000" s="29">
        <v>2015</v>
      </c>
      <c r="B1000" s="30">
        <v>44960</v>
      </c>
      <c r="C1000" s="31">
        <v>8</v>
      </c>
      <c r="D1000" s="31">
        <v>30</v>
      </c>
      <c r="E1000" s="31">
        <v>0</v>
      </c>
      <c r="F1000" s="31">
        <v>12</v>
      </c>
      <c r="G1000" s="31">
        <v>0</v>
      </c>
      <c r="H1000" s="31">
        <v>0</v>
      </c>
      <c r="I1000" s="31">
        <v>0</v>
      </c>
      <c r="J1000" s="31">
        <v>0</v>
      </c>
      <c r="K1000" s="33">
        <v>15</v>
      </c>
      <c r="L1000" s="34">
        <f>C1000:C1000*60-D1000:D1000</f>
        <v>450</v>
      </c>
      <c r="M1000" s="35">
        <v>9.6551724137931</v>
      </c>
      <c r="N1000" s="36">
        <v>0.503703703703704</v>
      </c>
      <c r="O1000" s="37"/>
      <c r="P1000" s="28"/>
    </row>
    <row r="1001" ht="15" customHeight="1">
      <c r="A1001" s="29">
        <v>2015</v>
      </c>
      <c r="B1001" s="38">
        <v>44963</v>
      </c>
      <c r="C1001" s="39">
        <v>12.5</v>
      </c>
      <c r="D1001" s="39">
        <v>60</v>
      </c>
      <c r="E1001" s="39">
        <v>0</v>
      </c>
      <c r="F1001" s="39">
        <v>20</v>
      </c>
      <c r="G1001" s="39">
        <v>0</v>
      </c>
      <c r="H1001" s="39">
        <v>0</v>
      </c>
      <c r="I1001" s="39">
        <v>0</v>
      </c>
      <c r="J1001" s="39">
        <v>0</v>
      </c>
      <c r="K1001" s="40">
        <v>30</v>
      </c>
      <c r="L1001" s="41">
        <f>C1001:C1001*60-D1001:D1001</f>
        <v>690</v>
      </c>
      <c r="M1001" s="42">
        <v>10.6060606060606</v>
      </c>
      <c r="N1001" s="43">
        <v>0.547504025764895</v>
      </c>
      <c r="O1001" s="44"/>
      <c r="P1001" s="28"/>
    </row>
    <row r="1002" ht="15" customHeight="1">
      <c r="A1002" s="29">
        <v>2015</v>
      </c>
      <c r="B1002" s="30">
        <v>44964</v>
      </c>
      <c r="C1002" s="31">
        <v>12.6</v>
      </c>
      <c r="D1002" s="31">
        <v>60</v>
      </c>
      <c r="E1002" s="31">
        <v>10</v>
      </c>
      <c r="F1002" s="31">
        <v>6</v>
      </c>
      <c r="G1002" s="31">
        <v>0</v>
      </c>
      <c r="H1002" s="31">
        <v>0</v>
      </c>
      <c r="I1002" s="31">
        <v>0</v>
      </c>
      <c r="J1002" s="31">
        <v>0</v>
      </c>
      <c r="K1002" s="33">
        <v>30</v>
      </c>
      <c r="L1002" s="34">
        <f>C1002:C1002*60-D1002:D1002</f>
        <v>696</v>
      </c>
      <c r="M1002" s="35">
        <v>10.6606606606607</v>
      </c>
      <c r="N1002" s="36">
        <v>0.5619412515964241</v>
      </c>
      <c r="O1002" s="37"/>
      <c r="P1002" s="28"/>
    </row>
    <row r="1003" ht="15" customHeight="1">
      <c r="A1003" s="29">
        <v>2015</v>
      </c>
      <c r="B1003" s="38">
        <v>44965</v>
      </c>
      <c r="C1003" s="39">
        <v>14</v>
      </c>
      <c r="D1003" s="39">
        <v>60</v>
      </c>
      <c r="E1003" s="39">
        <v>4</v>
      </c>
      <c r="F1003" s="39">
        <v>8</v>
      </c>
      <c r="G1003" s="39">
        <v>0</v>
      </c>
      <c r="H1003" s="39">
        <v>0</v>
      </c>
      <c r="I1003" s="39">
        <v>0</v>
      </c>
      <c r="J1003" s="39">
        <v>0</v>
      </c>
      <c r="K1003" s="40">
        <v>30</v>
      </c>
      <c r="L1003" s="41">
        <f>C1003:C1003*60-D1003:D1003</f>
        <v>780</v>
      </c>
      <c r="M1003" s="42">
        <v>6.4</v>
      </c>
      <c r="N1003" s="43">
        <v>0.336182336182336</v>
      </c>
      <c r="O1003" t="s" s="45">
        <v>197</v>
      </c>
      <c r="P1003" s="28"/>
    </row>
    <row r="1004" ht="15" customHeight="1">
      <c r="A1004" s="29">
        <v>2015</v>
      </c>
      <c r="B1004" s="30">
        <v>44966</v>
      </c>
      <c r="C1004" s="31">
        <v>14</v>
      </c>
      <c r="D1004" s="31">
        <v>60</v>
      </c>
      <c r="E1004" s="31">
        <v>0</v>
      </c>
      <c r="F1004" s="31">
        <v>14</v>
      </c>
      <c r="G1004" s="31">
        <v>0</v>
      </c>
      <c r="H1004" s="31">
        <v>0</v>
      </c>
      <c r="I1004" s="31">
        <v>0</v>
      </c>
      <c r="J1004" s="31">
        <v>0</v>
      </c>
      <c r="K1004" s="33">
        <v>30</v>
      </c>
      <c r="L1004" s="34">
        <f>C1004:C1004*60-D1004:D1004</f>
        <v>780</v>
      </c>
      <c r="M1004" s="35">
        <v>6.53333333333333</v>
      </c>
      <c r="N1004" s="36">
        <v>0.339031339031339</v>
      </c>
      <c r="O1004" s="37"/>
      <c r="P1004" s="28"/>
    </row>
    <row r="1005" ht="15" customHeight="1">
      <c r="A1005" s="29">
        <v>2015</v>
      </c>
      <c r="B1005" s="38">
        <v>44970</v>
      </c>
      <c r="C1005" s="39">
        <v>8.300000000000001</v>
      </c>
      <c r="D1005" s="39">
        <v>30</v>
      </c>
      <c r="E1005" s="39">
        <v>10</v>
      </c>
      <c r="F1005" s="39">
        <v>0</v>
      </c>
      <c r="G1005" s="39">
        <v>0</v>
      </c>
      <c r="H1005" s="39">
        <v>0</v>
      </c>
      <c r="I1005" s="39">
        <v>0</v>
      </c>
      <c r="J1005" s="39">
        <v>0</v>
      </c>
      <c r="K1005" s="40">
        <v>30</v>
      </c>
      <c r="L1005" s="41">
        <f>C1005:C1005*60-D1005:D1005</f>
        <v>468</v>
      </c>
      <c r="M1005" s="42">
        <v>11.4155251141552</v>
      </c>
      <c r="N1005" s="43">
        <v>0.593542260208927</v>
      </c>
      <c r="O1005" s="44"/>
      <c r="P1005" s="28"/>
    </row>
    <row r="1006" ht="15" customHeight="1">
      <c r="A1006" s="29">
        <v>2015</v>
      </c>
      <c r="B1006" s="30">
        <v>44971</v>
      </c>
      <c r="C1006" s="31">
        <v>14</v>
      </c>
      <c r="D1006" s="31">
        <v>60</v>
      </c>
      <c r="E1006" s="31">
        <v>0</v>
      </c>
      <c r="F1006" s="31">
        <v>18</v>
      </c>
      <c r="G1006" s="31">
        <v>0</v>
      </c>
      <c r="H1006" s="31">
        <v>60</v>
      </c>
      <c r="I1006" s="31">
        <v>0</v>
      </c>
      <c r="J1006" s="31">
        <v>0</v>
      </c>
      <c r="K1006" s="33">
        <v>30</v>
      </c>
      <c r="L1006" s="34">
        <f>C1006:C1006*60-D1006:D1006</f>
        <v>780</v>
      </c>
      <c r="M1006" s="35">
        <v>9.130434782608701</v>
      </c>
      <c r="N1006" s="36">
        <v>0.435897435897436</v>
      </c>
      <c r="O1006" s="37"/>
      <c r="P1006" s="28"/>
    </row>
    <row r="1007" ht="15" customHeight="1">
      <c r="A1007" s="29">
        <v>2015</v>
      </c>
      <c r="B1007" s="38">
        <v>44972</v>
      </c>
      <c r="C1007" s="39">
        <v>7</v>
      </c>
      <c r="D1007" s="39">
        <v>30</v>
      </c>
      <c r="E1007" s="39">
        <v>0</v>
      </c>
      <c r="F1007" s="39">
        <v>12</v>
      </c>
      <c r="G1007" s="39">
        <v>0</v>
      </c>
      <c r="H1007" s="39">
        <v>0</v>
      </c>
      <c r="I1007" s="39">
        <v>0</v>
      </c>
      <c r="J1007" s="39">
        <v>0</v>
      </c>
      <c r="K1007" s="40">
        <v>30</v>
      </c>
      <c r="L1007" s="41">
        <f>C1007:C1007*60-D1007:D1007</f>
        <v>390</v>
      </c>
      <c r="M1007" s="42">
        <v>11.6666666666667</v>
      </c>
      <c r="N1007" s="43">
        <v>0.581196581196581</v>
      </c>
      <c r="O1007" s="44"/>
      <c r="P1007" s="28"/>
    </row>
    <row r="1008" ht="15" customHeight="1">
      <c r="A1008" s="29">
        <v>2015</v>
      </c>
      <c r="B1008" s="30">
        <v>44973</v>
      </c>
      <c r="C1008" s="31">
        <v>7</v>
      </c>
      <c r="D1008" s="31">
        <v>30</v>
      </c>
      <c r="E1008" s="31">
        <v>0</v>
      </c>
      <c r="F1008" s="31">
        <v>10</v>
      </c>
      <c r="G1008" s="31">
        <v>0</v>
      </c>
      <c r="H1008" s="31">
        <v>0</v>
      </c>
      <c r="I1008" s="31">
        <v>0</v>
      </c>
      <c r="J1008" s="31">
        <v>0</v>
      </c>
      <c r="K1008" s="33">
        <v>15</v>
      </c>
      <c r="L1008" s="34">
        <f>C1008:C1008*60-D1008:D1008</f>
        <v>390</v>
      </c>
      <c r="M1008" s="35">
        <v>9.33333333333333</v>
      </c>
      <c r="N1008" s="36">
        <v>0.484330484330484</v>
      </c>
      <c r="O1008" s="37"/>
      <c r="P1008" s="28"/>
    </row>
    <row r="1009" ht="15" customHeight="1">
      <c r="A1009" s="29">
        <v>2015</v>
      </c>
      <c r="B1009" s="38">
        <v>44978</v>
      </c>
      <c r="C1009" s="39">
        <v>3.4</v>
      </c>
      <c r="D1009" s="39">
        <v>0</v>
      </c>
      <c r="E1009" s="39">
        <v>0</v>
      </c>
      <c r="F1009" s="39">
        <v>6</v>
      </c>
      <c r="G1009" s="39">
        <v>0</v>
      </c>
      <c r="H1009" s="39">
        <v>0</v>
      </c>
      <c r="I1009" s="39">
        <v>0</v>
      </c>
      <c r="J1009" s="39">
        <v>0</v>
      </c>
      <c r="K1009" s="40">
        <v>15</v>
      </c>
      <c r="L1009" s="41">
        <f>C1009:C1009*60-D1009:D1009</f>
        <v>204</v>
      </c>
      <c r="M1009" s="42">
        <v>11.1111111111111</v>
      </c>
      <c r="N1009" s="43">
        <v>0.555555555555556</v>
      </c>
      <c r="O1009" s="44"/>
      <c r="P1009" s="28"/>
    </row>
    <row r="1010" ht="15" customHeight="1">
      <c r="A1010" s="29">
        <v>2015</v>
      </c>
      <c r="B1010" s="30">
        <v>44979</v>
      </c>
      <c r="C1010" s="31">
        <v>12</v>
      </c>
      <c r="D1010" s="31">
        <v>60</v>
      </c>
      <c r="E1010" s="31">
        <v>12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3">
        <v>30</v>
      </c>
      <c r="L1010" s="34">
        <f>C1010:C1010*60-D1010:D1010</f>
        <v>660</v>
      </c>
      <c r="M1010" s="35">
        <v>9.52380952380952</v>
      </c>
      <c r="N1010" s="36">
        <v>0.505050505050505</v>
      </c>
      <c r="O1010" s="37"/>
      <c r="P1010" s="28"/>
    </row>
    <row r="1011" ht="15" customHeight="1">
      <c r="A1011" s="29">
        <v>2015</v>
      </c>
      <c r="B1011" s="38">
        <v>44980</v>
      </c>
      <c r="C1011" s="39">
        <v>12</v>
      </c>
      <c r="D1011" s="39">
        <v>60</v>
      </c>
      <c r="E1011" s="39">
        <v>0</v>
      </c>
      <c r="F1011" s="39">
        <v>18</v>
      </c>
      <c r="G1011" s="39">
        <v>30</v>
      </c>
      <c r="H1011" s="39">
        <v>0</v>
      </c>
      <c r="I1011" s="39">
        <v>0</v>
      </c>
      <c r="J1011" s="39">
        <v>0</v>
      </c>
      <c r="K1011" s="40">
        <v>30</v>
      </c>
      <c r="L1011" s="41">
        <f>C1011:C1011*60-D1011:D1011</f>
        <v>660</v>
      </c>
      <c r="M1011" s="42">
        <v>10.5</v>
      </c>
      <c r="N1011" s="43">
        <v>0.515151515151515</v>
      </c>
      <c r="O1011" s="44"/>
      <c r="P1011" s="28"/>
    </row>
    <row r="1012" ht="15" customHeight="1">
      <c r="A1012" s="29">
        <v>2015</v>
      </c>
      <c r="B1012" s="30">
        <v>44981</v>
      </c>
      <c r="C1012" s="31">
        <v>13</v>
      </c>
      <c r="D1012" s="31">
        <v>60</v>
      </c>
      <c r="E1012" s="31">
        <v>0</v>
      </c>
      <c r="F1012" s="31">
        <v>14</v>
      </c>
      <c r="G1012" s="31">
        <v>0</v>
      </c>
      <c r="H1012" s="31">
        <v>0</v>
      </c>
      <c r="I1012" s="31">
        <v>60</v>
      </c>
      <c r="J1012" s="31">
        <v>0</v>
      </c>
      <c r="K1012" s="33">
        <v>30</v>
      </c>
      <c r="L1012" s="34">
        <f>C1012:C1012*60-D1012:D1012</f>
        <v>720</v>
      </c>
      <c r="M1012" s="35">
        <v>7.77777777777778</v>
      </c>
      <c r="N1012" s="36">
        <v>0.367283950617284</v>
      </c>
      <c r="O1012" s="37"/>
      <c r="P1012" s="28"/>
    </row>
    <row r="1013" ht="15" customHeight="1">
      <c r="A1013" s="29">
        <v>2015</v>
      </c>
      <c r="B1013" s="38">
        <v>44984</v>
      </c>
      <c r="C1013" s="39">
        <v>9</v>
      </c>
      <c r="D1013" s="39">
        <v>60</v>
      </c>
      <c r="E1013" s="39">
        <v>10</v>
      </c>
      <c r="F1013" s="39">
        <v>0</v>
      </c>
      <c r="G1013" s="39">
        <v>0</v>
      </c>
      <c r="H1013" s="39">
        <v>0</v>
      </c>
      <c r="I1013" s="39">
        <v>0</v>
      </c>
      <c r="J1013" s="39">
        <v>0</v>
      </c>
      <c r="K1013" s="40">
        <v>15</v>
      </c>
      <c r="L1013" s="41">
        <f>C1013:C1013*60-D1013:D1013</f>
        <v>480</v>
      </c>
      <c r="M1013" s="42">
        <v>10.752688172043</v>
      </c>
      <c r="N1013" s="43">
        <v>0.5787037037037041</v>
      </c>
      <c r="O1013" s="44"/>
      <c r="P1013" s="28"/>
    </row>
    <row r="1014" ht="15" customHeight="1">
      <c r="A1014" s="29">
        <v>2015</v>
      </c>
      <c r="B1014" s="30">
        <v>44985</v>
      </c>
      <c r="C1014" s="31">
        <v>7</v>
      </c>
      <c r="D1014" s="31">
        <v>30</v>
      </c>
      <c r="E1014" s="31">
        <v>0</v>
      </c>
      <c r="F1014" s="31">
        <v>10</v>
      </c>
      <c r="G1014" s="31">
        <v>0</v>
      </c>
      <c r="H1014" s="31">
        <v>0</v>
      </c>
      <c r="I1014" s="31">
        <v>0</v>
      </c>
      <c r="J1014" s="31">
        <v>0</v>
      </c>
      <c r="K1014" s="33">
        <v>15</v>
      </c>
      <c r="L1014" s="34">
        <f>C1014:C1014*60-D1014:D1014</f>
        <v>390</v>
      </c>
      <c r="M1014" s="35">
        <v>9.33333333333333</v>
      </c>
      <c r="N1014" s="36">
        <v>0.484330484330484</v>
      </c>
      <c r="O1014" s="37"/>
      <c r="P1014" s="28"/>
    </row>
    <row r="1015" ht="15" customHeight="1">
      <c r="A1015" s="29">
        <v>2015</v>
      </c>
      <c r="B1015" s="38">
        <v>44986</v>
      </c>
      <c r="C1015" s="39">
        <v>7</v>
      </c>
      <c r="D1015" s="39">
        <v>30</v>
      </c>
      <c r="E1015" s="39">
        <v>1</v>
      </c>
      <c r="F1015" s="39">
        <v>6</v>
      </c>
      <c r="G1015" s="39">
        <v>0</v>
      </c>
      <c r="H1015" s="39">
        <v>0</v>
      </c>
      <c r="I1015" s="39">
        <v>0</v>
      </c>
      <c r="J1015" s="39">
        <v>0</v>
      </c>
      <c r="K1015" s="40">
        <v>15</v>
      </c>
      <c r="L1015" s="41">
        <f>C1015:C1015*60-D1015:D1015</f>
        <v>390</v>
      </c>
      <c r="M1015" s="42">
        <v>6.93333333333333</v>
      </c>
      <c r="N1015" s="43">
        <v>0.361823361823362</v>
      </c>
      <c r="O1015" s="44"/>
      <c r="P1015" s="28"/>
    </row>
    <row r="1016" ht="15" customHeight="1">
      <c r="A1016" s="29">
        <v>2015</v>
      </c>
      <c r="B1016" s="30">
        <v>44987</v>
      </c>
      <c r="C1016" s="31">
        <v>5</v>
      </c>
      <c r="D1016" s="31">
        <v>30</v>
      </c>
      <c r="E1016" s="31">
        <v>0</v>
      </c>
      <c r="F1016" s="31">
        <v>6</v>
      </c>
      <c r="G1016" s="31">
        <v>0</v>
      </c>
      <c r="H1016" s="31">
        <v>0</v>
      </c>
      <c r="I1016" s="31">
        <v>0</v>
      </c>
      <c r="J1016" s="31">
        <v>0</v>
      </c>
      <c r="K1016" s="33">
        <v>15</v>
      </c>
      <c r="L1016" s="34">
        <f>C1016:C1016*60-D1016:D1016</f>
        <v>270</v>
      </c>
      <c r="M1016" s="35">
        <v>8.23529411764706</v>
      </c>
      <c r="N1016" s="36">
        <v>0.419753086419753</v>
      </c>
      <c r="O1016" s="37"/>
      <c r="P1016" s="28"/>
    </row>
    <row r="1017" ht="15" customHeight="1">
      <c r="A1017" s="29">
        <v>2015</v>
      </c>
      <c r="B1017" s="38">
        <v>44991</v>
      </c>
      <c r="C1017" s="39">
        <v>14</v>
      </c>
      <c r="D1017" s="39">
        <v>60</v>
      </c>
      <c r="E1017" s="39">
        <v>14</v>
      </c>
      <c r="F1017" s="39">
        <v>0</v>
      </c>
      <c r="G1017" s="39">
        <v>0</v>
      </c>
      <c r="H1017" s="39">
        <v>120</v>
      </c>
      <c r="I1017" s="39">
        <v>0</v>
      </c>
      <c r="J1017" s="39">
        <v>30</v>
      </c>
      <c r="K1017" s="40">
        <v>15</v>
      </c>
      <c r="L1017" s="41">
        <f>C1017:C1017*60-D1017:D1017</f>
        <v>780</v>
      </c>
      <c r="M1017" s="42">
        <v>11.3821138211382</v>
      </c>
      <c r="N1017" s="43">
        <v>0.498575498575499</v>
      </c>
      <c r="O1017" s="44"/>
      <c r="P1017" s="28"/>
    </row>
    <row r="1018" ht="15" customHeight="1">
      <c r="A1018" s="29">
        <v>2015</v>
      </c>
      <c r="B1018" s="30">
        <v>44992</v>
      </c>
      <c r="C1018" s="31">
        <v>15</v>
      </c>
      <c r="D1018" s="31">
        <v>60</v>
      </c>
      <c r="E1018" s="31">
        <v>13</v>
      </c>
      <c r="F1018" s="31">
        <v>0</v>
      </c>
      <c r="G1018" s="31">
        <v>120</v>
      </c>
      <c r="H1018" s="31">
        <v>0</v>
      </c>
      <c r="I1018" s="31">
        <v>0</v>
      </c>
      <c r="J1018" s="31">
        <v>0</v>
      </c>
      <c r="K1018" s="33">
        <v>15</v>
      </c>
      <c r="L1018" s="34">
        <f>C1018:C1018*60-D1018:D1018</f>
        <v>840</v>
      </c>
      <c r="M1018" s="35">
        <v>9.219858156028369</v>
      </c>
      <c r="N1018" s="36">
        <v>0.42989417989418</v>
      </c>
      <c r="O1018" s="37"/>
      <c r="P1018" s="28"/>
    </row>
    <row r="1019" ht="15" customHeight="1">
      <c r="A1019" s="29">
        <v>2015</v>
      </c>
      <c r="B1019" s="38">
        <v>44993</v>
      </c>
      <c r="C1019" s="39">
        <v>7</v>
      </c>
      <c r="D1019" s="39">
        <v>60</v>
      </c>
      <c r="E1019" s="39">
        <v>3</v>
      </c>
      <c r="F1019" s="39">
        <v>11</v>
      </c>
      <c r="G1019" s="39">
        <v>0</v>
      </c>
      <c r="H1019" s="39">
        <v>0</v>
      </c>
      <c r="I1019" s="39">
        <v>0</v>
      </c>
      <c r="J1019" s="39">
        <v>0</v>
      </c>
      <c r="K1019" s="40">
        <v>15</v>
      </c>
      <c r="L1019" s="41">
        <f>C1019:C1019*60-D1019:D1019</f>
        <v>360</v>
      </c>
      <c r="M1019" s="42">
        <v>15.5072463768116</v>
      </c>
      <c r="N1019" s="43">
        <v>0.808641975308642</v>
      </c>
      <c r="O1019" s="44"/>
      <c r="P1019" s="28"/>
    </row>
    <row r="1020" ht="15" customHeight="1">
      <c r="A1020" s="29">
        <v>2015</v>
      </c>
      <c r="B1020" s="30">
        <v>44994</v>
      </c>
      <c r="C1020" s="31">
        <v>9</v>
      </c>
      <c r="D1020" s="31">
        <v>60</v>
      </c>
      <c r="E1020" s="31">
        <v>0</v>
      </c>
      <c r="F1020" s="31">
        <v>13</v>
      </c>
      <c r="G1020" s="31">
        <v>30</v>
      </c>
      <c r="H1020" s="31">
        <v>0</v>
      </c>
      <c r="I1020" s="31">
        <v>0</v>
      </c>
      <c r="J1020" s="31">
        <v>0</v>
      </c>
      <c r="K1020" s="33">
        <v>15</v>
      </c>
      <c r="L1020" s="34">
        <f>C1020:C1020*60-D1020:D1020</f>
        <v>480</v>
      </c>
      <c r="M1020" s="35">
        <v>10.4597701149425</v>
      </c>
      <c r="N1020" s="36">
        <v>0.511574074074074</v>
      </c>
      <c r="O1020" s="37"/>
      <c r="P1020" s="28"/>
    </row>
    <row r="1021" ht="15" customHeight="1">
      <c r="A1021" s="29">
        <v>2015</v>
      </c>
      <c r="B1021" s="38">
        <v>44995</v>
      </c>
      <c r="C1021" s="39">
        <v>8</v>
      </c>
      <c r="D1021" s="39">
        <v>60</v>
      </c>
      <c r="E1021" s="39">
        <v>0</v>
      </c>
      <c r="F1021" s="39">
        <v>13</v>
      </c>
      <c r="G1021" s="39">
        <v>0</v>
      </c>
      <c r="H1021" s="39">
        <v>0</v>
      </c>
      <c r="I1021" s="39">
        <v>0</v>
      </c>
      <c r="J1021" s="39">
        <v>0</v>
      </c>
      <c r="K1021" s="40">
        <v>15</v>
      </c>
      <c r="L1021" s="41">
        <f>C1021:C1021*60-D1021:D1021</f>
        <v>420</v>
      </c>
      <c r="M1021" s="42">
        <v>11.2345679012346</v>
      </c>
      <c r="N1021" s="43">
        <v>0.584656084656085</v>
      </c>
      <c r="O1021" s="44"/>
      <c r="P1021" s="28"/>
    </row>
    <row r="1022" ht="15" customHeight="1">
      <c r="A1022" s="29">
        <v>2015</v>
      </c>
      <c r="B1022" s="30">
        <v>44998</v>
      </c>
      <c r="C1022" s="31">
        <v>1.3</v>
      </c>
      <c r="D1022" s="31">
        <v>0</v>
      </c>
      <c r="E1022" s="31">
        <v>0</v>
      </c>
      <c r="F1022" s="31">
        <v>2</v>
      </c>
      <c r="G1022" s="31">
        <v>0</v>
      </c>
      <c r="H1022" s="31">
        <v>0</v>
      </c>
      <c r="I1022" s="31">
        <v>0</v>
      </c>
      <c r="J1022" s="31">
        <v>0</v>
      </c>
      <c r="K1022" s="33">
        <v>15</v>
      </c>
      <c r="L1022" s="34">
        <f>C1022:C1022*60-D1022:D1022</f>
        <v>78</v>
      </c>
      <c r="M1022" s="35">
        <v>11.1111111111111</v>
      </c>
      <c r="N1022" s="36">
        <v>0.484330484330484</v>
      </c>
      <c r="O1022" s="37"/>
      <c r="P1022" s="28"/>
    </row>
    <row r="1023" ht="15" customHeight="1">
      <c r="A1023" s="29">
        <v>2015</v>
      </c>
      <c r="B1023" s="38">
        <v>44999</v>
      </c>
      <c r="C1023" s="39">
        <v>7</v>
      </c>
      <c r="D1023" s="39">
        <v>30</v>
      </c>
      <c r="E1023" s="39">
        <v>0</v>
      </c>
      <c r="F1023" s="39">
        <v>7</v>
      </c>
      <c r="G1023" s="39">
        <v>90</v>
      </c>
      <c r="H1023" s="39">
        <v>0</v>
      </c>
      <c r="I1023" s="39">
        <v>0</v>
      </c>
      <c r="J1023" s="39">
        <v>0</v>
      </c>
      <c r="K1023" s="40">
        <v>15</v>
      </c>
      <c r="L1023" s="41">
        <f>C1023:C1023*60-D1023:D1023</f>
        <v>390</v>
      </c>
      <c r="M1023" s="42">
        <v>8.596491228070169</v>
      </c>
      <c r="N1023" s="43">
        <v>0.339031339031339</v>
      </c>
      <c r="O1023" s="44"/>
      <c r="P1023" s="28"/>
    </row>
    <row r="1024" ht="15" customHeight="1">
      <c r="A1024" s="29">
        <v>2015</v>
      </c>
      <c r="B1024" s="30">
        <v>45000</v>
      </c>
      <c r="C1024" s="31">
        <v>1.5</v>
      </c>
      <c r="D1024" s="31">
        <v>0</v>
      </c>
      <c r="E1024" s="31">
        <v>0</v>
      </c>
      <c r="F1024" s="31">
        <v>3</v>
      </c>
      <c r="G1024" s="31">
        <v>0</v>
      </c>
      <c r="H1024" s="31">
        <v>0</v>
      </c>
      <c r="I1024" s="31">
        <v>0</v>
      </c>
      <c r="J1024" s="31">
        <v>0</v>
      </c>
      <c r="K1024" s="33">
        <v>15</v>
      </c>
      <c r="L1024" s="34">
        <f>C1024:C1024*60-D1024:D1024</f>
        <v>90</v>
      </c>
      <c r="M1024" s="35">
        <v>14</v>
      </c>
      <c r="N1024" s="36">
        <v>0.62962962962963</v>
      </c>
      <c r="O1024" s="37"/>
      <c r="P1024" s="28"/>
    </row>
    <row r="1025" ht="15" customHeight="1">
      <c r="A1025" s="29">
        <v>2015</v>
      </c>
      <c r="B1025" s="38">
        <v>45001</v>
      </c>
      <c r="C1025" s="39">
        <v>9</v>
      </c>
      <c r="D1025" s="39">
        <v>30</v>
      </c>
      <c r="E1025" s="39">
        <v>0</v>
      </c>
      <c r="F1025" s="39">
        <v>11</v>
      </c>
      <c r="G1025" s="39">
        <v>60</v>
      </c>
      <c r="H1025" s="39">
        <v>60</v>
      </c>
      <c r="I1025" s="39">
        <v>0</v>
      </c>
      <c r="J1025" s="39">
        <v>0</v>
      </c>
      <c r="K1025" s="40">
        <v>15</v>
      </c>
      <c r="L1025" s="41">
        <f>C1025:C1025*60-D1025:D1025</f>
        <v>510</v>
      </c>
      <c r="M1025" s="42">
        <v>10.2666666666667</v>
      </c>
      <c r="N1025" s="43">
        <v>0.407407407407407</v>
      </c>
      <c r="O1025" s="44"/>
      <c r="P1025" s="28"/>
    </row>
    <row r="1026" ht="15" customHeight="1">
      <c r="A1026" s="29">
        <v>2015</v>
      </c>
      <c r="B1026" s="30">
        <v>45002</v>
      </c>
      <c r="C1026" s="31">
        <v>9.300000000000001</v>
      </c>
      <c r="D1026" s="31">
        <v>30</v>
      </c>
      <c r="E1026" s="31">
        <v>0</v>
      </c>
      <c r="F1026" s="31">
        <v>16</v>
      </c>
      <c r="G1026" s="31">
        <v>0</v>
      </c>
      <c r="H1026" s="31">
        <v>0</v>
      </c>
      <c r="I1026" s="31">
        <v>0</v>
      </c>
      <c r="J1026" s="31">
        <v>0</v>
      </c>
      <c r="K1026" s="33">
        <v>15</v>
      </c>
      <c r="L1026" s="34">
        <f>C1026:C1026*60-D1026:D1026</f>
        <v>528</v>
      </c>
      <c r="M1026" s="35">
        <v>10.916179337232</v>
      </c>
      <c r="N1026" s="36">
        <v>0.572390572390572</v>
      </c>
      <c r="O1026" s="37"/>
      <c r="P1026" s="28"/>
    </row>
    <row r="1027" ht="15" customHeight="1">
      <c r="A1027" s="29">
        <v>2015</v>
      </c>
      <c r="B1027" s="38">
        <v>45005</v>
      </c>
      <c r="C1027" s="39">
        <v>12</v>
      </c>
      <c r="D1027" s="39">
        <v>30</v>
      </c>
      <c r="E1027" s="39">
        <v>13</v>
      </c>
      <c r="F1027" s="39">
        <v>0</v>
      </c>
      <c r="G1027" s="39">
        <v>0</v>
      </c>
      <c r="H1027" s="39">
        <v>0</v>
      </c>
      <c r="I1027" s="39">
        <v>0</v>
      </c>
      <c r="J1027" s="39">
        <v>0</v>
      </c>
      <c r="K1027" s="40">
        <v>15</v>
      </c>
      <c r="L1027" s="41">
        <f>C1027:C1027*60-D1027:D1027</f>
        <v>690</v>
      </c>
      <c r="M1027" s="42">
        <v>9.62962962962963</v>
      </c>
      <c r="N1027" s="43">
        <v>0.523349436392915</v>
      </c>
      <c r="O1027" s="44"/>
      <c r="P1027" s="28"/>
    </row>
    <row r="1028" ht="15" customHeight="1">
      <c r="A1028" s="29">
        <v>2015</v>
      </c>
      <c r="B1028" s="30">
        <v>45006</v>
      </c>
      <c r="C1028" s="31">
        <v>7</v>
      </c>
      <c r="D1028" s="31">
        <v>30</v>
      </c>
      <c r="E1028" s="31">
        <v>6</v>
      </c>
      <c r="F1028" s="31">
        <v>2</v>
      </c>
      <c r="G1028" s="31">
        <v>0</v>
      </c>
      <c r="H1028" s="31">
        <v>0</v>
      </c>
      <c r="I1028" s="31">
        <v>0</v>
      </c>
      <c r="J1028" s="31">
        <v>30</v>
      </c>
      <c r="K1028" s="33">
        <v>15</v>
      </c>
      <c r="L1028" s="34">
        <f>C1028:C1028*60-D1028:D1028</f>
        <v>390</v>
      </c>
      <c r="M1028" s="35">
        <v>10.7246376811594</v>
      </c>
      <c r="N1028" s="36">
        <v>0.524216524216524</v>
      </c>
      <c r="O1028" s="37"/>
      <c r="P1028" s="28"/>
    </row>
    <row r="1029" ht="15" customHeight="1">
      <c r="A1029" s="29">
        <v>2015</v>
      </c>
      <c r="B1029" s="38">
        <v>45007</v>
      </c>
      <c r="C1029" s="39">
        <v>2.75</v>
      </c>
      <c r="D1029" s="39">
        <v>30</v>
      </c>
      <c r="E1029" s="39">
        <v>0</v>
      </c>
      <c r="F1029" s="39">
        <v>4</v>
      </c>
      <c r="G1029" s="39">
        <v>0</v>
      </c>
      <c r="H1029" s="39">
        <v>0</v>
      </c>
      <c r="I1029" s="39">
        <v>0</v>
      </c>
      <c r="J1029" s="39">
        <v>0</v>
      </c>
      <c r="K1029" s="40">
        <v>15</v>
      </c>
      <c r="L1029" s="41">
        <f>C1029:C1029*60-D1029:D1029</f>
        <v>135</v>
      </c>
      <c r="M1029" s="42">
        <v>11.6666666666667</v>
      </c>
      <c r="N1029" s="43">
        <v>0.559670781893004</v>
      </c>
      <c r="O1029" s="44"/>
      <c r="P1029" s="28"/>
    </row>
    <row r="1030" ht="15" customHeight="1">
      <c r="A1030" s="29">
        <v>2015</v>
      </c>
      <c r="B1030" s="30">
        <v>45008</v>
      </c>
      <c r="C1030" s="31">
        <v>2.75</v>
      </c>
      <c r="D1030" s="31">
        <v>30</v>
      </c>
      <c r="E1030" s="31">
        <v>0</v>
      </c>
      <c r="F1030" s="31">
        <v>4</v>
      </c>
      <c r="G1030" s="31">
        <v>0</v>
      </c>
      <c r="H1030" s="31">
        <v>0</v>
      </c>
      <c r="I1030" s="31">
        <v>0</v>
      </c>
      <c r="J1030" s="31">
        <v>0</v>
      </c>
      <c r="K1030" s="33">
        <v>15</v>
      </c>
      <c r="L1030" s="34">
        <f>C1030:C1030*60-D1030:D1030</f>
        <v>135</v>
      </c>
      <c r="M1030" s="35">
        <v>11.6666666666667</v>
      </c>
      <c r="N1030" s="36">
        <v>0.559670781893004</v>
      </c>
      <c r="O1030" s="37"/>
      <c r="P1030" s="28"/>
    </row>
    <row r="1031" ht="15" customHeight="1">
      <c r="A1031" s="29">
        <v>2015</v>
      </c>
      <c r="B1031" s="38">
        <v>45009</v>
      </c>
      <c r="C1031" s="39">
        <v>2.15</v>
      </c>
      <c r="D1031" s="39">
        <v>30</v>
      </c>
      <c r="E1031" s="39">
        <v>0</v>
      </c>
      <c r="F1031" s="39">
        <v>3</v>
      </c>
      <c r="G1031" s="39">
        <v>0</v>
      </c>
      <c r="H1031" s="39">
        <v>0</v>
      </c>
      <c r="I1031" s="39">
        <v>0</v>
      </c>
      <c r="J1031" s="39">
        <v>0</v>
      </c>
      <c r="K1031" s="40">
        <v>15</v>
      </c>
      <c r="L1031" s="41">
        <f>C1031:C1031*60-D1031:D1031</f>
        <v>99</v>
      </c>
      <c r="M1031" s="42">
        <v>12.5</v>
      </c>
      <c r="N1031" s="43">
        <v>0.572390572390572</v>
      </c>
      <c r="O1031" s="44"/>
      <c r="P1031" s="28"/>
    </row>
    <row r="1032" ht="15" customHeight="1">
      <c r="A1032" s="29">
        <v>2015</v>
      </c>
      <c r="B1032" s="30">
        <v>45013</v>
      </c>
      <c r="C1032" s="31">
        <v>7</v>
      </c>
      <c r="D1032" s="31">
        <v>30</v>
      </c>
      <c r="E1032" s="31">
        <v>0</v>
      </c>
      <c r="F1032" s="31">
        <v>10</v>
      </c>
      <c r="G1032" s="31">
        <v>0</v>
      </c>
      <c r="H1032" s="31">
        <v>0</v>
      </c>
      <c r="I1032" s="31">
        <v>0</v>
      </c>
      <c r="J1032" s="31">
        <v>30</v>
      </c>
      <c r="K1032" s="33">
        <v>15</v>
      </c>
      <c r="L1032" s="34">
        <f>C1032:C1032*60-D1032:D1032</f>
        <v>390</v>
      </c>
      <c r="M1032" s="35">
        <v>10.1449275362319</v>
      </c>
      <c r="N1032" s="36">
        <v>0.484330484330484</v>
      </c>
      <c r="O1032" s="37"/>
      <c r="P1032" s="28"/>
    </row>
    <row r="1033" ht="15" customHeight="1">
      <c r="A1033" s="29">
        <v>2015</v>
      </c>
      <c r="B1033" s="38">
        <v>45014</v>
      </c>
      <c r="C1033" s="39">
        <v>9</v>
      </c>
      <c r="D1033" s="39">
        <v>30</v>
      </c>
      <c r="E1033" s="39">
        <v>0</v>
      </c>
      <c r="F1033" s="39">
        <v>13</v>
      </c>
      <c r="G1033" s="39">
        <v>0</v>
      </c>
      <c r="H1033" s="39">
        <v>0</v>
      </c>
      <c r="I1033" s="39">
        <v>0</v>
      </c>
      <c r="J1033" s="39">
        <v>0</v>
      </c>
      <c r="K1033" s="40">
        <v>15</v>
      </c>
      <c r="L1033" s="41">
        <f>C1033:C1033*60-D1033:D1033</f>
        <v>510</v>
      </c>
      <c r="M1033" s="42">
        <v>9.19191919191919</v>
      </c>
      <c r="N1033" s="43">
        <v>0.481481481481481</v>
      </c>
      <c r="O1033" s="44"/>
      <c r="P1033" s="28"/>
    </row>
    <row r="1034" ht="15" customHeight="1">
      <c r="A1034" s="29">
        <v>2015</v>
      </c>
      <c r="B1034" s="30">
        <v>45015</v>
      </c>
      <c r="C1034" s="31">
        <v>10</v>
      </c>
      <c r="D1034" s="31">
        <v>30</v>
      </c>
      <c r="E1034" s="31">
        <v>0</v>
      </c>
      <c r="F1034" s="31">
        <v>10</v>
      </c>
      <c r="G1034" s="31">
        <v>45</v>
      </c>
      <c r="H1034" s="31">
        <v>0</v>
      </c>
      <c r="I1034" s="31">
        <v>30</v>
      </c>
      <c r="J1034" s="31">
        <v>0</v>
      </c>
      <c r="K1034" s="33">
        <v>15</v>
      </c>
      <c r="L1034" s="34">
        <f>C1034:C1034*60-D1034:D1034</f>
        <v>570</v>
      </c>
      <c r="M1034" s="35">
        <v>7.29166666666667</v>
      </c>
      <c r="N1034" s="36">
        <v>0.331384015594542</v>
      </c>
      <c r="O1034" s="37"/>
      <c r="P1034" s="28"/>
    </row>
    <row r="1035" ht="15" customHeight="1">
      <c r="A1035" s="29">
        <v>2015</v>
      </c>
      <c r="B1035" s="38">
        <v>45019</v>
      </c>
      <c r="C1035" s="39">
        <v>7</v>
      </c>
      <c r="D1035" s="39">
        <v>30</v>
      </c>
      <c r="E1035" s="39">
        <v>0</v>
      </c>
      <c r="F1035" s="39">
        <v>10</v>
      </c>
      <c r="G1035" s="39">
        <v>0</v>
      </c>
      <c r="H1035" s="39">
        <v>0</v>
      </c>
      <c r="I1035" s="39">
        <v>0</v>
      </c>
      <c r="J1035" s="39">
        <v>0</v>
      </c>
      <c r="K1035" s="40">
        <v>15</v>
      </c>
      <c r="L1035" s="41">
        <f>C1035:C1035*60-D1035:D1035</f>
        <v>390</v>
      </c>
      <c r="M1035" s="42">
        <v>9.33333333333333</v>
      </c>
      <c r="N1035" s="43">
        <v>0.484330484330484</v>
      </c>
      <c r="O1035" s="44"/>
      <c r="P1035" s="28"/>
    </row>
    <row r="1036" ht="15" customHeight="1">
      <c r="A1036" s="29">
        <v>2015</v>
      </c>
      <c r="B1036" s="30">
        <v>45020</v>
      </c>
      <c r="C1036" s="31">
        <v>8</v>
      </c>
      <c r="D1036" s="31">
        <v>30</v>
      </c>
      <c r="E1036" s="31">
        <v>0</v>
      </c>
      <c r="F1036" s="31">
        <v>12</v>
      </c>
      <c r="G1036" s="31">
        <v>0</v>
      </c>
      <c r="H1036" s="31">
        <v>0</v>
      </c>
      <c r="I1036" s="31">
        <v>0</v>
      </c>
      <c r="J1036" s="31">
        <v>0</v>
      </c>
      <c r="K1036" s="33">
        <v>15</v>
      </c>
      <c r="L1036" s="34">
        <f>C1036:C1036*60-D1036:D1036</f>
        <v>450</v>
      </c>
      <c r="M1036" s="35">
        <v>9.6551724137931</v>
      </c>
      <c r="N1036" s="36">
        <v>0.503703703703704</v>
      </c>
      <c r="O1036" s="37"/>
      <c r="P1036" s="28"/>
    </row>
    <row r="1037" ht="15" customHeight="1">
      <c r="A1037" s="29">
        <v>2015</v>
      </c>
      <c r="B1037" s="38">
        <v>45022</v>
      </c>
      <c r="C1037" s="39">
        <v>8</v>
      </c>
      <c r="D1037" s="39">
        <v>30</v>
      </c>
      <c r="E1037" s="39">
        <v>0</v>
      </c>
      <c r="F1037" s="39">
        <v>9</v>
      </c>
      <c r="G1037" s="39">
        <v>45</v>
      </c>
      <c r="H1037" s="39">
        <v>0</v>
      </c>
      <c r="I1037" s="39">
        <v>0</v>
      </c>
      <c r="J1037" s="39">
        <v>30</v>
      </c>
      <c r="K1037" s="40">
        <v>15</v>
      </c>
      <c r="L1037" s="41">
        <f>C1037:C1037*60-D1037:D1037</f>
        <v>450</v>
      </c>
      <c r="M1037" s="42">
        <v>8.75</v>
      </c>
      <c r="N1037" s="43">
        <v>0.377777777777778</v>
      </c>
      <c r="O1037" s="44"/>
      <c r="P1037" s="28"/>
    </row>
    <row r="1038" ht="15" customHeight="1">
      <c r="A1038" s="29">
        <v>2015</v>
      </c>
      <c r="B1038" s="30">
        <v>45023</v>
      </c>
      <c r="C1038" s="31">
        <v>7</v>
      </c>
      <c r="D1038" s="31">
        <v>30</v>
      </c>
      <c r="E1038" s="31">
        <v>5</v>
      </c>
      <c r="F1038" s="31">
        <v>2</v>
      </c>
      <c r="G1038" s="31">
        <v>0</v>
      </c>
      <c r="H1038" s="31">
        <v>0</v>
      </c>
      <c r="I1038" s="31">
        <v>0</v>
      </c>
      <c r="J1038" s="31">
        <v>30</v>
      </c>
      <c r="K1038" s="33">
        <v>15</v>
      </c>
      <c r="L1038" s="34">
        <f>C1038:C1038*60-D1038:D1038</f>
        <v>390</v>
      </c>
      <c r="M1038" s="35">
        <v>9.27536231884058</v>
      </c>
      <c r="N1038" s="36">
        <v>0.452991452991453</v>
      </c>
      <c r="O1038" s="37"/>
      <c r="P1038" s="28"/>
    </row>
    <row r="1039" ht="15" customHeight="1">
      <c r="A1039" s="29">
        <v>2015</v>
      </c>
      <c r="B1039" s="38">
        <v>45027</v>
      </c>
      <c r="C1039" s="39">
        <v>13</v>
      </c>
      <c r="D1039" s="39">
        <v>60</v>
      </c>
      <c r="E1039" s="39">
        <v>12</v>
      </c>
      <c r="F1039" s="39">
        <v>2</v>
      </c>
      <c r="G1039" s="39">
        <v>40</v>
      </c>
      <c r="H1039" s="39">
        <v>0</v>
      </c>
      <c r="I1039" s="39">
        <v>0</v>
      </c>
      <c r="J1039" s="39">
        <v>0</v>
      </c>
      <c r="K1039" s="40">
        <v>15</v>
      </c>
      <c r="L1039" s="41">
        <f>C1039:C1039*60-D1039:D1039</f>
        <v>720</v>
      </c>
      <c r="M1039" s="42">
        <v>10.0751879699248</v>
      </c>
      <c r="N1039" s="43">
        <v>0.5154320987654319</v>
      </c>
      <c r="O1039" s="44"/>
      <c r="P1039" s="28"/>
    </row>
    <row r="1040" ht="15" customHeight="1">
      <c r="A1040" s="29">
        <v>2015</v>
      </c>
      <c r="B1040" s="30">
        <v>45028</v>
      </c>
      <c r="C1040" s="31">
        <v>13</v>
      </c>
      <c r="D1040" s="31">
        <v>60</v>
      </c>
      <c r="E1040" s="31">
        <v>3</v>
      </c>
      <c r="F1040" s="31">
        <v>16</v>
      </c>
      <c r="G1040" s="31">
        <v>0</v>
      </c>
      <c r="H1040" s="31">
        <v>0</v>
      </c>
      <c r="I1040" s="31">
        <v>0</v>
      </c>
      <c r="J1040" s="31">
        <v>30</v>
      </c>
      <c r="K1040" s="33">
        <v>15</v>
      </c>
      <c r="L1040" s="34">
        <f>C1040:C1040*60-D1040:D1040</f>
        <v>720</v>
      </c>
      <c r="M1040" s="35">
        <v>10.5185185185185</v>
      </c>
      <c r="N1040" s="36">
        <v>0.535493827160494</v>
      </c>
      <c r="O1040" s="37"/>
      <c r="P1040" s="28"/>
    </row>
    <row r="1041" ht="15" customHeight="1">
      <c r="A1041" s="29">
        <v>2015</v>
      </c>
      <c r="B1041" s="38">
        <v>45029</v>
      </c>
      <c r="C1041" s="39">
        <v>13</v>
      </c>
      <c r="D1041" s="39">
        <v>60</v>
      </c>
      <c r="E1041" s="39">
        <v>0</v>
      </c>
      <c r="F1041" s="39">
        <v>20</v>
      </c>
      <c r="G1041" s="39">
        <v>30</v>
      </c>
      <c r="H1041" s="39">
        <v>0</v>
      </c>
      <c r="I1041" s="39">
        <v>0</v>
      </c>
      <c r="J1041" s="39">
        <v>0</v>
      </c>
      <c r="K1041" s="40">
        <v>15</v>
      </c>
      <c r="L1041" s="41">
        <f>C1041:C1041*60-D1041:D1041</f>
        <v>720</v>
      </c>
      <c r="M1041" s="42">
        <v>10.3703703703704</v>
      </c>
      <c r="N1041" s="43">
        <v>0.524691358024691</v>
      </c>
      <c r="O1041" s="44"/>
      <c r="P1041" s="28"/>
    </row>
    <row r="1042" ht="15" customHeight="1">
      <c r="A1042" s="29">
        <v>2015</v>
      </c>
      <c r="B1042" s="30">
        <v>45030</v>
      </c>
      <c r="C1042" s="31">
        <v>7</v>
      </c>
      <c r="D1042" s="31">
        <v>60</v>
      </c>
      <c r="E1042" s="31">
        <v>0</v>
      </c>
      <c r="F1042" s="31">
        <v>10</v>
      </c>
      <c r="G1042" s="31">
        <v>60</v>
      </c>
      <c r="H1042" s="31">
        <v>0</v>
      </c>
      <c r="I1042" s="31">
        <v>0</v>
      </c>
      <c r="J1042" s="31">
        <v>0</v>
      </c>
      <c r="K1042" s="33">
        <v>15</v>
      </c>
      <c r="L1042" s="34">
        <f>C1042:C1042*60-D1042:D1042</f>
        <v>360</v>
      </c>
      <c r="M1042" s="35">
        <v>12.280701754386</v>
      </c>
      <c r="N1042" s="36">
        <v>0.524691358024691</v>
      </c>
      <c r="O1042" s="37"/>
      <c r="P1042" s="28"/>
    </row>
    <row r="1043" ht="15" customHeight="1">
      <c r="A1043" s="29">
        <v>2015</v>
      </c>
      <c r="B1043" s="38">
        <v>45033</v>
      </c>
      <c r="C1043" s="39">
        <v>12</v>
      </c>
      <c r="D1043" s="39">
        <v>0</v>
      </c>
      <c r="E1043" s="39">
        <v>0</v>
      </c>
      <c r="F1043" s="39">
        <v>18</v>
      </c>
      <c r="G1043" s="39">
        <v>0</v>
      </c>
      <c r="H1043" s="39">
        <v>0</v>
      </c>
      <c r="I1043" s="39">
        <v>0</v>
      </c>
      <c r="J1043" s="39">
        <v>0</v>
      </c>
      <c r="K1043" s="40">
        <v>15</v>
      </c>
      <c r="L1043" s="41">
        <f>C1043:C1043*60-D1043:D1043</f>
        <v>720</v>
      </c>
      <c r="M1043" s="42">
        <v>8.93617021276596</v>
      </c>
      <c r="N1043" s="43">
        <v>0.472222222222222</v>
      </c>
      <c r="O1043" s="44"/>
      <c r="P1043" s="28"/>
    </row>
    <row r="1044" ht="15" customHeight="1">
      <c r="A1044" s="29">
        <v>2015</v>
      </c>
      <c r="B1044" s="30">
        <v>45034</v>
      </c>
      <c r="C1044" s="31">
        <v>10</v>
      </c>
      <c r="D1044" s="31">
        <v>60</v>
      </c>
      <c r="E1044" s="31">
        <v>0</v>
      </c>
      <c r="F1044" s="31">
        <v>9</v>
      </c>
      <c r="G1044" s="31">
        <v>0</v>
      </c>
      <c r="H1044" s="31">
        <v>210</v>
      </c>
      <c r="I1044" s="31">
        <v>0</v>
      </c>
      <c r="J1044" s="31">
        <v>0</v>
      </c>
      <c r="K1044" s="33">
        <v>15</v>
      </c>
      <c r="L1044" s="34">
        <f>C1044:C1044*60-D1044:D1044</f>
        <v>540</v>
      </c>
      <c r="M1044" s="35">
        <v>10</v>
      </c>
      <c r="N1044" s="36">
        <v>0.314814814814815</v>
      </c>
      <c r="O1044" s="37"/>
      <c r="P1044" s="28"/>
    </row>
    <row r="1045" ht="15" customHeight="1">
      <c r="A1045" s="29">
        <v>2015</v>
      </c>
      <c r="B1045" s="38">
        <v>45035</v>
      </c>
      <c r="C1045" s="39">
        <v>10</v>
      </c>
      <c r="D1045" s="39">
        <v>60</v>
      </c>
      <c r="E1045" s="39">
        <v>12</v>
      </c>
      <c r="F1045" s="39">
        <v>0</v>
      </c>
      <c r="G1045" s="39">
        <v>0</v>
      </c>
      <c r="H1045" s="39">
        <v>0</v>
      </c>
      <c r="I1045" s="39">
        <v>0</v>
      </c>
      <c r="J1045" s="39">
        <v>0</v>
      </c>
      <c r="K1045" s="40">
        <v>15</v>
      </c>
      <c r="L1045" s="41">
        <f>C1045:C1045*60-D1045:D1045</f>
        <v>540</v>
      </c>
      <c r="M1045" s="42">
        <v>11.4285714285714</v>
      </c>
      <c r="N1045" s="43">
        <v>0.617283950617284</v>
      </c>
      <c r="O1045" s="44"/>
      <c r="P1045" s="28"/>
    </row>
    <row r="1046" ht="15" customHeight="1">
      <c r="A1046" s="29">
        <v>2015</v>
      </c>
      <c r="B1046" s="30">
        <v>45036</v>
      </c>
      <c r="C1046" s="31">
        <v>8</v>
      </c>
      <c r="D1046" s="31">
        <v>60</v>
      </c>
      <c r="E1046" s="31">
        <v>8</v>
      </c>
      <c r="F1046" s="31">
        <v>1</v>
      </c>
      <c r="G1046" s="31">
        <v>0</v>
      </c>
      <c r="H1046" s="31">
        <v>0</v>
      </c>
      <c r="I1046" s="31">
        <v>0</v>
      </c>
      <c r="J1046" s="31">
        <v>30</v>
      </c>
      <c r="K1046" s="33">
        <v>15</v>
      </c>
      <c r="L1046" s="34">
        <f>C1046:C1046*60-D1046:D1046</f>
        <v>420</v>
      </c>
      <c r="M1046" s="35">
        <v>11.6</v>
      </c>
      <c r="N1046" s="36">
        <v>0.574074074074074</v>
      </c>
      <c r="O1046" s="37"/>
      <c r="P1046" s="28"/>
    </row>
    <row r="1047" ht="15" customHeight="1">
      <c r="A1047" s="29">
        <v>2015</v>
      </c>
      <c r="B1047" s="38">
        <v>45037</v>
      </c>
      <c r="C1047" s="39">
        <v>7</v>
      </c>
      <c r="D1047" s="39">
        <v>60</v>
      </c>
      <c r="E1047" s="39">
        <v>0</v>
      </c>
      <c r="F1047" s="39">
        <v>10</v>
      </c>
      <c r="G1047" s="39">
        <v>0</v>
      </c>
      <c r="H1047" s="39">
        <v>0</v>
      </c>
      <c r="I1047" s="39">
        <v>0</v>
      </c>
      <c r="J1047" s="39">
        <v>0</v>
      </c>
      <c r="K1047" s="40">
        <v>15</v>
      </c>
      <c r="L1047" s="41">
        <f>C1047:C1047*60-D1047:D1047</f>
        <v>360</v>
      </c>
      <c r="M1047" s="42">
        <v>10.1449275362319</v>
      </c>
      <c r="N1047" s="43">
        <v>0.524691358024691</v>
      </c>
      <c r="O1047" s="44"/>
      <c r="P1047" s="28"/>
    </row>
    <row r="1048" ht="15" customHeight="1">
      <c r="A1048" s="29">
        <v>2015</v>
      </c>
      <c r="B1048" s="30">
        <v>45040</v>
      </c>
      <c r="C1048" s="31">
        <v>14</v>
      </c>
      <c r="D1048" s="31">
        <v>60</v>
      </c>
      <c r="E1048" s="31">
        <v>14</v>
      </c>
      <c r="F1048" s="31">
        <v>3</v>
      </c>
      <c r="G1048" s="31">
        <v>0</v>
      </c>
      <c r="H1048" s="31">
        <v>0</v>
      </c>
      <c r="I1048" s="31">
        <v>0</v>
      </c>
      <c r="J1048" s="31">
        <v>0</v>
      </c>
      <c r="K1048" s="33">
        <v>30</v>
      </c>
      <c r="L1048" s="34">
        <f>C1048:C1048*60-D1048:D1048</f>
        <v>780</v>
      </c>
      <c r="M1048" s="35">
        <v>10.7333333333333</v>
      </c>
      <c r="N1048" s="36">
        <v>0.571225071225071</v>
      </c>
      <c r="O1048" s="37"/>
      <c r="P1048" s="28"/>
    </row>
    <row r="1049" ht="15" customHeight="1">
      <c r="A1049" s="29">
        <v>2015</v>
      </c>
      <c r="B1049" s="38">
        <v>45041</v>
      </c>
      <c r="C1049" s="39">
        <v>14</v>
      </c>
      <c r="D1049" s="39">
        <v>60</v>
      </c>
      <c r="E1049" s="39">
        <v>0</v>
      </c>
      <c r="F1049" s="39">
        <v>20</v>
      </c>
      <c r="G1049" s="39">
        <v>20</v>
      </c>
      <c r="H1049" s="39">
        <v>0</v>
      </c>
      <c r="I1049" s="39">
        <v>20</v>
      </c>
      <c r="J1049" s="39">
        <v>0</v>
      </c>
      <c r="K1049" s="40">
        <v>30</v>
      </c>
      <c r="L1049" s="41">
        <f>C1049:C1049*60-D1049:D1049</f>
        <v>780</v>
      </c>
      <c r="M1049" s="42">
        <v>9.859154929577461</v>
      </c>
      <c r="N1049" s="43">
        <v>0.484330484330484</v>
      </c>
      <c r="O1049" s="44"/>
      <c r="P1049" s="28"/>
    </row>
    <row r="1050" ht="15" customHeight="1">
      <c r="A1050" s="29">
        <v>2015</v>
      </c>
      <c r="B1050" s="30">
        <v>45042</v>
      </c>
      <c r="C1050" s="31">
        <v>14</v>
      </c>
      <c r="D1050" s="31">
        <v>60</v>
      </c>
      <c r="E1050" s="31">
        <v>0</v>
      </c>
      <c r="F1050" s="31">
        <v>21</v>
      </c>
      <c r="G1050" s="31">
        <v>0</v>
      </c>
      <c r="H1050" s="31">
        <v>0</v>
      </c>
      <c r="I1050" s="31">
        <v>60</v>
      </c>
      <c r="J1050" s="31">
        <v>0</v>
      </c>
      <c r="K1050" s="33">
        <v>30</v>
      </c>
      <c r="L1050" s="34">
        <f>C1050:C1050*60-D1050:D1050</f>
        <v>780</v>
      </c>
      <c r="M1050" s="35">
        <v>10.6521739130435</v>
      </c>
      <c r="N1050" s="36">
        <v>0.508547008547009</v>
      </c>
      <c r="O1050" s="37"/>
      <c r="P1050" s="28"/>
    </row>
    <row r="1051" ht="15" customHeight="1">
      <c r="A1051" s="29">
        <v>2015</v>
      </c>
      <c r="B1051" s="38">
        <v>45043</v>
      </c>
      <c r="C1051" s="39">
        <v>14</v>
      </c>
      <c r="D1051" s="39">
        <v>60</v>
      </c>
      <c r="E1051" s="39">
        <v>0</v>
      </c>
      <c r="F1051" s="39">
        <v>18</v>
      </c>
      <c r="G1051" s="39">
        <v>0</v>
      </c>
      <c r="H1051" s="39">
        <v>150</v>
      </c>
      <c r="I1051" s="39">
        <v>0</v>
      </c>
      <c r="J1051" s="39">
        <v>0</v>
      </c>
      <c r="K1051" s="40">
        <v>30</v>
      </c>
      <c r="L1051" s="41">
        <f>C1051:C1051*60-D1051:D1051</f>
        <v>780</v>
      </c>
      <c r="M1051" s="42">
        <v>10.5</v>
      </c>
      <c r="N1051" s="43">
        <v>0.435897435897436</v>
      </c>
      <c r="O1051" s="44"/>
      <c r="P1051" s="28"/>
    </row>
    <row r="1052" ht="15" customHeight="1">
      <c r="A1052" s="29">
        <v>2015</v>
      </c>
      <c r="B1052" s="30">
        <v>45044</v>
      </c>
      <c r="C1052" s="31">
        <v>9</v>
      </c>
      <c r="D1052" s="31">
        <v>30</v>
      </c>
      <c r="E1052" s="31">
        <v>0</v>
      </c>
      <c r="F1052" s="31">
        <v>14</v>
      </c>
      <c r="G1052" s="31">
        <v>40</v>
      </c>
      <c r="H1052" s="31">
        <v>0</v>
      </c>
      <c r="I1052" s="31">
        <v>0</v>
      </c>
      <c r="J1052" s="31">
        <v>0</v>
      </c>
      <c r="K1052" s="33">
        <v>30</v>
      </c>
      <c r="L1052" s="34">
        <f>C1052:C1052*60-D1052:D1052</f>
        <v>510</v>
      </c>
      <c r="M1052" s="35">
        <v>11.1363636363636</v>
      </c>
      <c r="N1052" s="36">
        <v>0.518518518518518</v>
      </c>
      <c r="O1052" s="37"/>
      <c r="P1052" s="28"/>
    </row>
    <row r="1053" ht="15" customHeight="1">
      <c r="A1053" s="29">
        <v>2015</v>
      </c>
      <c r="B1053" s="38">
        <v>45048</v>
      </c>
      <c r="C1053" s="39">
        <v>3</v>
      </c>
      <c r="D1053" s="39">
        <v>0</v>
      </c>
      <c r="E1053" s="39">
        <v>2</v>
      </c>
      <c r="F1053" s="39">
        <v>0</v>
      </c>
      <c r="G1053" s="39">
        <v>60</v>
      </c>
      <c r="H1053" s="39">
        <v>0</v>
      </c>
      <c r="I1053" s="39">
        <v>0</v>
      </c>
      <c r="J1053" s="39">
        <v>0</v>
      </c>
      <c r="K1053" s="40">
        <v>30</v>
      </c>
      <c r="L1053" s="41">
        <f>C1053:C1053*60-D1053:D1053</f>
        <v>180</v>
      </c>
      <c r="M1053" s="42">
        <v>11.1111111111111</v>
      </c>
      <c r="N1053" s="43">
        <v>0.308641975308642</v>
      </c>
      <c r="O1053" s="44"/>
      <c r="P1053" s="28"/>
    </row>
    <row r="1054" ht="15" customHeight="1">
      <c r="A1054" s="29">
        <v>2015</v>
      </c>
      <c r="B1054" s="30">
        <v>45049</v>
      </c>
      <c r="C1054" s="31">
        <v>4</v>
      </c>
      <c r="D1054" s="31">
        <v>30</v>
      </c>
      <c r="E1054" s="31">
        <v>0</v>
      </c>
      <c r="F1054" s="31">
        <v>6</v>
      </c>
      <c r="G1054" s="31">
        <v>0</v>
      </c>
      <c r="H1054" s="31">
        <v>0</v>
      </c>
      <c r="I1054" s="31">
        <v>0</v>
      </c>
      <c r="J1054" s="31">
        <v>0</v>
      </c>
      <c r="K1054" s="33">
        <v>30</v>
      </c>
      <c r="L1054" s="34">
        <f>C1054:C1054*60-D1054:D1054</f>
        <v>210</v>
      </c>
      <c r="M1054" s="35">
        <v>11.6666666666667</v>
      </c>
      <c r="N1054" s="36">
        <v>0.53968253968254</v>
      </c>
      <c r="O1054" s="37"/>
      <c r="P1054" s="28"/>
    </row>
    <row r="1055" ht="15" customHeight="1">
      <c r="A1055" s="29">
        <v>2015</v>
      </c>
      <c r="B1055" s="38">
        <v>45050</v>
      </c>
      <c r="C1055" s="39">
        <v>7</v>
      </c>
      <c r="D1055" s="39">
        <v>0</v>
      </c>
      <c r="E1055" s="39">
        <v>10</v>
      </c>
      <c r="F1055" s="39">
        <v>0</v>
      </c>
      <c r="G1055" s="39">
        <v>0</v>
      </c>
      <c r="H1055" s="39">
        <v>0</v>
      </c>
      <c r="I1055" s="39">
        <v>0</v>
      </c>
      <c r="J1055" s="39">
        <v>0</v>
      </c>
      <c r="K1055" s="40">
        <v>30</v>
      </c>
      <c r="L1055" s="41">
        <f>C1055:C1055*60-D1055:D1055</f>
        <v>420</v>
      </c>
      <c r="M1055" s="42">
        <v>12.8205128205128</v>
      </c>
      <c r="N1055" s="43">
        <v>0.661375661375661</v>
      </c>
      <c r="O1055" s="44"/>
      <c r="P1055" s="28"/>
    </row>
    <row r="1056" ht="15" customHeight="1">
      <c r="A1056" s="29">
        <v>2015</v>
      </c>
      <c r="B1056" s="30">
        <v>45051</v>
      </c>
      <c r="C1056" s="31">
        <v>1.5</v>
      </c>
      <c r="D1056" s="31">
        <v>0</v>
      </c>
      <c r="E1056" s="31">
        <v>2</v>
      </c>
      <c r="F1056" s="31">
        <v>0</v>
      </c>
      <c r="G1056" s="31">
        <v>0</v>
      </c>
      <c r="H1056" s="31">
        <v>0</v>
      </c>
      <c r="I1056" s="31">
        <v>0</v>
      </c>
      <c r="J1056" s="31">
        <v>0</v>
      </c>
      <c r="K1056" s="33">
        <v>30</v>
      </c>
      <c r="L1056" s="34">
        <f>C1056:C1056*60-D1056:D1056</f>
        <v>90</v>
      </c>
      <c r="M1056" s="35">
        <v>16.6666666666667</v>
      </c>
      <c r="N1056" s="36">
        <v>0.617283950617284</v>
      </c>
      <c r="O1056" s="37"/>
      <c r="P1056" s="28"/>
    </row>
    <row r="1057" ht="15" customHeight="1">
      <c r="A1057" s="29">
        <v>2015</v>
      </c>
      <c r="B1057" s="38">
        <v>45055</v>
      </c>
      <c r="C1057" s="39">
        <v>8</v>
      </c>
      <c r="D1057" s="39">
        <v>30</v>
      </c>
      <c r="E1057" s="39">
        <v>9</v>
      </c>
      <c r="F1057" s="39">
        <v>0</v>
      </c>
      <c r="G1057" s="39">
        <v>0</v>
      </c>
      <c r="H1057" s="39">
        <v>0</v>
      </c>
      <c r="I1057" s="39">
        <v>0</v>
      </c>
      <c r="J1057" s="39">
        <v>0</v>
      </c>
      <c r="K1057" s="40">
        <v>30</v>
      </c>
      <c r="L1057" s="41">
        <f>C1057:C1057*60-D1057:D1057</f>
        <v>450</v>
      </c>
      <c r="M1057" s="42">
        <v>10.7142857142857</v>
      </c>
      <c r="N1057" s="43">
        <v>0.555555555555556</v>
      </c>
      <c r="O1057" s="44"/>
      <c r="P1057" s="28"/>
    </row>
    <row r="1058" ht="15" customHeight="1">
      <c r="A1058" s="29">
        <v>2015</v>
      </c>
      <c r="B1058" s="30">
        <v>45056</v>
      </c>
      <c r="C1058" s="31">
        <v>7</v>
      </c>
      <c r="D1058" s="31">
        <v>30</v>
      </c>
      <c r="E1058" s="31">
        <v>6</v>
      </c>
      <c r="F1058" s="31">
        <v>2</v>
      </c>
      <c r="G1058" s="31">
        <v>30</v>
      </c>
      <c r="H1058" s="31">
        <v>0</v>
      </c>
      <c r="I1058" s="31">
        <v>0</v>
      </c>
      <c r="J1058" s="31">
        <v>0</v>
      </c>
      <c r="K1058" s="33">
        <v>30</v>
      </c>
      <c r="L1058" s="34">
        <f>C1058:C1058*60-D1058:D1058</f>
        <v>390</v>
      </c>
      <c r="M1058" s="35">
        <v>11.2121212121212</v>
      </c>
      <c r="N1058" s="36">
        <v>0.524216524216524</v>
      </c>
      <c r="O1058" s="37"/>
      <c r="P1058" s="28"/>
    </row>
    <row r="1059" ht="15" customHeight="1">
      <c r="A1059" s="29">
        <v>2015</v>
      </c>
      <c r="B1059" s="38">
        <v>45057</v>
      </c>
      <c r="C1059" s="39">
        <v>10</v>
      </c>
      <c r="D1059" s="39">
        <v>30</v>
      </c>
      <c r="E1059" s="39">
        <v>0</v>
      </c>
      <c r="F1059" s="39">
        <v>17</v>
      </c>
      <c r="G1059" s="39">
        <v>0</v>
      </c>
      <c r="H1059" s="39">
        <v>0</v>
      </c>
      <c r="I1059" s="39">
        <v>0</v>
      </c>
      <c r="J1059" s="39">
        <v>0</v>
      </c>
      <c r="K1059" s="40">
        <v>30</v>
      </c>
      <c r="L1059" s="41">
        <f>C1059:C1059*60-D1059:D1059</f>
        <v>570</v>
      </c>
      <c r="M1059" s="42">
        <v>11.0185185185185</v>
      </c>
      <c r="N1059" s="43">
        <v>0.563352826510721</v>
      </c>
      <c r="O1059" s="44"/>
      <c r="P1059" s="28"/>
    </row>
    <row r="1060" ht="15" customHeight="1">
      <c r="A1060" s="29">
        <v>2015</v>
      </c>
      <c r="B1060" s="30">
        <v>45058</v>
      </c>
      <c r="C1060" s="31">
        <v>6</v>
      </c>
      <c r="D1060" s="31">
        <v>30</v>
      </c>
      <c r="E1060" s="31">
        <v>0</v>
      </c>
      <c r="F1060" s="31">
        <v>11</v>
      </c>
      <c r="G1060" s="31">
        <v>0</v>
      </c>
      <c r="H1060" s="31">
        <v>0</v>
      </c>
      <c r="I1060" s="31">
        <v>0</v>
      </c>
      <c r="J1060" s="31">
        <v>0</v>
      </c>
      <c r="K1060" s="33">
        <v>30</v>
      </c>
      <c r="L1060" s="34">
        <f>C1060:C1060*60-D1060:D1060</f>
        <v>330</v>
      </c>
      <c r="M1060" s="35">
        <v>12.8333333333333</v>
      </c>
      <c r="N1060" s="36">
        <v>0.62962962962963</v>
      </c>
      <c r="O1060" s="37"/>
      <c r="P1060" s="28"/>
    </row>
    <row r="1061" ht="15" customHeight="1">
      <c r="A1061" s="29">
        <v>2015</v>
      </c>
      <c r="B1061" s="38">
        <v>45061</v>
      </c>
      <c r="C1061" s="39">
        <v>10</v>
      </c>
      <c r="D1061" s="39">
        <v>30</v>
      </c>
      <c r="E1061" s="39">
        <v>0</v>
      </c>
      <c r="F1061" s="39">
        <v>9</v>
      </c>
      <c r="G1061" s="39">
        <v>60</v>
      </c>
      <c r="H1061" s="39">
        <v>100</v>
      </c>
      <c r="I1061" s="39">
        <v>0</v>
      </c>
      <c r="J1061" s="39">
        <v>0</v>
      </c>
      <c r="K1061" s="40">
        <v>30</v>
      </c>
      <c r="L1061" s="41">
        <f>C1061:C1061*60-D1061:D1061</f>
        <v>570</v>
      </c>
      <c r="M1061" s="42">
        <v>8.289473684210529</v>
      </c>
      <c r="N1061" s="43">
        <v>0.298245614035088</v>
      </c>
      <c r="O1061" s="44"/>
      <c r="P1061" s="28"/>
    </row>
    <row r="1062" ht="15" customHeight="1">
      <c r="A1062" s="29">
        <v>2015</v>
      </c>
      <c r="B1062" s="30">
        <v>45062</v>
      </c>
      <c r="C1062" s="31">
        <v>9</v>
      </c>
      <c r="D1062" s="31">
        <v>30</v>
      </c>
      <c r="E1062" s="31">
        <v>0</v>
      </c>
      <c r="F1062" s="31">
        <v>15</v>
      </c>
      <c r="G1062" s="31">
        <v>0</v>
      </c>
      <c r="H1062" s="31">
        <v>0</v>
      </c>
      <c r="I1062" s="31">
        <v>0</v>
      </c>
      <c r="J1062" s="31">
        <v>0</v>
      </c>
      <c r="K1062" s="33">
        <v>30</v>
      </c>
      <c r="L1062" s="34">
        <f>C1062:C1062*60-D1062:D1062</f>
        <v>510</v>
      </c>
      <c r="M1062" s="35">
        <v>10.9375</v>
      </c>
      <c r="N1062" s="36">
        <v>0.555555555555556</v>
      </c>
      <c r="O1062" s="37"/>
      <c r="P1062" s="28"/>
    </row>
    <row r="1063" ht="15" customHeight="1">
      <c r="A1063" s="29">
        <v>2015</v>
      </c>
      <c r="B1063" s="38">
        <v>45063</v>
      </c>
      <c r="C1063" s="39">
        <v>9</v>
      </c>
      <c r="D1063" s="39">
        <v>30</v>
      </c>
      <c r="E1063" s="39">
        <v>0</v>
      </c>
      <c r="F1063" s="39">
        <v>16</v>
      </c>
      <c r="G1063" s="39">
        <v>0</v>
      </c>
      <c r="H1063" s="39">
        <v>0</v>
      </c>
      <c r="I1063" s="39">
        <v>0</v>
      </c>
      <c r="J1063" s="39">
        <v>0</v>
      </c>
      <c r="K1063" s="40">
        <v>30</v>
      </c>
      <c r="L1063" s="41">
        <f>C1063:C1063*60-D1063:D1063</f>
        <v>510</v>
      </c>
      <c r="M1063" s="42">
        <v>11.6666666666667</v>
      </c>
      <c r="N1063" s="43">
        <v>0.592592592592593</v>
      </c>
      <c r="O1063" s="44"/>
      <c r="P1063" s="28"/>
    </row>
    <row r="1064" ht="15" customHeight="1">
      <c r="A1064" s="29">
        <v>2015</v>
      </c>
      <c r="B1064" s="30">
        <v>45065</v>
      </c>
      <c r="C1064" s="31">
        <v>8</v>
      </c>
      <c r="D1064" s="31">
        <v>30</v>
      </c>
      <c r="E1064" s="31">
        <v>0</v>
      </c>
      <c r="F1064" s="31">
        <v>11</v>
      </c>
      <c r="G1064" s="31">
        <v>45</v>
      </c>
      <c r="H1064" s="31">
        <v>0</v>
      </c>
      <c r="I1064" s="31">
        <v>0</v>
      </c>
      <c r="J1064" s="31">
        <v>15</v>
      </c>
      <c r="K1064" s="33">
        <v>30</v>
      </c>
      <c r="L1064" s="34">
        <f>C1064:C1064*60-D1064:D1064</f>
        <v>450</v>
      </c>
      <c r="M1064" s="35">
        <v>10.6944444444444</v>
      </c>
      <c r="N1064" s="36">
        <v>0.461728395061728</v>
      </c>
      <c r="O1064" s="37"/>
      <c r="P1064" s="28"/>
    </row>
    <row r="1065" ht="15" customHeight="1">
      <c r="A1065" s="29">
        <v>2015</v>
      </c>
      <c r="B1065" s="38">
        <v>45068</v>
      </c>
      <c r="C1065" s="39">
        <v>7</v>
      </c>
      <c r="D1065" s="39">
        <v>30</v>
      </c>
      <c r="E1065" s="39">
        <v>0</v>
      </c>
      <c r="F1065" s="39">
        <v>12</v>
      </c>
      <c r="G1065" s="39">
        <v>0</v>
      </c>
      <c r="H1065" s="39">
        <v>0</v>
      </c>
      <c r="I1065" s="39">
        <v>0</v>
      </c>
      <c r="J1065" s="39">
        <v>0</v>
      </c>
      <c r="K1065" s="40">
        <v>30</v>
      </c>
      <c r="L1065" s="41">
        <f>C1065:C1065*60-D1065:D1065</f>
        <v>390</v>
      </c>
      <c r="M1065" s="42">
        <v>11.6666666666667</v>
      </c>
      <c r="N1065" s="43">
        <v>0.581196581196581</v>
      </c>
      <c r="O1065" s="44"/>
      <c r="P1065" s="28"/>
    </row>
    <row r="1066" ht="15" customHeight="1">
      <c r="A1066" s="29">
        <v>2015</v>
      </c>
      <c r="B1066" s="30">
        <v>45069</v>
      </c>
      <c r="C1066" s="31">
        <v>7</v>
      </c>
      <c r="D1066" s="31">
        <v>30</v>
      </c>
      <c r="E1066" s="31">
        <v>1</v>
      </c>
      <c r="F1066" s="31">
        <v>9</v>
      </c>
      <c r="G1066" s="31">
        <v>0</v>
      </c>
      <c r="H1066" s="31">
        <v>0</v>
      </c>
      <c r="I1066" s="31">
        <v>0</v>
      </c>
      <c r="J1066" s="31">
        <v>40</v>
      </c>
      <c r="K1066" s="33">
        <v>30</v>
      </c>
      <c r="L1066" s="34">
        <f>C1066:C1066*60-D1066:D1066</f>
        <v>390</v>
      </c>
      <c r="M1066" s="35">
        <v>11.40625</v>
      </c>
      <c r="N1066" s="36">
        <v>0.5071225071225069</v>
      </c>
      <c r="O1066" s="37"/>
      <c r="P1066" s="28"/>
    </row>
    <row r="1067" ht="15" customHeight="1">
      <c r="A1067" s="29">
        <v>2015</v>
      </c>
      <c r="B1067" s="38">
        <v>45070</v>
      </c>
      <c r="C1067" s="39">
        <v>9</v>
      </c>
      <c r="D1067" s="39">
        <v>30</v>
      </c>
      <c r="E1067" s="39">
        <v>0</v>
      </c>
      <c r="F1067" s="39">
        <v>14</v>
      </c>
      <c r="G1067" s="39">
        <v>0</v>
      </c>
      <c r="H1067" s="39">
        <v>30</v>
      </c>
      <c r="I1067" s="39">
        <v>0</v>
      </c>
      <c r="J1067" s="39">
        <v>0</v>
      </c>
      <c r="K1067" s="40">
        <v>30</v>
      </c>
      <c r="L1067" s="41">
        <f>C1067:C1067*60-D1067:D1067</f>
        <v>510</v>
      </c>
      <c r="M1067" s="42">
        <v>10.8888888888889</v>
      </c>
      <c r="N1067" s="43">
        <v>0.518518518518518</v>
      </c>
      <c r="O1067" s="44"/>
      <c r="P1067" s="28"/>
    </row>
    <row r="1068" ht="15" customHeight="1">
      <c r="A1068" s="29">
        <v>2015</v>
      </c>
      <c r="B1068" s="30">
        <v>45071</v>
      </c>
      <c r="C1068" s="31">
        <v>8</v>
      </c>
      <c r="D1068" s="31">
        <v>0</v>
      </c>
      <c r="E1068" s="31">
        <v>0</v>
      </c>
      <c r="F1068" s="31">
        <v>14</v>
      </c>
      <c r="G1068" s="31">
        <v>0</v>
      </c>
      <c r="H1068" s="31">
        <v>0</v>
      </c>
      <c r="I1068" s="31">
        <v>0</v>
      </c>
      <c r="J1068" s="31">
        <v>0</v>
      </c>
      <c r="K1068" s="33">
        <v>30</v>
      </c>
      <c r="L1068" s="34">
        <f>C1068:C1068*60-D1068:D1068</f>
        <v>480</v>
      </c>
      <c r="M1068" s="35">
        <v>10.8888888888889</v>
      </c>
      <c r="N1068" s="36">
        <v>0.550925925925926</v>
      </c>
      <c r="O1068" s="37"/>
      <c r="P1068" s="28"/>
    </row>
    <row r="1069" ht="15" customHeight="1">
      <c r="A1069" s="29">
        <v>2015</v>
      </c>
      <c r="B1069" s="38">
        <v>45072</v>
      </c>
      <c r="C1069" s="39">
        <v>9</v>
      </c>
      <c r="D1069" s="39">
        <v>30</v>
      </c>
      <c r="E1069" s="39">
        <v>0</v>
      </c>
      <c r="F1069" s="39">
        <v>7</v>
      </c>
      <c r="G1069" s="39">
        <v>240</v>
      </c>
      <c r="H1069" s="39">
        <v>0</v>
      </c>
      <c r="I1069" s="39">
        <v>0</v>
      </c>
      <c r="J1069" s="39">
        <v>0</v>
      </c>
      <c r="K1069" s="40">
        <v>30</v>
      </c>
      <c r="L1069" s="41">
        <f>C1069:C1069*60-D1069:D1069</f>
        <v>510</v>
      </c>
      <c r="M1069" s="42">
        <v>10.2083333333333</v>
      </c>
      <c r="N1069" s="43">
        <v>0.259259259259259</v>
      </c>
      <c r="O1069" s="44"/>
      <c r="P1069" s="28"/>
    </row>
    <row r="1070" ht="15" customHeight="1">
      <c r="A1070" s="29">
        <v>2015</v>
      </c>
      <c r="B1070" s="30">
        <v>45075</v>
      </c>
      <c r="C1070" s="31">
        <v>8</v>
      </c>
      <c r="D1070" s="31">
        <v>30</v>
      </c>
      <c r="E1070" s="31">
        <v>0</v>
      </c>
      <c r="F1070" s="31">
        <v>14</v>
      </c>
      <c r="G1070" s="31">
        <v>0</v>
      </c>
      <c r="H1070" s="31">
        <v>0</v>
      </c>
      <c r="I1070" s="31">
        <v>0</v>
      </c>
      <c r="J1070" s="31">
        <v>0</v>
      </c>
      <c r="K1070" s="33">
        <v>30</v>
      </c>
      <c r="L1070" s="34">
        <f>C1070:C1070*60-D1070:D1070</f>
        <v>450</v>
      </c>
      <c r="M1070" s="35">
        <v>11.6666666666667</v>
      </c>
      <c r="N1070" s="36">
        <v>0.587654320987654</v>
      </c>
      <c r="O1070" s="37"/>
      <c r="P1070" s="28"/>
    </row>
    <row r="1071" ht="15" customHeight="1">
      <c r="A1071" s="29">
        <v>2015</v>
      </c>
      <c r="B1071" s="38">
        <v>45076</v>
      </c>
      <c r="C1071" s="39">
        <v>8</v>
      </c>
      <c r="D1071" s="39">
        <v>30</v>
      </c>
      <c r="E1071" s="39">
        <v>10</v>
      </c>
      <c r="F1071" s="39">
        <v>0</v>
      </c>
      <c r="G1071" s="39">
        <v>0</v>
      </c>
      <c r="H1071" s="39">
        <v>0</v>
      </c>
      <c r="I1071" s="39">
        <v>0</v>
      </c>
      <c r="J1071" s="39">
        <v>0</v>
      </c>
      <c r="K1071" s="40">
        <v>30</v>
      </c>
      <c r="L1071" s="41">
        <f>C1071:C1071*60-D1071:D1071</f>
        <v>450</v>
      </c>
      <c r="M1071" s="42">
        <v>11.9047619047619</v>
      </c>
      <c r="N1071" s="43">
        <v>0.617283950617284</v>
      </c>
      <c r="O1071" s="44"/>
      <c r="P1071" s="28"/>
    </row>
    <row r="1072" ht="15" customHeight="1">
      <c r="A1072" s="29">
        <v>2015</v>
      </c>
      <c r="B1072" s="30">
        <v>45077</v>
      </c>
      <c r="C1072" s="31">
        <v>10</v>
      </c>
      <c r="D1072" s="31">
        <v>30</v>
      </c>
      <c r="E1072" s="31">
        <v>7</v>
      </c>
      <c r="F1072" s="31">
        <v>0</v>
      </c>
      <c r="G1072" s="31">
        <v>240</v>
      </c>
      <c r="H1072" s="31">
        <v>0</v>
      </c>
      <c r="I1072" s="31">
        <v>0</v>
      </c>
      <c r="J1072" s="31">
        <v>0</v>
      </c>
      <c r="K1072" s="33">
        <v>30</v>
      </c>
      <c r="L1072" s="34">
        <f>C1072:C1072*60-D1072:D1072</f>
        <v>570</v>
      </c>
      <c r="M1072" s="35">
        <v>11.6666666666667</v>
      </c>
      <c r="N1072" s="36">
        <v>0.341130604288499</v>
      </c>
      <c r="O1072" s="37"/>
      <c r="P1072" s="28"/>
    </row>
    <row r="1073" ht="15" customHeight="1">
      <c r="A1073" s="29">
        <v>2015</v>
      </c>
      <c r="B1073" s="38">
        <v>45078</v>
      </c>
      <c r="C1073" s="39">
        <v>10</v>
      </c>
      <c r="D1073" s="39">
        <v>30</v>
      </c>
      <c r="E1073" s="39">
        <v>3</v>
      </c>
      <c r="F1073" s="39">
        <v>10</v>
      </c>
      <c r="G1073" s="39">
        <v>0</v>
      </c>
      <c r="H1073" s="39">
        <v>0</v>
      </c>
      <c r="I1073" s="39">
        <v>0</v>
      </c>
      <c r="J1073" s="39">
        <v>30</v>
      </c>
      <c r="K1073" s="40">
        <v>30</v>
      </c>
      <c r="L1073" s="41">
        <f>C1073:C1073*60-D1073:D1073</f>
        <v>570</v>
      </c>
      <c r="M1073" s="42">
        <v>9.80392156862745</v>
      </c>
      <c r="N1073" s="43">
        <v>0.477582846003899</v>
      </c>
      <c r="O1073" s="44"/>
      <c r="P1073" s="28"/>
    </row>
    <row r="1074" ht="15" customHeight="1">
      <c r="A1074" s="29">
        <v>2015</v>
      </c>
      <c r="B1074" s="30">
        <v>45082</v>
      </c>
      <c r="C1074" s="31">
        <v>16</v>
      </c>
      <c r="D1074" s="31">
        <v>60</v>
      </c>
      <c r="E1074" s="31">
        <v>0</v>
      </c>
      <c r="F1074" s="31">
        <v>28</v>
      </c>
      <c r="G1074" s="31">
        <v>0</v>
      </c>
      <c r="H1074" s="31">
        <v>0</v>
      </c>
      <c r="I1074" s="31">
        <v>0</v>
      </c>
      <c r="J1074" s="31">
        <v>0</v>
      </c>
      <c r="K1074" s="33">
        <v>30</v>
      </c>
      <c r="L1074" s="34">
        <f>C1074:C1074*60-D1074:D1074</f>
        <v>900</v>
      </c>
      <c r="M1074" s="35">
        <v>11.264367816092</v>
      </c>
      <c r="N1074" s="36">
        <v>0.587654320987654</v>
      </c>
      <c r="O1074" s="37"/>
      <c r="P1074" s="28"/>
    </row>
    <row r="1075" ht="15" customHeight="1">
      <c r="A1075" s="29">
        <v>2015</v>
      </c>
      <c r="B1075" s="38">
        <v>45083</v>
      </c>
      <c r="C1075" s="39">
        <v>16</v>
      </c>
      <c r="D1075" s="39">
        <v>60</v>
      </c>
      <c r="E1075" s="39">
        <v>0</v>
      </c>
      <c r="F1075" s="39">
        <v>19</v>
      </c>
      <c r="G1075" s="39">
        <v>210</v>
      </c>
      <c r="H1075" s="39">
        <v>0</v>
      </c>
      <c r="I1075" s="39">
        <v>0</v>
      </c>
      <c r="J1075" s="39">
        <v>0</v>
      </c>
      <c r="K1075" s="40">
        <v>30</v>
      </c>
      <c r="L1075" s="41">
        <f>C1075:C1075*60-D1075:D1075</f>
        <v>900</v>
      </c>
      <c r="M1075" s="42">
        <v>10.0757575757576</v>
      </c>
      <c r="N1075" s="43">
        <v>0.398765432098765</v>
      </c>
      <c r="O1075" s="44"/>
      <c r="P1075" s="28"/>
    </row>
    <row r="1076" ht="15" customHeight="1">
      <c r="A1076" s="29">
        <v>2015</v>
      </c>
      <c r="B1076" s="30">
        <v>45084</v>
      </c>
      <c r="C1076" s="31">
        <v>16</v>
      </c>
      <c r="D1076" s="31">
        <v>60</v>
      </c>
      <c r="E1076" s="31">
        <v>14</v>
      </c>
      <c r="F1076" s="31">
        <v>7</v>
      </c>
      <c r="G1076" s="31">
        <v>0</v>
      </c>
      <c r="H1076" s="31">
        <v>0</v>
      </c>
      <c r="I1076" s="31">
        <v>0</v>
      </c>
      <c r="J1076" s="31">
        <v>0</v>
      </c>
      <c r="K1076" s="33">
        <v>30</v>
      </c>
      <c r="L1076" s="34">
        <f>C1076:C1076*60-D1076:D1076</f>
        <v>900</v>
      </c>
      <c r="M1076" s="35">
        <v>10.8620689655172</v>
      </c>
      <c r="N1076" s="36">
        <v>0.5790123456790121</v>
      </c>
      <c r="O1076" s="37"/>
      <c r="P1076" s="28"/>
    </row>
    <row r="1077" ht="15" customHeight="1">
      <c r="A1077" s="29">
        <v>2015</v>
      </c>
      <c r="B1077" s="38">
        <v>45085</v>
      </c>
      <c r="C1077" s="39">
        <v>14</v>
      </c>
      <c r="D1077" s="39">
        <v>60</v>
      </c>
      <c r="E1077" s="39">
        <v>5</v>
      </c>
      <c r="F1077" s="39">
        <v>13</v>
      </c>
      <c r="G1077" s="39">
        <v>0</v>
      </c>
      <c r="H1077" s="39">
        <v>0</v>
      </c>
      <c r="I1077" s="39">
        <v>0</v>
      </c>
      <c r="J1077" s="39">
        <v>0</v>
      </c>
      <c r="K1077" s="40">
        <v>30</v>
      </c>
      <c r="L1077" s="41">
        <f>C1077:C1077*60-D1077:D1077</f>
        <v>780</v>
      </c>
      <c r="M1077" s="42">
        <v>9.4</v>
      </c>
      <c r="N1077" s="43">
        <v>0.492877492877493</v>
      </c>
      <c r="O1077" s="44"/>
      <c r="P1077" s="28"/>
    </row>
    <row r="1078" ht="15" customHeight="1">
      <c r="A1078" s="29">
        <v>2015</v>
      </c>
      <c r="B1078" s="30">
        <v>45086</v>
      </c>
      <c r="C1078" s="31">
        <v>14</v>
      </c>
      <c r="D1078" s="31">
        <v>60</v>
      </c>
      <c r="E1078" s="31">
        <v>0</v>
      </c>
      <c r="F1078" s="31">
        <v>19</v>
      </c>
      <c r="G1078" s="31">
        <v>0</v>
      </c>
      <c r="H1078" s="31">
        <v>20</v>
      </c>
      <c r="I1078" s="31">
        <v>0</v>
      </c>
      <c r="J1078" s="31">
        <v>0</v>
      </c>
      <c r="K1078" s="33">
        <v>30</v>
      </c>
      <c r="L1078" s="34">
        <f>C1078:C1078*60-D1078:D1078</f>
        <v>780</v>
      </c>
      <c r="M1078" s="35">
        <v>9.109589041095891</v>
      </c>
      <c r="N1078" s="36">
        <v>0.46011396011396</v>
      </c>
      <c r="O1078" s="37"/>
      <c r="P1078" s="28"/>
    </row>
    <row r="1079" ht="15" customHeight="1">
      <c r="A1079" s="29">
        <v>2015</v>
      </c>
      <c r="B1079" s="38">
        <v>45089</v>
      </c>
      <c r="C1079" s="39">
        <v>14</v>
      </c>
      <c r="D1079" s="39">
        <v>60</v>
      </c>
      <c r="E1079" s="39">
        <v>1</v>
      </c>
      <c r="F1079" s="39">
        <v>20</v>
      </c>
      <c r="G1079" s="39">
        <v>0</v>
      </c>
      <c r="H1079" s="39">
        <v>0</v>
      </c>
      <c r="I1079" s="39">
        <v>0</v>
      </c>
      <c r="J1079" s="39">
        <v>0</v>
      </c>
      <c r="K1079" s="40">
        <v>30</v>
      </c>
      <c r="L1079" s="41">
        <f>C1079:C1079*60-D1079:D1079</f>
        <v>780</v>
      </c>
      <c r="M1079" s="42">
        <v>10</v>
      </c>
      <c r="N1079" s="43">
        <v>0.5199430199430199</v>
      </c>
      <c r="O1079" s="44"/>
      <c r="P1079" s="28"/>
    </row>
    <row r="1080" ht="15" customHeight="1">
      <c r="A1080" s="29">
        <v>2015</v>
      </c>
      <c r="B1080" s="30">
        <v>45090</v>
      </c>
      <c r="C1080" s="31">
        <v>14</v>
      </c>
      <c r="D1080" s="31">
        <v>60</v>
      </c>
      <c r="E1080" s="31">
        <v>14</v>
      </c>
      <c r="F1080" s="31">
        <v>0</v>
      </c>
      <c r="G1080" s="31">
        <v>0</v>
      </c>
      <c r="H1080" s="31">
        <v>30</v>
      </c>
      <c r="I1080" s="31">
        <v>0</v>
      </c>
      <c r="J1080" s="31">
        <v>0</v>
      </c>
      <c r="K1080" s="33">
        <v>30</v>
      </c>
      <c r="L1080" s="34">
        <f>C1080:C1080*60-D1080:D1080</f>
        <v>780</v>
      </c>
      <c r="M1080" s="35">
        <v>9.72222222222222</v>
      </c>
      <c r="N1080" s="36">
        <v>0.498575498575499</v>
      </c>
      <c r="O1080" s="37"/>
      <c r="P1080" s="28"/>
    </row>
    <row r="1081" ht="15" customHeight="1">
      <c r="A1081" s="29">
        <v>2015</v>
      </c>
      <c r="B1081" s="38">
        <v>45091</v>
      </c>
      <c r="C1081" s="39">
        <v>14</v>
      </c>
      <c r="D1081" s="39">
        <v>60</v>
      </c>
      <c r="E1081" s="39">
        <v>5</v>
      </c>
      <c r="F1081" s="39">
        <v>13</v>
      </c>
      <c r="G1081" s="39">
        <v>0</v>
      </c>
      <c r="H1081" s="39">
        <v>30</v>
      </c>
      <c r="I1081" s="39">
        <v>0</v>
      </c>
      <c r="J1081" s="39">
        <v>0</v>
      </c>
      <c r="K1081" s="40">
        <v>30</v>
      </c>
      <c r="L1081" s="41">
        <f>C1081:C1081*60-D1081:D1081</f>
        <v>780</v>
      </c>
      <c r="M1081" s="42">
        <v>9.79166666666667</v>
      </c>
      <c r="N1081" s="43">
        <v>0.492877492877493</v>
      </c>
      <c r="O1081" s="44"/>
      <c r="P1081" s="28"/>
    </row>
    <row r="1082" ht="15" customHeight="1">
      <c r="A1082" s="29">
        <v>2015</v>
      </c>
      <c r="B1082" s="30">
        <v>45092</v>
      </c>
      <c r="C1082" s="31">
        <v>14</v>
      </c>
      <c r="D1082" s="31">
        <v>60</v>
      </c>
      <c r="E1082" s="31">
        <v>0</v>
      </c>
      <c r="F1082" s="31">
        <v>18</v>
      </c>
      <c r="G1082" s="31">
        <v>30</v>
      </c>
      <c r="H1082" s="31">
        <v>30</v>
      </c>
      <c r="I1082" s="31">
        <v>0</v>
      </c>
      <c r="J1082" s="31">
        <v>30</v>
      </c>
      <c r="K1082" s="33">
        <v>30</v>
      </c>
      <c r="L1082" s="34">
        <f>C1082:C1082*60-D1082:D1082</f>
        <v>780</v>
      </c>
      <c r="M1082" s="35">
        <v>9.54545454545454</v>
      </c>
      <c r="N1082" s="36">
        <v>0.435897435897436</v>
      </c>
      <c r="O1082" s="37"/>
      <c r="P1082" s="28"/>
    </row>
    <row r="1083" ht="15" customHeight="1">
      <c r="A1083" s="29">
        <v>2015</v>
      </c>
      <c r="B1083" s="38">
        <v>45093</v>
      </c>
      <c r="C1083" s="39">
        <v>14</v>
      </c>
      <c r="D1083" s="39">
        <v>60</v>
      </c>
      <c r="E1083" s="39">
        <v>0</v>
      </c>
      <c r="F1083" s="39">
        <v>18</v>
      </c>
      <c r="G1083" s="39">
        <v>30</v>
      </c>
      <c r="H1083" s="39">
        <v>0</v>
      </c>
      <c r="I1083" s="39">
        <v>0</v>
      </c>
      <c r="J1083" s="39">
        <v>0</v>
      </c>
      <c r="K1083" s="40">
        <v>30</v>
      </c>
      <c r="L1083" s="41">
        <f>C1083:C1083*60-D1083:D1083</f>
        <v>780</v>
      </c>
      <c r="M1083" s="42">
        <v>8.75</v>
      </c>
      <c r="N1083" s="43">
        <v>0.435897435897436</v>
      </c>
      <c r="O1083" s="44"/>
      <c r="P1083" s="28"/>
    </row>
    <row r="1084" ht="15" customHeight="1">
      <c r="A1084" s="29">
        <v>2015</v>
      </c>
      <c r="B1084" s="30">
        <v>45096</v>
      </c>
      <c r="C1084" s="31">
        <v>13</v>
      </c>
      <c r="D1084" s="31">
        <v>60</v>
      </c>
      <c r="E1084" s="31">
        <v>0</v>
      </c>
      <c r="F1084" s="31">
        <v>19</v>
      </c>
      <c r="G1084" s="31">
        <v>0</v>
      </c>
      <c r="H1084" s="31">
        <v>0</v>
      </c>
      <c r="I1084" s="31">
        <v>0</v>
      </c>
      <c r="J1084" s="31">
        <v>40</v>
      </c>
      <c r="K1084" s="33">
        <v>30</v>
      </c>
      <c r="L1084" s="34">
        <f>C1084:C1084*60-D1084:D1084</f>
        <v>720</v>
      </c>
      <c r="M1084" s="35">
        <v>10.2307692307692</v>
      </c>
      <c r="N1084" s="36">
        <v>0.498456790123457</v>
      </c>
      <c r="O1084" s="37"/>
      <c r="P1084" s="28"/>
    </row>
    <row r="1085" ht="15" customHeight="1">
      <c r="A1085" s="29">
        <v>2015</v>
      </c>
      <c r="B1085" s="38">
        <v>45097</v>
      </c>
      <c r="C1085" s="39">
        <v>14</v>
      </c>
      <c r="D1085" s="39">
        <v>60</v>
      </c>
      <c r="E1085" s="39">
        <v>0</v>
      </c>
      <c r="F1085" s="39">
        <v>15</v>
      </c>
      <c r="G1085" s="51"/>
      <c r="H1085" s="39">
        <v>0</v>
      </c>
      <c r="I1085" s="39">
        <v>0</v>
      </c>
      <c r="J1085" s="39">
        <v>0</v>
      </c>
      <c r="K1085" s="40">
        <v>30</v>
      </c>
      <c r="L1085" s="41">
        <f>C1085:C1085*60-D1085:D1085</f>
        <v>780</v>
      </c>
      <c r="M1085" s="42">
        <v>7</v>
      </c>
      <c r="N1085" s="43">
        <v>0.363247863247863</v>
      </c>
      <c r="O1085" s="44"/>
      <c r="P1085" s="28"/>
    </row>
    <row r="1086" ht="15" customHeight="1">
      <c r="A1086" s="29">
        <v>2015</v>
      </c>
      <c r="B1086" s="30">
        <v>45098</v>
      </c>
      <c r="C1086" s="31">
        <v>14</v>
      </c>
      <c r="D1086" s="31">
        <v>60</v>
      </c>
      <c r="E1086" s="31">
        <v>0</v>
      </c>
      <c r="F1086" s="31">
        <v>13</v>
      </c>
      <c r="G1086" s="31">
        <v>240</v>
      </c>
      <c r="H1086" s="31">
        <v>0</v>
      </c>
      <c r="I1086" s="31">
        <v>0</v>
      </c>
      <c r="J1086" s="31">
        <v>0</v>
      </c>
      <c r="K1086" s="33">
        <v>30</v>
      </c>
      <c r="L1086" s="34">
        <f>C1086:C1086*60-D1086:D1086</f>
        <v>780</v>
      </c>
      <c r="M1086" s="35">
        <v>8.921568627450981</v>
      </c>
      <c r="N1086" s="36">
        <v>0.314814814814815</v>
      </c>
      <c r="O1086" s="37"/>
      <c r="P1086" s="28"/>
    </row>
    <row r="1087" ht="15" customHeight="1">
      <c r="A1087" s="29">
        <v>2015</v>
      </c>
      <c r="B1087" s="38">
        <v>45099</v>
      </c>
      <c r="C1087" s="39">
        <v>14</v>
      </c>
      <c r="D1087" s="39">
        <v>60</v>
      </c>
      <c r="E1087" s="39">
        <v>0</v>
      </c>
      <c r="F1087" s="39">
        <v>18</v>
      </c>
      <c r="G1087" s="39">
        <v>120</v>
      </c>
      <c r="H1087" s="39">
        <v>0</v>
      </c>
      <c r="I1087" s="39">
        <v>0</v>
      </c>
      <c r="J1087" s="39">
        <v>0</v>
      </c>
      <c r="K1087" s="40">
        <v>30</v>
      </c>
      <c r="L1087" s="41">
        <f>C1087:C1087*60-D1087:D1087</f>
        <v>780</v>
      </c>
      <c r="M1087" s="42">
        <v>10</v>
      </c>
      <c r="N1087" s="43">
        <v>0.435897435897436</v>
      </c>
      <c r="O1087" s="44"/>
      <c r="P1087" s="28"/>
    </row>
    <row r="1088" ht="15" customHeight="1">
      <c r="A1088" s="29">
        <v>2015</v>
      </c>
      <c r="B1088" s="30">
        <v>45100</v>
      </c>
      <c r="C1088" s="31">
        <v>14</v>
      </c>
      <c r="D1088" s="31">
        <v>60</v>
      </c>
      <c r="E1088" s="31">
        <v>0</v>
      </c>
      <c r="F1088" s="31">
        <v>20</v>
      </c>
      <c r="G1088" s="31">
        <v>0</v>
      </c>
      <c r="H1088" s="31">
        <v>0</v>
      </c>
      <c r="I1088" s="31">
        <v>0</v>
      </c>
      <c r="J1088" s="31">
        <v>0</v>
      </c>
      <c r="K1088" s="33">
        <v>30</v>
      </c>
      <c r="L1088" s="34">
        <f>C1088:C1088*60-D1088:D1088</f>
        <v>780</v>
      </c>
      <c r="M1088" s="35">
        <v>9.33333333333333</v>
      </c>
      <c r="N1088" s="36">
        <v>0.484330484330484</v>
      </c>
      <c r="O1088" s="37"/>
      <c r="P1088" s="28"/>
    </row>
    <row r="1089" ht="15" customHeight="1">
      <c r="A1089" s="29">
        <v>2015</v>
      </c>
      <c r="B1089" s="38">
        <v>45103</v>
      </c>
      <c r="C1089" s="39">
        <v>14</v>
      </c>
      <c r="D1089" s="39">
        <v>60</v>
      </c>
      <c r="E1089" s="39">
        <v>1</v>
      </c>
      <c r="F1089" s="39">
        <v>17</v>
      </c>
      <c r="G1089" s="39">
        <v>0</v>
      </c>
      <c r="H1089" s="39">
        <v>0</v>
      </c>
      <c r="I1089" s="39">
        <v>30</v>
      </c>
      <c r="J1089" s="39">
        <v>0</v>
      </c>
      <c r="K1089" s="40">
        <v>30</v>
      </c>
      <c r="L1089" s="41">
        <f>C1089:C1089*60-D1089:D1089</f>
        <v>780</v>
      </c>
      <c r="M1089" s="42">
        <v>8.95833333333333</v>
      </c>
      <c r="N1089" s="43">
        <v>0.447293447293447</v>
      </c>
      <c r="O1089" s="44"/>
      <c r="P1089" s="28"/>
    </row>
    <row r="1090" ht="15" customHeight="1">
      <c r="A1090" s="29">
        <v>2015</v>
      </c>
      <c r="B1090" s="30">
        <v>45104</v>
      </c>
      <c r="C1090" s="31">
        <v>14</v>
      </c>
      <c r="D1090" s="31">
        <v>60</v>
      </c>
      <c r="E1090" s="31">
        <v>2</v>
      </c>
      <c r="F1090" s="31">
        <v>18</v>
      </c>
      <c r="G1090" s="31">
        <v>0</v>
      </c>
      <c r="H1090" s="31">
        <v>0</v>
      </c>
      <c r="I1090" s="31">
        <v>0</v>
      </c>
      <c r="J1090" s="31">
        <v>0</v>
      </c>
      <c r="K1090" s="33">
        <v>30</v>
      </c>
      <c r="L1090" s="34">
        <f>C1090:C1090*60-D1090:D1090</f>
        <v>780</v>
      </c>
      <c r="M1090" s="35">
        <v>9.733333333333331</v>
      </c>
      <c r="N1090" s="36">
        <v>0.5071225071225069</v>
      </c>
      <c r="O1090" s="37"/>
      <c r="P1090" s="28"/>
    </row>
    <row r="1091" ht="15" customHeight="1">
      <c r="A1091" s="29">
        <v>2015</v>
      </c>
      <c r="B1091" s="38">
        <v>45105</v>
      </c>
      <c r="C1091" s="39">
        <v>14</v>
      </c>
      <c r="D1091" s="39">
        <v>60</v>
      </c>
      <c r="E1091" s="39">
        <v>12</v>
      </c>
      <c r="F1091" s="39">
        <v>3</v>
      </c>
      <c r="G1091" s="39">
        <v>30</v>
      </c>
      <c r="H1091" s="39">
        <v>70</v>
      </c>
      <c r="I1091" s="39">
        <v>40</v>
      </c>
      <c r="J1091" s="39">
        <v>0</v>
      </c>
      <c r="K1091" s="40">
        <v>30</v>
      </c>
      <c r="L1091" s="41">
        <f>C1091:C1091*60-D1091:D1091</f>
        <v>780</v>
      </c>
      <c r="M1091" s="42">
        <v>11.5573770491803</v>
      </c>
      <c r="N1091" s="43">
        <v>0.5</v>
      </c>
      <c r="O1091" s="44"/>
      <c r="P1091" s="28"/>
    </row>
    <row r="1092" ht="15" customHeight="1">
      <c r="A1092" s="29">
        <v>2015</v>
      </c>
      <c r="B1092" s="30">
        <v>45106</v>
      </c>
      <c r="C1092" s="31">
        <v>14</v>
      </c>
      <c r="D1092" s="31">
        <v>60</v>
      </c>
      <c r="E1092" s="31">
        <v>7</v>
      </c>
      <c r="F1092" s="31">
        <v>8</v>
      </c>
      <c r="G1092" s="31">
        <v>130</v>
      </c>
      <c r="H1092" s="31">
        <v>0</v>
      </c>
      <c r="I1092" s="31">
        <v>0</v>
      </c>
      <c r="J1092" s="31">
        <v>60</v>
      </c>
      <c r="K1092" s="33">
        <v>30</v>
      </c>
      <c r="L1092" s="34">
        <f>C1092:C1092*60-D1092:D1092</f>
        <v>780</v>
      </c>
      <c r="M1092" s="35">
        <v>11.25</v>
      </c>
      <c r="N1092" s="36">
        <v>0.443019943019943</v>
      </c>
      <c r="O1092" s="37"/>
      <c r="P1092" s="28"/>
    </row>
    <row r="1093" ht="15" customHeight="1">
      <c r="A1093" s="29">
        <v>2015</v>
      </c>
      <c r="B1093" s="38">
        <v>45107</v>
      </c>
      <c r="C1093" s="39">
        <v>14</v>
      </c>
      <c r="D1093" s="39">
        <v>60</v>
      </c>
      <c r="E1093" s="39">
        <v>0</v>
      </c>
      <c r="F1093" s="39">
        <v>17</v>
      </c>
      <c r="G1093" s="39">
        <v>0</v>
      </c>
      <c r="H1093" s="39">
        <v>0</v>
      </c>
      <c r="I1093" s="39">
        <v>120</v>
      </c>
      <c r="J1093" s="39">
        <v>0</v>
      </c>
      <c r="K1093" s="40">
        <v>30</v>
      </c>
      <c r="L1093" s="41">
        <f>C1093:C1093*60-D1093:D1093</f>
        <v>780</v>
      </c>
      <c r="M1093" s="42">
        <v>9.444444444444439</v>
      </c>
      <c r="N1093" s="43">
        <v>0.411680911680912</v>
      </c>
      <c r="O1093" s="44"/>
      <c r="P1093" s="28"/>
    </row>
    <row r="1094" ht="15" customHeight="1">
      <c r="A1094" s="29">
        <v>2015</v>
      </c>
      <c r="B1094" s="30">
        <v>45110</v>
      </c>
      <c r="C1094" s="31">
        <v>15</v>
      </c>
      <c r="D1094" s="31">
        <v>60</v>
      </c>
      <c r="E1094" s="31">
        <v>0</v>
      </c>
      <c r="F1094" s="31">
        <v>25</v>
      </c>
      <c r="G1094" s="31">
        <v>0</v>
      </c>
      <c r="H1094" s="31">
        <v>0</v>
      </c>
      <c r="I1094" s="31">
        <v>0</v>
      </c>
      <c r="J1094" s="31">
        <v>0</v>
      </c>
      <c r="K1094" s="33">
        <v>30</v>
      </c>
      <c r="L1094" s="34">
        <f>C1094:C1094*60-D1094:D1094</f>
        <v>840</v>
      </c>
      <c r="M1094" s="35">
        <v>10.8024691358025</v>
      </c>
      <c r="N1094" s="36">
        <v>0.562169312169312</v>
      </c>
      <c r="O1094" s="37"/>
      <c r="P1094" s="28"/>
    </row>
    <row r="1095" ht="15" customHeight="1">
      <c r="A1095" s="29">
        <v>2015</v>
      </c>
      <c r="B1095" s="38">
        <v>45111</v>
      </c>
      <c r="C1095" s="39">
        <v>15</v>
      </c>
      <c r="D1095" s="39">
        <v>60</v>
      </c>
      <c r="E1095" s="39">
        <v>0</v>
      </c>
      <c r="F1095" s="39">
        <v>23</v>
      </c>
      <c r="G1095" s="39">
        <v>0</v>
      </c>
      <c r="H1095" s="39">
        <v>0</v>
      </c>
      <c r="I1095" s="39">
        <v>20</v>
      </c>
      <c r="J1095" s="39">
        <v>40</v>
      </c>
      <c r="K1095" s="40">
        <v>30</v>
      </c>
      <c r="L1095" s="41">
        <f>C1095:C1095*60-D1095:D1095</f>
        <v>840</v>
      </c>
      <c r="M1095" s="42">
        <v>10.7333333333333</v>
      </c>
      <c r="N1095" s="43">
        <v>0.517195767195767</v>
      </c>
      <c r="O1095" s="44"/>
      <c r="P1095" s="28"/>
    </row>
    <row r="1096" ht="15" customHeight="1">
      <c r="A1096" s="29">
        <v>2015</v>
      </c>
      <c r="B1096" s="30">
        <v>45112</v>
      </c>
      <c r="C1096" s="31">
        <v>14</v>
      </c>
      <c r="D1096" s="31">
        <v>60</v>
      </c>
      <c r="E1096" s="31">
        <v>0</v>
      </c>
      <c r="F1096" s="31">
        <v>21</v>
      </c>
      <c r="G1096" s="31">
        <v>40</v>
      </c>
      <c r="H1096" s="31">
        <v>0</v>
      </c>
      <c r="I1096" s="31">
        <v>0</v>
      </c>
      <c r="J1096" s="31">
        <v>40</v>
      </c>
      <c r="K1096" s="33">
        <v>30</v>
      </c>
      <c r="L1096" s="34">
        <f>C1096:C1096*60-D1096:D1096</f>
        <v>780</v>
      </c>
      <c r="M1096" s="35">
        <v>10.9701492537313</v>
      </c>
      <c r="N1096" s="36">
        <v>0.508547008547009</v>
      </c>
      <c r="O1096" s="37"/>
      <c r="P1096" s="28"/>
    </row>
    <row r="1097" ht="15" customHeight="1">
      <c r="A1097" s="29">
        <v>2015</v>
      </c>
      <c r="B1097" s="38">
        <v>45113</v>
      </c>
      <c r="C1097" s="39">
        <v>13</v>
      </c>
      <c r="D1097" s="39">
        <v>60</v>
      </c>
      <c r="E1097" s="39">
        <v>0</v>
      </c>
      <c r="F1097" s="39">
        <v>18</v>
      </c>
      <c r="G1097" s="39">
        <v>30</v>
      </c>
      <c r="H1097" s="39">
        <v>0</v>
      </c>
      <c r="I1097" s="39">
        <v>0</v>
      </c>
      <c r="J1097" s="39">
        <v>40</v>
      </c>
      <c r="K1097" s="40">
        <v>30</v>
      </c>
      <c r="L1097" s="41">
        <f>C1097:C1097*60-D1097:D1097</f>
        <v>720</v>
      </c>
      <c r="M1097" s="42">
        <v>10.1612903225806</v>
      </c>
      <c r="N1097" s="43">
        <v>0.472222222222222</v>
      </c>
      <c r="O1097" s="44"/>
      <c r="P1097" s="28"/>
    </row>
    <row r="1098" ht="15" customHeight="1">
      <c r="A1098" s="29">
        <v>2015</v>
      </c>
      <c r="B1098" s="30">
        <v>45117</v>
      </c>
      <c r="C1098" s="31">
        <v>9</v>
      </c>
      <c r="D1098" s="31">
        <v>30</v>
      </c>
      <c r="E1098" s="31">
        <v>3</v>
      </c>
      <c r="F1098" s="31">
        <v>10</v>
      </c>
      <c r="G1098" s="31">
        <v>0</v>
      </c>
      <c r="H1098" s="31">
        <v>20</v>
      </c>
      <c r="I1098" s="31">
        <v>0</v>
      </c>
      <c r="J1098" s="31">
        <v>0</v>
      </c>
      <c r="K1098" s="33">
        <v>30</v>
      </c>
      <c r="L1098" s="34">
        <f>C1098:C1098*60-D1098:D1098</f>
        <v>510</v>
      </c>
      <c r="M1098" s="35">
        <v>10.8695652173913</v>
      </c>
      <c r="N1098" s="36">
        <v>0.533769063180828</v>
      </c>
      <c r="O1098" s="37"/>
      <c r="P1098" s="28"/>
    </row>
    <row r="1099" ht="15" customHeight="1">
      <c r="A1099" s="29">
        <v>2015</v>
      </c>
      <c r="B1099" s="38">
        <v>45118</v>
      </c>
      <c r="C1099" s="39">
        <v>10</v>
      </c>
      <c r="D1099" s="39">
        <v>30</v>
      </c>
      <c r="E1099" s="39">
        <v>0</v>
      </c>
      <c r="F1099" s="39">
        <v>8</v>
      </c>
      <c r="G1099" s="39">
        <v>0</v>
      </c>
      <c r="H1099" s="39">
        <v>0</v>
      </c>
      <c r="I1099" s="39">
        <v>0</v>
      </c>
      <c r="J1099" s="39">
        <v>0</v>
      </c>
      <c r="K1099" s="40">
        <v>30</v>
      </c>
      <c r="L1099" s="41">
        <f>C1099:C1099*60-D1099:D1099</f>
        <v>570</v>
      </c>
      <c r="M1099" s="42">
        <v>5.18518518518519</v>
      </c>
      <c r="N1099" s="43">
        <v>0.265107212475634</v>
      </c>
      <c r="O1099" s="44"/>
      <c r="P1099" s="28"/>
    </row>
    <row r="1100" ht="15" customHeight="1">
      <c r="A1100" s="29">
        <v>2015</v>
      </c>
      <c r="B1100" s="30">
        <v>45119</v>
      </c>
      <c r="C1100" s="31">
        <v>10</v>
      </c>
      <c r="D1100" s="31">
        <v>30</v>
      </c>
      <c r="E1100" s="31">
        <v>0</v>
      </c>
      <c r="F1100" s="31">
        <v>12</v>
      </c>
      <c r="G1100" s="31">
        <v>0</v>
      </c>
      <c r="H1100" s="31">
        <v>0</v>
      </c>
      <c r="I1100" s="31">
        <v>0</v>
      </c>
      <c r="J1100" s="31">
        <v>0</v>
      </c>
      <c r="K1100" s="33">
        <v>30</v>
      </c>
      <c r="L1100" s="34">
        <f>C1100:C1100*60-D1100:D1100</f>
        <v>570</v>
      </c>
      <c r="M1100" s="35">
        <v>7.77777777777778</v>
      </c>
      <c r="N1100" s="36">
        <v>0.39766081871345</v>
      </c>
      <c r="O1100" s="37"/>
      <c r="P1100" s="28"/>
    </row>
    <row r="1101" ht="15" customHeight="1">
      <c r="A1101" s="29">
        <v>2015</v>
      </c>
      <c r="B1101" s="38">
        <v>45120</v>
      </c>
      <c r="C1101" s="39">
        <v>7.5</v>
      </c>
      <c r="D1101" s="39">
        <v>30</v>
      </c>
      <c r="E1101" s="39">
        <v>0</v>
      </c>
      <c r="F1101" s="39">
        <v>13</v>
      </c>
      <c r="G1101" s="39">
        <v>0</v>
      </c>
      <c r="H1101" s="39">
        <v>0</v>
      </c>
      <c r="I1101" s="39">
        <v>0</v>
      </c>
      <c r="J1101" s="39">
        <v>0</v>
      </c>
      <c r="K1101" s="40">
        <v>30</v>
      </c>
      <c r="L1101" s="41">
        <f>C1101:C1101*60-D1101:D1101</f>
        <v>420</v>
      </c>
      <c r="M1101" s="42">
        <v>11.6666666666667</v>
      </c>
      <c r="N1101" s="43">
        <v>0.584656084656085</v>
      </c>
      <c r="O1101" s="44"/>
      <c r="P1101" s="28"/>
    </row>
    <row r="1102" ht="15" customHeight="1">
      <c r="A1102" s="29">
        <v>2015</v>
      </c>
      <c r="B1102" s="30">
        <v>45124</v>
      </c>
      <c r="C1102" s="31">
        <v>7</v>
      </c>
      <c r="D1102" s="31">
        <v>30</v>
      </c>
      <c r="E1102" s="31">
        <v>0</v>
      </c>
      <c r="F1102" s="31">
        <v>13</v>
      </c>
      <c r="G1102" s="31">
        <v>0</v>
      </c>
      <c r="H1102" s="31">
        <v>0</v>
      </c>
      <c r="I1102" s="31">
        <v>0</v>
      </c>
      <c r="J1102" s="31">
        <v>0</v>
      </c>
      <c r="K1102" s="33">
        <v>30</v>
      </c>
      <c r="L1102" s="34">
        <f>C1102:C1102*60-D1102:D1102</f>
        <v>390</v>
      </c>
      <c r="M1102" s="35">
        <v>12.6388888888889</v>
      </c>
      <c r="N1102" s="36">
        <v>0.62962962962963</v>
      </c>
      <c r="O1102" s="37"/>
      <c r="P1102" s="28"/>
    </row>
    <row r="1103" ht="15" customHeight="1">
      <c r="A1103" s="29">
        <v>2015</v>
      </c>
      <c r="B1103" s="38">
        <v>45125</v>
      </c>
      <c r="C1103" s="39">
        <v>5</v>
      </c>
      <c r="D1103" s="39">
        <v>30</v>
      </c>
      <c r="E1103" s="39">
        <v>0</v>
      </c>
      <c r="F1103" s="39">
        <v>9</v>
      </c>
      <c r="G1103" s="39">
        <v>0</v>
      </c>
      <c r="H1103" s="39">
        <v>0</v>
      </c>
      <c r="I1103" s="39">
        <v>0</v>
      </c>
      <c r="J1103" s="39">
        <v>0</v>
      </c>
      <c r="K1103" s="40">
        <v>30</v>
      </c>
      <c r="L1103" s="41">
        <f>C1103:C1103*60-D1103:D1103</f>
        <v>270</v>
      </c>
      <c r="M1103" s="42">
        <v>13.125</v>
      </c>
      <c r="N1103" s="43">
        <v>0.62962962962963</v>
      </c>
      <c r="O1103" s="44"/>
      <c r="P1103" s="28"/>
    </row>
    <row r="1104" ht="15" customHeight="1">
      <c r="A1104" s="29">
        <v>2015</v>
      </c>
      <c r="B1104" s="30">
        <v>45126</v>
      </c>
      <c r="C1104" s="31">
        <v>5.5</v>
      </c>
      <c r="D1104" s="31">
        <v>30</v>
      </c>
      <c r="E1104" s="31">
        <v>0</v>
      </c>
      <c r="F1104" s="31">
        <v>9</v>
      </c>
      <c r="G1104" s="31">
        <v>0</v>
      </c>
      <c r="H1104" s="31">
        <v>0</v>
      </c>
      <c r="I1104" s="31">
        <v>0</v>
      </c>
      <c r="J1104" s="31">
        <v>0</v>
      </c>
      <c r="K1104" s="33">
        <v>30</v>
      </c>
      <c r="L1104" s="34">
        <f>C1104:C1104*60-D1104:D1104</f>
        <v>300</v>
      </c>
      <c r="M1104" s="35">
        <v>11.6666666666667</v>
      </c>
      <c r="N1104" s="36">
        <v>0.566666666666667</v>
      </c>
      <c r="O1104" s="37"/>
      <c r="P1104" s="28"/>
    </row>
    <row r="1105" ht="15" customHeight="1">
      <c r="A1105" s="29">
        <v>2015</v>
      </c>
      <c r="B1105" s="38">
        <v>45127</v>
      </c>
      <c r="C1105" s="39">
        <v>9</v>
      </c>
      <c r="D1105" s="39">
        <v>30</v>
      </c>
      <c r="E1105" s="39">
        <v>0</v>
      </c>
      <c r="F1105" s="39">
        <v>9</v>
      </c>
      <c r="G1105" s="39">
        <v>0</v>
      </c>
      <c r="H1105" s="39">
        <v>180</v>
      </c>
      <c r="I1105" s="39">
        <v>0</v>
      </c>
      <c r="J1105" s="39">
        <v>0</v>
      </c>
      <c r="K1105" s="40">
        <v>30</v>
      </c>
      <c r="L1105" s="41">
        <f>C1105:C1105*60-D1105:D1105</f>
        <v>510</v>
      </c>
      <c r="M1105" s="42">
        <v>10.5</v>
      </c>
      <c r="N1105" s="43">
        <v>0.333333333333333</v>
      </c>
      <c r="O1105" s="44"/>
      <c r="P1105" s="28"/>
    </row>
    <row r="1106" ht="15" customHeight="1">
      <c r="A1106" s="29">
        <v>2015</v>
      </c>
      <c r="B1106" s="30">
        <v>45128</v>
      </c>
      <c r="C1106" s="31">
        <v>8</v>
      </c>
      <c r="D1106" s="31">
        <v>30</v>
      </c>
      <c r="E1106" s="31">
        <v>0</v>
      </c>
      <c r="F1106" s="31">
        <v>13</v>
      </c>
      <c r="G1106" s="31">
        <v>0</v>
      </c>
      <c r="H1106" s="31">
        <v>0</v>
      </c>
      <c r="I1106" s="31">
        <v>0</v>
      </c>
      <c r="J1106" s="31">
        <v>0</v>
      </c>
      <c r="K1106" s="33">
        <v>15</v>
      </c>
      <c r="L1106" s="34">
        <f>C1106:C1106*60-D1106:D1106</f>
        <v>450</v>
      </c>
      <c r="M1106" s="35">
        <v>10.4597701149425</v>
      </c>
      <c r="N1106" s="36">
        <v>0.5456790123456789</v>
      </c>
      <c r="O1106" s="37"/>
      <c r="P1106" s="28"/>
    </row>
    <row r="1107" ht="15" customHeight="1">
      <c r="A1107" s="29">
        <v>2015</v>
      </c>
      <c r="B1107" s="38">
        <v>45131</v>
      </c>
      <c r="C1107" s="39">
        <v>9</v>
      </c>
      <c r="D1107" s="39">
        <v>30</v>
      </c>
      <c r="E1107" s="39">
        <v>0</v>
      </c>
      <c r="F1107" s="39">
        <v>9</v>
      </c>
      <c r="G1107" s="39">
        <v>0</v>
      </c>
      <c r="H1107" s="39">
        <v>140</v>
      </c>
      <c r="I1107" s="39">
        <v>30</v>
      </c>
      <c r="J1107" s="39">
        <v>0</v>
      </c>
      <c r="K1107" s="40">
        <v>15</v>
      </c>
      <c r="L1107" s="41">
        <f>C1107:C1107*60-D1107:D1107</f>
        <v>510</v>
      </c>
      <c r="M1107" s="42">
        <v>9.69230769230769</v>
      </c>
      <c r="N1107" s="43">
        <v>0.333333333333333</v>
      </c>
      <c r="O1107" s="44"/>
      <c r="P1107" s="28"/>
    </row>
    <row r="1108" ht="15" customHeight="1">
      <c r="A1108" s="29">
        <v>2015</v>
      </c>
      <c r="B1108" s="30">
        <v>45132</v>
      </c>
      <c r="C1108" s="31">
        <v>9</v>
      </c>
      <c r="D1108" s="31">
        <v>30</v>
      </c>
      <c r="E1108" s="31">
        <v>0</v>
      </c>
      <c r="F1108" s="31">
        <v>18</v>
      </c>
      <c r="G1108" s="31">
        <v>0</v>
      </c>
      <c r="H1108" s="31">
        <v>0</v>
      </c>
      <c r="I1108" s="31">
        <v>0</v>
      </c>
      <c r="J1108" s="31">
        <v>0</v>
      </c>
      <c r="K1108" s="33">
        <v>15</v>
      </c>
      <c r="L1108" s="34">
        <f>C1108:C1108*60-D1108:D1108</f>
        <v>510</v>
      </c>
      <c r="M1108" s="35">
        <v>12.7272727272727</v>
      </c>
      <c r="N1108" s="36">
        <v>0.666666666666667</v>
      </c>
      <c r="O1108" s="37"/>
      <c r="P1108" s="28"/>
    </row>
    <row r="1109" ht="15" customHeight="1">
      <c r="A1109" s="29">
        <v>2015</v>
      </c>
      <c r="B1109" s="38">
        <v>45133</v>
      </c>
      <c r="C1109" s="39">
        <v>9</v>
      </c>
      <c r="D1109" s="39">
        <v>30</v>
      </c>
      <c r="E1109" s="39">
        <v>0</v>
      </c>
      <c r="F1109" s="39">
        <v>17</v>
      </c>
      <c r="G1109" s="39">
        <v>0</v>
      </c>
      <c r="H1109" s="39">
        <v>0</v>
      </c>
      <c r="I1109" s="39">
        <v>0</v>
      </c>
      <c r="J1109" s="39">
        <v>0</v>
      </c>
      <c r="K1109" s="40">
        <v>45</v>
      </c>
      <c r="L1109" s="41">
        <f>C1109:C1109*60-D1109:D1109</f>
        <v>510</v>
      </c>
      <c r="M1109" s="42">
        <v>12.7956989247312</v>
      </c>
      <c r="N1109" s="43">
        <v>0.62962962962963</v>
      </c>
      <c r="O1109" s="44"/>
      <c r="P1109" s="28"/>
    </row>
    <row r="1110" ht="15" customHeight="1">
      <c r="A1110" s="29">
        <v>2015</v>
      </c>
      <c r="B1110" s="30">
        <v>45134</v>
      </c>
      <c r="C1110" s="31">
        <v>9</v>
      </c>
      <c r="D1110" s="31">
        <v>30</v>
      </c>
      <c r="E1110" s="31">
        <v>0</v>
      </c>
      <c r="F1110" s="31">
        <v>17</v>
      </c>
      <c r="G1110" s="31">
        <v>0</v>
      </c>
      <c r="H1110" s="31">
        <v>0</v>
      </c>
      <c r="I1110" s="31">
        <v>0</v>
      </c>
      <c r="J1110" s="31">
        <v>0</v>
      </c>
      <c r="K1110" s="33">
        <v>30</v>
      </c>
      <c r="L1110" s="34">
        <f>C1110:C1110*60-D1110:D1110</f>
        <v>510</v>
      </c>
      <c r="M1110" s="35">
        <v>12.3958333333333</v>
      </c>
      <c r="N1110" s="36">
        <v>0.62962962962963</v>
      </c>
      <c r="O1110" s="37"/>
      <c r="P1110" s="28"/>
    </row>
    <row r="1111" ht="15" customHeight="1">
      <c r="A1111" s="29">
        <v>2015</v>
      </c>
      <c r="B1111" s="38">
        <v>45135</v>
      </c>
      <c r="C1111" s="39">
        <v>8</v>
      </c>
      <c r="D1111" s="39">
        <v>30</v>
      </c>
      <c r="E1111" s="39">
        <v>0</v>
      </c>
      <c r="F1111" s="39">
        <v>14</v>
      </c>
      <c r="G1111" s="39">
        <v>0</v>
      </c>
      <c r="H1111" s="39">
        <v>0</v>
      </c>
      <c r="I1111" s="39">
        <v>0</v>
      </c>
      <c r="J1111" s="39">
        <v>0</v>
      </c>
      <c r="K1111" s="40">
        <v>15</v>
      </c>
      <c r="L1111" s="41">
        <f>C1111:C1111*60-D1111:D1111</f>
        <v>450</v>
      </c>
      <c r="M1111" s="42">
        <v>11.264367816092</v>
      </c>
      <c r="N1111" s="43">
        <v>0.587654320987654</v>
      </c>
      <c r="O1111" s="44"/>
      <c r="P1111" s="28"/>
    </row>
    <row r="1112" ht="15" customHeight="1">
      <c r="A1112" s="29">
        <v>2015</v>
      </c>
      <c r="B1112" s="30">
        <v>45138</v>
      </c>
      <c r="C1112" s="31">
        <v>10</v>
      </c>
      <c r="D1112" s="31">
        <v>30</v>
      </c>
      <c r="E1112" s="31">
        <v>0</v>
      </c>
      <c r="F1112" s="31">
        <v>8</v>
      </c>
      <c r="G1112" s="31">
        <v>180</v>
      </c>
      <c r="H1112" s="31">
        <v>0</v>
      </c>
      <c r="I1112" s="31">
        <v>0</v>
      </c>
      <c r="J1112" s="31">
        <v>0</v>
      </c>
      <c r="K1112" s="33">
        <v>30</v>
      </c>
      <c r="L1112" s="34">
        <f>C1112:C1112*60-D1112:D1112</f>
        <v>570</v>
      </c>
      <c r="M1112" s="35">
        <v>7.77777777777778</v>
      </c>
      <c r="N1112" s="36">
        <v>0.265107212475634</v>
      </c>
      <c r="O1112" s="37"/>
      <c r="P1112" s="28"/>
    </row>
    <row r="1113" ht="15" customHeight="1">
      <c r="A1113" s="29">
        <v>2015</v>
      </c>
      <c r="B1113" s="38">
        <v>45139</v>
      </c>
      <c r="C1113" s="39">
        <v>10</v>
      </c>
      <c r="D1113" s="39">
        <v>30</v>
      </c>
      <c r="E1113" s="39">
        <v>0</v>
      </c>
      <c r="F1113" s="39">
        <v>16</v>
      </c>
      <c r="G1113" s="39">
        <v>120</v>
      </c>
      <c r="H1113" s="39">
        <v>0</v>
      </c>
      <c r="I1113" s="39">
        <v>0</v>
      </c>
      <c r="J1113" s="39">
        <v>0</v>
      </c>
      <c r="K1113" s="40">
        <v>30</v>
      </c>
      <c r="L1113" s="41">
        <f>C1113:C1113*60-D1113:D1113</f>
        <v>570</v>
      </c>
      <c r="M1113" s="42">
        <v>13.3333333333333</v>
      </c>
      <c r="N1113" s="43">
        <v>0.530214424951267</v>
      </c>
      <c r="O1113" s="44"/>
      <c r="P1113" s="28"/>
    </row>
    <row r="1114" ht="15" customHeight="1">
      <c r="A1114" s="29">
        <v>2015</v>
      </c>
      <c r="B1114" s="30">
        <v>45140</v>
      </c>
      <c r="C1114" s="31">
        <v>9</v>
      </c>
      <c r="D1114" s="31">
        <v>30</v>
      </c>
      <c r="E1114" s="31">
        <v>0</v>
      </c>
      <c r="F1114" s="31">
        <v>9</v>
      </c>
      <c r="G1114" s="31">
        <v>90</v>
      </c>
      <c r="H1114" s="31">
        <v>0</v>
      </c>
      <c r="I1114" s="31">
        <v>0</v>
      </c>
      <c r="J1114" s="31">
        <v>0</v>
      </c>
      <c r="K1114" s="33">
        <v>45</v>
      </c>
      <c r="L1114" s="34">
        <f>C1114:C1114*60-D1114:D1114</f>
        <v>510</v>
      </c>
      <c r="M1114" s="35">
        <v>8.4</v>
      </c>
      <c r="N1114" s="36">
        <v>0.333333333333333</v>
      </c>
      <c r="O1114" s="37"/>
      <c r="P1114" s="28"/>
    </row>
    <row r="1115" ht="15" customHeight="1">
      <c r="A1115" s="29">
        <v>2015</v>
      </c>
      <c r="B1115" s="38">
        <v>45141</v>
      </c>
      <c r="C1115" s="39">
        <v>9</v>
      </c>
      <c r="D1115" s="39">
        <v>30</v>
      </c>
      <c r="E1115" s="39">
        <v>0</v>
      </c>
      <c r="F1115" s="39">
        <v>15</v>
      </c>
      <c r="G1115" s="39">
        <v>60</v>
      </c>
      <c r="H1115" s="39">
        <v>0</v>
      </c>
      <c r="I1115" s="39">
        <v>0</v>
      </c>
      <c r="J1115" s="39">
        <v>0</v>
      </c>
      <c r="K1115" s="40">
        <v>30</v>
      </c>
      <c r="L1115" s="41">
        <f>C1115:C1115*60-D1115:D1115</f>
        <v>510</v>
      </c>
      <c r="M1115" s="42">
        <v>12.5</v>
      </c>
      <c r="N1115" s="43">
        <v>0.555555555555556</v>
      </c>
      <c r="O1115" s="44"/>
      <c r="P1115" s="28"/>
    </row>
    <row r="1116" ht="15" customHeight="1">
      <c r="A1116" s="29">
        <v>2015</v>
      </c>
      <c r="B1116" s="30">
        <v>45142</v>
      </c>
      <c r="C1116" s="31">
        <v>9</v>
      </c>
      <c r="D1116" s="31">
        <v>30</v>
      </c>
      <c r="E1116" s="31">
        <v>0</v>
      </c>
      <c r="F1116" s="31">
        <v>12</v>
      </c>
      <c r="G1116" s="31">
        <v>0</v>
      </c>
      <c r="H1116" s="31">
        <v>30</v>
      </c>
      <c r="I1116" s="31">
        <v>15</v>
      </c>
      <c r="J1116" s="31">
        <v>0</v>
      </c>
      <c r="K1116" s="33">
        <v>10</v>
      </c>
      <c r="L1116" s="34">
        <f>C1116:C1116*60-D1116:D1116</f>
        <v>510</v>
      </c>
      <c r="M1116" s="35">
        <v>9.23076923076923</v>
      </c>
      <c r="N1116" s="36">
        <v>0.444444444444444</v>
      </c>
      <c r="O1116" s="37"/>
      <c r="P1116" s="28"/>
    </row>
    <row r="1117" ht="15" customHeight="1">
      <c r="A1117" s="29">
        <v>2015</v>
      </c>
      <c r="B1117" s="38">
        <v>45145</v>
      </c>
      <c r="C1117" s="39">
        <v>7</v>
      </c>
      <c r="D1117" s="39">
        <v>30</v>
      </c>
      <c r="E1117" s="39">
        <v>0</v>
      </c>
      <c r="F1117" s="39">
        <v>9</v>
      </c>
      <c r="G1117" s="39">
        <v>20</v>
      </c>
      <c r="H1117" s="39">
        <v>15</v>
      </c>
      <c r="I1117" s="39">
        <v>0</v>
      </c>
      <c r="J1117" s="39">
        <v>0</v>
      </c>
      <c r="K1117" s="40">
        <v>15</v>
      </c>
      <c r="L1117" s="41">
        <f>C1117:C1117*60-D1117:D1117</f>
        <v>390</v>
      </c>
      <c r="M1117" s="42">
        <v>9.26470588235294</v>
      </c>
      <c r="N1117" s="43">
        <v>0.435897435897436</v>
      </c>
      <c r="O1117" s="44"/>
      <c r="P1117" s="28"/>
    </row>
    <row r="1118" ht="15" customHeight="1">
      <c r="A1118" s="29">
        <v>2015</v>
      </c>
      <c r="B1118" s="30">
        <v>45146</v>
      </c>
      <c r="C1118" s="31">
        <v>7</v>
      </c>
      <c r="D1118" s="31">
        <v>30</v>
      </c>
      <c r="E1118" s="31">
        <v>0</v>
      </c>
      <c r="F1118" s="31">
        <v>8</v>
      </c>
      <c r="G1118" s="31">
        <v>35</v>
      </c>
      <c r="H1118" s="31">
        <v>15</v>
      </c>
      <c r="I1118" s="31">
        <v>0</v>
      </c>
      <c r="J1118" s="31">
        <v>0</v>
      </c>
      <c r="K1118" s="33">
        <v>15</v>
      </c>
      <c r="L1118" s="34">
        <f>C1118:C1118*60-D1118:D1118</f>
        <v>390</v>
      </c>
      <c r="M1118" s="35">
        <v>8.61538461538461</v>
      </c>
      <c r="N1118" s="36">
        <v>0.387464387464387</v>
      </c>
      <c r="O1118" s="37"/>
      <c r="P1118" s="28"/>
    </row>
    <row r="1119" ht="15" customHeight="1">
      <c r="A1119" s="29">
        <v>2015</v>
      </c>
      <c r="B1119" s="38">
        <v>45147</v>
      </c>
      <c r="C1119" s="39">
        <v>7</v>
      </c>
      <c r="D1119" s="39">
        <v>30</v>
      </c>
      <c r="E1119" s="39">
        <v>0</v>
      </c>
      <c r="F1119" s="39">
        <v>10</v>
      </c>
      <c r="G1119" s="39">
        <v>30</v>
      </c>
      <c r="H1119" s="39">
        <v>20</v>
      </c>
      <c r="I1119" s="39">
        <v>0</v>
      </c>
      <c r="J1119" s="39">
        <v>0</v>
      </c>
      <c r="K1119" s="40">
        <v>15</v>
      </c>
      <c r="L1119" s="41">
        <f>C1119:C1119*60-D1119:D1119</f>
        <v>390</v>
      </c>
      <c r="M1119" s="42">
        <v>10.7692307692308</v>
      </c>
      <c r="N1119" s="43">
        <v>0.484330484330484</v>
      </c>
      <c r="O1119" s="44"/>
      <c r="P1119" s="28"/>
    </row>
    <row r="1120" ht="15" customHeight="1">
      <c r="A1120" s="29">
        <v>2015</v>
      </c>
      <c r="B1120" s="30">
        <v>45148</v>
      </c>
      <c r="C1120" s="31">
        <v>8</v>
      </c>
      <c r="D1120" s="31">
        <v>30</v>
      </c>
      <c r="E1120" s="31">
        <v>0</v>
      </c>
      <c r="F1120" s="31">
        <v>12</v>
      </c>
      <c r="G1120" s="31">
        <v>60</v>
      </c>
      <c r="H1120" s="31">
        <v>0</v>
      </c>
      <c r="I1120" s="31">
        <v>0</v>
      </c>
      <c r="J1120" s="31">
        <v>0</v>
      </c>
      <c r="K1120" s="33">
        <v>15</v>
      </c>
      <c r="L1120" s="34">
        <f>C1120:C1120*60-D1120:D1120</f>
        <v>450</v>
      </c>
      <c r="M1120" s="35">
        <v>11.2</v>
      </c>
      <c r="N1120" s="36">
        <v>0.503703703703704</v>
      </c>
      <c r="O1120" s="37"/>
      <c r="P1120" s="28"/>
    </row>
    <row r="1121" ht="15" customHeight="1">
      <c r="A1121" s="29">
        <v>2015</v>
      </c>
      <c r="B1121" s="38">
        <v>45149</v>
      </c>
      <c r="C1121" s="39">
        <v>7</v>
      </c>
      <c r="D1121" s="39">
        <v>30</v>
      </c>
      <c r="E1121" s="39">
        <v>0</v>
      </c>
      <c r="F1121" s="39">
        <v>10</v>
      </c>
      <c r="G1121" s="39">
        <v>30</v>
      </c>
      <c r="H1121" s="39">
        <v>0</v>
      </c>
      <c r="I1121" s="39">
        <v>0</v>
      </c>
      <c r="J1121" s="39">
        <v>0</v>
      </c>
      <c r="K1121" s="40">
        <v>15</v>
      </c>
      <c r="L1121" s="41">
        <f>C1121:C1121*60-D1121:D1121</f>
        <v>390</v>
      </c>
      <c r="M1121" s="42">
        <v>10.1449275362319</v>
      </c>
      <c r="N1121" s="43">
        <v>0.484330484330484</v>
      </c>
      <c r="O1121" s="44"/>
      <c r="P1121" s="28"/>
    </row>
    <row r="1122" ht="15" customHeight="1">
      <c r="A1122" s="29">
        <v>2015</v>
      </c>
      <c r="B1122" s="30">
        <v>45152</v>
      </c>
      <c r="C1122" s="31">
        <v>7</v>
      </c>
      <c r="D1122" s="31">
        <v>30</v>
      </c>
      <c r="E1122" s="31">
        <v>0</v>
      </c>
      <c r="F1122" s="31">
        <v>6</v>
      </c>
      <c r="G1122" s="31">
        <v>240</v>
      </c>
      <c r="H1122" s="31">
        <v>0</v>
      </c>
      <c r="I1122" s="31">
        <v>0</v>
      </c>
      <c r="J1122" s="31">
        <v>0</v>
      </c>
      <c r="K1122" s="33">
        <v>15</v>
      </c>
      <c r="L1122" s="34">
        <f>C1122:C1122*60-D1122:D1122</f>
        <v>390</v>
      </c>
      <c r="M1122" s="35">
        <v>15.5555555555556</v>
      </c>
      <c r="N1122" s="36">
        <v>0.290598290598291</v>
      </c>
      <c r="O1122" s="37"/>
      <c r="P1122" s="28"/>
    </row>
    <row r="1123" ht="15" customHeight="1">
      <c r="A1123" s="29">
        <v>2015</v>
      </c>
      <c r="B1123" s="38">
        <v>45154</v>
      </c>
      <c r="C1123" s="39">
        <v>7</v>
      </c>
      <c r="D1123" s="39">
        <v>30</v>
      </c>
      <c r="E1123" s="39">
        <v>1</v>
      </c>
      <c r="F1123" s="39">
        <v>5</v>
      </c>
      <c r="G1123" s="39">
        <v>120</v>
      </c>
      <c r="H1123" s="39">
        <v>0</v>
      </c>
      <c r="I1123" s="39">
        <v>20</v>
      </c>
      <c r="J1123" s="39">
        <v>0</v>
      </c>
      <c r="K1123" s="40">
        <v>15</v>
      </c>
      <c r="L1123" s="41">
        <f>C1123:C1123*60-D1123:D1123</f>
        <v>390</v>
      </c>
      <c r="M1123" s="42">
        <v>9.57446808510638</v>
      </c>
      <c r="N1123" s="43">
        <v>0.313390313390313</v>
      </c>
      <c r="O1123" s="44"/>
      <c r="P1123" s="28"/>
    </row>
    <row r="1124" ht="15" customHeight="1">
      <c r="A1124" s="29">
        <v>2015</v>
      </c>
      <c r="B1124" s="30">
        <v>45155</v>
      </c>
      <c r="C1124" s="31">
        <v>7</v>
      </c>
      <c r="D1124" s="31">
        <v>30</v>
      </c>
      <c r="E1124" s="31">
        <v>0</v>
      </c>
      <c r="F1124" s="31">
        <v>10</v>
      </c>
      <c r="G1124" s="31">
        <v>60</v>
      </c>
      <c r="H1124" s="31">
        <v>0</v>
      </c>
      <c r="I1124" s="31">
        <v>0</v>
      </c>
      <c r="J1124" s="31">
        <v>0</v>
      </c>
      <c r="K1124" s="33">
        <v>15</v>
      </c>
      <c r="L1124" s="34">
        <f>C1124:C1124*60-D1124:D1124</f>
        <v>390</v>
      </c>
      <c r="M1124" s="35">
        <v>11.1111111111111</v>
      </c>
      <c r="N1124" s="36">
        <v>0.484330484330484</v>
      </c>
      <c r="O1124" s="37"/>
      <c r="P1124" s="28"/>
    </row>
    <row r="1125" ht="15" customHeight="1">
      <c r="A1125" s="29">
        <v>2015</v>
      </c>
      <c r="B1125" s="38">
        <v>45156</v>
      </c>
      <c r="C1125" s="39">
        <v>7</v>
      </c>
      <c r="D1125" s="39">
        <v>30</v>
      </c>
      <c r="E1125" s="39">
        <v>0</v>
      </c>
      <c r="F1125" s="39">
        <v>9</v>
      </c>
      <c r="G1125" s="39">
        <v>20</v>
      </c>
      <c r="H1125" s="39">
        <v>0</v>
      </c>
      <c r="I1125" s="39">
        <v>20</v>
      </c>
      <c r="J1125" s="39">
        <v>0</v>
      </c>
      <c r="K1125" s="40">
        <v>15</v>
      </c>
      <c r="L1125" s="41">
        <f>C1125:C1125*60-D1125:D1125</f>
        <v>390</v>
      </c>
      <c r="M1125" s="42">
        <v>9.402985074626869</v>
      </c>
      <c r="N1125" s="43">
        <v>0.435897435897436</v>
      </c>
      <c r="O1125" s="44"/>
      <c r="P1125" s="28"/>
    </row>
    <row r="1126" ht="15" customHeight="1">
      <c r="A1126" s="29">
        <v>2015</v>
      </c>
      <c r="B1126" s="30">
        <v>45159</v>
      </c>
      <c r="C1126" s="31">
        <v>9.5</v>
      </c>
      <c r="D1126" s="31">
        <v>30</v>
      </c>
      <c r="E1126" s="31">
        <v>11</v>
      </c>
      <c r="F1126" s="31">
        <v>2</v>
      </c>
      <c r="G1126" s="31">
        <v>0</v>
      </c>
      <c r="H1126" s="31">
        <v>0</v>
      </c>
      <c r="I1126" s="31">
        <v>60</v>
      </c>
      <c r="J1126" s="31">
        <v>0</v>
      </c>
      <c r="K1126" s="33">
        <v>15</v>
      </c>
      <c r="L1126" s="34">
        <f>C1126:C1126*60-D1126:D1126</f>
        <v>540</v>
      </c>
      <c r="M1126" s="35">
        <v>13.3333333333333</v>
      </c>
      <c r="N1126" s="36">
        <v>0.669753086419753</v>
      </c>
      <c r="O1126" s="37"/>
      <c r="P1126" s="28"/>
    </row>
    <row r="1127" ht="15" customHeight="1">
      <c r="A1127" s="29">
        <v>2015</v>
      </c>
      <c r="B1127" s="38">
        <v>45160</v>
      </c>
      <c r="C1127" s="39">
        <v>7</v>
      </c>
      <c r="D1127" s="39">
        <v>30</v>
      </c>
      <c r="E1127" s="39">
        <v>0</v>
      </c>
      <c r="F1127" s="39">
        <v>11</v>
      </c>
      <c r="G1127" s="39">
        <v>0</v>
      </c>
      <c r="H1127" s="39">
        <v>0</v>
      </c>
      <c r="I1127" s="39">
        <v>0</v>
      </c>
      <c r="J1127" s="39">
        <v>0</v>
      </c>
      <c r="K1127" s="40">
        <v>15</v>
      </c>
      <c r="L1127" s="41">
        <f>C1127:C1127*60-D1127:D1127</f>
        <v>390</v>
      </c>
      <c r="M1127" s="42">
        <v>10.2666666666667</v>
      </c>
      <c r="N1127" s="43">
        <v>0.5327635327635331</v>
      </c>
      <c r="O1127" s="44"/>
      <c r="P1127" s="28"/>
    </row>
    <row r="1128" ht="15" customHeight="1">
      <c r="A1128" s="29">
        <v>2015</v>
      </c>
      <c r="B1128" s="30">
        <v>45161</v>
      </c>
      <c r="C1128" s="31">
        <v>7</v>
      </c>
      <c r="D1128" s="31">
        <v>30</v>
      </c>
      <c r="E1128" s="31">
        <v>0</v>
      </c>
      <c r="F1128" s="31">
        <v>10</v>
      </c>
      <c r="G1128" s="31">
        <v>0</v>
      </c>
      <c r="H1128" s="31">
        <v>0</v>
      </c>
      <c r="I1128" s="31">
        <v>20</v>
      </c>
      <c r="J1128" s="31">
        <v>0</v>
      </c>
      <c r="K1128" s="33">
        <v>15</v>
      </c>
      <c r="L1128" s="34">
        <f>C1128:C1128*60-D1128:D1128</f>
        <v>390</v>
      </c>
      <c r="M1128" s="35">
        <v>9.859154929577461</v>
      </c>
      <c r="N1128" s="36">
        <v>0.484330484330484</v>
      </c>
      <c r="O1128" s="37"/>
      <c r="P1128" s="28"/>
    </row>
    <row r="1129" ht="15" customHeight="1">
      <c r="A1129" s="29">
        <v>2015</v>
      </c>
      <c r="B1129" s="38">
        <v>45162</v>
      </c>
      <c r="C1129" s="39">
        <v>7</v>
      </c>
      <c r="D1129" s="39">
        <v>30</v>
      </c>
      <c r="E1129" s="39">
        <v>0</v>
      </c>
      <c r="F1129" s="39">
        <v>10</v>
      </c>
      <c r="G1129" s="39">
        <v>15</v>
      </c>
      <c r="H1129" s="39">
        <v>0</v>
      </c>
      <c r="I1129" s="39">
        <v>0</v>
      </c>
      <c r="J1129" s="39">
        <v>0</v>
      </c>
      <c r="K1129" s="40">
        <v>15</v>
      </c>
      <c r="L1129" s="41">
        <f>C1129:C1129*60-D1129:D1129</f>
        <v>390</v>
      </c>
      <c r="M1129" s="42">
        <v>9.72222222222222</v>
      </c>
      <c r="N1129" s="43">
        <v>0.484330484330484</v>
      </c>
      <c r="O1129" s="44"/>
      <c r="P1129" s="28"/>
    </row>
    <row r="1130" ht="15" customHeight="1">
      <c r="A1130" s="29">
        <v>2015</v>
      </c>
      <c r="B1130" s="30">
        <v>45163</v>
      </c>
      <c r="C1130" s="31">
        <v>2</v>
      </c>
      <c r="D1130" s="31">
        <v>0</v>
      </c>
      <c r="E1130" s="31">
        <v>0</v>
      </c>
      <c r="F1130" s="31">
        <v>4</v>
      </c>
      <c r="G1130" s="31">
        <v>0</v>
      </c>
      <c r="H1130" s="31">
        <v>0</v>
      </c>
      <c r="I1130" s="31">
        <v>0</v>
      </c>
      <c r="J1130" s="31">
        <v>0</v>
      </c>
      <c r="K1130" s="33">
        <v>0</v>
      </c>
      <c r="L1130" s="34">
        <f>C1130:C1130*60-D1130:D1130</f>
        <v>120</v>
      </c>
      <c r="M1130" s="35">
        <v>11.6666666666667</v>
      </c>
      <c r="N1130" s="36">
        <v>0.62962962962963</v>
      </c>
      <c r="O1130" s="37"/>
      <c r="P1130" s="28"/>
    </row>
    <row r="1131" ht="15" customHeight="1">
      <c r="A1131" s="29">
        <v>2015</v>
      </c>
      <c r="B1131" s="38">
        <v>45166</v>
      </c>
      <c r="C1131" s="39">
        <v>7</v>
      </c>
      <c r="D1131" s="39">
        <v>30</v>
      </c>
      <c r="E1131" s="39">
        <v>9</v>
      </c>
      <c r="F1131" s="39">
        <v>0</v>
      </c>
      <c r="G1131" s="39">
        <v>0</v>
      </c>
      <c r="H1131" s="39">
        <v>0</v>
      </c>
      <c r="I1131" s="39">
        <v>60</v>
      </c>
      <c r="J1131" s="39">
        <v>0</v>
      </c>
      <c r="K1131" s="40">
        <v>15</v>
      </c>
      <c r="L1131" s="41">
        <f>C1131:C1131*60-D1131:D1131</f>
        <v>390</v>
      </c>
      <c r="M1131" s="42">
        <v>14.2857142857143</v>
      </c>
      <c r="N1131" s="43">
        <v>0.641025641025641</v>
      </c>
      <c r="O1131" s="44"/>
      <c r="P1131" s="28"/>
    </row>
    <row r="1132" ht="15" customHeight="1">
      <c r="A1132" s="29">
        <v>2015</v>
      </c>
      <c r="B1132" s="30">
        <v>45167</v>
      </c>
      <c r="C1132" s="31">
        <v>9</v>
      </c>
      <c r="D1132" s="31">
        <v>30</v>
      </c>
      <c r="E1132" s="31">
        <v>7</v>
      </c>
      <c r="F1132" s="31">
        <v>0</v>
      </c>
      <c r="G1132" s="31">
        <v>180</v>
      </c>
      <c r="H1132" s="31">
        <v>0</v>
      </c>
      <c r="I1132" s="31">
        <v>0</v>
      </c>
      <c r="J1132" s="31">
        <v>0</v>
      </c>
      <c r="K1132" s="33">
        <v>15</v>
      </c>
      <c r="L1132" s="34">
        <f>C1132:C1132*60-D1132:D1132</f>
        <v>510</v>
      </c>
      <c r="M1132" s="35">
        <v>11.1111111111111</v>
      </c>
      <c r="N1132" s="36">
        <v>0.381263616557734</v>
      </c>
      <c r="O1132" s="37"/>
      <c r="P1132" s="28"/>
    </row>
    <row r="1133" ht="15" customHeight="1">
      <c r="A1133" s="29">
        <v>2015</v>
      </c>
      <c r="B1133" s="38">
        <v>45168</v>
      </c>
      <c r="C1133" s="39">
        <v>3.5</v>
      </c>
      <c r="D1133" s="39">
        <v>30</v>
      </c>
      <c r="E1133" s="39">
        <v>4</v>
      </c>
      <c r="F1133" s="39">
        <v>0</v>
      </c>
      <c r="G1133" s="39">
        <v>30</v>
      </c>
      <c r="H1133" s="39">
        <v>0</v>
      </c>
      <c r="I1133" s="39">
        <v>0</v>
      </c>
      <c r="J1133" s="39">
        <v>60</v>
      </c>
      <c r="K1133" s="40">
        <v>15</v>
      </c>
      <c r="L1133" s="41">
        <f>C1133:C1133*60-D1133:D1133</f>
        <v>180</v>
      </c>
      <c r="M1133" s="42">
        <v>26.6666666666667</v>
      </c>
      <c r="N1133" s="43">
        <v>0.617283950617284</v>
      </c>
      <c r="O1133" s="44"/>
      <c r="P1133" s="28"/>
    </row>
    <row r="1134" ht="15" customHeight="1">
      <c r="A1134" s="29">
        <v>2015</v>
      </c>
      <c r="B1134" s="30">
        <v>45169</v>
      </c>
      <c r="C1134" s="31">
        <v>5</v>
      </c>
      <c r="D1134" s="31">
        <v>30</v>
      </c>
      <c r="E1134" s="31">
        <v>0</v>
      </c>
      <c r="F1134" s="31">
        <v>6</v>
      </c>
      <c r="G1134" s="31">
        <v>75</v>
      </c>
      <c r="H1134" s="31">
        <v>0</v>
      </c>
      <c r="I1134" s="31">
        <v>0</v>
      </c>
      <c r="J1134" s="31">
        <v>0</v>
      </c>
      <c r="K1134" s="33">
        <v>15</v>
      </c>
      <c r="L1134" s="34">
        <f>C1134:C1134*60-D1134:D1134</f>
        <v>270</v>
      </c>
      <c r="M1134" s="35">
        <v>11.6666666666667</v>
      </c>
      <c r="N1134" s="36">
        <v>0.419753086419753</v>
      </c>
      <c r="O1134" s="37"/>
      <c r="P1134" s="28"/>
    </row>
    <row r="1135" ht="15" customHeight="1">
      <c r="A1135" s="29">
        <v>2015</v>
      </c>
      <c r="B1135" s="38">
        <v>45170</v>
      </c>
      <c r="C1135" s="39">
        <v>0</v>
      </c>
      <c r="D1135" s="39">
        <v>0</v>
      </c>
      <c r="E1135" s="39">
        <v>0</v>
      </c>
      <c r="F1135" s="39">
        <v>0</v>
      </c>
      <c r="G1135" s="39">
        <v>0</v>
      </c>
      <c r="H1135" s="39">
        <v>0</v>
      </c>
      <c r="I1135" s="39">
        <v>0</v>
      </c>
      <c r="J1135" s="39">
        <v>0</v>
      </c>
      <c r="K1135" s="40">
        <v>0</v>
      </c>
      <c r="L1135" s="41">
        <f>C1135:C1135*60-D1135:D1135</f>
        <v>0</v>
      </c>
      <c r="M1135" s="42"/>
      <c r="N1135" s="43"/>
      <c r="O1135" s="44"/>
      <c r="P1135" s="28"/>
    </row>
    <row r="1136" ht="15" customHeight="1">
      <c r="A1136" s="29">
        <v>2015</v>
      </c>
      <c r="B1136" s="30">
        <v>45173</v>
      </c>
      <c r="C1136" s="31">
        <v>7</v>
      </c>
      <c r="D1136" s="31">
        <v>30</v>
      </c>
      <c r="E1136" s="31">
        <v>0</v>
      </c>
      <c r="F1136" s="31">
        <v>6</v>
      </c>
      <c r="G1136" s="31">
        <v>120</v>
      </c>
      <c r="H1136" s="31">
        <v>0</v>
      </c>
      <c r="I1136" s="31">
        <v>0</v>
      </c>
      <c r="J1136" s="31">
        <v>20</v>
      </c>
      <c r="K1136" s="33">
        <v>15</v>
      </c>
      <c r="L1136" s="34">
        <f>C1136:C1136*60-D1136:D1136</f>
        <v>390</v>
      </c>
      <c r="M1136" s="35">
        <v>8.93617021276596</v>
      </c>
      <c r="N1136" s="36">
        <v>0.290598290598291</v>
      </c>
      <c r="O1136" s="37"/>
      <c r="P1136" s="28"/>
    </row>
    <row r="1137" ht="15" customHeight="1">
      <c r="A1137" s="29">
        <v>2015</v>
      </c>
      <c r="B1137" s="38">
        <v>45174</v>
      </c>
      <c r="C1137" s="39">
        <v>7</v>
      </c>
      <c r="D1137" s="39">
        <v>30</v>
      </c>
      <c r="E1137" s="39">
        <v>0</v>
      </c>
      <c r="F1137" s="39">
        <v>11</v>
      </c>
      <c r="G1137" s="39">
        <v>45</v>
      </c>
      <c r="H1137" s="39">
        <v>0</v>
      </c>
      <c r="I1137" s="39">
        <v>0</v>
      </c>
      <c r="J1137" s="39">
        <v>0</v>
      </c>
      <c r="K1137" s="40">
        <v>15</v>
      </c>
      <c r="L1137" s="41">
        <f>C1137:C1137*60-D1137:D1137</f>
        <v>390</v>
      </c>
      <c r="M1137" s="42">
        <v>11.6666666666667</v>
      </c>
      <c r="N1137" s="43">
        <v>0.5327635327635331</v>
      </c>
      <c r="O1137" s="44"/>
      <c r="P1137" s="28"/>
    </row>
    <row r="1138" ht="15" customHeight="1">
      <c r="A1138" s="29">
        <v>2015</v>
      </c>
      <c r="B1138" s="30">
        <v>45175</v>
      </c>
      <c r="C1138" s="31">
        <v>8</v>
      </c>
      <c r="D1138" s="31">
        <v>30</v>
      </c>
      <c r="E1138" s="31">
        <v>0</v>
      </c>
      <c r="F1138" s="31">
        <v>13</v>
      </c>
      <c r="G1138" s="31">
        <v>45</v>
      </c>
      <c r="H1138" s="31">
        <v>30</v>
      </c>
      <c r="I1138" s="31">
        <v>20</v>
      </c>
      <c r="J1138" s="31">
        <v>0</v>
      </c>
      <c r="K1138" s="33">
        <v>15</v>
      </c>
      <c r="L1138" s="34">
        <f>C1138:C1138*60-D1138:D1138</f>
        <v>450</v>
      </c>
      <c r="M1138" s="35">
        <v>13.3823529411765</v>
      </c>
      <c r="N1138" s="36">
        <v>0.5456790123456789</v>
      </c>
      <c r="O1138" s="37"/>
      <c r="P1138" s="28"/>
    </row>
    <row r="1139" ht="15" customHeight="1">
      <c r="A1139" s="29">
        <v>2015</v>
      </c>
      <c r="B1139" s="38">
        <v>45176</v>
      </c>
      <c r="C1139" s="39">
        <v>8</v>
      </c>
      <c r="D1139" s="39">
        <v>30</v>
      </c>
      <c r="E1139" s="39">
        <v>0</v>
      </c>
      <c r="F1139" s="39">
        <v>12</v>
      </c>
      <c r="G1139" s="39">
        <v>60</v>
      </c>
      <c r="H1139" s="39">
        <v>20</v>
      </c>
      <c r="I1139" s="39">
        <v>0</v>
      </c>
      <c r="J1139" s="39">
        <v>0</v>
      </c>
      <c r="K1139" s="40">
        <v>15</v>
      </c>
      <c r="L1139" s="41">
        <f>C1139:C1139*60-D1139:D1139</f>
        <v>450</v>
      </c>
      <c r="M1139" s="42">
        <v>11.830985915493</v>
      </c>
      <c r="N1139" s="43">
        <v>0.503703703703704</v>
      </c>
      <c r="O1139" s="44"/>
      <c r="P1139" s="28"/>
    </row>
    <row r="1140" ht="15" customHeight="1">
      <c r="A1140" s="29">
        <v>2015</v>
      </c>
      <c r="B1140" s="30">
        <v>45177</v>
      </c>
      <c r="C1140" s="31">
        <v>7.5</v>
      </c>
      <c r="D1140" s="31">
        <v>30</v>
      </c>
      <c r="E1140" s="31">
        <v>0</v>
      </c>
      <c r="F1140" s="31">
        <v>11</v>
      </c>
      <c r="G1140" s="31">
        <v>0</v>
      </c>
      <c r="H1140" s="31">
        <v>15</v>
      </c>
      <c r="I1140" s="31">
        <v>20</v>
      </c>
      <c r="J1140" s="31">
        <v>30</v>
      </c>
      <c r="K1140" s="33">
        <v>10</v>
      </c>
      <c r="L1140" s="34">
        <f>C1140:C1140*60-D1140:D1140</f>
        <v>420</v>
      </c>
      <c r="M1140" s="35">
        <v>11.1594202898551</v>
      </c>
      <c r="N1140" s="36">
        <v>0.494708994708995</v>
      </c>
      <c r="O1140" s="37"/>
      <c r="P1140" s="28"/>
    </row>
    <row r="1141" ht="15" customHeight="1">
      <c r="A1141" s="29">
        <v>2015</v>
      </c>
      <c r="B1141" s="38">
        <v>45180</v>
      </c>
      <c r="C1141" s="39">
        <v>6.25</v>
      </c>
      <c r="D1141" s="39">
        <v>30</v>
      </c>
      <c r="E1141" s="39">
        <v>5</v>
      </c>
      <c r="F1141" s="39">
        <v>2</v>
      </c>
      <c r="G1141" s="39">
        <v>60</v>
      </c>
      <c r="H1141" s="39">
        <v>15</v>
      </c>
      <c r="I1141" s="39">
        <v>0</v>
      </c>
      <c r="J1141" s="39">
        <v>10</v>
      </c>
      <c r="K1141" s="40">
        <v>15</v>
      </c>
      <c r="L1141" s="41">
        <f>C1141:C1141*60-D1141:D1141</f>
        <v>345</v>
      </c>
      <c r="M1141" s="42">
        <v>13.0612244897959</v>
      </c>
      <c r="N1141" s="43">
        <v>0.5120772946859899</v>
      </c>
      <c r="O1141" s="44"/>
      <c r="P1141" s="28"/>
    </row>
    <row r="1142" ht="15" customHeight="1">
      <c r="A1142" s="29">
        <v>2015</v>
      </c>
      <c r="B1142" s="30">
        <v>45181</v>
      </c>
      <c r="C1142" s="31">
        <v>7</v>
      </c>
      <c r="D1142" s="31">
        <v>30</v>
      </c>
      <c r="E1142" s="31">
        <v>7</v>
      </c>
      <c r="F1142" s="31">
        <v>0</v>
      </c>
      <c r="G1142" s="31">
        <v>60</v>
      </c>
      <c r="H1142" s="31">
        <v>75</v>
      </c>
      <c r="I1142" s="31">
        <v>0</v>
      </c>
      <c r="J1142" s="31">
        <v>0</v>
      </c>
      <c r="K1142" s="33">
        <v>15</v>
      </c>
      <c r="L1142" s="34">
        <f>C1142:C1142*60-D1142:D1142</f>
        <v>390</v>
      </c>
      <c r="M1142" s="35">
        <v>14.5833333333333</v>
      </c>
      <c r="N1142" s="36">
        <v>0.498575498575499</v>
      </c>
      <c r="O1142" s="37"/>
      <c r="P1142" s="28"/>
    </row>
    <row r="1143" ht="15" customHeight="1">
      <c r="A1143" s="29">
        <v>2015</v>
      </c>
      <c r="B1143" s="38">
        <v>45182</v>
      </c>
      <c r="C1143" s="39">
        <v>7.66</v>
      </c>
      <c r="D1143" s="39">
        <v>30</v>
      </c>
      <c r="E1143" s="39">
        <v>10</v>
      </c>
      <c r="F1143" s="39">
        <v>1</v>
      </c>
      <c r="G1143" s="39">
        <v>0</v>
      </c>
      <c r="H1143" s="39">
        <v>25</v>
      </c>
      <c r="I1143" s="39">
        <v>20</v>
      </c>
      <c r="J1143" s="39">
        <v>0</v>
      </c>
      <c r="K1143" s="40">
        <v>15</v>
      </c>
      <c r="L1143" s="41">
        <f>C1143:C1143*60-D1143:D1143</f>
        <v>429.6</v>
      </c>
      <c r="M1143" s="42">
        <v>14.4751082251082</v>
      </c>
      <c r="N1143" s="43">
        <v>0.69056486654252</v>
      </c>
      <c r="O1143" s="44"/>
      <c r="P1143" s="28"/>
    </row>
    <row r="1144" ht="15" customHeight="1">
      <c r="A1144" s="29">
        <v>2015</v>
      </c>
      <c r="B1144" s="30">
        <v>45183</v>
      </c>
      <c r="C1144" s="31">
        <v>8</v>
      </c>
      <c r="D1144" s="31">
        <v>30</v>
      </c>
      <c r="E1144" s="31">
        <v>0</v>
      </c>
      <c r="F1144" s="31">
        <v>16</v>
      </c>
      <c r="G1144" s="31">
        <v>0</v>
      </c>
      <c r="H1144" s="31">
        <v>25</v>
      </c>
      <c r="I1144" s="31">
        <v>0</v>
      </c>
      <c r="J1144" s="31">
        <v>0</v>
      </c>
      <c r="K1144" s="33">
        <v>15</v>
      </c>
      <c r="L1144" s="34">
        <f>C1144:C1144*60-D1144:D1144</f>
        <v>450</v>
      </c>
      <c r="M1144" s="35">
        <v>13.6585365853659</v>
      </c>
      <c r="N1144" s="36">
        <v>0.6716049382716049</v>
      </c>
      <c r="O1144" s="37"/>
      <c r="P1144" s="28"/>
    </row>
    <row r="1145" ht="15" customHeight="1">
      <c r="A1145" s="29">
        <v>2015</v>
      </c>
      <c r="B1145" s="38">
        <v>45184</v>
      </c>
      <c r="C1145" s="39">
        <v>6.66</v>
      </c>
      <c r="D1145" s="39">
        <v>30</v>
      </c>
      <c r="E1145" s="39">
        <v>0</v>
      </c>
      <c r="F1145" s="39">
        <v>8</v>
      </c>
      <c r="G1145" s="39">
        <v>0</v>
      </c>
      <c r="H1145" s="39">
        <v>25</v>
      </c>
      <c r="I1145" s="39">
        <v>60</v>
      </c>
      <c r="J1145" s="39">
        <v>0</v>
      </c>
      <c r="K1145" s="40">
        <v>15</v>
      </c>
      <c r="L1145" s="41">
        <f>C1145:C1145*60-D1145:D1145</f>
        <v>369.6</v>
      </c>
      <c r="M1145" s="42">
        <v>10.3857566765579</v>
      </c>
      <c r="N1145" s="43">
        <v>0.408850408850409</v>
      </c>
      <c r="O1145" s="44"/>
      <c r="P1145" s="28"/>
    </row>
    <row r="1146" ht="15" customHeight="1">
      <c r="A1146" s="29">
        <v>2015</v>
      </c>
      <c r="B1146" s="30">
        <v>45187</v>
      </c>
      <c r="C1146" s="31">
        <v>8</v>
      </c>
      <c r="D1146" s="31">
        <v>30</v>
      </c>
      <c r="E1146" s="31">
        <v>0</v>
      </c>
      <c r="F1146" s="31">
        <v>8</v>
      </c>
      <c r="G1146" s="31">
        <v>40</v>
      </c>
      <c r="H1146" s="31">
        <v>0</v>
      </c>
      <c r="I1146" s="31">
        <v>15</v>
      </c>
      <c r="J1146" s="31">
        <v>0</v>
      </c>
      <c r="K1146" s="33">
        <v>30</v>
      </c>
      <c r="L1146" s="34">
        <f>C1146:C1146*60-D1146:D1146</f>
        <v>450</v>
      </c>
      <c r="M1146" s="35">
        <v>7.67123287671233</v>
      </c>
      <c r="N1146" s="36">
        <v>0.335802469135802</v>
      </c>
      <c r="O1146" s="37"/>
      <c r="P1146" s="28"/>
    </row>
    <row r="1147" ht="15" customHeight="1">
      <c r="A1147" s="29">
        <v>2015</v>
      </c>
      <c r="B1147" s="38">
        <v>45188</v>
      </c>
      <c r="C1147" s="39">
        <v>8</v>
      </c>
      <c r="D1147" s="39">
        <v>30</v>
      </c>
      <c r="E1147" s="39">
        <v>0</v>
      </c>
      <c r="F1147" s="39">
        <v>5</v>
      </c>
      <c r="G1147" s="39">
        <v>210</v>
      </c>
      <c r="H1147" s="39">
        <v>20</v>
      </c>
      <c r="I1147" s="39">
        <v>0</v>
      </c>
      <c r="J1147" s="39">
        <v>0</v>
      </c>
      <c r="K1147" s="40">
        <v>15</v>
      </c>
      <c r="L1147" s="41">
        <f>C1147:C1147*60-D1147:D1147</f>
        <v>450</v>
      </c>
      <c r="M1147" s="42">
        <v>8.536585365853661</v>
      </c>
      <c r="N1147" s="43">
        <v>0.209876543209877</v>
      </c>
      <c r="O1147" s="44"/>
      <c r="P1147" s="28"/>
    </row>
    <row r="1148" ht="15" customHeight="1">
      <c r="A1148" s="29">
        <v>2015</v>
      </c>
      <c r="B1148" s="30">
        <v>45189</v>
      </c>
      <c r="C1148" s="31">
        <v>8</v>
      </c>
      <c r="D1148" s="31">
        <v>30</v>
      </c>
      <c r="E1148" s="31">
        <v>0</v>
      </c>
      <c r="F1148" s="31">
        <v>9</v>
      </c>
      <c r="G1148" s="31">
        <v>20</v>
      </c>
      <c r="H1148" s="31">
        <v>20</v>
      </c>
      <c r="I1148" s="31">
        <v>0</v>
      </c>
      <c r="J1148" s="31">
        <v>30</v>
      </c>
      <c r="K1148" s="33">
        <v>15</v>
      </c>
      <c r="L1148" s="34">
        <f>C1148:C1148*60-D1148:D1148</f>
        <v>450</v>
      </c>
      <c r="M1148" s="35">
        <v>8.63013698630137</v>
      </c>
      <c r="N1148" s="36">
        <v>0.377777777777778</v>
      </c>
      <c r="O1148" s="37"/>
      <c r="P1148" s="28"/>
    </row>
    <row r="1149" ht="15" customHeight="1">
      <c r="A1149" s="29">
        <v>2015</v>
      </c>
      <c r="B1149" s="38">
        <v>45190</v>
      </c>
      <c r="C1149" s="39">
        <v>7</v>
      </c>
      <c r="D1149" s="39">
        <v>30</v>
      </c>
      <c r="E1149" s="39">
        <v>0</v>
      </c>
      <c r="F1149" s="39">
        <v>11</v>
      </c>
      <c r="G1149" s="39">
        <v>0</v>
      </c>
      <c r="H1149" s="39">
        <v>15</v>
      </c>
      <c r="I1149" s="39">
        <v>15</v>
      </c>
      <c r="J1149" s="39">
        <v>0</v>
      </c>
      <c r="K1149" s="40">
        <v>15</v>
      </c>
      <c r="L1149" s="41">
        <f>C1149:C1149*60-D1149:D1149</f>
        <v>390</v>
      </c>
      <c r="M1149" s="42">
        <v>11.1594202898551</v>
      </c>
      <c r="N1149" s="43">
        <v>0.5327635327635331</v>
      </c>
      <c r="O1149" s="44"/>
      <c r="P1149" s="28"/>
    </row>
    <row r="1150" ht="15" customHeight="1">
      <c r="A1150" s="29">
        <v>2015</v>
      </c>
      <c r="B1150" s="30">
        <v>45191</v>
      </c>
      <c r="C1150" s="31">
        <v>7</v>
      </c>
      <c r="D1150" s="31">
        <v>30</v>
      </c>
      <c r="E1150" s="31">
        <v>0</v>
      </c>
      <c r="F1150" s="31">
        <v>11</v>
      </c>
      <c r="G1150" s="31">
        <v>0</v>
      </c>
      <c r="H1150" s="31">
        <v>0</v>
      </c>
      <c r="I1150" s="31">
        <v>0</v>
      </c>
      <c r="J1150" s="31">
        <v>0</v>
      </c>
      <c r="K1150" s="33">
        <v>15</v>
      </c>
      <c r="L1150" s="34">
        <f>C1150:C1150*60-D1150:D1150</f>
        <v>390</v>
      </c>
      <c r="M1150" s="35">
        <v>10.2666666666667</v>
      </c>
      <c r="N1150" s="36">
        <v>0.5327635327635331</v>
      </c>
      <c r="O1150" s="37"/>
      <c r="P1150" s="28"/>
    </row>
    <row r="1151" ht="15" customHeight="1">
      <c r="A1151" s="29">
        <v>2015</v>
      </c>
      <c r="B1151" s="38">
        <v>45194</v>
      </c>
      <c r="C1151" s="39">
        <v>7</v>
      </c>
      <c r="D1151" s="39">
        <v>30</v>
      </c>
      <c r="E1151" s="39">
        <v>0</v>
      </c>
      <c r="F1151" s="39">
        <v>10</v>
      </c>
      <c r="G1151" s="39">
        <v>60</v>
      </c>
      <c r="H1151" s="39">
        <v>0</v>
      </c>
      <c r="I1151" s="39">
        <v>0</v>
      </c>
      <c r="J1151" s="39">
        <v>0</v>
      </c>
      <c r="K1151" s="40">
        <v>15</v>
      </c>
      <c r="L1151" s="41">
        <f>C1151:C1151*60-D1151:D1151</f>
        <v>390</v>
      </c>
      <c r="M1151" s="42">
        <v>11.1111111111111</v>
      </c>
      <c r="N1151" s="43">
        <v>0.484330484330484</v>
      </c>
      <c r="O1151" s="44"/>
      <c r="P1151" s="28"/>
    </row>
    <row r="1152" ht="15" customHeight="1">
      <c r="A1152" s="29">
        <v>2015</v>
      </c>
      <c r="B1152" s="30">
        <v>45195</v>
      </c>
      <c r="C1152" s="31">
        <v>7</v>
      </c>
      <c r="D1152" s="31">
        <v>30</v>
      </c>
      <c r="E1152" s="31">
        <v>0</v>
      </c>
      <c r="F1152" s="31">
        <v>6</v>
      </c>
      <c r="G1152" s="31">
        <v>165</v>
      </c>
      <c r="H1152" s="31">
        <v>0</v>
      </c>
      <c r="I1152" s="31">
        <v>0</v>
      </c>
      <c r="J1152" s="31">
        <v>0</v>
      </c>
      <c r="K1152" s="33">
        <v>15</v>
      </c>
      <c r="L1152" s="34">
        <f>C1152:C1152*60-D1152:D1152</f>
        <v>390</v>
      </c>
      <c r="M1152" s="35">
        <v>10</v>
      </c>
      <c r="N1152" s="36">
        <v>0.290598290598291</v>
      </c>
      <c r="O1152" s="37"/>
      <c r="P1152" s="28"/>
    </row>
    <row r="1153" ht="15" customHeight="1">
      <c r="A1153" s="29">
        <v>2015</v>
      </c>
      <c r="B1153" s="38">
        <v>45196</v>
      </c>
      <c r="C1153" s="39">
        <v>7</v>
      </c>
      <c r="D1153" s="39">
        <v>30</v>
      </c>
      <c r="E1153" s="39">
        <v>2</v>
      </c>
      <c r="F1153" s="39">
        <v>4</v>
      </c>
      <c r="G1153" s="39">
        <v>60</v>
      </c>
      <c r="H1153" s="39">
        <v>0</v>
      </c>
      <c r="I1153" s="39">
        <v>0</v>
      </c>
      <c r="J1153" s="39">
        <v>0</v>
      </c>
      <c r="K1153" s="40">
        <v>30</v>
      </c>
      <c r="L1153" s="41">
        <f>C1153:C1153*60-D1153:D1153</f>
        <v>390</v>
      </c>
      <c r="M1153" s="42">
        <v>8</v>
      </c>
      <c r="N1153" s="43">
        <v>0.336182336182336</v>
      </c>
      <c r="O1153" s="44"/>
      <c r="P1153" s="28"/>
    </row>
    <row r="1154" ht="15" customHeight="1">
      <c r="A1154" s="29">
        <v>2015</v>
      </c>
      <c r="B1154" s="30">
        <v>45197</v>
      </c>
      <c r="C1154" s="31">
        <v>8</v>
      </c>
      <c r="D1154" s="31">
        <v>30</v>
      </c>
      <c r="E1154" s="31">
        <v>6</v>
      </c>
      <c r="F1154" s="31">
        <v>0</v>
      </c>
      <c r="G1154" s="31">
        <v>30</v>
      </c>
      <c r="H1154" s="31">
        <v>60</v>
      </c>
      <c r="I1154" s="31">
        <v>0</v>
      </c>
      <c r="J1154" s="31">
        <v>0</v>
      </c>
      <c r="K1154" s="33">
        <v>15</v>
      </c>
      <c r="L1154" s="34">
        <f>C1154:C1154*60-D1154:D1154</f>
        <v>450</v>
      </c>
      <c r="M1154" s="35">
        <v>8.695652173913039</v>
      </c>
      <c r="N1154" s="36">
        <v>0.37037037037037</v>
      </c>
      <c r="O1154" s="37"/>
      <c r="P1154" s="28"/>
    </row>
    <row r="1155" ht="15" customHeight="1">
      <c r="A1155" s="29">
        <v>2015</v>
      </c>
      <c r="B1155" s="38">
        <v>45198</v>
      </c>
      <c r="C1155" s="39">
        <v>8</v>
      </c>
      <c r="D1155" s="39">
        <v>30</v>
      </c>
      <c r="E1155" s="39">
        <v>6</v>
      </c>
      <c r="F1155" s="39">
        <v>0</v>
      </c>
      <c r="G1155" s="39">
        <v>30</v>
      </c>
      <c r="H1155" s="39">
        <v>0</v>
      </c>
      <c r="I1155" s="39">
        <v>0</v>
      </c>
      <c r="J1155" s="39">
        <v>0</v>
      </c>
      <c r="K1155" s="40">
        <v>15</v>
      </c>
      <c r="L1155" s="41">
        <f>C1155:C1155*60-D1155:D1155</f>
        <v>450</v>
      </c>
      <c r="M1155" s="42">
        <v>7.85185185185185</v>
      </c>
      <c r="N1155" s="43">
        <v>0.392592592592593</v>
      </c>
      <c r="O1155" s="44"/>
      <c r="P1155" s="28"/>
    </row>
    <row r="1156" ht="15" customHeight="1">
      <c r="A1156" s="29">
        <v>2015</v>
      </c>
      <c r="B1156" s="30">
        <v>45201</v>
      </c>
      <c r="C1156" s="31">
        <v>9</v>
      </c>
      <c r="D1156" s="31">
        <v>30</v>
      </c>
      <c r="E1156" s="31">
        <v>5</v>
      </c>
      <c r="F1156" s="31">
        <v>8</v>
      </c>
      <c r="G1156" s="31">
        <v>30</v>
      </c>
      <c r="H1156" s="31">
        <v>0</v>
      </c>
      <c r="I1156" s="31">
        <v>0</v>
      </c>
      <c r="J1156" s="31">
        <v>0</v>
      </c>
      <c r="K1156" s="33">
        <v>15</v>
      </c>
      <c r="L1156" s="34">
        <f>C1156:C1156*60-D1156:D1156</f>
        <v>510</v>
      </c>
      <c r="M1156" s="35">
        <v>11.7204301075269</v>
      </c>
      <c r="N1156" s="36">
        <v>0.5849673202614381</v>
      </c>
      <c r="O1156" s="37"/>
      <c r="P1156" s="28"/>
    </row>
    <row r="1157" ht="15" customHeight="1">
      <c r="A1157" s="29">
        <v>2015</v>
      </c>
      <c r="B1157" s="38">
        <v>45202</v>
      </c>
      <c r="C1157" s="39">
        <v>7</v>
      </c>
      <c r="D1157" s="39">
        <v>30</v>
      </c>
      <c r="E1157" s="39">
        <v>7</v>
      </c>
      <c r="F1157" s="39">
        <v>1</v>
      </c>
      <c r="G1157" s="39">
        <v>30</v>
      </c>
      <c r="H1157" s="39">
        <v>0</v>
      </c>
      <c r="I1157" s="39">
        <v>0</v>
      </c>
      <c r="J1157" s="39">
        <v>0</v>
      </c>
      <c r="K1157" s="40">
        <v>15</v>
      </c>
      <c r="L1157" s="41">
        <f>C1157:C1157*60-D1157:D1157</f>
        <v>390</v>
      </c>
      <c r="M1157" s="42">
        <v>11.768115942029</v>
      </c>
      <c r="N1157" s="43">
        <v>0.576923076923077</v>
      </c>
      <c r="O1157" s="44"/>
      <c r="P1157" s="28"/>
    </row>
    <row r="1158" ht="15" customHeight="1">
      <c r="A1158" s="29">
        <v>2015</v>
      </c>
      <c r="B1158" s="30">
        <v>45203</v>
      </c>
      <c r="C1158" s="31">
        <v>6.45</v>
      </c>
      <c r="D1158" s="31">
        <v>30</v>
      </c>
      <c r="E1158" s="31">
        <v>0</v>
      </c>
      <c r="F1158" s="31">
        <v>11</v>
      </c>
      <c r="G1158" s="31">
        <v>45</v>
      </c>
      <c r="H1158" s="31">
        <v>0</v>
      </c>
      <c r="I1158" s="31">
        <v>0</v>
      </c>
      <c r="J1158" s="31">
        <v>0</v>
      </c>
      <c r="K1158" s="33">
        <v>15</v>
      </c>
      <c r="L1158" s="34">
        <f>C1158:C1158*60-D1158:D1158</f>
        <v>357</v>
      </c>
      <c r="M1158" s="35">
        <v>12.962962962963</v>
      </c>
      <c r="N1158" s="36">
        <v>0.582010582010582</v>
      </c>
      <c r="O1158" s="37"/>
      <c r="P1158" s="28"/>
    </row>
    <row r="1159" ht="15" customHeight="1">
      <c r="A1159" s="29">
        <v>2015</v>
      </c>
      <c r="B1159" s="38">
        <v>45204</v>
      </c>
      <c r="C1159" s="39">
        <v>2.5</v>
      </c>
      <c r="D1159" s="39">
        <v>0</v>
      </c>
      <c r="E1159" s="39">
        <v>2</v>
      </c>
      <c r="F1159" s="39">
        <v>1</v>
      </c>
      <c r="G1159" s="39">
        <v>0</v>
      </c>
      <c r="H1159" s="39">
        <v>0</v>
      </c>
      <c r="I1159" s="39">
        <v>0</v>
      </c>
      <c r="J1159" s="39">
        <v>0</v>
      </c>
      <c r="K1159" s="40">
        <v>270</v>
      </c>
      <c r="L1159" s="41">
        <f>C1159:C1159*60-D1159:D1159</f>
        <v>150</v>
      </c>
      <c r="M1159" s="42">
        <v>-11.25</v>
      </c>
      <c r="N1159" s="43">
        <v>0.558333333333333</v>
      </c>
      <c r="O1159" s="44"/>
      <c r="P1159" s="28"/>
    </row>
    <row r="1160" ht="15" customHeight="1">
      <c r="A1160" s="29">
        <v>2015</v>
      </c>
      <c r="B1160" s="30">
        <v>45205</v>
      </c>
      <c r="C1160" s="31">
        <v>1</v>
      </c>
      <c r="D1160" s="31">
        <v>0</v>
      </c>
      <c r="E1160" s="31">
        <v>1</v>
      </c>
      <c r="F1160" s="31">
        <v>0</v>
      </c>
      <c r="G1160" s="31">
        <v>0</v>
      </c>
      <c r="H1160" s="31">
        <v>0</v>
      </c>
      <c r="I1160" s="31">
        <v>0</v>
      </c>
      <c r="J1160" s="31">
        <v>0</v>
      </c>
      <c r="K1160" s="33">
        <v>0</v>
      </c>
      <c r="L1160" s="34">
        <f>C1160:C1160*60-D1160:D1160</f>
        <v>60</v>
      </c>
      <c r="M1160" s="35">
        <v>8.33333333333333</v>
      </c>
      <c r="N1160" s="36">
        <v>0.520833333333333</v>
      </c>
      <c r="O1160" s="37"/>
      <c r="P1160" s="28"/>
    </row>
    <row r="1161" ht="15" customHeight="1">
      <c r="A1161" s="29">
        <v>2015</v>
      </c>
      <c r="B1161" s="38">
        <v>45208</v>
      </c>
      <c r="C1161" s="39">
        <v>7</v>
      </c>
      <c r="D1161" s="39">
        <v>0</v>
      </c>
      <c r="E1161" s="39">
        <v>8</v>
      </c>
      <c r="F1161" s="39">
        <v>0</v>
      </c>
      <c r="G1161" s="39">
        <v>15</v>
      </c>
      <c r="H1161" s="39">
        <v>20</v>
      </c>
      <c r="I1161" s="39">
        <v>0</v>
      </c>
      <c r="J1161" s="39">
        <v>0</v>
      </c>
      <c r="K1161" s="40">
        <v>0</v>
      </c>
      <c r="L1161" s="41">
        <f>C1161:C1161*60-D1161:D1161</f>
        <v>420</v>
      </c>
      <c r="M1161" s="42">
        <v>10.3896103896104</v>
      </c>
      <c r="N1161" s="43">
        <v>0.560224089635854</v>
      </c>
      <c r="O1161" s="44"/>
      <c r="P1161" s="28"/>
    </row>
    <row r="1162" ht="15" customHeight="1">
      <c r="A1162" s="29">
        <v>2015</v>
      </c>
      <c r="B1162" s="30">
        <v>45209</v>
      </c>
      <c r="C1162" s="31">
        <v>8</v>
      </c>
      <c r="D1162" s="31">
        <v>15</v>
      </c>
      <c r="E1162" s="31">
        <v>8</v>
      </c>
      <c r="F1162" s="31">
        <v>2</v>
      </c>
      <c r="G1162" s="31">
        <v>0</v>
      </c>
      <c r="H1162" s="31">
        <v>0</v>
      </c>
      <c r="I1162" s="31">
        <v>0</v>
      </c>
      <c r="J1162" s="31">
        <v>0</v>
      </c>
      <c r="K1162" s="33">
        <v>0</v>
      </c>
      <c r="L1162" s="34">
        <f>C1162:C1162*60-D1162:D1162</f>
        <v>465</v>
      </c>
      <c r="M1162" s="35">
        <v>10.0645161290323</v>
      </c>
      <c r="N1162" s="36">
        <v>0.592030360531309</v>
      </c>
      <c r="O1162" s="37"/>
      <c r="P1162" s="28"/>
    </row>
    <row r="1163" ht="15" customHeight="1">
      <c r="A1163" s="29">
        <v>2015</v>
      </c>
      <c r="B1163" s="38">
        <v>45210</v>
      </c>
      <c r="C1163" s="39">
        <v>8</v>
      </c>
      <c r="D1163" s="39">
        <v>30</v>
      </c>
      <c r="E1163" s="39">
        <v>0</v>
      </c>
      <c r="F1163" s="39">
        <v>13</v>
      </c>
      <c r="G1163" s="39">
        <v>0</v>
      </c>
      <c r="H1163" s="39">
        <v>0</v>
      </c>
      <c r="I1163" s="39">
        <v>0</v>
      </c>
      <c r="J1163" s="39">
        <v>0</v>
      </c>
      <c r="K1163" s="40">
        <v>15</v>
      </c>
      <c r="L1163" s="41">
        <f>C1163:C1163*60-D1163:D1163</f>
        <v>450</v>
      </c>
      <c r="M1163" s="42">
        <v>10.1609195402299</v>
      </c>
      <c r="N1163" s="43">
        <v>0.5777777777777779</v>
      </c>
      <c r="O1163" s="44"/>
      <c r="P1163" s="28"/>
    </row>
    <row r="1164" ht="15" customHeight="1">
      <c r="A1164" s="29">
        <v>2015</v>
      </c>
      <c r="B1164" s="30">
        <v>45211</v>
      </c>
      <c r="C1164" s="31">
        <v>7</v>
      </c>
      <c r="D1164" s="31">
        <v>30</v>
      </c>
      <c r="E1164" s="31">
        <v>0</v>
      </c>
      <c r="F1164" s="31">
        <v>10</v>
      </c>
      <c r="G1164" s="31">
        <v>0</v>
      </c>
      <c r="H1164" s="31">
        <v>0</v>
      </c>
      <c r="I1164" s="31">
        <v>0</v>
      </c>
      <c r="J1164" s="31">
        <v>0</v>
      </c>
      <c r="K1164" s="33">
        <v>15</v>
      </c>
      <c r="L1164" s="34">
        <f>C1164:C1164*60-D1164:D1164</f>
        <v>390</v>
      </c>
      <c r="M1164" s="35">
        <v>9.06666666666667</v>
      </c>
      <c r="N1164" s="36">
        <v>0.512820512820513</v>
      </c>
      <c r="O1164" s="37"/>
      <c r="P1164" s="28"/>
    </row>
    <row r="1165" ht="15" customHeight="1">
      <c r="A1165" s="29">
        <v>2015</v>
      </c>
      <c r="B1165" s="38">
        <v>45212</v>
      </c>
      <c r="C1165" s="39">
        <v>6.75</v>
      </c>
      <c r="D1165" s="39">
        <v>30</v>
      </c>
      <c r="E1165" s="39">
        <v>0</v>
      </c>
      <c r="F1165" s="39">
        <v>9</v>
      </c>
      <c r="G1165" s="39">
        <v>10</v>
      </c>
      <c r="H1165" s="39">
        <v>0</v>
      </c>
      <c r="I1165" s="39">
        <v>0</v>
      </c>
      <c r="J1165" s="39">
        <v>0</v>
      </c>
      <c r="K1165" s="40">
        <v>15</v>
      </c>
      <c r="L1165" s="41">
        <f>C1165:C1165*60-D1165:D1165</f>
        <v>375</v>
      </c>
      <c r="M1165" s="42">
        <v>8.74285714285714</v>
      </c>
      <c r="N1165" s="43">
        <v>0.48</v>
      </c>
      <c r="O1165" s="44"/>
      <c r="P1165" s="28"/>
    </row>
    <row r="1166" ht="15" customHeight="1">
      <c r="A1166" s="29">
        <v>2015</v>
      </c>
      <c r="B1166" s="30">
        <v>45215</v>
      </c>
      <c r="C1166" s="31">
        <v>9</v>
      </c>
      <c r="D1166" s="31">
        <v>15</v>
      </c>
      <c r="E1166" s="31">
        <v>2</v>
      </c>
      <c r="F1166" s="31">
        <v>7</v>
      </c>
      <c r="G1166" s="31">
        <v>45</v>
      </c>
      <c r="H1166" s="31">
        <v>0</v>
      </c>
      <c r="I1166" s="31">
        <v>0</v>
      </c>
      <c r="J1166" s="31">
        <v>0</v>
      </c>
      <c r="K1166" s="33">
        <v>15</v>
      </c>
      <c r="L1166" s="34">
        <f>C1166:C1166*60-D1166:D1166</f>
        <v>525</v>
      </c>
      <c r="M1166" s="35">
        <v>7.35483870967742</v>
      </c>
      <c r="N1166" s="36">
        <v>0.383193277310924</v>
      </c>
      <c r="O1166" s="37"/>
      <c r="P1166" s="28"/>
    </row>
    <row r="1167" ht="15" customHeight="1">
      <c r="A1167" s="29">
        <v>2015</v>
      </c>
      <c r="B1167" s="38">
        <v>45216</v>
      </c>
      <c r="C1167" s="39">
        <v>8</v>
      </c>
      <c r="D1167" s="39">
        <v>30</v>
      </c>
      <c r="E1167" s="39">
        <v>8</v>
      </c>
      <c r="F1167" s="39">
        <v>0</v>
      </c>
      <c r="G1167" s="39">
        <v>40</v>
      </c>
      <c r="H1167" s="39">
        <v>0</v>
      </c>
      <c r="I1167" s="39">
        <v>20</v>
      </c>
      <c r="J1167" s="39">
        <v>0</v>
      </c>
      <c r="K1167" s="40">
        <v>0</v>
      </c>
      <c r="L1167" s="41">
        <f>C1167:C1167*60-D1167:D1167</f>
        <v>450</v>
      </c>
      <c r="M1167" s="42">
        <v>10.6666666666667</v>
      </c>
      <c r="N1167" s="43">
        <v>0.543790849673203</v>
      </c>
      <c r="O1167" s="44"/>
      <c r="P1167" s="28"/>
    </row>
    <row r="1168" ht="15" customHeight="1">
      <c r="A1168" s="29">
        <v>2015</v>
      </c>
      <c r="B1168" s="30">
        <v>45217</v>
      </c>
      <c r="C1168" s="31">
        <v>1.5</v>
      </c>
      <c r="D1168" s="31">
        <v>0</v>
      </c>
      <c r="E1168" s="31">
        <v>0</v>
      </c>
      <c r="F1168" s="31">
        <v>3</v>
      </c>
      <c r="G1168" s="31">
        <v>0</v>
      </c>
      <c r="H1168" s="31">
        <v>0</v>
      </c>
      <c r="I1168" s="31">
        <v>0</v>
      </c>
      <c r="J1168" s="31">
        <v>0</v>
      </c>
      <c r="K1168" s="33">
        <v>0</v>
      </c>
      <c r="L1168" s="34">
        <f>C1168:C1168*60-D1168:D1168</f>
        <v>90</v>
      </c>
      <c r="M1168" s="35">
        <v>11.3333333333333</v>
      </c>
      <c r="N1168" s="36">
        <v>0.666666666666667</v>
      </c>
      <c r="O1168" s="37"/>
      <c r="P1168" s="28"/>
    </row>
    <row r="1169" ht="15" customHeight="1">
      <c r="A1169" s="29">
        <v>2015</v>
      </c>
      <c r="B1169" s="38">
        <v>45218</v>
      </c>
      <c r="C1169" s="39">
        <v>0</v>
      </c>
      <c r="D1169" s="39">
        <v>0</v>
      </c>
      <c r="E1169" s="39">
        <v>0</v>
      </c>
      <c r="F1169" s="39">
        <v>0</v>
      </c>
      <c r="G1169" s="39">
        <v>0</v>
      </c>
      <c r="H1169" s="39">
        <v>0</v>
      </c>
      <c r="I1169" s="39">
        <v>0</v>
      </c>
      <c r="J1169" s="39">
        <v>0</v>
      </c>
      <c r="K1169" s="40">
        <v>0</v>
      </c>
      <c r="L1169" s="41">
        <f>C1169:C1169*60-D1169:D1169</f>
        <v>0</v>
      </c>
      <c r="M1169" s="42"/>
      <c r="N1169" s="43"/>
      <c r="O1169" s="44"/>
      <c r="P1169" s="28"/>
    </row>
    <row r="1170" ht="15" customHeight="1">
      <c r="A1170" s="29">
        <v>2015</v>
      </c>
      <c r="B1170" s="30">
        <v>45219</v>
      </c>
      <c r="C1170" s="31">
        <v>0</v>
      </c>
      <c r="D1170" s="31">
        <v>0</v>
      </c>
      <c r="E1170" s="31">
        <v>0</v>
      </c>
      <c r="F1170" s="31">
        <v>0</v>
      </c>
      <c r="G1170" s="31">
        <v>0</v>
      </c>
      <c r="H1170" s="31">
        <v>0</v>
      </c>
      <c r="I1170" s="31">
        <v>0</v>
      </c>
      <c r="J1170" s="31">
        <v>0</v>
      </c>
      <c r="K1170" s="33">
        <v>0</v>
      </c>
      <c r="L1170" s="34">
        <f>C1170:C1170*60-D1170:D1170</f>
        <v>0</v>
      </c>
      <c r="M1170" s="35"/>
      <c r="N1170" s="36"/>
      <c r="O1170" s="37"/>
      <c r="P1170" s="28"/>
    </row>
    <row r="1171" ht="15" customHeight="1">
      <c r="A1171" s="29">
        <v>2015</v>
      </c>
      <c r="B1171" s="38">
        <v>45222</v>
      </c>
      <c r="C1171" s="51"/>
      <c r="D1171" s="51"/>
      <c r="E1171" s="51"/>
      <c r="F1171" s="51"/>
      <c r="G1171" s="51"/>
      <c r="H1171" s="51"/>
      <c r="I1171" s="51"/>
      <c r="J1171" s="51"/>
      <c r="K1171" s="52"/>
      <c r="L1171" s="41">
        <f>C1171:C1171*60-D1171:D1171</f>
        <v>0</v>
      </c>
      <c r="M1171" s="42"/>
      <c r="N1171" s="43"/>
      <c r="O1171" s="44"/>
      <c r="P1171" s="28"/>
    </row>
    <row r="1172" ht="15" customHeight="1">
      <c r="A1172" s="29">
        <v>2015</v>
      </c>
      <c r="B1172" s="30">
        <v>45223</v>
      </c>
      <c r="C1172" s="31">
        <v>10</v>
      </c>
      <c r="D1172" s="31">
        <v>60</v>
      </c>
      <c r="E1172" s="31">
        <v>0</v>
      </c>
      <c r="F1172" s="31">
        <v>12</v>
      </c>
      <c r="G1172" s="31">
        <v>50</v>
      </c>
      <c r="H1172" s="31">
        <v>0</v>
      </c>
      <c r="I1172" s="31">
        <v>0</v>
      </c>
      <c r="J1172" s="31">
        <v>0</v>
      </c>
      <c r="K1172" s="33">
        <v>45</v>
      </c>
      <c r="L1172" s="34">
        <f>C1172:C1172*60-D1172:D1172</f>
        <v>540</v>
      </c>
      <c r="M1172" s="35">
        <v>9.168539325842699</v>
      </c>
      <c r="N1172" s="36">
        <v>0.444444444444444</v>
      </c>
      <c r="O1172" s="37"/>
      <c r="P1172" s="28"/>
    </row>
    <row r="1173" ht="15" customHeight="1">
      <c r="A1173" s="29">
        <v>2015</v>
      </c>
      <c r="B1173" s="38">
        <v>45224</v>
      </c>
      <c r="C1173" s="39">
        <v>14</v>
      </c>
      <c r="D1173" s="39">
        <v>60</v>
      </c>
      <c r="E1173" s="39">
        <v>0</v>
      </c>
      <c r="F1173" s="39">
        <v>21</v>
      </c>
      <c r="G1173" s="39">
        <v>70</v>
      </c>
      <c r="H1173" s="39">
        <v>0</v>
      </c>
      <c r="I1173" s="39">
        <v>0</v>
      </c>
      <c r="J1173" s="39">
        <v>0</v>
      </c>
      <c r="K1173" s="40">
        <v>10</v>
      </c>
      <c r="L1173" s="41">
        <f>C1173:C1173*60-D1173:D1173</f>
        <v>780</v>
      </c>
      <c r="M1173" s="42">
        <v>10.2</v>
      </c>
      <c r="N1173" s="43">
        <v>0.538461538461538</v>
      </c>
      <c r="O1173" s="44"/>
      <c r="P1173" s="28"/>
    </row>
    <row r="1174" ht="15" customHeight="1">
      <c r="A1174" s="29">
        <v>2015</v>
      </c>
      <c r="B1174" s="30">
        <v>45225</v>
      </c>
      <c r="C1174" s="31">
        <v>6.75</v>
      </c>
      <c r="D1174" s="31">
        <v>30</v>
      </c>
      <c r="E1174" s="31">
        <v>0</v>
      </c>
      <c r="F1174" s="31">
        <v>12</v>
      </c>
      <c r="G1174" s="31">
        <v>0</v>
      </c>
      <c r="H1174" s="31">
        <v>0</v>
      </c>
      <c r="I1174" s="31">
        <v>0</v>
      </c>
      <c r="J1174" s="31">
        <v>0</v>
      </c>
      <c r="K1174" s="33">
        <v>0</v>
      </c>
      <c r="L1174" s="34">
        <f>C1174:C1174*60-D1174:D1174</f>
        <v>375</v>
      </c>
      <c r="M1174" s="35">
        <v>10.88</v>
      </c>
      <c r="N1174" s="36">
        <v>0.64</v>
      </c>
      <c r="O1174" s="37"/>
      <c r="P1174" s="28"/>
    </row>
    <row r="1175" ht="15" customHeight="1">
      <c r="A1175" s="29">
        <v>2015</v>
      </c>
      <c r="B1175" s="38">
        <v>45226</v>
      </c>
      <c r="C1175" s="39">
        <v>14</v>
      </c>
      <c r="D1175" s="39">
        <v>60</v>
      </c>
      <c r="E1175" s="39">
        <v>13</v>
      </c>
      <c r="F1175" s="39">
        <v>0</v>
      </c>
      <c r="G1175" s="39">
        <v>30</v>
      </c>
      <c r="H1175" s="39">
        <v>0</v>
      </c>
      <c r="I1175" s="39">
        <v>0</v>
      </c>
      <c r="J1175" s="39">
        <v>0</v>
      </c>
      <c r="K1175" s="40">
        <v>20</v>
      </c>
      <c r="L1175" s="41">
        <f>C1175:C1175*60-D1175:D1175</f>
        <v>780</v>
      </c>
      <c r="M1175" s="42">
        <v>8.9041095890411</v>
      </c>
      <c r="N1175" s="43">
        <v>0.490196078431373</v>
      </c>
      <c r="O1175" s="44"/>
      <c r="P1175" s="28"/>
    </row>
    <row r="1176" ht="15" customHeight="1">
      <c r="A1176" s="29">
        <v>2015</v>
      </c>
      <c r="B1176" s="30">
        <v>45229</v>
      </c>
      <c r="C1176" s="31">
        <v>11</v>
      </c>
      <c r="D1176" s="31">
        <v>60</v>
      </c>
      <c r="E1176" s="31">
        <v>0</v>
      </c>
      <c r="F1176" s="31">
        <v>17</v>
      </c>
      <c r="G1176" s="31">
        <v>0</v>
      </c>
      <c r="H1176" s="31">
        <v>0</v>
      </c>
      <c r="I1176" s="31">
        <v>0</v>
      </c>
      <c r="J1176" s="31">
        <v>0</v>
      </c>
      <c r="K1176" s="33">
        <v>20</v>
      </c>
      <c r="L1176" s="34">
        <f>C1176:C1176*60-D1176:D1176</f>
        <v>600</v>
      </c>
      <c r="M1176" s="35">
        <v>10.2586206896552</v>
      </c>
      <c r="N1176" s="36">
        <v>0.566666666666667</v>
      </c>
      <c r="O1176" s="37"/>
      <c r="P1176" s="28"/>
    </row>
    <row r="1177" ht="15" customHeight="1">
      <c r="A1177" s="29">
        <v>2015</v>
      </c>
      <c r="B1177" s="38">
        <v>45230</v>
      </c>
      <c r="C1177" s="39">
        <v>4.5</v>
      </c>
      <c r="D1177" s="39">
        <v>30</v>
      </c>
      <c r="E1177" s="39">
        <v>0</v>
      </c>
      <c r="F1177" s="39">
        <v>7</v>
      </c>
      <c r="G1177" s="39">
        <v>0</v>
      </c>
      <c r="H1177" s="39">
        <v>0</v>
      </c>
      <c r="I1177" s="39">
        <v>0</v>
      </c>
      <c r="J1177" s="39">
        <v>0</v>
      </c>
      <c r="K1177" s="40">
        <v>20</v>
      </c>
      <c r="L1177" s="41">
        <f>C1177:C1177*60-D1177:D1177</f>
        <v>240</v>
      </c>
      <c r="M1177" s="42">
        <v>11.1363636363636</v>
      </c>
      <c r="N1177" s="43">
        <v>0.583333333333333</v>
      </c>
      <c r="O1177" s="44"/>
      <c r="P1177" s="28"/>
    </row>
    <row r="1178" ht="15" customHeight="1">
      <c r="A1178" s="29">
        <v>2015</v>
      </c>
      <c r="B1178" s="30">
        <v>45231</v>
      </c>
      <c r="C1178" s="31">
        <v>0</v>
      </c>
      <c r="D1178" s="31">
        <v>0</v>
      </c>
      <c r="E1178" s="31">
        <v>0</v>
      </c>
      <c r="F1178" s="31">
        <v>0</v>
      </c>
      <c r="G1178" s="31">
        <v>0</v>
      </c>
      <c r="H1178" s="31">
        <v>0</v>
      </c>
      <c r="I1178" s="31">
        <v>0</v>
      </c>
      <c r="J1178" s="31">
        <v>0</v>
      </c>
      <c r="K1178" s="33">
        <v>0</v>
      </c>
      <c r="L1178" s="34">
        <f>C1178:C1178*60-D1178:D1178</f>
        <v>0</v>
      </c>
      <c r="M1178" s="35"/>
      <c r="N1178" s="36"/>
      <c r="O1178" s="37"/>
      <c r="P1178" s="28"/>
    </row>
    <row r="1179" ht="15" customHeight="1">
      <c r="A1179" s="29">
        <v>2015</v>
      </c>
      <c r="B1179" s="38">
        <v>45232</v>
      </c>
      <c r="C1179" s="39">
        <v>6</v>
      </c>
      <c r="D1179" s="39">
        <v>30</v>
      </c>
      <c r="E1179" s="39">
        <v>5</v>
      </c>
      <c r="F1179" s="39">
        <v>2</v>
      </c>
      <c r="G1179" s="39">
        <v>0</v>
      </c>
      <c r="H1179" s="39">
        <v>0</v>
      </c>
      <c r="I1179" s="39">
        <v>0</v>
      </c>
      <c r="J1179" s="39">
        <v>25</v>
      </c>
      <c r="K1179" s="40">
        <v>0</v>
      </c>
      <c r="L1179" s="41">
        <f>C1179:C1179*60-D1179:D1179</f>
        <v>330</v>
      </c>
      <c r="M1179" s="42">
        <v>10.4918032786885</v>
      </c>
      <c r="N1179" s="43">
        <v>0.566844919786096</v>
      </c>
      <c r="O1179" s="44"/>
      <c r="P1179" s="28"/>
    </row>
    <row r="1180" ht="15" customHeight="1">
      <c r="A1180" s="29">
        <v>2015</v>
      </c>
      <c r="B1180" s="30">
        <v>45233</v>
      </c>
      <c r="C1180" s="31">
        <v>2</v>
      </c>
      <c r="D1180" s="31">
        <v>0</v>
      </c>
      <c r="E1180" s="31">
        <v>0</v>
      </c>
      <c r="F1180" s="31">
        <v>4</v>
      </c>
      <c r="G1180" s="31">
        <v>0</v>
      </c>
      <c r="H1180" s="31">
        <v>0</v>
      </c>
      <c r="I1180" s="31">
        <v>15</v>
      </c>
      <c r="J1180" s="31">
        <v>0</v>
      </c>
      <c r="K1180" s="33">
        <v>0</v>
      </c>
      <c r="L1180" s="34">
        <f>C1180:C1180*60-D1180:D1180</f>
        <v>120</v>
      </c>
      <c r="M1180" s="35">
        <v>13.3333333333333</v>
      </c>
      <c r="N1180" s="36">
        <v>0.666666666666667</v>
      </c>
      <c r="O1180" s="37"/>
      <c r="P1180" s="28"/>
    </row>
    <row r="1181" ht="15" customHeight="1">
      <c r="A1181" s="29">
        <v>2015</v>
      </c>
      <c r="B1181" s="38">
        <v>45236</v>
      </c>
      <c r="C1181" s="39">
        <v>9.5</v>
      </c>
      <c r="D1181" s="39">
        <v>30</v>
      </c>
      <c r="E1181" s="39">
        <v>0</v>
      </c>
      <c r="F1181" s="39">
        <v>15</v>
      </c>
      <c r="G1181" s="39">
        <v>40</v>
      </c>
      <c r="H1181" s="39">
        <v>0</v>
      </c>
      <c r="I1181" s="39">
        <v>0</v>
      </c>
      <c r="J1181" s="39">
        <v>0</v>
      </c>
      <c r="K1181" s="40">
        <v>0</v>
      </c>
      <c r="L1181" s="41">
        <f>C1181:C1181*60-D1181:D1181</f>
        <v>540</v>
      </c>
      <c r="M1181" s="42">
        <v>10.5</v>
      </c>
      <c r="N1181" s="43">
        <v>0.555555555555556</v>
      </c>
      <c r="O1181" s="44"/>
      <c r="P1181" s="28"/>
    </row>
    <row r="1182" ht="15" customHeight="1">
      <c r="A1182" s="29">
        <v>2015</v>
      </c>
      <c r="B1182" s="30">
        <v>45237</v>
      </c>
      <c r="C1182" s="31">
        <v>2.75</v>
      </c>
      <c r="D1182" s="31">
        <v>0</v>
      </c>
      <c r="E1182" s="31">
        <v>3</v>
      </c>
      <c r="F1182" s="31">
        <v>0</v>
      </c>
      <c r="G1182" s="31">
        <v>0</v>
      </c>
      <c r="H1182" s="31">
        <v>0</v>
      </c>
      <c r="I1182" s="31">
        <v>0</v>
      </c>
      <c r="J1182" s="31">
        <v>0</v>
      </c>
      <c r="K1182" s="33">
        <v>0</v>
      </c>
      <c r="L1182" s="34">
        <f>C1182:C1182*60-D1182:D1182</f>
        <v>165</v>
      </c>
      <c r="M1182" s="35">
        <v>9.63636363636364</v>
      </c>
      <c r="N1182" s="36">
        <v>0.566844919786096</v>
      </c>
      <c r="O1182" s="37"/>
      <c r="P1182" s="28"/>
    </row>
    <row r="1183" ht="15" customHeight="1">
      <c r="A1183" s="29">
        <v>2015</v>
      </c>
      <c r="B1183" s="38">
        <v>45238</v>
      </c>
      <c r="C1183" s="39">
        <v>14</v>
      </c>
      <c r="D1183" s="39">
        <v>60</v>
      </c>
      <c r="E1183" s="39">
        <v>0</v>
      </c>
      <c r="F1183" s="39">
        <v>18</v>
      </c>
      <c r="G1183" s="39">
        <v>30</v>
      </c>
      <c r="H1183" s="39">
        <v>20</v>
      </c>
      <c r="I1183" s="39">
        <v>0</v>
      </c>
      <c r="J1183" s="39">
        <v>0</v>
      </c>
      <c r="K1183" s="40">
        <v>20</v>
      </c>
      <c r="L1183" s="41">
        <f>C1183:C1183*60-D1183:D1183</f>
        <v>780</v>
      </c>
      <c r="M1183" s="42">
        <v>8.87323943661972</v>
      </c>
      <c r="N1183" s="43">
        <v>0.461538461538462</v>
      </c>
      <c r="O1183" s="44"/>
      <c r="P1183" s="28"/>
    </row>
    <row r="1184" ht="15" customHeight="1">
      <c r="A1184" s="29">
        <v>2015</v>
      </c>
      <c r="B1184" s="30">
        <v>45239</v>
      </c>
      <c r="C1184" s="31">
        <v>14</v>
      </c>
      <c r="D1184" s="31">
        <v>60</v>
      </c>
      <c r="E1184" s="31">
        <v>5</v>
      </c>
      <c r="F1184" s="31">
        <v>9</v>
      </c>
      <c r="G1184" s="31">
        <v>120</v>
      </c>
      <c r="H1184" s="31">
        <v>0</v>
      </c>
      <c r="I1184" s="31">
        <v>30</v>
      </c>
      <c r="J1184" s="31">
        <v>80</v>
      </c>
      <c r="K1184" s="33">
        <v>20</v>
      </c>
      <c r="L1184" s="34">
        <f>C1184:C1184*60-D1184:D1184</f>
        <v>780</v>
      </c>
      <c r="M1184" s="35">
        <v>10.6603773584906</v>
      </c>
      <c r="N1184" s="36">
        <v>0.430618401206637</v>
      </c>
      <c r="O1184" s="37"/>
      <c r="P1184" s="28"/>
    </row>
    <row r="1185" ht="15" customHeight="1">
      <c r="A1185" s="29">
        <v>2015</v>
      </c>
      <c r="B1185" s="38">
        <v>45240</v>
      </c>
      <c r="C1185" s="39">
        <v>11.75</v>
      </c>
      <c r="D1185" s="39">
        <v>30</v>
      </c>
      <c r="E1185" s="39">
        <v>11</v>
      </c>
      <c r="F1185" s="39">
        <v>2</v>
      </c>
      <c r="G1185" s="39">
        <v>0</v>
      </c>
      <c r="H1185" s="39">
        <v>0</v>
      </c>
      <c r="I1185" s="39">
        <v>0</v>
      </c>
      <c r="J1185" s="39">
        <v>0</v>
      </c>
      <c r="K1185" s="40">
        <v>20</v>
      </c>
      <c r="L1185" s="41">
        <f>C1185:C1185*60-D1185:D1185</f>
        <v>675</v>
      </c>
      <c r="M1185" s="42">
        <v>9.465648854961829</v>
      </c>
      <c r="N1185" s="43">
        <v>0.567320261437908</v>
      </c>
      <c r="O1185" s="44"/>
      <c r="P1185" s="28"/>
    </row>
    <row r="1186" ht="15" customHeight="1">
      <c r="A1186" s="29">
        <v>2015</v>
      </c>
      <c r="B1186" s="30">
        <v>45243</v>
      </c>
      <c r="C1186" s="31">
        <v>12</v>
      </c>
      <c r="D1186" s="31">
        <v>60</v>
      </c>
      <c r="E1186" s="31">
        <v>11</v>
      </c>
      <c r="F1186" s="31">
        <v>3</v>
      </c>
      <c r="G1186" s="31">
        <v>0</v>
      </c>
      <c r="H1186" s="31">
        <v>0</v>
      </c>
      <c r="I1186" s="31">
        <v>0</v>
      </c>
      <c r="J1186" s="31">
        <v>0</v>
      </c>
      <c r="K1186" s="33">
        <v>20</v>
      </c>
      <c r="L1186" s="34">
        <f>C1186:C1186*60-D1186:D1186</f>
        <v>660</v>
      </c>
      <c r="M1186" s="35">
        <v>10.234375</v>
      </c>
      <c r="N1186" s="36">
        <v>0.600713012477718</v>
      </c>
      <c r="O1186" s="37"/>
      <c r="P1186" s="28"/>
    </row>
    <row r="1187" ht="15" customHeight="1">
      <c r="A1187" s="29">
        <v>2015</v>
      </c>
      <c r="B1187" s="38">
        <v>45244</v>
      </c>
      <c r="C1187" s="39">
        <v>14</v>
      </c>
      <c r="D1187" s="39">
        <v>60</v>
      </c>
      <c r="E1187" s="39">
        <v>0</v>
      </c>
      <c r="F1187" s="39">
        <v>20</v>
      </c>
      <c r="G1187" s="39">
        <v>45</v>
      </c>
      <c r="H1187" s="39">
        <v>0</v>
      </c>
      <c r="I1187" s="39">
        <v>0</v>
      </c>
      <c r="J1187" s="39">
        <v>15</v>
      </c>
      <c r="K1187" s="40">
        <v>40</v>
      </c>
      <c r="L1187" s="41">
        <f>C1187:C1187*60-D1187:D1187</f>
        <v>780</v>
      </c>
      <c r="M1187" s="42">
        <v>10</v>
      </c>
      <c r="N1187" s="43">
        <v>0.512820512820513</v>
      </c>
      <c r="O1187" s="44"/>
      <c r="P1187" s="28"/>
    </row>
    <row r="1188" ht="15" customHeight="1">
      <c r="A1188" s="29">
        <v>2015</v>
      </c>
      <c r="B1188" s="30">
        <v>45245</v>
      </c>
      <c r="C1188" s="31">
        <v>13.75</v>
      </c>
      <c r="D1188" s="31">
        <v>60</v>
      </c>
      <c r="E1188" s="31">
        <v>3</v>
      </c>
      <c r="F1188" s="31">
        <v>13</v>
      </c>
      <c r="G1188" s="31">
        <v>0</v>
      </c>
      <c r="H1188" s="31">
        <v>30</v>
      </c>
      <c r="I1188" s="31">
        <v>40</v>
      </c>
      <c r="J1188" s="31">
        <v>0</v>
      </c>
      <c r="K1188" s="33">
        <v>40</v>
      </c>
      <c r="L1188" s="34">
        <f>C1188:C1188*60-D1188:D1188</f>
        <v>765</v>
      </c>
      <c r="M1188" s="35">
        <v>9.23664122137404</v>
      </c>
      <c r="N1188" s="36">
        <v>0.45520953479431</v>
      </c>
      <c r="O1188" s="37"/>
      <c r="P1188" s="28"/>
    </row>
    <row r="1189" ht="15" customHeight="1">
      <c r="A1189" s="29">
        <v>2015</v>
      </c>
      <c r="B1189" s="38">
        <v>45246</v>
      </c>
      <c r="C1189" s="39">
        <v>14</v>
      </c>
      <c r="D1189" s="39">
        <v>60</v>
      </c>
      <c r="E1189" s="39">
        <v>7</v>
      </c>
      <c r="F1189" s="39">
        <v>8</v>
      </c>
      <c r="G1189" s="39">
        <v>0</v>
      </c>
      <c r="H1189" s="39">
        <v>0</v>
      </c>
      <c r="I1189" s="39">
        <v>20</v>
      </c>
      <c r="J1189" s="39">
        <v>0</v>
      </c>
      <c r="K1189" s="40">
        <v>90</v>
      </c>
      <c r="L1189" s="41">
        <f>C1189:C1189*60-D1189:D1189</f>
        <v>780</v>
      </c>
      <c r="M1189" s="42">
        <v>9.402985074626869</v>
      </c>
      <c r="N1189" s="43">
        <v>0.469079939668175</v>
      </c>
      <c r="O1189" s="44"/>
      <c r="P1189" s="28"/>
    </row>
    <row r="1190" ht="15" customHeight="1">
      <c r="A1190" s="29">
        <v>2015</v>
      </c>
      <c r="B1190" s="30">
        <v>45247</v>
      </c>
      <c r="C1190" s="31">
        <v>10</v>
      </c>
      <c r="D1190" s="31">
        <v>30</v>
      </c>
      <c r="E1190" s="31">
        <v>0</v>
      </c>
      <c r="F1190" s="31">
        <v>15</v>
      </c>
      <c r="G1190" s="31">
        <v>10</v>
      </c>
      <c r="H1190" s="31">
        <v>15</v>
      </c>
      <c r="I1190" s="31">
        <v>20</v>
      </c>
      <c r="J1190" s="31">
        <v>0</v>
      </c>
      <c r="K1190" s="33">
        <v>10</v>
      </c>
      <c r="L1190" s="34">
        <f>C1190:C1190*60-D1190:D1190</f>
        <v>570</v>
      </c>
      <c r="M1190" s="35">
        <v>10.1941747572816</v>
      </c>
      <c r="N1190" s="36">
        <v>0.526315789473684</v>
      </c>
      <c r="O1190" s="37"/>
      <c r="P1190" s="28"/>
    </row>
    <row r="1191" ht="15" customHeight="1">
      <c r="A1191" s="29">
        <v>2015</v>
      </c>
      <c r="B1191" s="38">
        <v>45250</v>
      </c>
      <c r="C1191" s="39">
        <v>12.75</v>
      </c>
      <c r="D1191" s="39">
        <v>60</v>
      </c>
      <c r="E1191" s="39">
        <v>0</v>
      </c>
      <c r="F1191" s="39">
        <v>22</v>
      </c>
      <c r="G1191" s="39">
        <v>0</v>
      </c>
      <c r="H1191" s="39">
        <v>0</v>
      </c>
      <c r="I1191" s="39">
        <v>0</v>
      </c>
      <c r="J1191" s="39">
        <v>0</v>
      </c>
      <c r="K1191" s="40">
        <v>0</v>
      </c>
      <c r="L1191" s="41">
        <f>C1191:C1191*60-D1191:D1191</f>
        <v>705</v>
      </c>
      <c r="M1191" s="42">
        <v>10.9219858156028</v>
      </c>
      <c r="N1191" s="43">
        <v>0.624113475177305</v>
      </c>
      <c r="O1191" s="44"/>
      <c r="P1191" s="28"/>
    </row>
    <row r="1192" ht="15" customHeight="1">
      <c r="A1192" s="29">
        <v>2015</v>
      </c>
      <c r="B1192" s="30">
        <v>45251</v>
      </c>
      <c r="C1192" s="31">
        <v>14</v>
      </c>
      <c r="D1192" s="31">
        <v>60</v>
      </c>
      <c r="E1192" s="31">
        <v>0</v>
      </c>
      <c r="F1192" s="31">
        <v>21</v>
      </c>
      <c r="G1192" s="31">
        <v>20</v>
      </c>
      <c r="H1192" s="31">
        <v>15</v>
      </c>
      <c r="I1192" s="31">
        <v>0</v>
      </c>
      <c r="J1192" s="31">
        <v>0</v>
      </c>
      <c r="K1192" s="33">
        <v>15</v>
      </c>
      <c r="L1192" s="34">
        <f>C1192:C1192*60-D1192:D1192</f>
        <v>780</v>
      </c>
      <c r="M1192" s="35">
        <v>10.0684931506849</v>
      </c>
      <c r="N1192" s="36">
        <v>0.538461538461538</v>
      </c>
      <c r="O1192" s="37"/>
      <c r="P1192" s="28"/>
    </row>
    <row r="1193" ht="15" customHeight="1">
      <c r="A1193" s="29">
        <v>2015</v>
      </c>
      <c r="B1193" s="38">
        <v>45252</v>
      </c>
      <c r="C1193" s="39">
        <v>13.75</v>
      </c>
      <c r="D1193" s="39">
        <v>60</v>
      </c>
      <c r="E1193" s="39">
        <v>0</v>
      </c>
      <c r="F1193" s="39">
        <v>18</v>
      </c>
      <c r="G1193" s="39">
        <v>10</v>
      </c>
      <c r="H1193" s="39">
        <v>50</v>
      </c>
      <c r="I1193" s="39">
        <v>0</v>
      </c>
      <c r="J1193" s="39">
        <v>0</v>
      </c>
      <c r="K1193" s="40">
        <v>20</v>
      </c>
      <c r="L1193" s="41">
        <f>C1193:C1193*60-D1193:D1193</f>
        <v>765</v>
      </c>
      <c r="M1193" s="42">
        <v>9.197080291970799</v>
      </c>
      <c r="N1193" s="43">
        <v>0.470588235294118</v>
      </c>
      <c r="O1193" s="44"/>
      <c r="P1193" s="28"/>
    </row>
    <row r="1194" ht="15" customHeight="1">
      <c r="A1194" s="29">
        <v>2015</v>
      </c>
      <c r="B1194" s="30">
        <v>45253</v>
      </c>
      <c r="C1194" s="31">
        <v>14</v>
      </c>
      <c r="D1194" s="31">
        <v>60</v>
      </c>
      <c r="E1194" s="31">
        <v>0</v>
      </c>
      <c r="F1194" s="31">
        <v>13</v>
      </c>
      <c r="G1194" s="31">
        <v>30</v>
      </c>
      <c r="H1194" s="31">
        <v>0</v>
      </c>
      <c r="I1194" s="31">
        <v>0</v>
      </c>
      <c r="J1194" s="31">
        <v>120</v>
      </c>
      <c r="K1194" s="33">
        <v>30</v>
      </c>
      <c r="L1194" s="34">
        <f>C1194:C1194*60-D1194:D1194</f>
        <v>780</v>
      </c>
      <c r="M1194" s="35">
        <v>7.58333333333333</v>
      </c>
      <c r="N1194" s="36">
        <v>0.333333333333333</v>
      </c>
      <c r="O1194" s="37"/>
      <c r="P1194" s="28"/>
    </row>
    <row r="1195" ht="15" customHeight="1">
      <c r="A1195" s="29">
        <v>2015</v>
      </c>
      <c r="B1195" s="38">
        <v>45254</v>
      </c>
      <c r="C1195" s="39">
        <v>13.5</v>
      </c>
      <c r="D1195" s="39">
        <v>60</v>
      </c>
      <c r="E1195" s="39">
        <v>0</v>
      </c>
      <c r="F1195" s="39">
        <v>13</v>
      </c>
      <c r="G1195" s="39">
        <v>70</v>
      </c>
      <c r="H1195" s="39">
        <v>195</v>
      </c>
      <c r="I1195" s="39">
        <v>0</v>
      </c>
      <c r="J1195" s="39">
        <v>15</v>
      </c>
      <c r="K1195" s="40">
        <v>10</v>
      </c>
      <c r="L1195" s="41">
        <f>C1195:C1195*60-D1195:D1195</f>
        <v>750</v>
      </c>
      <c r="M1195" s="42">
        <v>9.89130434782609</v>
      </c>
      <c r="N1195" s="43">
        <v>0.346666666666667</v>
      </c>
      <c r="O1195" s="44"/>
      <c r="P1195" s="28"/>
    </row>
    <row r="1196" ht="15" customHeight="1">
      <c r="A1196" s="29">
        <v>2015</v>
      </c>
      <c r="B1196" s="30">
        <v>45255</v>
      </c>
      <c r="C1196" s="31">
        <v>7</v>
      </c>
      <c r="D1196" s="31">
        <v>30</v>
      </c>
      <c r="E1196" s="31">
        <v>0</v>
      </c>
      <c r="F1196" s="31">
        <v>12</v>
      </c>
      <c r="G1196" s="31">
        <v>0</v>
      </c>
      <c r="H1196" s="31">
        <v>0</v>
      </c>
      <c r="I1196" s="31">
        <v>0</v>
      </c>
      <c r="J1196" s="31">
        <v>0</v>
      </c>
      <c r="K1196" s="33">
        <v>20</v>
      </c>
      <c r="L1196" s="34">
        <f>C1196:C1196*60-D1196:D1196</f>
        <v>390</v>
      </c>
      <c r="M1196" s="35">
        <v>11.027027027027</v>
      </c>
      <c r="N1196" s="36">
        <v>0.615384615384615</v>
      </c>
      <c r="O1196" s="37"/>
      <c r="P1196" s="28"/>
    </row>
    <row r="1197" ht="15" customHeight="1">
      <c r="A1197" s="29">
        <v>2015</v>
      </c>
      <c r="B1197" s="38">
        <v>45257</v>
      </c>
      <c r="C1197" s="39">
        <v>13</v>
      </c>
      <c r="D1197" s="39">
        <v>60</v>
      </c>
      <c r="E1197" s="39">
        <v>0</v>
      </c>
      <c r="F1197" s="39">
        <v>21</v>
      </c>
      <c r="G1197" s="39">
        <v>30</v>
      </c>
      <c r="H1197" s="39">
        <v>30</v>
      </c>
      <c r="I1197" s="39">
        <v>0</v>
      </c>
      <c r="J1197" s="39">
        <v>0</v>
      </c>
      <c r="K1197" s="40">
        <v>30</v>
      </c>
      <c r="L1197" s="41">
        <f>C1197:C1197*60-D1197:D1197</f>
        <v>720</v>
      </c>
      <c r="M1197" s="42">
        <v>11.6666666666667</v>
      </c>
      <c r="N1197" s="43">
        <v>0.583333333333333</v>
      </c>
      <c r="O1197" s="44"/>
      <c r="P1197" s="28"/>
    </row>
    <row r="1198" ht="15" customHeight="1">
      <c r="A1198" s="29">
        <v>2015</v>
      </c>
      <c r="B1198" s="30">
        <v>45258</v>
      </c>
      <c r="C1198" s="31">
        <v>14</v>
      </c>
      <c r="D1198" s="31">
        <v>60</v>
      </c>
      <c r="E1198" s="31">
        <v>0</v>
      </c>
      <c r="F1198" s="31">
        <v>11</v>
      </c>
      <c r="G1198" s="31">
        <v>30</v>
      </c>
      <c r="H1198" s="31">
        <v>120</v>
      </c>
      <c r="I1198" s="31">
        <v>120</v>
      </c>
      <c r="J1198" s="31">
        <v>0</v>
      </c>
      <c r="K1198" s="33">
        <v>20</v>
      </c>
      <c r="L1198" s="34">
        <f>C1198:C1198*60-D1198:D1198</f>
        <v>780</v>
      </c>
      <c r="M1198" s="35">
        <v>7.85714285714286</v>
      </c>
      <c r="N1198" s="36">
        <v>0.266381766381766</v>
      </c>
      <c r="O1198" s="37"/>
      <c r="P1198" s="28"/>
    </row>
    <row r="1199" ht="15" customHeight="1">
      <c r="A1199" s="29">
        <v>2015</v>
      </c>
      <c r="B1199" s="38">
        <v>45259</v>
      </c>
      <c r="C1199" s="39">
        <v>13</v>
      </c>
      <c r="D1199" s="39">
        <v>60</v>
      </c>
      <c r="E1199" s="39">
        <v>0</v>
      </c>
      <c r="F1199" s="39">
        <v>16</v>
      </c>
      <c r="G1199" s="39">
        <v>0</v>
      </c>
      <c r="H1199" s="39">
        <v>45</v>
      </c>
      <c r="I1199" s="39">
        <v>0</v>
      </c>
      <c r="J1199" s="39">
        <v>30</v>
      </c>
      <c r="K1199" s="40">
        <v>20</v>
      </c>
      <c r="L1199" s="41">
        <f>C1199:C1199*60-D1199:D1199</f>
        <v>720</v>
      </c>
      <c r="M1199" s="42">
        <v>8.960000000000001</v>
      </c>
      <c r="N1199" s="43">
        <v>0.444444444444444</v>
      </c>
      <c r="O1199" s="44"/>
      <c r="P1199" s="28"/>
    </row>
    <row r="1200" ht="15" customHeight="1">
      <c r="A1200" s="29">
        <v>2015</v>
      </c>
      <c r="B1200" s="30">
        <v>45260</v>
      </c>
      <c r="C1200" s="31">
        <v>14</v>
      </c>
      <c r="D1200" s="31">
        <v>60</v>
      </c>
      <c r="E1200" s="31">
        <v>12</v>
      </c>
      <c r="F1200" s="31">
        <v>0</v>
      </c>
      <c r="G1200" s="31">
        <v>60</v>
      </c>
      <c r="H1200" s="31">
        <v>0</v>
      </c>
      <c r="I1200" s="31">
        <v>0</v>
      </c>
      <c r="J1200" s="31">
        <v>0</v>
      </c>
      <c r="K1200" s="33">
        <v>20</v>
      </c>
      <c r="L1200" s="34">
        <f>C1200:C1200*60-D1200:D1200</f>
        <v>780</v>
      </c>
      <c r="M1200" s="35">
        <v>8.571428571428569</v>
      </c>
      <c r="N1200" s="36">
        <v>0.452488687782805</v>
      </c>
      <c r="O1200" s="37"/>
      <c r="P1200" s="28"/>
    </row>
    <row r="1201" ht="15" customHeight="1">
      <c r="A1201" s="29">
        <v>2015</v>
      </c>
      <c r="B1201" s="38">
        <v>45261</v>
      </c>
      <c r="C1201" s="51"/>
      <c r="D1201" s="51"/>
      <c r="E1201" s="51"/>
      <c r="F1201" s="51"/>
      <c r="G1201" s="51"/>
      <c r="H1201" s="51"/>
      <c r="I1201" s="51"/>
      <c r="J1201" s="51"/>
      <c r="K1201" s="52"/>
      <c r="L1201" s="41">
        <f>C1201:C1201*60-D1201:D1201</f>
        <v>0</v>
      </c>
      <c r="M1201" s="42"/>
      <c r="N1201" s="43"/>
      <c r="O1201" s="44"/>
      <c r="P1201" s="28"/>
    </row>
    <row r="1202" ht="15" customHeight="1">
      <c r="A1202" s="60"/>
      <c r="B1202" s="60"/>
      <c r="C1202" s="60"/>
      <c r="D1202" s="60"/>
      <c r="E1202" s="60"/>
      <c r="F1202" s="60"/>
      <c r="G1202" s="60"/>
      <c r="H1202" s="60"/>
      <c r="I1202" s="60"/>
      <c r="J1202" s="60"/>
      <c r="K1202" s="60"/>
      <c r="L1202" s="60"/>
      <c r="M1202" s="61"/>
      <c r="N1202" s="62"/>
      <c r="O1202" s="60"/>
      <c r="P1202" s="2"/>
    </row>
  </sheetData>
  <mergeCells count="4">
    <mergeCell ref="E2:F2"/>
    <mergeCell ref="E3:F3"/>
    <mergeCell ref="H3:I3"/>
    <mergeCell ref="H2:I2"/>
  </mergeCells>
  <conditionalFormatting sqref="M6:M1201">
    <cfRule type="cellIs" dxfId="0" priority="1" operator="lessThanOrEqual" stopIfTrue="1">
      <formula>11</formula>
    </cfRule>
    <cfRule type="cellIs" dxfId="1" priority="2" operator="greaterThan" stopIfTrue="1">
      <formula>11</formula>
    </cfRule>
  </conditionalFormatting>
  <conditionalFormatting sqref="N6:N1201">
    <cfRule type="cellIs" dxfId="2" priority="1" operator="lessThan" stopIfTrue="1">
      <formula>0.55</formula>
    </cfRule>
    <cfRule type="cellIs" dxfId="3" priority="2" operator="greaterThan" stopIfTrue="1">
      <formula>0.55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