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ining_2\time-series\"/>
    </mc:Choice>
  </mc:AlternateContent>
  <xr:revisionPtr revIDLastSave="0" documentId="13_ncr:1_{0930DB6C-B743-4C56-91FA-671815F55683}" xr6:coauthVersionLast="33" xr6:coauthVersionMax="33" xr10:uidLastSave="{00000000-0000-0000-0000-000000000000}"/>
  <bookViews>
    <workbookView xWindow="0" yWindow="0" windowWidth="17970" windowHeight="5355" xr2:uid="{FE3AC635-03E3-46EE-8A3C-E9E6289F64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6" i="1"/>
  <c r="G6" i="1" s="1"/>
  <c r="E7" i="1" l="1"/>
  <c r="D205" i="1"/>
  <c r="D201" i="1"/>
  <c r="D197" i="1"/>
  <c r="D193" i="1"/>
  <c r="D189" i="1"/>
  <c r="D185" i="1"/>
  <c r="D181" i="1"/>
  <c r="D177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203" i="1"/>
  <c r="D195" i="1"/>
  <c r="D191" i="1"/>
  <c r="D187" i="1"/>
  <c r="D183" i="1"/>
  <c r="D179" i="1"/>
  <c r="D175" i="1"/>
  <c r="D171" i="1"/>
  <c r="D167" i="1"/>
  <c r="D163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199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202" i="1"/>
  <c r="D198" i="1"/>
  <c r="D194" i="1"/>
  <c r="D190" i="1"/>
  <c r="D186" i="1"/>
  <c r="D182" i="1"/>
  <c r="D178" i="1"/>
  <c r="D174" i="1"/>
  <c r="D170" i="1"/>
  <c r="D166" i="1"/>
  <c r="D162" i="1"/>
  <c r="D158" i="1"/>
  <c r="D154" i="1"/>
  <c r="D150" i="1"/>
  <c r="D146" i="1"/>
  <c r="D142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7" i="1"/>
  <c r="E198" i="1"/>
  <c r="F194" i="1"/>
  <c r="F118" i="1"/>
  <c r="E202" i="1"/>
  <c r="F166" i="1"/>
  <c r="F186" i="1"/>
  <c r="F198" i="1"/>
  <c r="F182" i="1"/>
  <c r="F106" i="1"/>
  <c r="F94" i="1"/>
  <c r="F170" i="1"/>
  <c r="F47" i="1"/>
  <c r="F23" i="1"/>
  <c r="F202" i="1"/>
  <c r="F178" i="1"/>
  <c r="F158" i="1"/>
  <c r="F142" i="1"/>
  <c r="F130" i="1"/>
  <c r="F122" i="1"/>
  <c r="F98" i="1"/>
  <c r="F86" i="1"/>
  <c r="F74" i="1"/>
  <c r="F62" i="1"/>
  <c r="F201" i="1"/>
  <c r="F199" i="1"/>
  <c r="F189" i="1"/>
  <c r="F177" i="1"/>
  <c r="F175" i="1"/>
  <c r="F165" i="1"/>
  <c r="F149" i="1"/>
  <c r="F79" i="1"/>
  <c r="F154" i="1"/>
  <c r="F146" i="1"/>
  <c r="F134" i="1"/>
  <c r="F110" i="1"/>
  <c r="F102" i="1"/>
  <c r="F90" i="1"/>
  <c r="F78" i="1"/>
  <c r="F66" i="1"/>
  <c r="F205" i="1"/>
  <c r="F193" i="1"/>
  <c r="F191" i="1"/>
  <c r="F185" i="1"/>
  <c r="F183" i="1"/>
  <c r="F173" i="1"/>
  <c r="F169" i="1"/>
  <c r="F167" i="1"/>
  <c r="F161" i="1"/>
  <c r="F159" i="1"/>
  <c r="F153" i="1"/>
  <c r="F151" i="1"/>
  <c r="F95" i="1"/>
  <c r="F190" i="1"/>
  <c r="F174" i="1"/>
  <c r="F162" i="1"/>
  <c r="F150" i="1"/>
  <c r="F138" i="1"/>
  <c r="F126" i="1"/>
  <c r="F114" i="1"/>
  <c r="F82" i="1"/>
  <c r="F70" i="1"/>
  <c r="F197" i="1"/>
  <c r="F181" i="1"/>
  <c r="F157" i="1"/>
  <c r="F145" i="1"/>
  <c r="F141" i="1"/>
  <c r="F137" i="1"/>
  <c r="F133" i="1"/>
  <c r="F129" i="1"/>
  <c r="F125" i="1"/>
  <c r="F121" i="1"/>
  <c r="F113" i="1"/>
  <c r="F105" i="1"/>
  <c r="F101" i="1"/>
  <c r="F93" i="1"/>
  <c r="F85" i="1"/>
  <c r="F73" i="1"/>
  <c r="F65" i="1"/>
  <c r="F61" i="1"/>
  <c r="F53" i="1"/>
  <c r="F41" i="1"/>
  <c r="F33" i="1"/>
  <c r="F29" i="1"/>
  <c r="F17" i="1"/>
  <c r="F143" i="1"/>
  <c r="F127" i="1"/>
  <c r="F111" i="1"/>
  <c r="F63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54" i="1"/>
  <c r="F46" i="1"/>
  <c r="F38" i="1"/>
  <c r="F30" i="1"/>
  <c r="F22" i="1"/>
  <c r="F117" i="1"/>
  <c r="F109" i="1"/>
  <c r="F97" i="1"/>
  <c r="F89" i="1"/>
  <c r="F81" i="1"/>
  <c r="F77" i="1"/>
  <c r="F69" i="1"/>
  <c r="F57" i="1"/>
  <c r="F49" i="1"/>
  <c r="F45" i="1"/>
  <c r="F37" i="1"/>
  <c r="F25" i="1"/>
  <c r="F21" i="1"/>
  <c r="F135" i="1"/>
  <c r="F119" i="1"/>
  <c r="F103" i="1"/>
  <c r="F87" i="1"/>
  <c r="F71" i="1"/>
  <c r="F55" i="1"/>
  <c r="F39" i="1"/>
  <c r="F31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9" i="1"/>
  <c r="F58" i="1"/>
  <c r="F50" i="1"/>
  <c r="F42" i="1"/>
  <c r="F34" i="1"/>
  <c r="F26" i="1"/>
  <c r="F18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201" i="1"/>
  <c r="E193" i="1"/>
  <c r="E185" i="1"/>
  <c r="E177" i="1"/>
  <c r="E173" i="1"/>
  <c r="E161" i="1"/>
  <c r="E157" i="1"/>
  <c r="E149" i="1"/>
  <c r="E141" i="1"/>
  <c r="E133" i="1"/>
  <c r="E125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205" i="1"/>
  <c r="E197" i="1"/>
  <c r="E189" i="1"/>
  <c r="E181" i="1"/>
  <c r="E169" i="1"/>
  <c r="E165" i="1"/>
  <c r="E153" i="1"/>
  <c r="E145" i="1"/>
  <c r="E137" i="1"/>
  <c r="E129" i="1"/>
  <c r="E121" i="1"/>
  <c r="F15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V5" i="1" l="1" a="1"/>
  <c r="V8" i="1" s="1"/>
  <c r="V55" i="1" l="1"/>
  <c r="V58" i="1"/>
  <c r="V19" i="1"/>
  <c r="V21" i="1"/>
  <c r="V20" i="1"/>
  <c r="V51" i="1"/>
  <c r="V31" i="1"/>
  <c r="V11" i="1"/>
  <c r="V54" i="1"/>
  <c r="V38" i="1"/>
  <c r="V22" i="1"/>
  <c r="V6" i="1"/>
  <c r="V65" i="1"/>
  <c r="V49" i="1"/>
  <c r="V33" i="1"/>
  <c r="V17" i="1"/>
  <c r="V64" i="1"/>
  <c r="V48" i="1"/>
  <c r="V32" i="1"/>
  <c r="V16" i="1"/>
  <c r="V15" i="1"/>
  <c r="V26" i="1"/>
  <c r="V37" i="1"/>
  <c r="V52" i="1"/>
  <c r="V43" i="1"/>
  <c r="V27" i="1"/>
  <c r="V7" i="1"/>
  <c r="V50" i="1"/>
  <c r="V34" i="1"/>
  <c r="V18" i="1"/>
  <c r="V59" i="1"/>
  <c r="V61" i="1"/>
  <c r="V45" i="1"/>
  <c r="V29" i="1"/>
  <c r="V13" i="1"/>
  <c r="V60" i="1"/>
  <c r="V44" i="1"/>
  <c r="V28" i="1"/>
  <c r="V12" i="1"/>
  <c r="V35" i="1"/>
  <c r="V42" i="1"/>
  <c r="V10" i="1"/>
  <c r="V53" i="1"/>
  <c r="V5" i="1"/>
  <c r="V36" i="1"/>
  <c r="V63" i="1"/>
  <c r="V39" i="1"/>
  <c r="V23" i="1"/>
  <c r="V62" i="1"/>
  <c r="V46" i="1"/>
  <c r="V30" i="1"/>
  <c r="V14" i="1"/>
  <c r="V47" i="1"/>
  <c r="V57" i="1"/>
  <c r="V41" i="1"/>
  <c r="V25" i="1"/>
  <c r="V9" i="1"/>
  <c r="V56" i="1"/>
  <c r="V40" i="1"/>
  <c r="V24" i="1"/>
  <c r="V66" i="1" l="1"/>
  <c r="W30" i="1" s="1"/>
  <c r="W17" i="1" l="1"/>
  <c r="W14" i="1"/>
  <c r="W9" i="1"/>
  <c r="W31" i="1"/>
  <c r="W54" i="1"/>
  <c r="W38" i="1"/>
  <c r="W12" i="1"/>
  <c r="W16" i="1"/>
  <c r="W25" i="1"/>
  <c r="W44" i="1"/>
  <c r="W28" i="1"/>
  <c r="W41" i="1"/>
  <c r="W42" i="1"/>
  <c r="W32" i="1"/>
  <c r="W11" i="1"/>
  <c r="W35" i="1"/>
  <c r="W36" i="1"/>
  <c r="W63" i="1"/>
  <c r="W55" i="1"/>
  <c r="W64" i="1"/>
  <c r="W62" i="1"/>
  <c r="W27" i="1"/>
  <c r="W56" i="1"/>
  <c r="W7" i="1"/>
  <c r="W5" i="1"/>
  <c r="W8" i="1"/>
  <c r="W61" i="1"/>
  <c r="W45" i="1"/>
  <c r="W18" i="1"/>
  <c r="W53" i="1"/>
  <c r="W34" i="1"/>
  <c r="W10" i="1"/>
  <c r="W22" i="1"/>
  <c r="W21" i="1"/>
  <c r="W60" i="1"/>
  <c r="W58" i="1"/>
  <c r="W33" i="1"/>
  <c r="W65" i="1"/>
  <c r="W48" i="1"/>
  <c r="W46" i="1"/>
  <c r="W39" i="1"/>
  <c r="W52" i="1"/>
  <c r="W24" i="1"/>
  <c r="W49" i="1"/>
  <c r="W37" i="1"/>
  <c r="W6" i="1"/>
  <c r="W50" i="1"/>
  <c r="W23" i="1"/>
  <c r="W15" i="1"/>
  <c r="W47" i="1"/>
  <c r="W26" i="1"/>
  <c r="W57" i="1"/>
  <c r="W59" i="1"/>
  <c r="W20" i="1"/>
  <c r="W43" i="1"/>
  <c r="W51" i="1"/>
  <c r="W29" i="1"/>
  <c r="W19" i="1"/>
  <c r="W13" i="1"/>
  <c r="W40" i="1"/>
  <c r="X5" i="1" l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W66" i="1"/>
  <c r="X32" i="1" l="1"/>
  <c r="X33" i="1" s="1"/>
  <c r="X34" i="1" s="1"/>
  <c r="X35" i="1" s="1"/>
  <c r="X36" i="1" l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H168" i="1" l="1"/>
  <c r="H92" i="1"/>
  <c r="H53" i="1"/>
  <c r="H47" i="1"/>
  <c r="H192" i="1"/>
  <c r="H43" i="1"/>
  <c r="H145" i="1"/>
  <c r="H41" i="1"/>
  <c r="H191" i="1"/>
  <c r="H9" i="1"/>
  <c r="H75" i="1"/>
  <c r="H200" i="1"/>
  <c r="H51" i="1"/>
  <c r="H96" i="1"/>
  <c r="H110" i="1"/>
  <c r="H171" i="1"/>
  <c r="H95" i="1"/>
  <c r="H17" i="1"/>
  <c r="H163" i="1"/>
  <c r="H128" i="1"/>
  <c r="H89" i="1"/>
  <c r="H58" i="1"/>
  <c r="H169" i="1"/>
  <c r="H118" i="1"/>
  <c r="H84" i="1"/>
  <c r="H45" i="1"/>
  <c r="H19" i="1"/>
  <c r="H25" i="1"/>
  <c r="H138" i="1"/>
  <c r="H8" i="1"/>
  <c r="H170" i="1"/>
  <c r="H59" i="1"/>
  <c r="H52" i="1"/>
  <c r="H61" i="1"/>
  <c r="H165" i="1"/>
  <c r="H112" i="1"/>
  <c r="H98" i="1"/>
  <c r="H126" i="1"/>
  <c r="H189" i="1"/>
  <c r="H152" i="1"/>
  <c r="H33" i="1"/>
  <c r="H188" i="1"/>
  <c r="H39" i="1"/>
  <c r="H30" i="1"/>
  <c r="H107" i="1"/>
  <c r="H29" i="1"/>
  <c r="H81" i="1"/>
  <c r="H115" i="1"/>
  <c r="H37" i="1"/>
  <c r="H199" i="1"/>
  <c r="H144" i="1"/>
  <c r="H73" i="1"/>
  <c r="H122" i="1"/>
  <c r="H7" i="1"/>
  <c r="H198" i="1"/>
  <c r="H158" i="1"/>
  <c r="H78" i="1"/>
  <c r="H139" i="1"/>
  <c r="H93" i="1"/>
  <c r="H79" i="1"/>
  <c r="H177" i="1"/>
  <c r="H67" i="1"/>
  <c r="H12" i="1"/>
  <c r="H156" i="1"/>
  <c r="H181" i="1"/>
  <c r="H103" i="1"/>
  <c r="H64" i="1"/>
  <c r="H202" i="1"/>
  <c r="H66" i="1"/>
  <c r="H155" i="1"/>
  <c r="H24" i="1"/>
  <c r="H184" i="1"/>
  <c r="H99" i="1"/>
  <c r="H28" i="1"/>
  <c r="H69" i="1"/>
  <c r="H197" i="1"/>
  <c r="H119" i="1"/>
  <c r="H80" i="1"/>
  <c r="H121" i="1"/>
  <c r="H182" i="1"/>
  <c r="H38" i="1"/>
  <c r="H91" i="1"/>
  <c r="H31" i="1"/>
  <c r="H127" i="1"/>
  <c r="H136" i="1"/>
  <c r="H97" i="1"/>
  <c r="H35" i="1"/>
  <c r="H44" i="1"/>
  <c r="H21" i="1"/>
  <c r="H149" i="1"/>
  <c r="H151" i="1"/>
  <c r="H176" i="1"/>
  <c r="H153" i="1"/>
  <c r="H14" i="1"/>
  <c r="H106" i="1"/>
  <c r="H6" i="1"/>
  <c r="H123" i="1"/>
  <c r="H116" i="1"/>
  <c r="H109" i="1"/>
  <c r="H111" i="1"/>
  <c r="H104" i="1"/>
  <c r="H135" i="1"/>
  <c r="H57" i="1"/>
  <c r="H178" i="1"/>
  <c r="H22" i="1"/>
  <c r="H68" i="1"/>
  <c r="H196" i="1"/>
  <c r="H125" i="1"/>
  <c r="H63" i="1"/>
  <c r="H56" i="1"/>
  <c r="H120" i="1"/>
  <c r="H49" i="1"/>
  <c r="H113" i="1"/>
  <c r="H179" i="1"/>
  <c r="H108" i="1"/>
  <c r="H172" i="1"/>
  <c r="H101" i="1"/>
  <c r="H23" i="1"/>
  <c r="H87" i="1"/>
  <c r="H16" i="1"/>
  <c r="H137" i="1"/>
  <c r="H201" i="1"/>
  <c r="H166" i="1"/>
  <c r="H62" i="1"/>
  <c r="H34" i="1"/>
  <c r="H174" i="1"/>
  <c r="H130" i="1"/>
  <c r="H82" i="1"/>
  <c r="H18" i="1"/>
  <c r="H187" i="1"/>
  <c r="H173" i="1"/>
  <c r="H175" i="1"/>
  <c r="H85" i="1"/>
  <c r="H71" i="1"/>
  <c r="H185" i="1"/>
  <c r="H74" i="1"/>
  <c r="H186" i="1"/>
  <c r="H94" i="1"/>
  <c r="H203" i="1"/>
  <c r="H132" i="1"/>
  <c r="H27" i="1"/>
  <c r="H20" i="1"/>
  <c r="H148" i="1"/>
  <c r="H13" i="1"/>
  <c r="H77" i="1"/>
  <c r="H141" i="1"/>
  <c r="H15" i="1"/>
  <c r="H143" i="1"/>
  <c r="H72" i="1"/>
  <c r="H65" i="1"/>
  <c r="H129" i="1"/>
  <c r="H193" i="1"/>
  <c r="H131" i="1"/>
  <c r="H195" i="1"/>
  <c r="H60" i="1"/>
  <c r="H124" i="1"/>
  <c r="H117" i="1"/>
  <c r="H167" i="1"/>
  <c r="H32" i="1"/>
  <c r="H160" i="1"/>
  <c r="H154" i="1"/>
  <c r="H54" i="1"/>
  <c r="H10" i="1"/>
  <c r="H162" i="1"/>
  <c r="H114" i="1"/>
  <c r="H70" i="1"/>
  <c r="H194" i="1"/>
  <c r="H146" i="1"/>
  <c r="H180" i="1"/>
  <c r="H40" i="1"/>
  <c r="H161" i="1"/>
  <c r="H42" i="1"/>
  <c r="H142" i="1"/>
  <c r="H46" i="1"/>
  <c r="H11" i="1"/>
  <c r="H36" i="1"/>
  <c r="H100" i="1"/>
  <c r="H164" i="1"/>
  <c r="H157" i="1"/>
  <c r="H159" i="1"/>
  <c r="H88" i="1"/>
  <c r="H83" i="1"/>
  <c r="H147" i="1"/>
  <c r="H76" i="1"/>
  <c r="H140" i="1"/>
  <c r="H204" i="1"/>
  <c r="H133" i="1"/>
  <c r="H55" i="1"/>
  <c r="H183" i="1"/>
  <c r="H48" i="1"/>
  <c r="H105" i="1"/>
  <c r="H190" i="1"/>
  <c r="H86" i="1"/>
  <c r="H50" i="1"/>
  <c r="H26" i="1"/>
  <c r="H150" i="1"/>
  <c r="H102" i="1"/>
  <c r="H134" i="1"/>
  <c r="H90" i="1"/>
  <c r="G7" i="1"/>
  <c r="G8" i="1" s="1"/>
  <c r="G9" i="1" s="1"/>
  <c r="G10" i="1" s="1"/>
  <c r="G11" i="1" s="1"/>
  <c r="G12" i="1" s="1"/>
  <c r="G13" i="1" s="1"/>
  <c r="G14" i="1" s="1"/>
  <c r="G15" i="1" s="1"/>
  <c r="G16" i="1" s="1"/>
  <c r="H3" i="1" l="1"/>
  <c r="H2" i="1"/>
  <c r="G17" i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</calcChain>
</file>

<file path=xl/sharedStrings.xml><?xml version="1.0" encoding="utf-8"?>
<sst xmlns="http://schemas.openxmlformats.org/spreadsheetml/2006/main" count="15" uniqueCount="14">
  <si>
    <t>mean</t>
  </si>
  <si>
    <t>sd</t>
  </si>
  <si>
    <t>n</t>
  </si>
  <si>
    <t>X</t>
  </si>
  <si>
    <t>SMA-2</t>
  </si>
  <si>
    <t>SMA-10</t>
  </si>
  <si>
    <t>1d-D</t>
  </si>
  <si>
    <t>cdf</t>
  </si>
  <si>
    <t>delta</t>
  </si>
  <si>
    <t>num</t>
  </si>
  <si>
    <t>pmf</t>
  </si>
  <si>
    <t>rand-walk n0</t>
  </si>
  <si>
    <t>rand</t>
  </si>
  <si>
    <t>rand-walk 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</si>
</sst>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Sheet1!$C$6:$C$205</c:f>
              <c:numCache>
                <c:formatCode>0.00</c:formatCode>
                <c:ptCount val="200"/>
                <c:pt idx="0">
                  <c:v>5.1675318304421864</c:v>
                </c:pt>
                <c:pt idx="1">
                  <c:v>3.621325725461964</c:v>
                </c:pt>
                <c:pt idx="2">
                  <c:v>6.0223448735366691</c:v>
                </c:pt>
                <c:pt idx="3">
                  <c:v>5.3472117606262541</c:v>
                </c:pt>
                <c:pt idx="4">
                  <c:v>5.6182098139100223</c:v>
                </c:pt>
                <c:pt idx="5">
                  <c:v>3.8104453833932221</c:v>
                </c:pt>
                <c:pt idx="6">
                  <c:v>3.3065874556875183</c:v>
                </c:pt>
                <c:pt idx="7">
                  <c:v>4.4879916518422345</c:v>
                </c:pt>
                <c:pt idx="8">
                  <c:v>3.9034379976583051</c:v>
                </c:pt>
                <c:pt idx="9">
                  <c:v>5.8207397487725885</c:v>
                </c:pt>
                <c:pt idx="10">
                  <c:v>4.7204627771610399</c:v>
                </c:pt>
                <c:pt idx="11">
                  <c:v>5.2373741253910779</c:v>
                </c:pt>
                <c:pt idx="12">
                  <c:v>3.9620855968586062</c:v>
                </c:pt>
                <c:pt idx="13">
                  <c:v>4.7071251411286203</c:v>
                </c:pt>
                <c:pt idx="14">
                  <c:v>4.8621445016737752</c:v>
                </c:pt>
                <c:pt idx="15">
                  <c:v>5.948278041003114</c:v>
                </c:pt>
                <c:pt idx="16">
                  <c:v>4.7962652740741012</c:v>
                </c:pt>
                <c:pt idx="17">
                  <c:v>5.4403188845327834</c:v>
                </c:pt>
                <c:pt idx="18">
                  <c:v>4.2388140688886855</c:v>
                </c:pt>
                <c:pt idx="19">
                  <c:v>5.7556560252076245</c:v>
                </c:pt>
                <c:pt idx="20">
                  <c:v>5.5113147343937428</c:v>
                </c:pt>
                <c:pt idx="21">
                  <c:v>3.7756516085007497</c:v>
                </c:pt>
                <c:pt idx="22">
                  <c:v>5.4536857247791923</c:v>
                </c:pt>
                <c:pt idx="23">
                  <c:v>6.4453645944786091</c:v>
                </c:pt>
                <c:pt idx="24">
                  <c:v>7.1002295243267808</c:v>
                </c:pt>
                <c:pt idx="25">
                  <c:v>4.5076157884709938</c:v>
                </c:pt>
                <c:pt idx="26">
                  <c:v>5.8681581682448778</c:v>
                </c:pt>
                <c:pt idx="27">
                  <c:v>3.7014442398148892</c:v>
                </c:pt>
                <c:pt idx="28">
                  <c:v>3.8543897640729563</c:v>
                </c:pt>
                <c:pt idx="29">
                  <c:v>4.3518985372767931</c:v>
                </c:pt>
                <c:pt idx="30">
                  <c:v>4.8738334441975493</c:v>
                </c:pt>
                <c:pt idx="31">
                  <c:v>4.351814526655791</c:v>
                </c:pt>
                <c:pt idx="32">
                  <c:v>7.0316951143366735</c:v>
                </c:pt>
                <c:pt idx="33">
                  <c:v>5.7818581162923799</c:v>
                </c:pt>
                <c:pt idx="34">
                  <c:v>3.7944602569740447</c:v>
                </c:pt>
                <c:pt idx="35">
                  <c:v>5.0648182562279089</c:v>
                </c:pt>
                <c:pt idx="36">
                  <c:v>4.4486546249550347</c:v>
                </c:pt>
                <c:pt idx="37">
                  <c:v>4.2073787452505425</c:v>
                </c:pt>
                <c:pt idx="38">
                  <c:v>4.9202873077097813</c:v>
                </c:pt>
                <c:pt idx="39">
                  <c:v>3.5371183352662747</c:v>
                </c:pt>
                <c:pt idx="40">
                  <c:v>3.7191671084444966</c:v>
                </c:pt>
                <c:pt idx="41">
                  <c:v>5.1024278902675588</c:v>
                </c:pt>
                <c:pt idx="42">
                  <c:v>7.0317910371555596</c:v>
                </c:pt>
                <c:pt idx="43">
                  <c:v>4.6834153772164804</c:v>
                </c:pt>
                <c:pt idx="44">
                  <c:v>4.1671718813468424</c:v>
                </c:pt>
                <c:pt idx="45">
                  <c:v>5.1867320372955614</c:v>
                </c:pt>
                <c:pt idx="46">
                  <c:v>6.2787920840549871</c:v>
                </c:pt>
                <c:pt idx="47">
                  <c:v>5.3667145550000219</c:v>
                </c:pt>
                <c:pt idx="48">
                  <c:v>4.7290229725593411</c:v>
                </c:pt>
                <c:pt idx="49">
                  <c:v>5.1787423463063664</c:v>
                </c:pt>
                <c:pt idx="50">
                  <c:v>4.4128322172092815</c:v>
                </c:pt>
                <c:pt idx="51">
                  <c:v>3.6915297901500619</c:v>
                </c:pt>
                <c:pt idx="52">
                  <c:v>5.353372187410196</c:v>
                </c:pt>
                <c:pt idx="53">
                  <c:v>5.0374622005136516</c:v>
                </c:pt>
                <c:pt idx="54">
                  <c:v>5.5654711216477786</c:v>
                </c:pt>
                <c:pt idx="55">
                  <c:v>3.9074670935595046</c:v>
                </c:pt>
                <c:pt idx="56">
                  <c:v>5.6017302437285093</c:v>
                </c:pt>
                <c:pt idx="57">
                  <c:v>4.3594190184405281</c:v>
                </c:pt>
                <c:pt idx="58">
                  <c:v>4.6984322513024157</c:v>
                </c:pt>
                <c:pt idx="59">
                  <c:v>4.6837943396531365</c:v>
                </c:pt>
                <c:pt idx="60">
                  <c:v>2.9843592292783403</c:v>
                </c:pt>
                <c:pt idx="61">
                  <c:v>4.7941975793122591</c:v>
                </c:pt>
                <c:pt idx="62">
                  <c:v>2.2585656590800083</c:v>
                </c:pt>
                <c:pt idx="63">
                  <c:v>5.4486743313203201</c:v>
                </c:pt>
                <c:pt idx="64">
                  <c:v>5.3302562714036386</c:v>
                </c:pt>
                <c:pt idx="65">
                  <c:v>5.9367104413272651</c:v>
                </c:pt>
                <c:pt idx="66">
                  <c:v>5.0417189688138686</c:v>
                </c:pt>
                <c:pt idx="67">
                  <c:v>7.3226600107068389</c:v>
                </c:pt>
                <c:pt idx="68">
                  <c:v>6.995758002102427</c:v>
                </c:pt>
                <c:pt idx="69">
                  <c:v>5.7267869203048063</c:v>
                </c:pt>
                <c:pt idx="70">
                  <c:v>5.1190880343382128</c:v>
                </c:pt>
                <c:pt idx="71">
                  <c:v>4.6684234114281136</c:v>
                </c:pt>
                <c:pt idx="72">
                  <c:v>6.1783603678948493</c:v>
                </c:pt>
                <c:pt idx="73">
                  <c:v>6.8829047253220264</c:v>
                </c:pt>
                <c:pt idx="74">
                  <c:v>4.1711802991698628</c:v>
                </c:pt>
                <c:pt idx="75">
                  <c:v>4.6291097834840755</c:v>
                </c:pt>
                <c:pt idx="76">
                  <c:v>3.8023715231552115</c:v>
                </c:pt>
                <c:pt idx="77">
                  <c:v>5.9646137658023903</c:v>
                </c:pt>
                <c:pt idx="78">
                  <c:v>5.3093258997670238</c:v>
                </c:pt>
                <c:pt idx="79">
                  <c:v>6.0080512477059642</c:v>
                </c:pt>
                <c:pt idx="80">
                  <c:v>3.5051428035653887</c:v>
                </c:pt>
                <c:pt idx="81">
                  <c:v>5.7888296808967965</c:v>
                </c:pt>
                <c:pt idx="82">
                  <c:v>4.9889195755979676</c:v>
                </c:pt>
                <c:pt idx="83">
                  <c:v>6.1672787876575139</c:v>
                </c:pt>
                <c:pt idx="84">
                  <c:v>5.6261474739260802</c:v>
                </c:pt>
                <c:pt idx="85">
                  <c:v>3.694442641777445</c:v>
                </c:pt>
                <c:pt idx="86">
                  <c:v>3.6073806779796604</c:v>
                </c:pt>
                <c:pt idx="87">
                  <c:v>4.0980162439822596</c:v>
                </c:pt>
                <c:pt idx="88">
                  <c:v>4.6451469846985116</c:v>
                </c:pt>
                <c:pt idx="89">
                  <c:v>5.6649935440086008</c:v>
                </c:pt>
                <c:pt idx="90">
                  <c:v>6.8891814343505011</c:v>
                </c:pt>
                <c:pt idx="91">
                  <c:v>6.8713736750358141</c:v>
                </c:pt>
                <c:pt idx="92">
                  <c:v>6.4794156619869039</c:v>
                </c:pt>
                <c:pt idx="93">
                  <c:v>6.0514150561210407</c:v>
                </c:pt>
                <c:pt idx="94">
                  <c:v>7.2669108854911943</c:v>
                </c:pt>
                <c:pt idx="95">
                  <c:v>4.9866305751122439</c:v>
                </c:pt>
                <c:pt idx="96">
                  <c:v>4.3530650998670417</c:v>
                </c:pt>
                <c:pt idx="97">
                  <c:v>4.3644166685218</c:v>
                </c:pt>
                <c:pt idx="98">
                  <c:v>6.8281151351786296</c:v>
                </c:pt>
                <c:pt idx="99">
                  <c:v>6.3472452845574292</c:v>
                </c:pt>
                <c:pt idx="100">
                  <c:v>4.8564307383481626</c:v>
                </c:pt>
                <c:pt idx="101">
                  <c:v>6.1795968905598686</c:v>
                </c:pt>
                <c:pt idx="102">
                  <c:v>6.8463934998323683</c:v>
                </c:pt>
                <c:pt idx="103">
                  <c:v>4.894426831285049</c:v>
                </c:pt>
                <c:pt idx="104">
                  <c:v>5.564686428552795</c:v>
                </c:pt>
                <c:pt idx="105">
                  <c:v>5.0321052932577404</c:v>
                </c:pt>
                <c:pt idx="106">
                  <c:v>4.5216066564407074</c:v>
                </c:pt>
                <c:pt idx="107">
                  <c:v>4.2757145789439051</c:v>
                </c:pt>
                <c:pt idx="108">
                  <c:v>4.8819688707653528</c:v>
                </c:pt>
                <c:pt idx="109">
                  <c:v>5.9574365527711191</c:v>
                </c:pt>
                <c:pt idx="110">
                  <c:v>5.7264112488715684</c:v>
                </c:pt>
                <c:pt idx="111">
                  <c:v>4.8463701444519254</c:v>
                </c:pt>
                <c:pt idx="112">
                  <c:v>3.6852497007809566</c:v>
                </c:pt>
                <c:pt idx="113">
                  <c:v>3.8149122370845503</c:v>
                </c:pt>
                <c:pt idx="114">
                  <c:v>7.9729879226537017</c:v>
                </c:pt>
                <c:pt idx="115">
                  <c:v>3.9461210284144288</c:v>
                </c:pt>
                <c:pt idx="116">
                  <c:v>5.8262546085312064</c:v>
                </c:pt>
                <c:pt idx="117">
                  <c:v>5.9711423986288565</c:v>
                </c:pt>
                <c:pt idx="118">
                  <c:v>3.466727912696042</c:v>
                </c:pt>
                <c:pt idx="119">
                  <c:v>4.1516614994657708</c:v>
                </c:pt>
                <c:pt idx="120">
                  <c:v>3.5276886401777361</c:v>
                </c:pt>
                <c:pt idx="121">
                  <c:v>5.7073294305317406</c:v>
                </c:pt>
                <c:pt idx="122">
                  <c:v>4.9867875334333336</c:v>
                </c:pt>
                <c:pt idx="123">
                  <c:v>4.8134050094824827</c:v>
                </c:pt>
                <c:pt idx="124">
                  <c:v>4.8932301429309319</c:v>
                </c:pt>
                <c:pt idx="125">
                  <c:v>5.7213048001760152</c:v>
                </c:pt>
                <c:pt idx="126">
                  <c:v>3.6294185412584206</c:v>
                </c:pt>
                <c:pt idx="127">
                  <c:v>4.2366088602835772</c:v>
                </c:pt>
                <c:pt idx="128">
                  <c:v>2.7719296743042583</c:v>
                </c:pt>
                <c:pt idx="129">
                  <c:v>4.7460501188881379</c:v>
                </c:pt>
                <c:pt idx="130">
                  <c:v>4.8129772904162502</c:v>
                </c:pt>
                <c:pt idx="131">
                  <c:v>4.7552909769032929</c:v>
                </c:pt>
                <c:pt idx="132">
                  <c:v>4.6791075155640787</c:v>
                </c:pt>
                <c:pt idx="133">
                  <c:v>5.1791441887514127</c:v>
                </c:pt>
                <c:pt idx="134">
                  <c:v>5.3701410531205509</c:v>
                </c:pt>
                <c:pt idx="135">
                  <c:v>3.4508942512678593</c:v>
                </c:pt>
                <c:pt idx="136">
                  <c:v>3.9770974673213058</c:v>
                </c:pt>
                <c:pt idx="137">
                  <c:v>3.1475066118863637</c:v>
                </c:pt>
                <c:pt idx="138">
                  <c:v>5.8828858853183235</c:v>
                </c:pt>
                <c:pt idx="139">
                  <c:v>5.276098895453563</c:v>
                </c:pt>
                <c:pt idx="140">
                  <c:v>3.8233195634468045</c:v>
                </c:pt>
                <c:pt idx="141">
                  <c:v>5.346207609910179</c:v>
                </c:pt>
                <c:pt idx="142">
                  <c:v>5.3882510020271068</c:v>
                </c:pt>
                <c:pt idx="143">
                  <c:v>5.4239795126178025</c:v>
                </c:pt>
                <c:pt idx="144">
                  <c:v>3.9244746543535438</c:v>
                </c:pt>
                <c:pt idx="145">
                  <c:v>5.1898235671754769</c:v>
                </c:pt>
                <c:pt idx="146">
                  <c:v>4.672353375739231</c:v>
                </c:pt>
                <c:pt idx="147">
                  <c:v>5.0302324603626607</c:v>
                </c:pt>
                <c:pt idx="148">
                  <c:v>4.6553152402755931</c:v>
                </c:pt>
                <c:pt idx="149">
                  <c:v>5.7055654447477853</c:v>
                </c:pt>
                <c:pt idx="150">
                  <c:v>5.6243295785214311</c:v>
                </c:pt>
                <c:pt idx="151">
                  <c:v>4.3861287877617823</c:v>
                </c:pt>
                <c:pt idx="152">
                  <c:v>5.5259233477407701</c:v>
                </c:pt>
                <c:pt idx="153">
                  <c:v>2.7455408805478045</c:v>
                </c:pt>
                <c:pt idx="154">
                  <c:v>6.4488579599168867</c:v>
                </c:pt>
                <c:pt idx="155">
                  <c:v>4.039094391508069</c:v>
                </c:pt>
                <c:pt idx="156">
                  <c:v>3.5568055640662273</c:v>
                </c:pt>
                <c:pt idx="157">
                  <c:v>3.9043672693921323</c:v>
                </c:pt>
                <c:pt idx="158">
                  <c:v>4.3529397173173745</c:v>
                </c:pt>
                <c:pt idx="159">
                  <c:v>4.7023649171069017</c:v>
                </c:pt>
                <c:pt idx="160">
                  <c:v>5.7646063762868867</c:v>
                </c:pt>
                <c:pt idx="161">
                  <c:v>5.5300648412318063</c:v>
                </c:pt>
                <c:pt idx="162">
                  <c:v>5.2305202727582598</c:v>
                </c:pt>
                <c:pt idx="163">
                  <c:v>4.2310286926603249</c:v>
                </c:pt>
                <c:pt idx="164">
                  <c:v>6.0165397000856284</c:v>
                </c:pt>
                <c:pt idx="165">
                  <c:v>5.4944505802636643</c:v>
                </c:pt>
                <c:pt idx="166">
                  <c:v>4.7702645231165901</c:v>
                </c:pt>
                <c:pt idx="167">
                  <c:v>5.4746712754895377</c:v>
                </c:pt>
                <c:pt idx="168">
                  <c:v>3.893411677231974</c:v>
                </c:pt>
                <c:pt idx="169">
                  <c:v>4.5336986518410809</c:v>
                </c:pt>
                <c:pt idx="170">
                  <c:v>6.2435526727022133</c:v>
                </c:pt>
                <c:pt idx="171">
                  <c:v>0.83964609683134572</c:v>
                </c:pt>
                <c:pt idx="172">
                  <c:v>5.6444433327949879</c:v>
                </c:pt>
                <c:pt idx="173">
                  <c:v>5.3449807510640568</c:v>
                </c:pt>
                <c:pt idx="174">
                  <c:v>5.631469048910942</c:v>
                </c:pt>
                <c:pt idx="175">
                  <c:v>5.9014346209373176</c:v>
                </c:pt>
                <c:pt idx="176">
                  <c:v>4.2855750927882399</c:v>
                </c:pt>
                <c:pt idx="177">
                  <c:v>4.1431329582053369</c:v>
                </c:pt>
                <c:pt idx="178">
                  <c:v>3.531662695948139</c:v>
                </c:pt>
                <c:pt idx="179">
                  <c:v>5.5519632280520046</c:v>
                </c:pt>
                <c:pt idx="180">
                  <c:v>5.4854240784204888</c:v>
                </c:pt>
                <c:pt idx="181">
                  <c:v>4.9078853051113542</c:v>
                </c:pt>
                <c:pt idx="182">
                  <c:v>4.152268133952898</c:v>
                </c:pt>
                <c:pt idx="183">
                  <c:v>5.0961712292868757</c:v>
                </c:pt>
                <c:pt idx="184">
                  <c:v>4.1966016686337984</c:v>
                </c:pt>
                <c:pt idx="185">
                  <c:v>5.6375560302713206</c:v>
                </c:pt>
                <c:pt idx="186">
                  <c:v>4.2081670436572018</c:v>
                </c:pt>
                <c:pt idx="187">
                  <c:v>5.0967688435669336</c:v>
                </c:pt>
                <c:pt idx="188">
                  <c:v>4.745106776560414</c:v>
                </c:pt>
                <c:pt idx="189">
                  <c:v>6.4987723836284186</c:v>
                </c:pt>
                <c:pt idx="190">
                  <c:v>4.501206783499156</c:v>
                </c:pt>
                <c:pt idx="191">
                  <c:v>6.0762716935319308</c:v>
                </c:pt>
                <c:pt idx="192">
                  <c:v>4.7318289386217849</c:v>
                </c:pt>
                <c:pt idx="193">
                  <c:v>5.3151831082294843</c:v>
                </c:pt>
                <c:pt idx="194">
                  <c:v>3.1803622390841597</c:v>
                </c:pt>
                <c:pt idx="195">
                  <c:v>5.4267503259150187</c:v>
                </c:pt>
                <c:pt idx="196">
                  <c:v>5.3114043301501006</c:v>
                </c:pt>
                <c:pt idx="197">
                  <c:v>4.5731077412710954</c:v>
                </c:pt>
                <c:pt idx="198">
                  <c:v>5.8037735390630658</c:v>
                </c:pt>
                <c:pt idx="199">
                  <c:v>4.8576967050025273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F9-4F1E-8777-A2056809824C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SMA-2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Sheet1!$B$6:$B$205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Sheet1!$E$6:$E$205</c:f>
              <c:numCache>
                <c:formatCode>0.000</c:formatCode>
                <c:ptCount val="200"/>
                <c:pt idx="1">
                  <c:v>4.3944287779520756</c:v>
                </c:pt>
                <c:pt idx="2">
                  <c:v>4.8218352994993161</c:v>
                </c:pt>
                <c:pt idx="3">
                  <c:v>5.6847783170814612</c:v>
                </c:pt>
                <c:pt idx="4">
                  <c:v>5.4827107872681378</c:v>
                </c:pt>
                <c:pt idx="5">
                  <c:v>4.7143275986516224</c:v>
                </c:pt>
                <c:pt idx="6">
                  <c:v>3.5585164195403705</c:v>
                </c:pt>
                <c:pt idx="7">
                  <c:v>3.8972895537648764</c:v>
                </c:pt>
                <c:pt idx="8">
                  <c:v>4.1957148247502696</c:v>
                </c:pt>
                <c:pt idx="9">
                  <c:v>4.8620888732154466</c:v>
                </c:pt>
                <c:pt idx="10">
                  <c:v>5.2706012629668137</c:v>
                </c:pt>
                <c:pt idx="11">
                  <c:v>4.9789184512760585</c:v>
                </c:pt>
                <c:pt idx="12">
                  <c:v>4.5997298611248425</c:v>
                </c:pt>
                <c:pt idx="13">
                  <c:v>4.3346053689936133</c:v>
                </c:pt>
                <c:pt idx="14">
                  <c:v>4.7846348214011982</c:v>
                </c:pt>
                <c:pt idx="15">
                  <c:v>5.4052112713384446</c:v>
                </c:pt>
                <c:pt idx="16">
                  <c:v>5.372271657538608</c:v>
                </c:pt>
                <c:pt idx="17">
                  <c:v>5.1182920793034423</c:v>
                </c:pt>
                <c:pt idx="18">
                  <c:v>4.8395664767107345</c:v>
                </c:pt>
                <c:pt idx="19">
                  <c:v>4.9972350470481555</c:v>
                </c:pt>
                <c:pt idx="20">
                  <c:v>5.6334853798006836</c:v>
                </c:pt>
                <c:pt idx="21">
                  <c:v>4.6434831714472464</c:v>
                </c:pt>
                <c:pt idx="22">
                  <c:v>4.6146686666399708</c:v>
                </c:pt>
                <c:pt idx="23">
                  <c:v>5.9495251596289007</c:v>
                </c:pt>
                <c:pt idx="24">
                  <c:v>6.7727970594026949</c:v>
                </c:pt>
                <c:pt idx="25">
                  <c:v>5.8039226563988873</c:v>
                </c:pt>
                <c:pt idx="26">
                  <c:v>5.1878869783579358</c:v>
                </c:pt>
                <c:pt idx="27">
                  <c:v>4.7848012040298835</c:v>
                </c:pt>
                <c:pt idx="28">
                  <c:v>3.7779170019439228</c:v>
                </c:pt>
                <c:pt idx="29">
                  <c:v>4.1031441506748747</c:v>
                </c:pt>
                <c:pt idx="30">
                  <c:v>4.6128659907371716</c:v>
                </c:pt>
                <c:pt idx="31">
                  <c:v>4.6128239854266706</c:v>
                </c:pt>
                <c:pt idx="32">
                  <c:v>5.6917548204962323</c:v>
                </c:pt>
                <c:pt idx="33">
                  <c:v>6.4067766153145271</c:v>
                </c:pt>
                <c:pt idx="34">
                  <c:v>4.7881591866332123</c:v>
                </c:pt>
                <c:pt idx="35">
                  <c:v>4.4296392566009768</c:v>
                </c:pt>
                <c:pt idx="36">
                  <c:v>4.7567364405914718</c:v>
                </c:pt>
                <c:pt idx="37">
                  <c:v>4.3280166851027886</c:v>
                </c:pt>
                <c:pt idx="38">
                  <c:v>4.5638330264801619</c:v>
                </c:pt>
                <c:pt idx="39">
                  <c:v>4.228702821488028</c:v>
                </c:pt>
                <c:pt idx="40">
                  <c:v>3.6281427218553857</c:v>
                </c:pt>
                <c:pt idx="41">
                  <c:v>4.4107974993560273</c:v>
                </c:pt>
                <c:pt idx="42">
                  <c:v>6.0671094637115592</c:v>
                </c:pt>
                <c:pt idx="43">
                  <c:v>5.8576032071860205</c:v>
                </c:pt>
                <c:pt idx="44">
                  <c:v>4.4252936292816614</c:v>
                </c:pt>
                <c:pt idx="45">
                  <c:v>4.6769519593212019</c:v>
                </c:pt>
                <c:pt idx="46">
                  <c:v>5.7327620606752738</c:v>
                </c:pt>
                <c:pt idx="47">
                  <c:v>5.8227533195275045</c:v>
                </c:pt>
                <c:pt idx="48">
                  <c:v>5.0478687637796815</c:v>
                </c:pt>
                <c:pt idx="49">
                  <c:v>4.9538826594328533</c:v>
                </c:pt>
                <c:pt idx="50">
                  <c:v>4.795787281757824</c:v>
                </c:pt>
                <c:pt idx="51">
                  <c:v>4.0521810036796717</c:v>
                </c:pt>
                <c:pt idx="52">
                  <c:v>4.522450988780129</c:v>
                </c:pt>
                <c:pt idx="53">
                  <c:v>5.1954171939619238</c:v>
                </c:pt>
                <c:pt idx="54">
                  <c:v>5.3014666610807151</c:v>
                </c:pt>
                <c:pt idx="55">
                  <c:v>4.7364691076036411</c:v>
                </c:pt>
                <c:pt idx="56">
                  <c:v>4.7545986686440074</c:v>
                </c:pt>
                <c:pt idx="57">
                  <c:v>4.9805746310845187</c:v>
                </c:pt>
                <c:pt idx="58">
                  <c:v>4.5289256348714719</c:v>
                </c:pt>
                <c:pt idx="59">
                  <c:v>4.6911132954777761</c:v>
                </c:pt>
                <c:pt idx="60">
                  <c:v>3.8340767844657382</c:v>
                </c:pt>
                <c:pt idx="61">
                  <c:v>3.8892784042952995</c:v>
                </c:pt>
                <c:pt idx="62">
                  <c:v>3.5263816191961337</c:v>
                </c:pt>
                <c:pt idx="63">
                  <c:v>3.8536199952001642</c:v>
                </c:pt>
                <c:pt idx="64">
                  <c:v>5.3894653013619793</c:v>
                </c:pt>
                <c:pt idx="65">
                  <c:v>5.6334833563654518</c:v>
                </c:pt>
                <c:pt idx="66">
                  <c:v>5.4892147050705669</c:v>
                </c:pt>
                <c:pt idx="67">
                  <c:v>6.1821894897603542</c:v>
                </c:pt>
                <c:pt idx="68">
                  <c:v>7.159209006404633</c:v>
                </c:pt>
                <c:pt idx="69">
                  <c:v>6.3612724612036171</c:v>
                </c:pt>
                <c:pt idx="70">
                  <c:v>5.4229374773215095</c:v>
                </c:pt>
                <c:pt idx="71">
                  <c:v>4.8937557228831636</c:v>
                </c:pt>
                <c:pt idx="72">
                  <c:v>5.423391889661481</c:v>
                </c:pt>
                <c:pt idx="73">
                  <c:v>6.5306325466084374</c:v>
                </c:pt>
                <c:pt idx="74">
                  <c:v>5.527042512245945</c:v>
                </c:pt>
                <c:pt idx="75">
                  <c:v>4.4001450413269687</c:v>
                </c:pt>
                <c:pt idx="76">
                  <c:v>4.215740653319644</c:v>
                </c:pt>
                <c:pt idx="77">
                  <c:v>4.8834926444788014</c:v>
                </c:pt>
                <c:pt idx="78">
                  <c:v>5.6369698327847075</c:v>
                </c:pt>
                <c:pt idx="79">
                  <c:v>5.6586885737364945</c:v>
                </c:pt>
                <c:pt idx="80">
                  <c:v>4.756597025635676</c:v>
                </c:pt>
                <c:pt idx="81">
                  <c:v>4.6469862422310921</c:v>
                </c:pt>
                <c:pt idx="82">
                  <c:v>5.3888746282473825</c:v>
                </c:pt>
                <c:pt idx="83">
                  <c:v>5.5780991816277403</c:v>
                </c:pt>
                <c:pt idx="84">
                  <c:v>5.896713130791797</c:v>
                </c:pt>
                <c:pt idx="85">
                  <c:v>4.6602950578517621</c:v>
                </c:pt>
                <c:pt idx="86">
                  <c:v>3.6509116598785525</c:v>
                </c:pt>
                <c:pt idx="87">
                  <c:v>3.8526984609809602</c:v>
                </c:pt>
                <c:pt idx="88">
                  <c:v>4.3715816143403856</c:v>
                </c:pt>
                <c:pt idx="89">
                  <c:v>5.1550702643535562</c:v>
                </c:pt>
                <c:pt idx="90">
                  <c:v>6.2770874891795509</c:v>
                </c:pt>
                <c:pt idx="91">
                  <c:v>6.8802775546931576</c:v>
                </c:pt>
                <c:pt idx="92">
                  <c:v>6.675394668511359</c:v>
                </c:pt>
                <c:pt idx="93">
                  <c:v>6.2654153590539723</c:v>
                </c:pt>
                <c:pt idx="94">
                  <c:v>6.6591629708061175</c:v>
                </c:pt>
                <c:pt idx="95">
                  <c:v>6.1267707303017191</c:v>
                </c:pt>
                <c:pt idx="96">
                  <c:v>4.6698478374896428</c:v>
                </c:pt>
                <c:pt idx="97">
                  <c:v>4.3587408841944209</c:v>
                </c:pt>
                <c:pt idx="98">
                  <c:v>5.5962659018502148</c:v>
                </c:pt>
                <c:pt idx="99">
                  <c:v>6.5876802098680294</c:v>
                </c:pt>
                <c:pt idx="100">
                  <c:v>5.6018380114527959</c:v>
                </c:pt>
                <c:pt idx="101">
                  <c:v>5.5180138144540152</c:v>
                </c:pt>
                <c:pt idx="102">
                  <c:v>6.5129951951961189</c:v>
                </c:pt>
                <c:pt idx="103">
                  <c:v>5.8704101655587086</c:v>
                </c:pt>
                <c:pt idx="104">
                  <c:v>5.229556629918922</c:v>
                </c:pt>
                <c:pt idx="105">
                  <c:v>5.2983958609052682</c:v>
                </c:pt>
                <c:pt idx="106">
                  <c:v>4.7768559748492239</c:v>
                </c:pt>
                <c:pt idx="107">
                  <c:v>4.3986606176923058</c:v>
                </c:pt>
                <c:pt idx="108">
                  <c:v>4.5788417248546285</c:v>
                </c:pt>
                <c:pt idx="109">
                  <c:v>5.4197027117682364</c:v>
                </c:pt>
                <c:pt idx="110">
                  <c:v>5.8419239008213442</c:v>
                </c:pt>
                <c:pt idx="111">
                  <c:v>5.2863906966617469</c:v>
                </c:pt>
                <c:pt idx="112">
                  <c:v>4.265809922616441</c:v>
                </c:pt>
                <c:pt idx="113">
                  <c:v>3.7500809689327532</c:v>
                </c:pt>
                <c:pt idx="114">
                  <c:v>5.8939500798691258</c:v>
                </c:pt>
                <c:pt idx="115">
                  <c:v>5.9595544755340653</c:v>
                </c:pt>
                <c:pt idx="116">
                  <c:v>4.886187818472818</c:v>
                </c:pt>
                <c:pt idx="117">
                  <c:v>5.8986985035800314</c:v>
                </c:pt>
                <c:pt idx="118">
                  <c:v>4.7189351556624493</c:v>
                </c:pt>
                <c:pt idx="119">
                  <c:v>3.8091947060809064</c:v>
                </c:pt>
                <c:pt idx="120">
                  <c:v>3.8396750698217534</c:v>
                </c:pt>
                <c:pt idx="121">
                  <c:v>4.6175090353547379</c:v>
                </c:pt>
                <c:pt idx="122">
                  <c:v>5.3470584819825371</c:v>
                </c:pt>
                <c:pt idx="123">
                  <c:v>4.9000962714579082</c:v>
                </c:pt>
                <c:pt idx="124">
                  <c:v>4.8533175762067078</c:v>
                </c:pt>
                <c:pt idx="125">
                  <c:v>5.3072674715534731</c:v>
                </c:pt>
                <c:pt idx="126">
                  <c:v>4.6753616707172174</c:v>
                </c:pt>
                <c:pt idx="127">
                  <c:v>3.9330137007709989</c:v>
                </c:pt>
                <c:pt idx="128">
                  <c:v>3.5042692672939175</c:v>
                </c:pt>
                <c:pt idx="129">
                  <c:v>3.7589898965961979</c:v>
                </c:pt>
                <c:pt idx="130">
                  <c:v>4.7795137046521941</c:v>
                </c:pt>
                <c:pt idx="131">
                  <c:v>4.7841341336597711</c:v>
                </c:pt>
                <c:pt idx="132">
                  <c:v>4.7171992462336858</c:v>
                </c:pt>
                <c:pt idx="133">
                  <c:v>4.9291258521577461</c:v>
                </c:pt>
                <c:pt idx="134">
                  <c:v>5.2746426209359818</c:v>
                </c:pt>
                <c:pt idx="135">
                  <c:v>4.4105176521942049</c:v>
                </c:pt>
                <c:pt idx="136">
                  <c:v>3.7139958592945828</c:v>
                </c:pt>
                <c:pt idx="137">
                  <c:v>3.5623020396038347</c:v>
                </c:pt>
                <c:pt idx="138">
                  <c:v>4.5151962486023436</c:v>
                </c:pt>
                <c:pt idx="139">
                  <c:v>5.5794923903859432</c:v>
                </c:pt>
                <c:pt idx="140">
                  <c:v>4.5497092294501833</c:v>
                </c:pt>
                <c:pt idx="141">
                  <c:v>4.5847635866784913</c:v>
                </c:pt>
                <c:pt idx="142">
                  <c:v>5.3672293059686424</c:v>
                </c:pt>
                <c:pt idx="143">
                  <c:v>5.4061152573224547</c:v>
                </c:pt>
                <c:pt idx="144">
                  <c:v>4.6742270834856736</c:v>
                </c:pt>
                <c:pt idx="145">
                  <c:v>4.5571491107645103</c:v>
                </c:pt>
                <c:pt idx="146">
                  <c:v>4.931088471457354</c:v>
                </c:pt>
                <c:pt idx="147">
                  <c:v>4.8512929180509463</c:v>
                </c:pt>
                <c:pt idx="148">
                  <c:v>4.8427738503191264</c:v>
                </c:pt>
                <c:pt idx="149">
                  <c:v>5.1804403425116892</c:v>
                </c:pt>
                <c:pt idx="150">
                  <c:v>5.6649475116346082</c:v>
                </c:pt>
                <c:pt idx="151">
                  <c:v>5.0052291831416067</c:v>
                </c:pt>
                <c:pt idx="152">
                  <c:v>4.9560260677512762</c:v>
                </c:pt>
                <c:pt idx="153">
                  <c:v>4.1357321141442878</c:v>
                </c:pt>
                <c:pt idx="154">
                  <c:v>4.5971994202323456</c:v>
                </c:pt>
                <c:pt idx="155">
                  <c:v>5.2439761757124774</c:v>
                </c:pt>
                <c:pt idx="156">
                  <c:v>3.7979499777871482</c:v>
                </c:pt>
                <c:pt idx="157">
                  <c:v>3.7305864167291798</c:v>
                </c:pt>
                <c:pt idx="158">
                  <c:v>4.1286534933547534</c:v>
                </c:pt>
                <c:pt idx="159">
                  <c:v>4.5276523172121381</c:v>
                </c:pt>
                <c:pt idx="160">
                  <c:v>5.2334856466968942</c:v>
                </c:pt>
                <c:pt idx="161">
                  <c:v>5.6473356087593469</c:v>
                </c:pt>
                <c:pt idx="162">
                  <c:v>5.3802925569950331</c:v>
                </c:pt>
                <c:pt idx="163">
                  <c:v>4.7307744827092924</c:v>
                </c:pt>
                <c:pt idx="164">
                  <c:v>5.1237841963729771</c:v>
                </c:pt>
                <c:pt idx="165">
                  <c:v>5.7554951401746468</c:v>
                </c:pt>
                <c:pt idx="166">
                  <c:v>5.1323575516901272</c:v>
                </c:pt>
                <c:pt idx="167">
                  <c:v>5.1224678993030643</c:v>
                </c:pt>
                <c:pt idx="168">
                  <c:v>4.6840414763607559</c:v>
                </c:pt>
                <c:pt idx="169">
                  <c:v>4.2135551645365279</c:v>
                </c:pt>
                <c:pt idx="170">
                  <c:v>5.3886256622716466</c:v>
                </c:pt>
                <c:pt idx="171">
                  <c:v>3.5415993847667795</c:v>
                </c:pt>
                <c:pt idx="172">
                  <c:v>3.2420447148131668</c:v>
                </c:pt>
                <c:pt idx="173">
                  <c:v>5.4947120419295228</c:v>
                </c:pt>
                <c:pt idx="174">
                  <c:v>5.4882248999874994</c:v>
                </c:pt>
                <c:pt idx="175">
                  <c:v>5.7664518349241298</c:v>
                </c:pt>
                <c:pt idx="176">
                  <c:v>5.0935048568627792</c:v>
                </c:pt>
                <c:pt idx="177">
                  <c:v>4.2143540254967888</c:v>
                </c:pt>
                <c:pt idx="178">
                  <c:v>3.8373978270767379</c:v>
                </c:pt>
                <c:pt idx="179">
                  <c:v>4.5418129620000718</c:v>
                </c:pt>
                <c:pt idx="180">
                  <c:v>5.5186936532362463</c:v>
                </c:pt>
                <c:pt idx="181">
                  <c:v>5.1966546917659215</c:v>
                </c:pt>
                <c:pt idx="182">
                  <c:v>4.5300767195321257</c:v>
                </c:pt>
                <c:pt idx="183">
                  <c:v>4.6242196816198868</c:v>
                </c:pt>
                <c:pt idx="184">
                  <c:v>4.646386448960337</c:v>
                </c:pt>
                <c:pt idx="185">
                  <c:v>4.9170788494525599</c:v>
                </c:pt>
                <c:pt idx="186">
                  <c:v>4.9228615369642608</c:v>
                </c:pt>
                <c:pt idx="187">
                  <c:v>4.6524679436120682</c:v>
                </c:pt>
                <c:pt idx="188">
                  <c:v>4.9209378100636734</c:v>
                </c:pt>
                <c:pt idx="189">
                  <c:v>5.6219395800944163</c:v>
                </c:pt>
                <c:pt idx="190">
                  <c:v>5.4999895835637869</c:v>
                </c:pt>
                <c:pt idx="191">
                  <c:v>5.288739238515543</c:v>
                </c:pt>
                <c:pt idx="192">
                  <c:v>5.4040503160768578</c:v>
                </c:pt>
                <c:pt idx="193">
                  <c:v>5.0235060234256341</c:v>
                </c:pt>
                <c:pt idx="194">
                  <c:v>4.2477726736568222</c:v>
                </c:pt>
                <c:pt idx="195">
                  <c:v>4.3035562824995894</c:v>
                </c:pt>
                <c:pt idx="196">
                  <c:v>5.3690773280325601</c:v>
                </c:pt>
                <c:pt idx="197">
                  <c:v>4.9422560357105976</c:v>
                </c:pt>
                <c:pt idx="198">
                  <c:v>5.1884406401670802</c:v>
                </c:pt>
                <c:pt idx="199">
                  <c:v>5.330735122032797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F9-4F1E-8777-A2056809824C}"/>
            </c:ext>
          </c:extLst>
        </c:ser>
        <c:ser>
          <c:idx val="2"/>
          <c:order val="2"/>
          <c:tx>
            <c:strRef>
              <c:f>Sheet1!$F$5</c:f>
              <c:strCache>
                <c:ptCount val="1"/>
                <c:pt idx="0">
                  <c:v>SMA-10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Sheet1!$B$6:$B$205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Sheet1!$F$6:$F$205</c:f>
              <c:numCache>
                <c:formatCode>General</c:formatCode>
                <c:ptCount val="200"/>
                <c:pt idx="9" formatCode="0.000">
                  <c:v>4.7105826241330977</c:v>
                </c:pt>
                <c:pt idx="10" formatCode="0.000">
                  <c:v>4.6658757188049824</c:v>
                </c:pt>
                <c:pt idx="11" formatCode="0.000">
                  <c:v>4.8274805587978937</c:v>
                </c:pt>
                <c:pt idx="12" formatCode="0.000">
                  <c:v>4.6214546311300868</c:v>
                </c:pt>
                <c:pt idx="13" formatCode="0.000">
                  <c:v>4.557445969180324</c:v>
                </c:pt>
                <c:pt idx="14" formatCode="0.000">
                  <c:v>4.4818394379566993</c:v>
                </c:pt>
                <c:pt idx="15" formatCode="0.000">
                  <c:v>4.6956227037176879</c:v>
                </c:pt>
                <c:pt idx="16" formatCode="0.000">
                  <c:v>4.8445904855563464</c:v>
                </c:pt>
                <c:pt idx="17" formatCode="0.000">
                  <c:v>4.939823208825401</c:v>
                </c:pt>
                <c:pt idx="18" formatCode="0.000">
                  <c:v>4.9733608159484399</c:v>
                </c:pt>
                <c:pt idx="19" formatCode="0.000">
                  <c:v>4.9668524435919439</c:v>
                </c:pt>
                <c:pt idx="20" formatCode="0.000">
                  <c:v>5.0459376393152136</c:v>
                </c:pt>
                <c:pt idx="21" formatCode="0.000">
                  <c:v>4.8997653876261804</c:v>
                </c:pt>
                <c:pt idx="22" formatCode="0.000">
                  <c:v>5.0489254004182396</c:v>
                </c:pt>
                <c:pt idx="23" formatCode="0.000">
                  <c:v>5.2227493457532379</c:v>
                </c:pt>
                <c:pt idx="24" formatCode="0.000">
                  <c:v>5.4465578480185384</c:v>
                </c:pt>
                <c:pt idx="25" formatCode="0.000">
                  <c:v>5.3024916227653263</c:v>
                </c:pt>
                <c:pt idx="26" formatCode="0.000">
                  <c:v>5.4096809121824032</c:v>
                </c:pt>
                <c:pt idx="27" formatCode="0.000">
                  <c:v>5.2357934477106145</c:v>
                </c:pt>
                <c:pt idx="28" formatCode="0.000">
                  <c:v>5.1973510172290407</c:v>
                </c:pt>
                <c:pt idx="29" formatCode="0.000">
                  <c:v>5.0569752684359583</c:v>
                </c:pt>
                <c:pt idx="30" formatCode="0.000">
                  <c:v>4.993227139416339</c:v>
                </c:pt>
                <c:pt idx="31" formatCode="0.000">
                  <c:v>5.0508434312318435</c:v>
                </c:pt>
                <c:pt idx="32" formatCode="0.000">
                  <c:v>5.2086443701875913</c:v>
                </c:pt>
                <c:pt idx="33" formatCode="0.000">
                  <c:v>5.1422937223689686</c:v>
                </c:pt>
                <c:pt idx="34" formatCode="0.000">
                  <c:v>4.8117167956336955</c:v>
                </c:pt>
                <c:pt idx="35" formatCode="0.000">
                  <c:v>4.8674370424093869</c:v>
                </c:pt>
                <c:pt idx="36" formatCode="0.000">
                  <c:v>4.7254866880804025</c:v>
                </c:pt>
                <c:pt idx="37" formatCode="0.000">
                  <c:v>4.7760801386239677</c:v>
                </c:pt>
                <c:pt idx="38" formatCode="0.000">
                  <c:v>4.88266989298765</c:v>
                </c:pt>
                <c:pt idx="39" formatCode="0.000">
                  <c:v>4.8011918727865979</c:v>
                </c:pt>
                <c:pt idx="40" formatCode="0.000">
                  <c:v>4.6857252392112922</c:v>
                </c:pt>
                <c:pt idx="41" formatCode="0.000">
                  <c:v>4.7607865755724692</c:v>
                </c:pt>
                <c:pt idx="42" formatCode="0.000">
                  <c:v>4.7607961678543571</c:v>
                </c:pt>
                <c:pt idx="43" formatCode="0.000">
                  <c:v>4.6509518939467682</c:v>
                </c:pt>
                <c:pt idx="44" formatCode="0.000">
                  <c:v>4.6882230563840483</c:v>
                </c:pt>
                <c:pt idx="45" formatCode="0.000">
                  <c:v>4.7004144344908134</c:v>
                </c:pt>
                <c:pt idx="46" formatCode="0.000">
                  <c:v>4.8834281804008093</c:v>
                </c:pt>
                <c:pt idx="47" formatCode="0.000">
                  <c:v>4.9993617613757566</c:v>
                </c:pt>
                <c:pt idx="48" formatCode="0.000">
                  <c:v>4.9802353278607123</c:v>
                </c:pt>
                <c:pt idx="49" formatCode="0.000">
                  <c:v>5.1443977289647211</c:v>
                </c:pt>
                <c:pt idx="50" formatCode="0.000">
                  <c:v>5.2137642398411996</c:v>
                </c:pt>
                <c:pt idx="51" formatCode="0.000">
                  <c:v>5.0726744298294495</c:v>
                </c:pt>
                <c:pt idx="52" formatCode="0.000">
                  <c:v>4.9048325448549139</c:v>
                </c:pt>
                <c:pt idx="53" formatCode="0.000">
                  <c:v>4.9402372271846309</c:v>
                </c:pt>
                <c:pt idx="54" formatCode="0.000">
                  <c:v>5.0800671512147249</c:v>
                </c:pt>
                <c:pt idx="55" formatCode="0.000">
                  <c:v>4.9521406568411184</c:v>
                </c:pt>
                <c:pt idx="56" formatCode="0.000">
                  <c:v>4.8844344728084703</c:v>
                </c:pt>
                <c:pt idx="57" formatCode="0.000">
                  <c:v>4.7837049191525214</c:v>
                </c:pt>
                <c:pt idx="58" formatCode="0.000">
                  <c:v>4.7806458470268298</c:v>
                </c:pt>
                <c:pt idx="59" formatCode="0.000">
                  <c:v>4.7311510463615063</c:v>
                </c:pt>
                <c:pt idx="60" formatCode="0.000">
                  <c:v>4.5883037475684123</c:v>
                </c:pt>
                <c:pt idx="61" formatCode="0.000">
                  <c:v>4.698570526484632</c:v>
                </c:pt>
                <c:pt idx="62" formatCode="0.000">
                  <c:v>4.3890898736516126</c:v>
                </c:pt>
                <c:pt idx="63" formatCode="0.000">
                  <c:v>4.4302110867322799</c:v>
                </c:pt>
                <c:pt idx="64" formatCode="0.000">
                  <c:v>4.4066896017078658</c:v>
                </c:pt>
                <c:pt idx="65" formatCode="0.000">
                  <c:v>4.6096139364846431</c:v>
                </c:pt>
                <c:pt idx="66" formatCode="0.000">
                  <c:v>4.5536128089931776</c:v>
                </c:pt>
                <c:pt idx="67" formatCode="0.000">
                  <c:v>4.8499369082198092</c:v>
                </c:pt>
                <c:pt idx="68" formatCode="0.000">
                  <c:v>5.0796694832998099</c:v>
                </c:pt>
                <c:pt idx="69" formatCode="0.000">
                  <c:v>5.1839687413649767</c:v>
                </c:pt>
                <c:pt idx="70" formatCode="0.000">
                  <c:v>5.3974416218709642</c:v>
                </c:pt>
                <c:pt idx="71" formatCode="0.000">
                  <c:v>5.3848642050825495</c:v>
                </c:pt>
                <c:pt idx="72" formatCode="0.000">
                  <c:v>5.7768436759640336</c:v>
                </c:pt>
                <c:pt idx="73" formatCode="0.000">
                  <c:v>5.920266715364205</c:v>
                </c:pt>
                <c:pt idx="74" formatCode="0.000">
                  <c:v>5.8043591181408276</c:v>
                </c:pt>
                <c:pt idx="75" formatCode="0.000">
                  <c:v>5.6735990523565079</c:v>
                </c:pt>
                <c:pt idx="76" formatCode="0.000">
                  <c:v>5.5496643077906418</c:v>
                </c:pt>
                <c:pt idx="77" formatCode="0.000">
                  <c:v>5.4138596833001973</c:v>
                </c:pt>
                <c:pt idx="78" formatCode="0.000">
                  <c:v>5.2452164730666571</c:v>
                </c:pt>
                <c:pt idx="79" formatCode="0.000">
                  <c:v>5.2733429058067731</c:v>
                </c:pt>
                <c:pt idx="80" formatCode="0.000">
                  <c:v>5.1119483827294907</c:v>
                </c:pt>
                <c:pt idx="81" formatCode="0.000">
                  <c:v>5.2239890096763588</c:v>
                </c:pt>
                <c:pt idx="82" formatCode="0.000">
                  <c:v>5.1050449304466721</c:v>
                </c:pt>
                <c:pt idx="83" formatCode="0.000">
                  <c:v>5.0334823366802199</c:v>
                </c:pt>
                <c:pt idx="84" formatCode="0.000">
                  <c:v>5.1789790541558416</c:v>
                </c:pt>
                <c:pt idx="85" formatCode="0.000">
                  <c:v>5.0855123399851783</c:v>
                </c:pt>
                <c:pt idx="86" formatCode="0.000">
                  <c:v>5.0660132554676229</c:v>
                </c:pt>
                <c:pt idx="87" formatCode="0.000">
                  <c:v>4.8793535032856097</c:v>
                </c:pt>
                <c:pt idx="88" formatCode="0.000">
                  <c:v>4.8129356117787587</c:v>
                </c:pt>
                <c:pt idx="89" formatCode="0.000">
                  <c:v>4.7786298414090229</c:v>
                </c:pt>
                <c:pt idx="90" formatCode="0.000">
                  <c:v>5.1170337044875343</c:v>
                </c:pt>
                <c:pt idx="91" formatCode="0.000">
                  <c:v>5.2252881039014358</c:v>
                </c:pt>
                <c:pt idx="92" formatCode="0.000">
                  <c:v>5.3743377125403295</c:v>
                </c:pt>
                <c:pt idx="93" formatCode="0.000">
                  <c:v>5.3627513393866817</c:v>
                </c:pt>
                <c:pt idx="94" formatCode="0.000">
                  <c:v>5.5268276805431933</c:v>
                </c:pt>
                <c:pt idx="95" formatCode="0.000">
                  <c:v>5.6560464738766729</c:v>
                </c:pt>
                <c:pt idx="96" formatCode="0.000">
                  <c:v>5.7306149160654112</c:v>
                </c:pt>
                <c:pt idx="97" formatCode="0.000">
                  <c:v>5.7572549585193658</c:v>
                </c:pt>
                <c:pt idx="98" formatCode="0.000">
                  <c:v>5.9755517735673767</c:v>
                </c:pt>
                <c:pt idx="99" formatCode="0.000">
                  <c:v>6.0437769476222591</c:v>
                </c:pt>
                <c:pt idx="100" formatCode="0.000">
                  <c:v>5.8405018780220264</c:v>
                </c:pt>
                <c:pt idx="101" formatCode="0.000">
                  <c:v>5.7713241995744315</c:v>
                </c:pt>
                <c:pt idx="102" formatCode="0.000">
                  <c:v>5.8080219833589783</c:v>
                </c:pt>
                <c:pt idx="103" formatCode="0.000">
                  <c:v>5.6923231608753779</c:v>
                </c:pt>
                <c:pt idx="104" formatCode="0.000">
                  <c:v>5.5221007151815389</c:v>
                </c:pt>
                <c:pt idx="105" formatCode="0.000">
                  <c:v>5.5266481869960895</c:v>
                </c:pt>
                <c:pt idx="106" formatCode="0.000">
                  <c:v>5.5435023426534551</c:v>
                </c:pt>
                <c:pt idx="107" formatCode="0.000">
                  <c:v>5.5346321336956654</c:v>
                </c:pt>
                <c:pt idx="108" formatCode="0.000">
                  <c:v>5.3400175072543385</c:v>
                </c:pt>
                <c:pt idx="109" formatCode="0.000">
                  <c:v>5.3010366340757074</c:v>
                </c:pt>
                <c:pt idx="110" formatCode="0.000">
                  <c:v>5.3880346851280478</c:v>
                </c:pt>
                <c:pt idx="111" formatCode="0.000">
                  <c:v>5.2547120105172533</c:v>
                </c:pt>
                <c:pt idx="112" formatCode="0.000">
                  <c:v>4.9385976306121124</c:v>
                </c:pt>
                <c:pt idx="113" formatCode="0.000">
                  <c:v>4.8306461711920621</c:v>
                </c:pt>
                <c:pt idx="114" formatCode="0.000">
                  <c:v>5.0714763206021534</c:v>
                </c:pt>
                <c:pt idx="115" formatCode="0.000">
                  <c:v>4.9628778941178213</c:v>
                </c:pt>
                <c:pt idx="116" formatCode="0.000">
                  <c:v>5.0933426893268718</c:v>
                </c:pt>
                <c:pt idx="117" formatCode="0.000">
                  <c:v>5.262885471295367</c:v>
                </c:pt>
                <c:pt idx="118" formatCode="0.000">
                  <c:v>5.1213613754884362</c:v>
                </c:pt>
                <c:pt idx="119" formatCode="0.000">
                  <c:v>4.940783870157901</c:v>
                </c:pt>
                <c:pt idx="120" formatCode="0.000">
                  <c:v>4.7209116092885175</c:v>
                </c:pt>
                <c:pt idx="121" formatCode="0.000">
                  <c:v>4.8070075378964994</c:v>
                </c:pt>
                <c:pt idx="122" formatCode="0.000">
                  <c:v>4.9371613211617369</c:v>
                </c:pt>
                <c:pt idx="123" formatCode="0.000">
                  <c:v>5.0370105984015305</c:v>
                </c:pt>
                <c:pt idx="124" formatCode="0.000">
                  <c:v>4.7290348204292529</c:v>
                </c:pt>
                <c:pt idx="125" formatCode="0.000">
                  <c:v>4.9065531976054109</c:v>
                </c:pt>
                <c:pt idx="126" formatCode="0.000">
                  <c:v>4.6868695908781319</c:v>
                </c:pt>
                <c:pt idx="127" formatCode="0.000">
                  <c:v>4.5134162370436055</c:v>
                </c:pt>
                <c:pt idx="128" formatCode="0.000">
                  <c:v>4.443936413204427</c:v>
                </c:pt>
                <c:pt idx="129" formatCode="0.000">
                  <c:v>4.5033752751466629</c:v>
                </c:pt>
                <c:pt idx="130" formatCode="0.000">
                  <c:v>4.6319041401705139</c:v>
                </c:pt>
                <c:pt idx="131" formatCode="0.000">
                  <c:v>4.5367002948076705</c:v>
                </c:pt>
                <c:pt idx="132" formatCode="0.000">
                  <c:v>4.505932293020745</c:v>
                </c:pt>
                <c:pt idx="133" formatCode="0.000">
                  <c:v>4.5425062109476375</c:v>
                </c:pt>
                <c:pt idx="134" formatCode="0.000">
                  <c:v>4.5901973019665991</c:v>
                </c:pt>
                <c:pt idx="135" formatCode="0.000">
                  <c:v>4.3631562470757839</c:v>
                </c:pt>
                <c:pt idx="136" formatCode="0.000">
                  <c:v>4.3979241396820727</c:v>
                </c:pt>
                <c:pt idx="137" formatCode="0.000">
                  <c:v>4.2890139148423518</c:v>
                </c:pt>
                <c:pt idx="138" formatCode="0.000">
                  <c:v>4.6001095359437576</c:v>
                </c:pt>
                <c:pt idx="139" formatCode="0.000">
                  <c:v>4.6531144136003002</c:v>
                </c:pt>
                <c:pt idx="140" formatCode="0.000">
                  <c:v>4.5541486409033549</c:v>
                </c:pt>
                <c:pt idx="141" formatCode="0.000">
                  <c:v>4.6132403042040444</c:v>
                </c:pt>
                <c:pt idx="142" formatCode="0.000">
                  <c:v>4.6841546528503466</c:v>
                </c:pt>
                <c:pt idx="143" formatCode="0.000">
                  <c:v>4.7086381852369863</c:v>
                </c:pt>
                <c:pt idx="144" formatCode="0.000">
                  <c:v>4.5640715453602851</c:v>
                </c:pt>
                <c:pt idx="145" formatCode="0.000">
                  <c:v>4.7379644769510474</c:v>
                </c:pt>
                <c:pt idx="146" formatCode="0.000">
                  <c:v>4.8074900677928394</c:v>
                </c:pt>
                <c:pt idx="147" formatCode="0.000">
                  <c:v>4.9957626526404706</c:v>
                </c:pt>
                <c:pt idx="148" formatCode="0.000">
                  <c:v>4.8730055881361967</c:v>
                </c:pt>
                <c:pt idx="149" formatCode="0.000">
                  <c:v>4.9159522430656182</c:v>
                </c:pt>
                <c:pt idx="150" formatCode="0.000">
                  <c:v>5.0960532445730804</c:v>
                </c:pt>
                <c:pt idx="151" formatCode="0.000">
                  <c:v>5.0000453623582413</c:v>
                </c:pt>
                <c:pt idx="152" formatCode="0.000">
                  <c:v>5.0138125969296086</c:v>
                </c:pt>
                <c:pt idx="153" formatCode="0.000">
                  <c:v>4.7459687337226084</c:v>
                </c:pt>
                <c:pt idx="154" formatCode="0.000">
                  <c:v>4.9984070642789424</c:v>
                </c:pt>
                <c:pt idx="155" formatCode="0.000">
                  <c:v>4.8833341467122029</c:v>
                </c:pt>
                <c:pt idx="156" formatCode="0.000">
                  <c:v>4.7717793655449015</c:v>
                </c:pt>
                <c:pt idx="157" formatCode="0.000">
                  <c:v>4.6591928464478478</c:v>
                </c:pt>
                <c:pt idx="158" formatCode="0.000">
                  <c:v>4.6289552941520258</c:v>
                </c:pt>
                <c:pt idx="159" formatCode="0.000">
                  <c:v>4.5286352413879385</c:v>
                </c:pt>
                <c:pt idx="160" formatCode="0.000">
                  <c:v>4.5426629211644833</c:v>
                </c:pt>
                <c:pt idx="161" formatCode="0.000">
                  <c:v>4.6570565265114858</c:v>
                </c:pt>
                <c:pt idx="162" formatCode="0.000">
                  <c:v>4.627516219013236</c:v>
                </c:pt>
                <c:pt idx="163" formatCode="0.000">
                  <c:v>4.7760650002244871</c:v>
                </c:pt>
                <c:pt idx="164" formatCode="0.000">
                  <c:v>4.7328331742413612</c:v>
                </c:pt>
                <c:pt idx="165" formatCode="0.000">
                  <c:v>4.8783687931169215</c:v>
                </c:pt>
                <c:pt idx="166" formatCode="0.000">
                  <c:v>4.9997146890219568</c:v>
                </c:pt>
                <c:pt idx="167" formatCode="0.000">
                  <c:v>5.1567450896316966</c:v>
                </c:pt>
                <c:pt idx="168" formatCode="0.000">
                  <c:v>5.1107922856231571</c:v>
                </c:pt>
                <c:pt idx="169" formatCode="0.000">
                  <c:v>5.0939256590965751</c:v>
                </c:pt>
                <c:pt idx="170" formatCode="0.000">
                  <c:v>5.1418202887381081</c:v>
                </c:pt>
                <c:pt idx="171" formatCode="0.000">
                  <c:v>4.6727784142980617</c:v>
                </c:pt>
                <c:pt idx="172" formatCode="0.000">
                  <c:v>4.7141707203017349</c:v>
                </c:pt>
                <c:pt idx="173" formatCode="0.000">
                  <c:v>4.825565926142108</c:v>
                </c:pt>
                <c:pt idx="174" formatCode="0.000">
                  <c:v>4.7870588610246392</c:v>
                </c:pt>
                <c:pt idx="175" formatCode="0.000">
                  <c:v>4.8277572650920044</c:v>
                </c:pt>
                <c:pt idx="176" formatCode="0.000">
                  <c:v>4.7792883220591698</c:v>
                </c:pt>
                <c:pt idx="177" formatCode="0.000">
                  <c:v>4.6461344903307502</c:v>
                </c:pt>
                <c:pt idx="178" formatCode="0.000">
                  <c:v>4.6099595922023653</c:v>
                </c:pt>
                <c:pt idx="179" formatCode="0.000">
                  <c:v>4.7117860498234574</c:v>
                </c:pt>
                <c:pt idx="180" formatCode="0.000">
                  <c:v>4.6359731903952852</c:v>
                </c:pt>
                <c:pt idx="181" formatCode="0.000">
                  <c:v>5.0427971112232868</c:v>
                </c:pt>
                <c:pt idx="182" formatCode="0.000">
                  <c:v>4.893579591339078</c:v>
                </c:pt>
                <c:pt idx="183" formatCode="0.000">
                  <c:v>4.8686986391613596</c:v>
                </c:pt>
                <c:pt idx="184" formatCode="0.000">
                  <c:v>4.7252119011336449</c:v>
                </c:pt>
                <c:pt idx="185" formatCode="0.000">
                  <c:v>4.698824042067046</c:v>
                </c:pt>
                <c:pt idx="186" formatCode="0.000">
                  <c:v>4.6910832371539417</c:v>
                </c:pt>
                <c:pt idx="187" formatCode="0.000">
                  <c:v>4.7864468256901009</c:v>
                </c:pt>
                <c:pt idx="188" formatCode="0.000">
                  <c:v>4.907791233751329</c:v>
                </c:pt>
                <c:pt idx="189" formatCode="0.000">
                  <c:v>5.0024721493089706</c:v>
                </c:pt>
                <c:pt idx="190" formatCode="0.000">
                  <c:v>4.9040504198168371</c:v>
                </c:pt>
                <c:pt idx="191" formatCode="0.000">
                  <c:v>5.020889058658895</c:v>
                </c:pt>
                <c:pt idx="192" formatCode="0.000">
                  <c:v>5.0788451391257841</c:v>
                </c:pt>
                <c:pt idx="193" formatCode="0.000">
                  <c:v>5.1007463270200439</c:v>
                </c:pt>
                <c:pt idx="194" formatCode="0.000">
                  <c:v>4.9991223840650809</c:v>
                </c:pt>
                <c:pt idx="195" formatCode="0.000">
                  <c:v>4.9780418136294502</c:v>
                </c:pt>
                <c:pt idx="196" formatCode="0.000">
                  <c:v>5.0883655422787397</c:v>
                </c:pt>
                <c:pt idx="197" formatCode="0.000">
                  <c:v>5.0359994320491559</c:v>
                </c:pt>
                <c:pt idx="198" formatCode="0.000">
                  <c:v>5.1418661082994221</c:v>
                </c:pt>
                <c:pt idx="199" formatCode="0.000">
                  <c:v>4.9777585404368327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F9-4F1E-8777-A2056809824C}"/>
            </c:ext>
          </c:extLst>
        </c:ser>
        <c:ser>
          <c:idx val="4"/>
          <c:order val="3"/>
          <c:tx>
            <c:strRef>
              <c:f>Sheet1!$H$5</c:f>
              <c:strCache>
                <c:ptCount val="1"/>
                <c:pt idx="0">
                  <c:v>rand-walk n-1</c:v>
                </c:pt>
              </c:strCache>
            </c:strRef>
          </c:tx>
          <c:spPr>
            <a:ln w="63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Sheet1!$B$6:$B$205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Sheet1!$H$6:$H$204</c:f>
              <c:numCache>
                <c:formatCode>0.00</c:formatCode>
                <c:ptCount val="199"/>
                <c:pt idx="0">
                  <c:v>7.1675318304421864</c:v>
                </c:pt>
                <c:pt idx="1">
                  <c:v>0.62132572546196396</c:v>
                </c:pt>
                <c:pt idx="2">
                  <c:v>6.0223448735366691</c:v>
                </c:pt>
                <c:pt idx="3">
                  <c:v>7.3472117606262541</c:v>
                </c:pt>
                <c:pt idx="4">
                  <c:v>5.6182098139100223</c:v>
                </c:pt>
                <c:pt idx="5">
                  <c:v>4.8104453833932226</c:v>
                </c:pt>
                <c:pt idx="6">
                  <c:v>2.3065874556875183</c:v>
                </c:pt>
                <c:pt idx="7">
                  <c:v>3.4879916518422345</c:v>
                </c:pt>
                <c:pt idx="8">
                  <c:v>3.9034379976583051</c:v>
                </c:pt>
                <c:pt idx="9">
                  <c:v>0.82073974877258848</c:v>
                </c:pt>
                <c:pt idx="10">
                  <c:v>3.7204627771610399</c:v>
                </c:pt>
                <c:pt idx="11">
                  <c:v>6.2373741253910779</c:v>
                </c:pt>
                <c:pt idx="12">
                  <c:v>2.9620855968586062</c:v>
                </c:pt>
                <c:pt idx="13">
                  <c:v>6.7071251411286203</c:v>
                </c:pt>
                <c:pt idx="14">
                  <c:v>5.8621445016737752</c:v>
                </c:pt>
                <c:pt idx="15">
                  <c:v>4.948278041003114</c:v>
                </c:pt>
                <c:pt idx="16">
                  <c:v>3.7962652740741012</c:v>
                </c:pt>
                <c:pt idx="17">
                  <c:v>5.4403188845327834</c:v>
                </c:pt>
                <c:pt idx="18">
                  <c:v>4.2388140688886855</c:v>
                </c:pt>
                <c:pt idx="19">
                  <c:v>3.7556560252076245</c:v>
                </c:pt>
                <c:pt idx="20">
                  <c:v>4.5113147343937428</c:v>
                </c:pt>
                <c:pt idx="21">
                  <c:v>2.7756516085007497</c:v>
                </c:pt>
                <c:pt idx="22">
                  <c:v>4.4536857247791923</c:v>
                </c:pt>
                <c:pt idx="23">
                  <c:v>7.4453645944786091</c:v>
                </c:pt>
                <c:pt idx="24">
                  <c:v>6.1002295243267808</c:v>
                </c:pt>
                <c:pt idx="25">
                  <c:v>4.5076157884709938</c:v>
                </c:pt>
                <c:pt idx="26">
                  <c:v>6.8681581682448778</c:v>
                </c:pt>
                <c:pt idx="27">
                  <c:v>3.7014442398148892</c:v>
                </c:pt>
                <c:pt idx="28">
                  <c:v>4.8543897640729563</c:v>
                </c:pt>
                <c:pt idx="29">
                  <c:v>3.3518985372767931</c:v>
                </c:pt>
                <c:pt idx="30">
                  <c:v>6.8738334441975493</c:v>
                </c:pt>
                <c:pt idx="31">
                  <c:v>3.351814526655791</c:v>
                </c:pt>
                <c:pt idx="32">
                  <c:v>5.0316951143366735</c:v>
                </c:pt>
                <c:pt idx="33">
                  <c:v>2.7818581162923799</c:v>
                </c:pt>
                <c:pt idx="34">
                  <c:v>6.7944602569740447</c:v>
                </c:pt>
                <c:pt idx="35">
                  <c:v>5.0648182562279089</c:v>
                </c:pt>
                <c:pt idx="36">
                  <c:v>4.4486546249550347</c:v>
                </c:pt>
                <c:pt idx="37">
                  <c:v>4.2073787452505425</c:v>
                </c:pt>
                <c:pt idx="38">
                  <c:v>3.9202873077097813</c:v>
                </c:pt>
                <c:pt idx="39">
                  <c:v>3.5371183352662747</c:v>
                </c:pt>
                <c:pt idx="40">
                  <c:v>3.7191671084444966</c:v>
                </c:pt>
                <c:pt idx="41">
                  <c:v>5.1024278902675588</c:v>
                </c:pt>
                <c:pt idx="42">
                  <c:v>6.0317910371555596</c:v>
                </c:pt>
                <c:pt idx="43">
                  <c:v>2.6834153772164804</c:v>
                </c:pt>
                <c:pt idx="44">
                  <c:v>3.1671718813468424</c:v>
                </c:pt>
                <c:pt idx="45">
                  <c:v>4.1867320372955614</c:v>
                </c:pt>
                <c:pt idx="46">
                  <c:v>7.2787920840549871</c:v>
                </c:pt>
                <c:pt idx="47">
                  <c:v>9.3667145550000228</c:v>
                </c:pt>
                <c:pt idx="48">
                  <c:v>3.7290229725593411</c:v>
                </c:pt>
                <c:pt idx="49">
                  <c:v>4.1787423463063664</c:v>
                </c:pt>
                <c:pt idx="50">
                  <c:v>5.4128322172092815</c:v>
                </c:pt>
                <c:pt idx="51">
                  <c:v>3.6915297901500619</c:v>
                </c:pt>
                <c:pt idx="52">
                  <c:v>6.353372187410196</c:v>
                </c:pt>
                <c:pt idx="53">
                  <c:v>6.0374622005136516</c:v>
                </c:pt>
                <c:pt idx="54">
                  <c:v>5.5654711216477786</c:v>
                </c:pt>
                <c:pt idx="55">
                  <c:v>4.9074670935595046</c:v>
                </c:pt>
                <c:pt idx="56">
                  <c:v>5.6017302437285093</c:v>
                </c:pt>
                <c:pt idx="57">
                  <c:v>4.3594190184405281</c:v>
                </c:pt>
                <c:pt idx="58">
                  <c:v>2.6984322513024157</c:v>
                </c:pt>
                <c:pt idx="59">
                  <c:v>4.6837943396531365</c:v>
                </c:pt>
                <c:pt idx="60">
                  <c:v>3.9843592292783403</c:v>
                </c:pt>
                <c:pt idx="61">
                  <c:v>3.7941975793122591</c:v>
                </c:pt>
                <c:pt idx="62">
                  <c:v>1.2585656590800083</c:v>
                </c:pt>
                <c:pt idx="63">
                  <c:v>4.4486743313203201</c:v>
                </c:pt>
                <c:pt idx="64">
                  <c:v>8.3302562714036377</c:v>
                </c:pt>
                <c:pt idx="65">
                  <c:v>5.9367104413272651</c:v>
                </c:pt>
                <c:pt idx="66">
                  <c:v>5.0417189688138686</c:v>
                </c:pt>
                <c:pt idx="67">
                  <c:v>6.3226600107068389</c:v>
                </c:pt>
                <c:pt idx="68">
                  <c:v>6.995758002102427</c:v>
                </c:pt>
                <c:pt idx="69">
                  <c:v>5.7267869203048063</c:v>
                </c:pt>
                <c:pt idx="70">
                  <c:v>4.1190880343382128</c:v>
                </c:pt>
                <c:pt idx="71">
                  <c:v>3.6684234114281136</c:v>
                </c:pt>
                <c:pt idx="72">
                  <c:v>7.1783603678948493</c:v>
                </c:pt>
                <c:pt idx="73">
                  <c:v>7.8829047253220264</c:v>
                </c:pt>
                <c:pt idx="74">
                  <c:v>4.1711802991698628</c:v>
                </c:pt>
                <c:pt idx="75">
                  <c:v>2.6291097834840755</c:v>
                </c:pt>
                <c:pt idx="76">
                  <c:v>1.8023715231552115</c:v>
                </c:pt>
                <c:pt idx="77">
                  <c:v>0.96461376580239033</c:v>
                </c:pt>
                <c:pt idx="78">
                  <c:v>3.3093258997670238</c:v>
                </c:pt>
                <c:pt idx="79">
                  <c:v>4.0080512477059642</c:v>
                </c:pt>
                <c:pt idx="80">
                  <c:v>2.5051428035653887</c:v>
                </c:pt>
                <c:pt idx="81">
                  <c:v>6.7888296808967965</c:v>
                </c:pt>
                <c:pt idx="82">
                  <c:v>3.9889195755979676</c:v>
                </c:pt>
                <c:pt idx="83">
                  <c:v>5.1672787876575139</c:v>
                </c:pt>
                <c:pt idx="84">
                  <c:v>5.6261474739260802</c:v>
                </c:pt>
                <c:pt idx="85">
                  <c:v>3.694442641777445</c:v>
                </c:pt>
                <c:pt idx="86">
                  <c:v>1.6073806779796604</c:v>
                </c:pt>
                <c:pt idx="87">
                  <c:v>4.0980162439822596</c:v>
                </c:pt>
                <c:pt idx="88">
                  <c:v>4.6451469846985116</c:v>
                </c:pt>
                <c:pt idx="89">
                  <c:v>6.6649935440086008</c:v>
                </c:pt>
                <c:pt idx="90">
                  <c:v>7.8891814343505011</c:v>
                </c:pt>
                <c:pt idx="91">
                  <c:v>5.8713736750358141</c:v>
                </c:pt>
                <c:pt idx="92">
                  <c:v>7.4794156619869039</c:v>
                </c:pt>
                <c:pt idx="93">
                  <c:v>5.0514150561210407</c:v>
                </c:pt>
                <c:pt idx="94">
                  <c:v>8.2669108854911943</c:v>
                </c:pt>
                <c:pt idx="95">
                  <c:v>3.9866305751122439</c:v>
                </c:pt>
                <c:pt idx="96">
                  <c:v>4.3530650998670417</c:v>
                </c:pt>
                <c:pt idx="97">
                  <c:v>2.3644166685218</c:v>
                </c:pt>
                <c:pt idx="98">
                  <c:v>7.8281151351786296</c:v>
                </c:pt>
                <c:pt idx="99">
                  <c:v>5.3472452845574292</c:v>
                </c:pt>
                <c:pt idx="100">
                  <c:v>3.8564307383481626</c:v>
                </c:pt>
                <c:pt idx="101">
                  <c:v>4.1795968905598686</c:v>
                </c:pt>
                <c:pt idx="102">
                  <c:v>5.8463934998323683</c:v>
                </c:pt>
                <c:pt idx="103">
                  <c:v>3.894426831285049</c:v>
                </c:pt>
                <c:pt idx="104">
                  <c:v>6.564686428552795</c:v>
                </c:pt>
                <c:pt idx="105">
                  <c:v>5.0321052932577404</c:v>
                </c:pt>
                <c:pt idx="106">
                  <c:v>1.5216066564407074</c:v>
                </c:pt>
                <c:pt idx="107">
                  <c:v>2.2757145789439051</c:v>
                </c:pt>
                <c:pt idx="108">
                  <c:v>5.8819688707653528</c:v>
                </c:pt>
                <c:pt idx="109">
                  <c:v>3.9574365527711191</c:v>
                </c:pt>
                <c:pt idx="110">
                  <c:v>2.7264112488715684</c:v>
                </c:pt>
                <c:pt idx="111">
                  <c:v>5.8463701444519254</c:v>
                </c:pt>
                <c:pt idx="112">
                  <c:v>3.6852497007809566</c:v>
                </c:pt>
                <c:pt idx="113">
                  <c:v>1.8149122370845503</c:v>
                </c:pt>
                <c:pt idx="114">
                  <c:v>4.9729879226537017</c:v>
                </c:pt>
                <c:pt idx="115">
                  <c:v>1.9461210284144288</c:v>
                </c:pt>
                <c:pt idx="116">
                  <c:v>5.8262546085312064</c:v>
                </c:pt>
                <c:pt idx="117">
                  <c:v>6.9711423986288565</c:v>
                </c:pt>
                <c:pt idx="118">
                  <c:v>3.466727912696042</c:v>
                </c:pt>
                <c:pt idx="119">
                  <c:v>4.1516614994657708</c:v>
                </c:pt>
                <c:pt idx="120">
                  <c:v>2.5276886401777361</c:v>
                </c:pt>
                <c:pt idx="121">
                  <c:v>3.7073294305317406</c:v>
                </c:pt>
                <c:pt idx="122">
                  <c:v>1.9867875334333336</c:v>
                </c:pt>
                <c:pt idx="123">
                  <c:v>5.8134050094824827</c:v>
                </c:pt>
                <c:pt idx="124">
                  <c:v>3.8932301429309319</c:v>
                </c:pt>
                <c:pt idx="125">
                  <c:v>7.7213048001760152</c:v>
                </c:pt>
                <c:pt idx="126">
                  <c:v>3.6294185412584206</c:v>
                </c:pt>
                <c:pt idx="127">
                  <c:v>3.2366088602835772</c:v>
                </c:pt>
                <c:pt idx="128">
                  <c:v>1.7719296743042583</c:v>
                </c:pt>
                <c:pt idx="129">
                  <c:v>5.7460501188881379</c:v>
                </c:pt>
                <c:pt idx="130">
                  <c:v>4.8129772904162502</c:v>
                </c:pt>
                <c:pt idx="131">
                  <c:v>5.7552909769032929</c:v>
                </c:pt>
                <c:pt idx="132">
                  <c:v>2.6791075155640787</c:v>
                </c:pt>
                <c:pt idx="133">
                  <c:v>3.1791441887514127</c:v>
                </c:pt>
                <c:pt idx="134">
                  <c:v>6.3701410531205509</c:v>
                </c:pt>
                <c:pt idx="135">
                  <c:v>3.4508942512678593</c:v>
                </c:pt>
                <c:pt idx="136">
                  <c:v>4.9770974673213058</c:v>
                </c:pt>
                <c:pt idx="137">
                  <c:v>2.1475066118863637</c:v>
                </c:pt>
                <c:pt idx="138">
                  <c:v>4.8828858853183235</c:v>
                </c:pt>
                <c:pt idx="139">
                  <c:v>3.276098895453563</c:v>
                </c:pt>
                <c:pt idx="140">
                  <c:v>2.8233195634468045</c:v>
                </c:pt>
                <c:pt idx="141">
                  <c:v>3.346207609910179</c:v>
                </c:pt>
                <c:pt idx="142">
                  <c:v>6.3882510020271068</c:v>
                </c:pt>
                <c:pt idx="143">
                  <c:v>3.4239795126178025</c:v>
                </c:pt>
                <c:pt idx="144">
                  <c:v>2.9244746543535438</c:v>
                </c:pt>
                <c:pt idx="145">
                  <c:v>4.1898235671754769</c:v>
                </c:pt>
                <c:pt idx="146">
                  <c:v>5.672353375739231</c:v>
                </c:pt>
                <c:pt idx="147">
                  <c:v>5.0302324603626607</c:v>
                </c:pt>
                <c:pt idx="148">
                  <c:v>4.6553152402755931</c:v>
                </c:pt>
                <c:pt idx="149">
                  <c:v>9.7055654447477853</c:v>
                </c:pt>
                <c:pt idx="150">
                  <c:v>6.6243295785214311</c:v>
                </c:pt>
                <c:pt idx="151">
                  <c:v>3.3861287877617823</c:v>
                </c:pt>
                <c:pt idx="152">
                  <c:v>7.5259233477407701</c:v>
                </c:pt>
                <c:pt idx="153">
                  <c:v>2.7455408805478045</c:v>
                </c:pt>
                <c:pt idx="154">
                  <c:v>3.4488579599168867</c:v>
                </c:pt>
                <c:pt idx="155">
                  <c:v>2.039094391508069</c:v>
                </c:pt>
                <c:pt idx="156">
                  <c:v>2.5568055640662273</c:v>
                </c:pt>
                <c:pt idx="157">
                  <c:v>3.9043672693921323</c:v>
                </c:pt>
                <c:pt idx="158">
                  <c:v>5.3529397173173745</c:v>
                </c:pt>
                <c:pt idx="159">
                  <c:v>3.7023649171069017</c:v>
                </c:pt>
                <c:pt idx="160">
                  <c:v>5.7646063762868867</c:v>
                </c:pt>
                <c:pt idx="161">
                  <c:v>4.5300648412318063</c:v>
                </c:pt>
                <c:pt idx="162">
                  <c:v>4.2305202727582598</c:v>
                </c:pt>
                <c:pt idx="163">
                  <c:v>4.2310286926603249</c:v>
                </c:pt>
                <c:pt idx="164">
                  <c:v>5.0165397000856284</c:v>
                </c:pt>
                <c:pt idx="165">
                  <c:v>2.4944505802636643</c:v>
                </c:pt>
                <c:pt idx="166">
                  <c:v>3.7702645231165901</c:v>
                </c:pt>
                <c:pt idx="167">
                  <c:v>4.4746712754895377</c:v>
                </c:pt>
                <c:pt idx="168">
                  <c:v>3.893411677231974</c:v>
                </c:pt>
                <c:pt idx="169">
                  <c:v>4.5336986518410809</c:v>
                </c:pt>
                <c:pt idx="170">
                  <c:v>8.2435526727022133</c:v>
                </c:pt>
                <c:pt idx="171">
                  <c:v>-0.16035390316865428</c:v>
                </c:pt>
                <c:pt idx="172">
                  <c:v>6.6444433327949879</c:v>
                </c:pt>
                <c:pt idx="173">
                  <c:v>4.3449807510640568</c:v>
                </c:pt>
                <c:pt idx="174">
                  <c:v>4.631469048910942</c:v>
                </c:pt>
                <c:pt idx="175">
                  <c:v>4.9014346209373176</c:v>
                </c:pt>
                <c:pt idx="176">
                  <c:v>4.2855750927882399</c:v>
                </c:pt>
                <c:pt idx="177">
                  <c:v>4.1431329582053369</c:v>
                </c:pt>
                <c:pt idx="178">
                  <c:v>2.531662695948139</c:v>
                </c:pt>
                <c:pt idx="179">
                  <c:v>6.5519632280520046</c:v>
                </c:pt>
                <c:pt idx="180">
                  <c:v>3.4854240784204888</c:v>
                </c:pt>
                <c:pt idx="181">
                  <c:v>4.9078853051113542</c:v>
                </c:pt>
                <c:pt idx="182">
                  <c:v>5.152268133952898</c:v>
                </c:pt>
                <c:pt idx="183">
                  <c:v>5.0961712292868757</c:v>
                </c:pt>
                <c:pt idx="184">
                  <c:v>3.1966016686337984</c:v>
                </c:pt>
                <c:pt idx="185">
                  <c:v>5.6375560302713206</c:v>
                </c:pt>
                <c:pt idx="186">
                  <c:v>7.2081670436572018</c:v>
                </c:pt>
                <c:pt idx="187">
                  <c:v>6.0967688435669336</c:v>
                </c:pt>
                <c:pt idx="188">
                  <c:v>4.745106776560414</c:v>
                </c:pt>
                <c:pt idx="189">
                  <c:v>5.4987723836284186</c:v>
                </c:pt>
                <c:pt idx="190">
                  <c:v>2.501206783499156</c:v>
                </c:pt>
                <c:pt idx="191">
                  <c:v>5.0762716935319308</c:v>
                </c:pt>
                <c:pt idx="192">
                  <c:v>4.7318289386217849</c:v>
                </c:pt>
                <c:pt idx="193">
                  <c:v>6.3151831082294843</c:v>
                </c:pt>
                <c:pt idx="194">
                  <c:v>4.1803622390841593</c:v>
                </c:pt>
                <c:pt idx="195">
                  <c:v>5.4267503259150187</c:v>
                </c:pt>
                <c:pt idx="196">
                  <c:v>6.3114043301501006</c:v>
                </c:pt>
                <c:pt idx="197">
                  <c:v>5.5731077412710954</c:v>
                </c:pt>
                <c:pt idx="198">
                  <c:v>3.8037735390630658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7F9-4F1E-8777-A20568098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35792"/>
        <c:axId val="359534152"/>
      </c:scatterChart>
      <c:valAx>
        <c:axId val="359535792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34152"/>
        <c:crosses val="autoZero"/>
        <c:crossBetween val="midCat"/>
      </c:valAx>
      <c:valAx>
        <c:axId val="35953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3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4</xdr:row>
      <xdr:rowOff>57150</xdr:rowOff>
    </xdr:from>
    <xdr:to>
      <xdr:col>22</xdr:col>
      <xdr:colOff>295275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F0AE9E-E331-4B89-8337-E15E870C2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E50B-1A54-4EB6-B81C-0DDC35CB1FA3}">
  <dimension ref="A2:Y205"/>
  <sheetViews>
    <sheetView tabSelected="1" workbookViewId="0">
      <selection activeCell="H10" sqref="H10"/>
    </sheetView>
  </sheetViews>
  <sheetFormatPr defaultRowHeight="15" x14ac:dyDescent="0.25"/>
  <cols>
    <col min="3" max="4" width="9.140625" style="3"/>
    <col min="7" max="7" width="12.42578125" style="3" bestFit="1" customWidth="1"/>
    <col min="8" max="8" width="12.42578125" bestFit="1" customWidth="1"/>
  </cols>
  <sheetData>
    <row r="2" spans="1:25" x14ac:dyDescent="0.25">
      <c r="B2" t="s">
        <v>0</v>
      </c>
      <c r="C2" s="3">
        <v>5</v>
      </c>
      <c r="H2" s="3">
        <f ca="1">AVERAGE(H6:H204)</f>
        <v>4.6097457199033434</v>
      </c>
    </row>
    <row r="3" spans="1:25" x14ac:dyDescent="0.25">
      <c r="B3" t="s">
        <v>1</v>
      </c>
      <c r="C3" s="3">
        <v>1</v>
      </c>
      <c r="H3">
        <f ca="1">_xlfn.STDEV.P(H6:H204)</f>
        <v>1.7109854678031398</v>
      </c>
    </row>
    <row r="4" spans="1:25" x14ac:dyDescent="0.25">
      <c r="U4" t="s">
        <v>8</v>
      </c>
      <c r="V4" t="s">
        <v>9</v>
      </c>
      <c r="W4" t="s">
        <v>10</v>
      </c>
      <c r="X4" t="s">
        <v>7</v>
      </c>
      <c r="Y4" t="s">
        <v>8</v>
      </c>
    </row>
    <row r="5" spans="1:25" x14ac:dyDescent="0.25">
      <c r="A5" t="s">
        <v>12</v>
      </c>
      <c r="B5" t="s">
        <v>2</v>
      </c>
      <c r="C5" s="3" t="s">
        <v>3</v>
      </c>
      <c r="D5" s="3" t="s">
        <v>6</v>
      </c>
      <c r="E5" t="s">
        <v>4</v>
      </c>
      <c r="F5" t="s">
        <v>5</v>
      </c>
      <c r="G5" s="3" t="s">
        <v>11</v>
      </c>
      <c r="H5" s="3" t="s">
        <v>13</v>
      </c>
      <c r="U5">
        <v>-30</v>
      </c>
      <c r="V5">
        <f t="array" aca="1" ref="V5:V65" ca="1">FREQUENCY(D7:D205,$U$5:$U$65)</f>
        <v>0</v>
      </c>
      <c r="W5">
        <f ca="1">V5/$V$66</f>
        <v>0</v>
      </c>
      <c r="X5">
        <f ca="1">W5</f>
        <v>0</v>
      </c>
      <c r="Y5">
        <v>-30</v>
      </c>
    </row>
    <row r="6" spans="1:25" x14ac:dyDescent="0.25">
      <c r="A6">
        <f ca="1">RAND()</f>
        <v>0.9372402659811967</v>
      </c>
      <c r="B6">
        <v>1</v>
      </c>
      <c r="C6" s="3">
        <f ca="1">NORMINV(RAND(),$C$2,$C$3)</f>
        <v>5.1675318304421864</v>
      </c>
      <c r="G6" s="3">
        <f ca="1">C6</f>
        <v>5.1675318304421864</v>
      </c>
      <c r="H6" s="3">
        <f ca="1">VLOOKUP(A6,$X$5:$Y$65,2,TRUE)+C6</f>
        <v>7.1675318304421864</v>
      </c>
      <c r="L6" s="3"/>
      <c r="M6" s="3"/>
      <c r="U6">
        <v>-29</v>
      </c>
      <c r="V6">
        <f ca="1"/>
        <v>0</v>
      </c>
      <c r="W6">
        <f t="shared" ref="W6:W65" ca="1" si="0">V6/$V$66</f>
        <v>0</v>
      </c>
      <c r="X6">
        <f ca="1">X5+W6</f>
        <v>0</v>
      </c>
      <c r="Y6">
        <v>-29</v>
      </c>
    </row>
    <row r="7" spans="1:25" x14ac:dyDescent="0.25">
      <c r="A7">
        <f t="shared" ref="A7:A70" ca="1" si="1">RAND()</f>
        <v>2.13466309587097E-2</v>
      </c>
      <c r="B7">
        <v>2</v>
      </c>
      <c r="C7" s="3">
        <f t="shared" ref="C7:C70" ca="1" si="2">NORMINV(RAND(),$C$2,$C$3)</f>
        <v>3.621325725461964</v>
      </c>
      <c r="D7" s="3">
        <f ca="1">C7-C6</f>
        <v>-1.5462061049802225</v>
      </c>
      <c r="E7" s="1">
        <f ca="1">AVERAGE(C6:C7)</f>
        <v>4.3944287779520756</v>
      </c>
      <c r="G7" s="3">
        <f ca="1">VLOOKUP(A7,$X$5:$Y$65,2,TRUE)+G6</f>
        <v>2.1675318304421864</v>
      </c>
      <c r="H7" s="3">
        <f ca="1">VLOOKUP(A7,$X$5:$Y$65,2,TRUE)+C7</f>
        <v>0.62132572546196396</v>
      </c>
      <c r="L7" s="3"/>
      <c r="M7" s="3"/>
      <c r="U7">
        <v>-28</v>
      </c>
      <c r="V7">
        <f ca="1"/>
        <v>0</v>
      </c>
      <c r="W7">
        <f t="shared" ca="1" si="0"/>
        <v>0</v>
      </c>
      <c r="X7">
        <f t="shared" ref="X7:X65" ca="1" si="3">X6+W7</f>
        <v>0</v>
      </c>
      <c r="Y7">
        <v>-28</v>
      </c>
    </row>
    <row r="8" spans="1:25" x14ac:dyDescent="0.25">
      <c r="A8">
        <f t="shared" ca="1" si="1"/>
        <v>0.63482828521670209</v>
      </c>
      <c r="B8">
        <v>3</v>
      </c>
      <c r="C8" s="3">
        <f t="shared" ca="1" si="2"/>
        <v>6.0223448735366691</v>
      </c>
      <c r="D8" s="3">
        <f t="shared" ref="D8:D71" ca="1" si="4">C8-C7</f>
        <v>2.4010191480747052</v>
      </c>
      <c r="E8" s="1">
        <f t="shared" ref="E8:E71" ca="1" si="5">AVERAGE(C7:C8)</f>
        <v>4.8218352994993161</v>
      </c>
      <c r="G8" s="3">
        <f ca="1">VLOOKUP(A8,$X$5:$Y$65,2,TRUE)+G7</f>
        <v>2.1675318304421864</v>
      </c>
      <c r="H8" s="3">
        <f ca="1">VLOOKUP(A8,$X$5:$Y$65,2,TRUE)+C8</f>
        <v>6.0223448735366691</v>
      </c>
      <c r="L8" s="3"/>
      <c r="M8" s="3"/>
      <c r="U8">
        <v>-27</v>
      </c>
      <c r="V8">
        <f ca="1"/>
        <v>0</v>
      </c>
      <c r="W8">
        <f t="shared" ca="1" si="0"/>
        <v>0</v>
      </c>
      <c r="X8">
        <f t="shared" ca="1" si="3"/>
        <v>0</v>
      </c>
      <c r="Y8">
        <v>-27</v>
      </c>
    </row>
    <row r="9" spans="1:25" x14ac:dyDescent="0.25">
      <c r="A9">
        <f t="shared" ca="1" si="1"/>
        <v>0.94201127924987194</v>
      </c>
      <c r="B9">
        <v>4</v>
      </c>
      <c r="C9" s="3">
        <f t="shared" ca="1" si="2"/>
        <v>5.3472117606262541</v>
      </c>
      <c r="D9" s="3">
        <f t="shared" ca="1" si="4"/>
        <v>-0.675133112910415</v>
      </c>
      <c r="E9" s="1">
        <f t="shared" ca="1" si="5"/>
        <v>5.6847783170814612</v>
      </c>
      <c r="G9" s="3">
        <f ca="1">VLOOKUP(A9,$X$5:$Y$65,2,TRUE)+G8</f>
        <v>4.1675318304421864</v>
      </c>
      <c r="H9" s="3">
        <f ca="1">VLOOKUP(A9,$X$5:$Y$65,2,TRUE)+C9</f>
        <v>7.3472117606262541</v>
      </c>
      <c r="L9" s="3"/>
      <c r="M9" s="3"/>
      <c r="U9">
        <v>-26</v>
      </c>
      <c r="V9">
        <f ca="1"/>
        <v>0</v>
      </c>
      <c r="W9">
        <f t="shared" ca="1" si="0"/>
        <v>0</v>
      </c>
      <c r="X9">
        <f t="shared" ca="1" si="3"/>
        <v>0</v>
      </c>
      <c r="Y9">
        <v>-26</v>
      </c>
    </row>
    <row r="10" spans="1:25" x14ac:dyDescent="0.25">
      <c r="A10">
        <f t="shared" ca="1" si="1"/>
        <v>0.681685778214839</v>
      </c>
      <c r="B10">
        <v>5</v>
      </c>
      <c r="C10" s="3">
        <f t="shared" ca="1" si="2"/>
        <v>5.6182098139100223</v>
      </c>
      <c r="D10" s="3">
        <f t="shared" ca="1" si="4"/>
        <v>0.27099805328376814</v>
      </c>
      <c r="E10" s="1">
        <f t="shared" ca="1" si="5"/>
        <v>5.4827107872681378</v>
      </c>
      <c r="G10" s="3">
        <f t="shared" ref="G8:G71" ca="1" si="6">VLOOKUP(A10,$X$5:$Y$65,2,TRUE)+G9</f>
        <v>4.1675318304421864</v>
      </c>
      <c r="H10" s="3">
        <f t="shared" ref="H7:H70" ca="1" si="7">VLOOKUP(A10,$X$5:$Y$65,2,TRUE)+C10</f>
        <v>5.6182098139100223</v>
      </c>
      <c r="L10" s="3"/>
      <c r="M10" s="3"/>
      <c r="U10">
        <v>-25</v>
      </c>
      <c r="V10">
        <f ca="1"/>
        <v>0</v>
      </c>
      <c r="W10">
        <f t="shared" ca="1" si="0"/>
        <v>0</v>
      </c>
      <c r="X10">
        <f t="shared" ca="1" si="3"/>
        <v>0</v>
      </c>
      <c r="Y10">
        <v>-25</v>
      </c>
    </row>
    <row r="11" spans="1:25" x14ac:dyDescent="0.25">
      <c r="A11">
        <f t="shared" ca="1" si="1"/>
        <v>0.82374116708100498</v>
      </c>
      <c r="B11">
        <v>6</v>
      </c>
      <c r="C11" s="3">
        <f t="shared" ca="1" si="2"/>
        <v>3.8104453833932221</v>
      </c>
      <c r="D11" s="3">
        <f t="shared" ca="1" si="4"/>
        <v>-1.8077644305168001</v>
      </c>
      <c r="E11" s="1">
        <f t="shared" ca="1" si="5"/>
        <v>4.7143275986516224</v>
      </c>
      <c r="G11" s="3">
        <f t="shared" ca="1" si="6"/>
        <v>5.1675318304421864</v>
      </c>
      <c r="H11" s="3">
        <f t="shared" ca="1" si="7"/>
        <v>4.8104453833932226</v>
      </c>
      <c r="L11" s="3"/>
      <c r="M11" s="3"/>
      <c r="U11">
        <v>-24</v>
      </c>
      <c r="V11">
        <f ca="1"/>
        <v>0</v>
      </c>
      <c r="W11">
        <f t="shared" ca="1" si="0"/>
        <v>0</v>
      </c>
      <c r="X11">
        <f t="shared" ca="1" si="3"/>
        <v>0</v>
      </c>
      <c r="Y11">
        <v>-24</v>
      </c>
    </row>
    <row r="12" spans="1:25" x14ac:dyDescent="0.25">
      <c r="A12">
        <f t="shared" ca="1" si="1"/>
        <v>0.42385350331744509</v>
      </c>
      <c r="B12">
        <v>7</v>
      </c>
      <c r="C12" s="3">
        <f t="shared" ca="1" si="2"/>
        <v>3.3065874556875183</v>
      </c>
      <c r="D12" s="3">
        <f t="shared" ca="1" si="4"/>
        <v>-0.50385792770570381</v>
      </c>
      <c r="E12" s="1">
        <f t="shared" ca="1" si="5"/>
        <v>3.5585164195403705</v>
      </c>
      <c r="G12" s="3">
        <f t="shared" ca="1" si="6"/>
        <v>4.1675318304421864</v>
      </c>
      <c r="H12" s="3">
        <f t="shared" ca="1" si="7"/>
        <v>2.3065874556875183</v>
      </c>
      <c r="L12" s="3"/>
      <c r="M12" s="3"/>
      <c r="U12">
        <v>-23</v>
      </c>
      <c r="V12">
        <f ca="1"/>
        <v>0</v>
      </c>
      <c r="W12">
        <f t="shared" ca="1" si="0"/>
        <v>0</v>
      </c>
      <c r="X12">
        <f t="shared" ca="1" si="3"/>
        <v>0</v>
      </c>
      <c r="Y12">
        <v>-23</v>
      </c>
    </row>
    <row r="13" spans="1:25" x14ac:dyDescent="0.25">
      <c r="A13">
        <f t="shared" ca="1" si="1"/>
        <v>0.40097149839960866</v>
      </c>
      <c r="B13">
        <v>8</v>
      </c>
      <c r="C13" s="3">
        <f t="shared" ca="1" si="2"/>
        <v>4.4879916518422345</v>
      </c>
      <c r="D13" s="3">
        <f t="shared" ca="1" si="4"/>
        <v>1.1814041961547161</v>
      </c>
      <c r="E13" s="1">
        <f t="shared" ca="1" si="5"/>
        <v>3.8972895537648764</v>
      </c>
      <c r="G13" s="3">
        <f t="shared" ca="1" si="6"/>
        <v>3.1675318304421864</v>
      </c>
      <c r="H13" s="3">
        <f t="shared" ca="1" si="7"/>
        <v>3.4879916518422345</v>
      </c>
      <c r="L13" s="3"/>
      <c r="M13" s="3"/>
      <c r="U13">
        <v>-22</v>
      </c>
      <c r="V13">
        <f ca="1"/>
        <v>0</v>
      </c>
      <c r="W13">
        <f t="shared" ca="1" si="0"/>
        <v>0</v>
      </c>
      <c r="X13">
        <f t="shared" ca="1" si="3"/>
        <v>0</v>
      </c>
      <c r="Y13">
        <v>-22</v>
      </c>
    </row>
    <row r="14" spans="1:25" x14ac:dyDescent="0.25">
      <c r="A14">
        <f t="shared" ca="1" si="1"/>
        <v>0.61461784752844617</v>
      </c>
      <c r="B14">
        <v>9</v>
      </c>
      <c r="C14" s="3">
        <f t="shared" ca="1" si="2"/>
        <v>3.9034379976583051</v>
      </c>
      <c r="D14" s="3">
        <f t="shared" ca="1" si="4"/>
        <v>-0.58455365418392935</v>
      </c>
      <c r="E14" s="1">
        <f t="shared" ca="1" si="5"/>
        <v>4.1957148247502696</v>
      </c>
      <c r="G14" s="3">
        <f t="shared" ca="1" si="6"/>
        <v>3.1675318304421864</v>
      </c>
      <c r="H14" s="3">
        <f t="shared" ca="1" si="7"/>
        <v>3.9034379976583051</v>
      </c>
      <c r="L14" s="3"/>
      <c r="M14" s="3"/>
      <c r="U14">
        <v>-21</v>
      </c>
      <c r="V14">
        <f ca="1"/>
        <v>0</v>
      </c>
      <c r="W14">
        <f t="shared" ca="1" si="0"/>
        <v>0</v>
      </c>
      <c r="X14">
        <f t="shared" ca="1" si="3"/>
        <v>0</v>
      </c>
      <c r="Y14">
        <v>-21</v>
      </c>
    </row>
    <row r="15" spans="1:25" x14ac:dyDescent="0.25">
      <c r="A15">
        <f t="shared" ca="1" si="1"/>
        <v>8.512363212224705E-3</v>
      </c>
      <c r="B15">
        <v>10</v>
      </c>
      <c r="C15" s="3">
        <f t="shared" ca="1" si="2"/>
        <v>5.8207397487725885</v>
      </c>
      <c r="D15" s="3">
        <f t="shared" ca="1" si="4"/>
        <v>1.9173017511142834</v>
      </c>
      <c r="E15" s="1">
        <f t="shared" ca="1" si="5"/>
        <v>4.8620888732154466</v>
      </c>
      <c r="F15" s="1">
        <f ca="1">AVERAGE(C6:C15)</f>
        <v>4.7105826241330977</v>
      </c>
      <c r="G15" s="3">
        <f t="shared" ca="1" si="6"/>
        <v>-1.8324681695578136</v>
      </c>
      <c r="H15" s="3">
        <f t="shared" ca="1" si="7"/>
        <v>0.82073974877258848</v>
      </c>
      <c r="L15" s="3"/>
      <c r="M15" s="3"/>
      <c r="U15">
        <v>-20</v>
      </c>
      <c r="V15">
        <f ca="1"/>
        <v>0</v>
      </c>
      <c r="W15">
        <f t="shared" ca="1" si="0"/>
        <v>0</v>
      </c>
      <c r="X15">
        <f t="shared" ca="1" si="3"/>
        <v>0</v>
      </c>
      <c r="Y15">
        <v>-20</v>
      </c>
    </row>
    <row r="16" spans="1:25" x14ac:dyDescent="0.25">
      <c r="A16">
        <f t="shared" ca="1" si="1"/>
        <v>0.45196443410320697</v>
      </c>
      <c r="B16">
        <v>11</v>
      </c>
      <c r="C16" s="3">
        <f t="shared" ca="1" si="2"/>
        <v>4.7204627771610399</v>
      </c>
      <c r="D16" s="3">
        <f t="shared" ca="1" si="4"/>
        <v>-1.1002769716115486</v>
      </c>
      <c r="E16" s="1">
        <f t="shared" ca="1" si="5"/>
        <v>5.2706012629668137</v>
      </c>
      <c r="F16" s="1">
        <f t="shared" ref="F16:F79" ca="1" si="8">AVERAGE(C7:C16)</f>
        <v>4.6658757188049824</v>
      </c>
      <c r="G16" s="3">
        <f t="shared" ca="1" si="6"/>
        <v>-2.8324681695578136</v>
      </c>
      <c r="H16" s="3">
        <f t="shared" ca="1" si="7"/>
        <v>3.7204627771610399</v>
      </c>
      <c r="L16" s="3"/>
      <c r="M16" s="3"/>
      <c r="U16">
        <v>-19</v>
      </c>
      <c r="V16">
        <f ca="1"/>
        <v>0</v>
      </c>
      <c r="W16">
        <f t="shared" ca="1" si="0"/>
        <v>0</v>
      </c>
      <c r="X16">
        <f t="shared" ca="1" si="3"/>
        <v>0</v>
      </c>
      <c r="Y16">
        <v>-19</v>
      </c>
    </row>
    <row r="17" spans="1:25" x14ac:dyDescent="0.25">
      <c r="A17">
        <f t="shared" ca="1" si="1"/>
        <v>0.89691647302445432</v>
      </c>
      <c r="B17">
        <v>12</v>
      </c>
      <c r="C17" s="3">
        <f t="shared" ca="1" si="2"/>
        <v>5.2373741253910779</v>
      </c>
      <c r="D17" s="3">
        <f t="shared" ca="1" si="4"/>
        <v>0.51691134823003804</v>
      </c>
      <c r="E17" s="1">
        <f t="shared" ca="1" si="5"/>
        <v>4.9789184512760585</v>
      </c>
      <c r="F17" s="1">
        <f t="shared" ca="1" si="8"/>
        <v>4.8274805587978937</v>
      </c>
      <c r="G17" s="3">
        <f ca="1">VLOOKUP(A17,$X$5:$Y$65,2,TRUE)+G16</f>
        <v>-1.8324681695578136</v>
      </c>
      <c r="H17" s="3">
        <f t="shared" ca="1" si="7"/>
        <v>6.2373741253910779</v>
      </c>
      <c r="K17" s="2"/>
      <c r="L17" s="2"/>
      <c r="U17">
        <v>-18</v>
      </c>
      <c r="V17">
        <f ca="1"/>
        <v>0</v>
      </c>
      <c r="W17">
        <f t="shared" ca="1" si="0"/>
        <v>0</v>
      </c>
      <c r="X17">
        <f t="shared" ca="1" si="3"/>
        <v>0</v>
      </c>
      <c r="Y17">
        <v>-18</v>
      </c>
    </row>
    <row r="18" spans="1:25" x14ac:dyDescent="0.25">
      <c r="A18">
        <f t="shared" ca="1" si="1"/>
        <v>0.22238304499073047</v>
      </c>
      <c r="B18">
        <v>13</v>
      </c>
      <c r="C18" s="3">
        <f t="shared" ca="1" si="2"/>
        <v>3.9620855968586062</v>
      </c>
      <c r="D18" s="3">
        <f t="shared" ca="1" si="4"/>
        <v>-1.2752885285324718</v>
      </c>
      <c r="E18" s="1">
        <f t="shared" ca="1" si="5"/>
        <v>4.5997298611248425</v>
      </c>
      <c r="F18" s="1">
        <f t="shared" ca="1" si="8"/>
        <v>4.6214546311300868</v>
      </c>
      <c r="G18" s="3">
        <f t="shared" ca="1" si="6"/>
        <v>-2.8324681695578136</v>
      </c>
      <c r="H18" s="3">
        <f t="shared" ca="1" si="7"/>
        <v>2.9620855968586062</v>
      </c>
      <c r="U18">
        <v>-17</v>
      </c>
      <c r="V18">
        <f ca="1"/>
        <v>0</v>
      </c>
      <c r="W18">
        <f t="shared" ca="1" si="0"/>
        <v>0</v>
      </c>
      <c r="X18">
        <f t="shared" ca="1" si="3"/>
        <v>0</v>
      </c>
      <c r="Y18">
        <v>-17</v>
      </c>
    </row>
    <row r="19" spans="1:25" x14ac:dyDescent="0.25">
      <c r="A19">
        <f t="shared" ca="1" si="1"/>
        <v>0.97398528313915544</v>
      </c>
      <c r="B19">
        <v>14</v>
      </c>
      <c r="C19" s="3">
        <f t="shared" ca="1" si="2"/>
        <v>4.7071251411286203</v>
      </c>
      <c r="D19" s="3">
        <f t="shared" ca="1" si="4"/>
        <v>0.74503954427001418</v>
      </c>
      <c r="E19" s="1">
        <f t="shared" ca="1" si="5"/>
        <v>4.3346053689936133</v>
      </c>
      <c r="F19" s="1">
        <f t="shared" ca="1" si="8"/>
        <v>4.557445969180324</v>
      </c>
      <c r="G19" s="3">
        <f t="shared" ca="1" si="6"/>
        <v>-0.83246816955781355</v>
      </c>
      <c r="H19" s="3">
        <f t="shared" ca="1" si="7"/>
        <v>6.7071251411286203</v>
      </c>
      <c r="U19">
        <v>-16</v>
      </c>
      <c r="V19">
        <f ca="1"/>
        <v>0</v>
      </c>
      <c r="W19">
        <f t="shared" ca="1" si="0"/>
        <v>0</v>
      </c>
      <c r="X19">
        <f t="shared" ca="1" si="3"/>
        <v>0</v>
      </c>
      <c r="Y19">
        <v>-16</v>
      </c>
    </row>
    <row r="20" spans="1:25" x14ac:dyDescent="0.25">
      <c r="A20">
        <f t="shared" ca="1" si="1"/>
        <v>0.83121319173200503</v>
      </c>
      <c r="B20">
        <v>15</v>
      </c>
      <c r="C20" s="3">
        <f t="shared" ca="1" si="2"/>
        <v>4.8621445016737752</v>
      </c>
      <c r="D20" s="3">
        <f t="shared" ca="1" si="4"/>
        <v>0.15501936054515486</v>
      </c>
      <c r="E20" s="1">
        <f t="shared" ca="1" si="5"/>
        <v>4.7846348214011982</v>
      </c>
      <c r="F20" s="1">
        <f t="shared" ca="1" si="8"/>
        <v>4.4818394379566993</v>
      </c>
      <c r="G20" s="3">
        <f t="shared" ca="1" si="6"/>
        <v>0.16753183044218645</v>
      </c>
      <c r="H20" s="3">
        <f t="shared" ca="1" si="7"/>
        <v>5.8621445016737752</v>
      </c>
      <c r="U20">
        <v>-15</v>
      </c>
      <c r="V20">
        <f ca="1"/>
        <v>0</v>
      </c>
      <c r="W20">
        <f t="shared" ca="1" si="0"/>
        <v>0</v>
      </c>
      <c r="X20">
        <f t="shared" ca="1" si="3"/>
        <v>0</v>
      </c>
      <c r="Y20">
        <v>-15</v>
      </c>
    </row>
    <row r="21" spans="1:25" x14ac:dyDescent="0.25">
      <c r="A21">
        <f t="shared" ca="1" si="1"/>
        <v>0.3140673057921729</v>
      </c>
      <c r="B21">
        <v>16</v>
      </c>
      <c r="C21" s="3">
        <f t="shared" ca="1" si="2"/>
        <v>5.948278041003114</v>
      </c>
      <c r="D21" s="3">
        <f t="shared" ca="1" si="4"/>
        <v>1.0861335393293388</v>
      </c>
      <c r="E21" s="1">
        <f t="shared" ca="1" si="5"/>
        <v>5.4052112713384446</v>
      </c>
      <c r="F21" s="1">
        <f t="shared" ca="1" si="8"/>
        <v>4.6956227037176879</v>
      </c>
      <c r="G21" s="3">
        <f t="shared" ca="1" si="6"/>
        <v>-0.83246816955781355</v>
      </c>
      <c r="H21" s="3">
        <f t="shared" ca="1" si="7"/>
        <v>4.948278041003114</v>
      </c>
      <c r="U21">
        <v>-14</v>
      </c>
      <c r="V21">
        <f ca="1"/>
        <v>0</v>
      </c>
      <c r="W21">
        <f t="shared" ca="1" si="0"/>
        <v>0</v>
      </c>
      <c r="X21">
        <f t="shared" ca="1" si="3"/>
        <v>0</v>
      </c>
      <c r="Y21">
        <v>-14</v>
      </c>
    </row>
    <row r="22" spans="1:25" x14ac:dyDescent="0.25">
      <c r="A22">
        <f t="shared" ca="1" si="1"/>
        <v>0.42655617739077378</v>
      </c>
      <c r="B22">
        <v>17</v>
      </c>
      <c r="C22" s="3">
        <f t="shared" ca="1" si="2"/>
        <v>4.7962652740741012</v>
      </c>
      <c r="D22" s="3">
        <f t="shared" ca="1" si="4"/>
        <v>-1.1520127669290128</v>
      </c>
      <c r="E22" s="1">
        <f t="shared" ca="1" si="5"/>
        <v>5.372271657538608</v>
      </c>
      <c r="F22" s="1">
        <f t="shared" ca="1" si="8"/>
        <v>4.8445904855563464</v>
      </c>
      <c r="G22" s="3">
        <f t="shared" ca="1" si="6"/>
        <v>-1.8324681695578136</v>
      </c>
      <c r="H22" s="3">
        <f t="shared" ca="1" si="7"/>
        <v>3.7962652740741012</v>
      </c>
      <c r="U22">
        <v>-13</v>
      </c>
      <c r="V22">
        <f ca="1"/>
        <v>0</v>
      </c>
      <c r="W22">
        <f t="shared" ca="1" si="0"/>
        <v>0</v>
      </c>
      <c r="X22">
        <f t="shared" ca="1" si="3"/>
        <v>0</v>
      </c>
      <c r="Y22">
        <v>-13</v>
      </c>
    </row>
    <row r="23" spans="1:25" x14ac:dyDescent="0.25">
      <c r="A23">
        <f t="shared" ca="1" si="1"/>
        <v>0.72591550889775547</v>
      </c>
      <c r="B23">
        <v>18</v>
      </c>
      <c r="C23" s="3">
        <f t="shared" ca="1" si="2"/>
        <v>5.4403188845327834</v>
      </c>
      <c r="D23" s="3">
        <f t="shared" ca="1" si="4"/>
        <v>0.64405361045868226</v>
      </c>
      <c r="E23" s="1">
        <f t="shared" ca="1" si="5"/>
        <v>5.1182920793034423</v>
      </c>
      <c r="F23" s="1">
        <f t="shared" ca="1" si="8"/>
        <v>4.939823208825401</v>
      </c>
      <c r="G23" s="3">
        <f t="shared" ca="1" si="6"/>
        <v>-1.8324681695578136</v>
      </c>
      <c r="H23" s="3">
        <f t="shared" ca="1" si="7"/>
        <v>5.4403188845327834</v>
      </c>
      <c r="U23">
        <v>-12</v>
      </c>
      <c r="V23">
        <f ca="1"/>
        <v>0</v>
      </c>
      <c r="W23">
        <f t="shared" ca="1" si="0"/>
        <v>0</v>
      </c>
      <c r="X23">
        <f t="shared" ca="1" si="3"/>
        <v>0</v>
      </c>
      <c r="Y23">
        <v>-12</v>
      </c>
    </row>
    <row r="24" spans="1:25" x14ac:dyDescent="0.25">
      <c r="A24">
        <f t="shared" ca="1" si="1"/>
        <v>0.5282819008009354</v>
      </c>
      <c r="B24">
        <v>19</v>
      </c>
      <c r="C24" s="3">
        <f t="shared" ca="1" si="2"/>
        <v>4.2388140688886855</v>
      </c>
      <c r="D24" s="3">
        <f t="shared" ca="1" si="4"/>
        <v>-1.2015048156440979</v>
      </c>
      <c r="E24" s="1">
        <f t="shared" ca="1" si="5"/>
        <v>4.8395664767107345</v>
      </c>
      <c r="F24" s="1">
        <f t="shared" ca="1" si="8"/>
        <v>4.9733608159484399</v>
      </c>
      <c r="G24" s="3">
        <f t="shared" ca="1" si="6"/>
        <v>-1.8324681695578136</v>
      </c>
      <c r="H24" s="3">
        <f t="shared" ca="1" si="7"/>
        <v>4.2388140688886855</v>
      </c>
      <c r="U24">
        <v>-11</v>
      </c>
      <c r="V24">
        <f ca="1"/>
        <v>0</v>
      </c>
      <c r="W24">
        <f t="shared" ca="1" si="0"/>
        <v>0</v>
      </c>
      <c r="X24">
        <f t="shared" ca="1" si="3"/>
        <v>0</v>
      </c>
      <c r="Y24">
        <v>-11</v>
      </c>
    </row>
    <row r="25" spans="1:25" x14ac:dyDescent="0.25">
      <c r="A25">
        <f t="shared" ca="1" si="1"/>
        <v>0.16459491312657892</v>
      </c>
      <c r="B25">
        <v>20</v>
      </c>
      <c r="C25" s="3">
        <f t="shared" ca="1" si="2"/>
        <v>5.7556560252076245</v>
      </c>
      <c r="D25" s="3">
        <f t="shared" ca="1" si="4"/>
        <v>1.516841956318939</v>
      </c>
      <c r="E25" s="1">
        <f t="shared" ca="1" si="5"/>
        <v>4.9972350470481555</v>
      </c>
      <c r="F25" s="1">
        <f t="shared" ca="1" si="8"/>
        <v>4.9668524435919439</v>
      </c>
      <c r="G25" s="3">
        <f t="shared" ca="1" si="6"/>
        <v>-3.8324681695578136</v>
      </c>
      <c r="H25" s="3">
        <f t="shared" ca="1" si="7"/>
        <v>3.7556560252076245</v>
      </c>
      <c r="U25">
        <v>-10</v>
      </c>
      <c r="V25">
        <f ca="1"/>
        <v>0</v>
      </c>
      <c r="W25">
        <f t="shared" ca="1" si="0"/>
        <v>0</v>
      </c>
      <c r="X25">
        <f t="shared" ca="1" si="3"/>
        <v>0</v>
      </c>
      <c r="Y25">
        <v>-10</v>
      </c>
    </row>
    <row r="26" spans="1:25" x14ac:dyDescent="0.25">
      <c r="A26">
        <f t="shared" ca="1" si="1"/>
        <v>0.2345336767531222</v>
      </c>
      <c r="B26">
        <v>21</v>
      </c>
      <c r="C26" s="3">
        <f t="shared" ca="1" si="2"/>
        <v>5.5113147343937428</v>
      </c>
      <c r="D26" s="3">
        <f t="shared" ca="1" si="4"/>
        <v>-0.24434129081388178</v>
      </c>
      <c r="E26" s="1">
        <f t="shared" ca="1" si="5"/>
        <v>5.6334853798006836</v>
      </c>
      <c r="F26" s="1">
        <f t="shared" ca="1" si="8"/>
        <v>5.0459376393152136</v>
      </c>
      <c r="G26" s="3">
        <f t="shared" ca="1" si="6"/>
        <v>-4.8324681695578136</v>
      </c>
      <c r="H26" s="3">
        <f t="shared" ca="1" si="7"/>
        <v>4.5113147343937428</v>
      </c>
      <c r="U26">
        <v>-9</v>
      </c>
      <c r="V26">
        <f ca="1"/>
        <v>0</v>
      </c>
      <c r="W26">
        <f t="shared" ca="1" si="0"/>
        <v>0</v>
      </c>
      <c r="X26">
        <f t="shared" ca="1" si="3"/>
        <v>0</v>
      </c>
      <c r="Y26">
        <v>-9</v>
      </c>
    </row>
    <row r="27" spans="1:25" x14ac:dyDescent="0.25">
      <c r="A27">
        <f t="shared" ca="1" si="1"/>
        <v>0.35772384441177563</v>
      </c>
      <c r="B27">
        <v>22</v>
      </c>
      <c r="C27" s="3">
        <f t="shared" ca="1" si="2"/>
        <v>3.7756516085007497</v>
      </c>
      <c r="D27" s="3">
        <f t="shared" ca="1" si="4"/>
        <v>-1.7356631258929931</v>
      </c>
      <c r="E27" s="1">
        <f t="shared" ca="1" si="5"/>
        <v>4.6434831714472464</v>
      </c>
      <c r="F27" s="1">
        <f t="shared" ca="1" si="8"/>
        <v>4.8997653876261804</v>
      </c>
      <c r="G27" s="3">
        <f t="shared" ca="1" si="6"/>
        <v>-5.8324681695578136</v>
      </c>
      <c r="H27" s="3">
        <f t="shared" ca="1" si="7"/>
        <v>2.7756516085007497</v>
      </c>
      <c r="U27">
        <v>-8</v>
      </c>
      <c r="V27">
        <f ca="1"/>
        <v>0</v>
      </c>
      <c r="W27">
        <f t="shared" ca="1" si="0"/>
        <v>0</v>
      </c>
      <c r="X27">
        <f t="shared" ca="1" si="3"/>
        <v>0</v>
      </c>
      <c r="Y27">
        <v>-8</v>
      </c>
    </row>
    <row r="28" spans="1:25" x14ac:dyDescent="0.25">
      <c r="A28">
        <f t="shared" ca="1" si="1"/>
        <v>0.40017197227936696</v>
      </c>
      <c r="B28">
        <v>23</v>
      </c>
      <c r="C28" s="3">
        <f t="shared" ca="1" si="2"/>
        <v>5.4536857247791923</v>
      </c>
      <c r="D28" s="3">
        <f t="shared" ca="1" si="4"/>
        <v>1.6780341162784427</v>
      </c>
      <c r="E28" s="1">
        <f t="shared" ca="1" si="5"/>
        <v>4.6146686666399708</v>
      </c>
      <c r="F28" s="1">
        <f t="shared" ca="1" si="8"/>
        <v>5.0489254004182396</v>
      </c>
      <c r="G28" s="3">
        <f t="shared" ca="1" si="6"/>
        <v>-6.8324681695578136</v>
      </c>
      <c r="H28" s="3">
        <f t="shared" ca="1" si="7"/>
        <v>4.4536857247791923</v>
      </c>
      <c r="U28">
        <v>-7</v>
      </c>
      <c r="V28">
        <f ca="1"/>
        <v>0</v>
      </c>
      <c r="W28">
        <f t="shared" ca="1" si="0"/>
        <v>0</v>
      </c>
      <c r="X28">
        <f t="shared" ca="1" si="3"/>
        <v>0</v>
      </c>
      <c r="Y28">
        <v>-7</v>
      </c>
    </row>
    <row r="29" spans="1:25" x14ac:dyDescent="0.25">
      <c r="A29">
        <f t="shared" ca="1" si="1"/>
        <v>0.82784614985447746</v>
      </c>
      <c r="B29">
        <v>24</v>
      </c>
      <c r="C29" s="3">
        <f t="shared" ca="1" si="2"/>
        <v>6.4453645944786091</v>
      </c>
      <c r="D29" s="3">
        <f t="shared" ca="1" si="4"/>
        <v>0.99167886969941677</v>
      </c>
      <c r="E29" s="1">
        <f t="shared" ca="1" si="5"/>
        <v>5.9495251596289007</v>
      </c>
      <c r="F29" s="1">
        <f t="shared" ca="1" si="8"/>
        <v>5.2227493457532379</v>
      </c>
      <c r="G29" s="3">
        <f t="shared" ca="1" si="6"/>
        <v>-5.8324681695578136</v>
      </c>
      <c r="H29" s="3">
        <f t="shared" ca="1" si="7"/>
        <v>7.4453645944786091</v>
      </c>
      <c r="U29">
        <v>-6</v>
      </c>
      <c r="V29">
        <f ca="1"/>
        <v>0</v>
      </c>
      <c r="W29">
        <f t="shared" ca="1" si="0"/>
        <v>0</v>
      </c>
      <c r="X29">
        <f t="shared" ca="1" si="3"/>
        <v>0</v>
      </c>
      <c r="Y29">
        <v>-6</v>
      </c>
    </row>
    <row r="30" spans="1:25" x14ac:dyDescent="0.25">
      <c r="A30">
        <f t="shared" ca="1" si="1"/>
        <v>0.3236887817716575</v>
      </c>
      <c r="B30">
        <v>25</v>
      </c>
      <c r="C30" s="3">
        <f t="shared" ca="1" si="2"/>
        <v>7.1002295243267808</v>
      </c>
      <c r="D30" s="3">
        <f t="shared" ca="1" si="4"/>
        <v>0.65486492984817168</v>
      </c>
      <c r="E30" s="1">
        <f t="shared" ca="1" si="5"/>
        <v>6.7727970594026949</v>
      </c>
      <c r="F30" s="1">
        <f t="shared" ca="1" si="8"/>
        <v>5.4465578480185384</v>
      </c>
      <c r="G30" s="3">
        <f t="shared" ca="1" si="6"/>
        <v>-6.8324681695578136</v>
      </c>
      <c r="H30" s="3">
        <f t="shared" ca="1" si="7"/>
        <v>6.1002295243267808</v>
      </c>
      <c r="U30">
        <v>-5</v>
      </c>
      <c r="V30">
        <f ca="1"/>
        <v>1</v>
      </c>
      <c r="W30">
        <f t="shared" ca="1" si="0"/>
        <v>5.0251256281407036E-3</v>
      </c>
      <c r="X30">
        <f t="shared" ca="1" si="3"/>
        <v>5.0251256281407036E-3</v>
      </c>
      <c r="Y30">
        <v>-5</v>
      </c>
    </row>
    <row r="31" spans="1:25" x14ac:dyDescent="0.25">
      <c r="A31">
        <f t="shared" ca="1" si="1"/>
        <v>0.75431907959663302</v>
      </c>
      <c r="B31">
        <v>26</v>
      </c>
      <c r="C31" s="3">
        <f t="shared" ca="1" si="2"/>
        <v>4.5076157884709938</v>
      </c>
      <c r="D31" s="3">
        <f t="shared" ca="1" si="4"/>
        <v>-2.592613735855787</v>
      </c>
      <c r="E31" s="1">
        <f t="shared" ca="1" si="5"/>
        <v>5.8039226563988873</v>
      </c>
      <c r="F31" s="1">
        <f t="shared" ca="1" si="8"/>
        <v>5.3024916227653263</v>
      </c>
      <c r="G31" s="3">
        <f t="shared" ca="1" si="6"/>
        <v>-6.8324681695578136</v>
      </c>
      <c r="H31" s="3">
        <f t="shared" ca="1" si="7"/>
        <v>4.5076157884709938</v>
      </c>
      <c r="U31">
        <v>-4</v>
      </c>
      <c r="V31">
        <f ca="1"/>
        <v>1</v>
      </c>
      <c r="W31">
        <f t="shared" ca="1" si="0"/>
        <v>5.0251256281407036E-3</v>
      </c>
      <c r="X31">
        <f t="shared" ca="1" si="3"/>
        <v>1.0050251256281407E-2</v>
      </c>
      <c r="Y31">
        <v>-4</v>
      </c>
    </row>
    <row r="32" spans="1:25" x14ac:dyDescent="0.25">
      <c r="A32">
        <f t="shared" ca="1" si="1"/>
        <v>0.85538570183052376</v>
      </c>
      <c r="B32">
        <v>27</v>
      </c>
      <c r="C32" s="3">
        <f t="shared" ca="1" si="2"/>
        <v>5.8681581682448778</v>
      </c>
      <c r="D32" s="3">
        <f t="shared" ca="1" si="4"/>
        <v>1.360542379773884</v>
      </c>
      <c r="E32" s="1">
        <f t="shared" ca="1" si="5"/>
        <v>5.1878869783579358</v>
      </c>
      <c r="F32" s="1">
        <f t="shared" ca="1" si="8"/>
        <v>5.4096809121824032</v>
      </c>
      <c r="G32" s="3">
        <f t="shared" ca="1" si="6"/>
        <v>-5.8324681695578136</v>
      </c>
      <c r="H32" s="3">
        <f t="shared" ca="1" si="7"/>
        <v>6.8681581682448778</v>
      </c>
      <c r="U32">
        <v>-3</v>
      </c>
      <c r="V32">
        <f ca="1"/>
        <v>0</v>
      </c>
      <c r="W32">
        <f t="shared" ca="1" si="0"/>
        <v>0</v>
      </c>
      <c r="X32">
        <f t="shared" ca="1" si="3"/>
        <v>1.0050251256281407E-2</v>
      </c>
      <c r="Y32">
        <v>-3</v>
      </c>
    </row>
    <row r="33" spans="1:25" x14ac:dyDescent="0.25">
      <c r="A33">
        <f t="shared" ca="1" si="1"/>
        <v>0.5816706957075426</v>
      </c>
      <c r="B33">
        <v>28</v>
      </c>
      <c r="C33" s="3">
        <f t="shared" ca="1" si="2"/>
        <v>3.7014442398148892</v>
      </c>
      <c r="D33" s="3">
        <f t="shared" ca="1" si="4"/>
        <v>-2.1667139284299886</v>
      </c>
      <c r="E33" s="1">
        <f t="shared" ca="1" si="5"/>
        <v>4.7848012040298835</v>
      </c>
      <c r="F33" s="1">
        <f t="shared" ca="1" si="8"/>
        <v>5.2357934477106145</v>
      </c>
      <c r="G33" s="3">
        <f t="shared" ca="1" si="6"/>
        <v>-5.8324681695578136</v>
      </c>
      <c r="H33" s="3">
        <f t="shared" ca="1" si="7"/>
        <v>3.7014442398148892</v>
      </c>
      <c r="U33">
        <v>-2</v>
      </c>
      <c r="V33">
        <f ca="1"/>
        <v>12</v>
      </c>
      <c r="W33">
        <f t="shared" ca="1" si="0"/>
        <v>6.030150753768844E-2</v>
      </c>
      <c r="X33">
        <f t="shared" ca="1" si="3"/>
        <v>7.0351758793969849E-2</v>
      </c>
      <c r="Y33">
        <v>-2</v>
      </c>
    </row>
    <row r="34" spans="1:25" x14ac:dyDescent="0.25">
      <c r="A34">
        <f t="shared" ca="1" si="1"/>
        <v>0.87744075574357916</v>
      </c>
      <c r="B34">
        <v>29</v>
      </c>
      <c r="C34" s="3">
        <f t="shared" ca="1" si="2"/>
        <v>3.8543897640729563</v>
      </c>
      <c r="D34" s="3">
        <f t="shared" ca="1" si="4"/>
        <v>0.15294552425806707</v>
      </c>
      <c r="E34" s="1">
        <f t="shared" ca="1" si="5"/>
        <v>3.7779170019439228</v>
      </c>
      <c r="F34" s="1">
        <f t="shared" ca="1" si="8"/>
        <v>5.1973510172290407</v>
      </c>
      <c r="G34" s="3">
        <f t="shared" ca="1" si="6"/>
        <v>-4.8324681695578136</v>
      </c>
      <c r="H34" s="3">
        <f t="shared" ca="1" si="7"/>
        <v>4.8543897640729563</v>
      </c>
      <c r="U34">
        <v>-1</v>
      </c>
      <c r="V34">
        <f ca="1"/>
        <v>28</v>
      </c>
      <c r="W34">
        <f t="shared" ca="1" si="0"/>
        <v>0.1407035175879397</v>
      </c>
      <c r="X34">
        <f t="shared" ca="1" si="3"/>
        <v>0.21105527638190955</v>
      </c>
      <c r="Y34">
        <v>-1</v>
      </c>
    </row>
    <row r="35" spans="1:25" x14ac:dyDescent="0.25">
      <c r="A35">
        <f t="shared" ca="1" si="1"/>
        <v>0.4311306269505869</v>
      </c>
      <c r="B35">
        <v>30</v>
      </c>
      <c r="C35" s="3">
        <f t="shared" ca="1" si="2"/>
        <v>4.3518985372767931</v>
      </c>
      <c r="D35" s="3">
        <f t="shared" ca="1" si="4"/>
        <v>0.4975087732038368</v>
      </c>
      <c r="E35" s="1">
        <f t="shared" ca="1" si="5"/>
        <v>4.1031441506748747</v>
      </c>
      <c r="F35" s="1">
        <f t="shared" ca="1" si="8"/>
        <v>5.0569752684359583</v>
      </c>
      <c r="G35" s="3">
        <f t="shared" ca="1" si="6"/>
        <v>-5.8324681695578136</v>
      </c>
      <c r="H35" s="3">
        <f t="shared" ca="1" si="7"/>
        <v>3.3518985372767931</v>
      </c>
      <c r="U35">
        <v>0</v>
      </c>
      <c r="V35">
        <f ca="1"/>
        <v>61</v>
      </c>
      <c r="W35">
        <f t="shared" ca="1" si="0"/>
        <v>0.30653266331658291</v>
      </c>
      <c r="X35">
        <f t="shared" ca="1" si="3"/>
        <v>0.51758793969849248</v>
      </c>
      <c r="Y35">
        <v>0</v>
      </c>
    </row>
    <row r="36" spans="1:25" x14ac:dyDescent="0.25">
      <c r="A36">
        <f t="shared" ca="1" si="1"/>
        <v>0.93638488217078808</v>
      </c>
      <c r="B36">
        <v>31</v>
      </c>
      <c r="C36" s="3">
        <f t="shared" ca="1" si="2"/>
        <v>4.8738334441975493</v>
      </c>
      <c r="D36" s="3">
        <f t="shared" ca="1" si="4"/>
        <v>0.52193490692075617</v>
      </c>
      <c r="E36" s="1">
        <f t="shared" ca="1" si="5"/>
        <v>4.6128659907371716</v>
      </c>
      <c r="F36" s="1">
        <f t="shared" ca="1" si="8"/>
        <v>4.993227139416339</v>
      </c>
      <c r="G36" s="3">
        <f t="shared" ca="1" si="6"/>
        <v>-3.8324681695578136</v>
      </c>
      <c r="H36" s="3">
        <f t="shared" ca="1" si="7"/>
        <v>6.8738334441975493</v>
      </c>
      <c r="U36">
        <v>1</v>
      </c>
      <c r="V36">
        <f ca="1"/>
        <v>48</v>
      </c>
      <c r="W36">
        <f t="shared" ca="1" si="0"/>
        <v>0.24120603015075376</v>
      </c>
      <c r="X36">
        <f t="shared" ca="1" si="3"/>
        <v>0.7587939698492463</v>
      </c>
      <c r="Y36">
        <v>1</v>
      </c>
    </row>
    <row r="37" spans="1:25" x14ac:dyDescent="0.25">
      <c r="A37">
        <f t="shared" ca="1" si="1"/>
        <v>0.49495987143091358</v>
      </c>
      <c r="B37">
        <v>32</v>
      </c>
      <c r="C37" s="3">
        <f t="shared" ca="1" si="2"/>
        <v>4.351814526655791</v>
      </c>
      <c r="D37" s="3">
        <f t="shared" ca="1" si="4"/>
        <v>-0.52201891754175822</v>
      </c>
      <c r="E37" s="1">
        <f t="shared" ca="1" si="5"/>
        <v>4.6128239854266706</v>
      </c>
      <c r="F37" s="1">
        <f t="shared" ca="1" si="8"/>
        <v>5.0508434312318435</v>
      </c>
      <c r="G37" s="3">
        <f t="shared" ca="1" si="6"/>
        <v>-4.8324681695578136</v>
      </c>
      <c r="H37" s="3">
        <f t="shared" ca="1" si="7"/>
        <v>3.351814526655791</v>
      </c>
      <c r="U37">
        <v>2</v>
      </c>
      <c r="V37">
        <f ca="1"/>
        <v>34</v>
      </c>
      <c r="W37">
        <f t="shared" ca="1" si="0"/>
        <v>0.17085427135678391</v>
      </c>
      <c r="X37">
        <f t="shared" ca="1" si="3"/>
        <v>0.92964824120603018</v>
      </c>
      <c r="Y37">
        <v>2</v>
      </c>
    </row>
    <row r="38" spans="1:25" x14ac:dyDescent="0.25">
      <c r="A38">
        <f t="shared" ca="1" si="1"/>
        <v>0.14426561965576579</v>
      </c>
      <c r="B38">
        <v>33</v>
      </c>
      <c r="C38" s="3">
        <f t="shared" ca="1" si="2"/>
        <v>7.0316951143366735</v>
      </c>
      <c r="D38" s="3">
        <f t="shared" ca="1" si="4"/>
        <v>2.6798805876808824</v>
      </c>
      <c r="E38" s="1">
        <f t="shared" ca="1" si="5"/>
        <v>5.6917548204962323</v>
      </c>
      <c r="F38" s="1">
        <f t="shared" ca="1" si="8"/>
        <v>5.2086443701875913</v>
      </c>
      <c r="G38" s="3">
        <f t="shared" ca="1" si="6"/>
        <v>-6.8324681695578136</v>
      </c>
      <c r="H38" s="3">
        <f t="shared" ca="1" si="7"/>
        <v>5.0316951143366735</v>
      </c>
      <c r="U38">
        <v>3</v>
      </c>
      <c r="V38">
        <f ca="1"/>
        <v>10</v>
      </c>
      <c r="W38">
        <f t="shared" ca="1" si="0"/>
        <v>5.0251256281407038E-2</v>
      </c>
      <c r="X38">
        <f t="shared" ca="1" si="3"/>
        <v>0.97989949748743721</v>
      </c>
      <c r="Y38">
        <v>3</v>
      </c>
    </row>
    <row r="39" spans="1:25" x14ac:dyDescent="0.25">
      <c r="A39">
        <f t="shared" ca="1" si="1"/>
        <v>1.8410758672870009E-2</v>
      </c>
      <c r="B39">
        <v>34</v>
      </c>
      <c r="C39" s="3">
        <f t="shared" ca="1" si="2"/>
        <v>5.7818581162923799</v>
      </c>
      <c r="D39" s="3">
        <f t="shared" ca="1" si="4"/>
        <v>-1.2498369980442936</v>
      </c>
      <c r="E39" s="1">
        <f t="shared" ca="1" si="5"/>
        <v>6.4067766153145271</v>
      </c>
      <c r="F39" s="1">
        <f t="shared" ca="1" si="8"/>
        <v>5.1422937223689686</v>
      </c>
      <c r="G39" s="3">
        <f t="shared" ca="1" si="6"/>
        <v>-9.8324681695578136</v>
      </c>
      <c r="H39" s="3">
        <f t="shared" ca="1" si="7"/>
        <v>2.7818581162923799</v>
      </c>
      <c r="U39">
        <v>4</v>
      </c>
      <c r="V39">
        <f ca="1"/>
        <v>2</v>
      </c>
      <c r="W39">
        <f t="shared" ca="1" si="0"/>
        <v>1.0050251256281407E-2</v>
      </c>
      <c r="X39">
        <f t="shared" ca="1" si="3"/>
        <v>0.98994974874371866</v>
      </c>
      <c r="Y39">
        <v>4</v>
      </c>
    </row>
    <row r="40" spans="1:25" x14ac:dyDescent="0.25">
      <c r="A40">
        <f t="shared" ca="1" si="1"/>
        <v>0.98586710701167513</v>
      </c>
      <c r="B40">
        <v>35</v>
      </c>
      <c r="C40" s="3">
        <f t="shared" ca="1" si="2"/>
        <v>3.7944602569740447</v>
      </c>
      <c r="D40" s="3">
        <f t="shared" ca="1" si="4"/>
        <v>-1.9873978593183352</v>
      </c>
      <c r="E40" s="1">
        <f t="shared" ca="1" si="5"/>
        <v>4.7881591866332123</v>
      </c>
      <c r="F40" s="1">
        <f t="shared" ca="1" si="8"/>
        <v>4.8117167956336955</v>
      </c>
      <c r="G40" s="3">
        <f t="shared" ca="1" si="6"/>
        <v>-6.8324681695578136</v>
      </c>
      <c r="H40" s="3">
        <f t="shared" ca="1" si="7"/>
        <v>6.7944602569740447</v>
      </c>
      <c r="U40">
        <v>5</v>
      </c>
      <c r="V40">
        <f ca="1"/>
        <v>2</v>
      </c>
      <c r="W40">
        <f t="shared" ca="1" si="0"/>
        <v>1.0050251256281407E-2</v>
      </c>
      <c r="X40">
        <f t="shared" ca="1" si="3"/>
        <v>1</v>
      </c>
      <c r="Y40">
        <v>5</v>
      </c>
    </row>
    <row r="41" spans="1:25" x14ac:dyDescent="0.25">
      <c r="A41">
        <f t="shared" ca="1" si="1"/>
        <v>0.55298430357635098</v>
      </c>
      <c r="B41">
        <v>36</v>
      </c>
      <c r="C41" s="3">
        <f t="shared" ca="1" si="2"/>
        <v>5.0648182562279089</v>
      </c>
      <c r="D41" s="3">
        <f t="shared" ca="1" si="4"/>
        <v>1.2703579992538643</v>
      </c>
      <c r="E41" s="1">
        <f t="shared" ca="1" si="5"/>
        <v>4.4296392566009768</v>
      </c>
      <c r="F41" s="1">
        <f t="shared" ca="1" si="8"/>
        <v>4.8674370424093869</v>
      </c>
      <c r="G41" s="3">
        <f t="shared" ca="1" si="6"/>
        <v>-6.8324681695578136</v>
      </c>
      <c r="H41" s="3">
        <f t="shared" ca="1" si="7"/>
        <v>5.0648182562279089</v>
      </c>
      <c r="U41">
        <v>6</v>
      </c>
      <c r="V41">
        <f ca="1"/>
        <v>0</v>
      </c>
      <c r="W41">
        <f t="shared" ca="1" si="0"/>
        <v>0</v>
      </c>
      <c r="X41">
        <f t="shared" ca="1" si="3"/>
        <v>1</v>
      </c>
      <c r="Y41">
        <v>6</v>
      </c>
    </row>
    <row r="42" spans="1:25" x14ac:dyDescent="0.25">
      <c r="A42">
        <f t="shared" ca="1" si="1"/>
        <v>0.54712720758757583</v>
      </c>
      <c r="B42">
        <v>37</v>
      </c>
      <c r="C42" s="3">
        <f t="shared" ca="1" si="2"/>
        <v>4.4486546249550347</v>
      </c>
      <c r="D42" s="3">
        <f t="shared" ca="1" si="4"/>
        <v>-0.61616363127287421</v>
      </c>
      <c r="E42" s="1">
        <f t="shared" ca="1" si="5"/>
        <v>4.7567364405914718</v>
      </c>
      <c r="F42" s="1">
        <f t="shared" ca="1" si="8"/>
        <v>4.7254866880804025</v>
      </c>
      <c r="G42" s="3">
        <f t="shared" ca="1" si="6"/>
        <v>-6.8324681695578136</v>
      </c>
      <c r="H42" s="3">
        <f t="shared" ca="1" si="7"/>
        <v>4.4486546249550347</v>
      </c>
      <c r="U42">
        <v>7</v>
      </c>
      <c r="V42">
        <f ca="1"/>
        <v>0</v>
      </c>
      <c r="W42">
        <f t="shared" ca="1" si="0"/>
        <v>0</v>
      </c>
      <c r="X42">
        <f t="shared" ca="1" si="3"/>
        <v>1</v>
      </c>
      <c r="Y42">
        <v>7</v>
      </c>
    </row>
    <row r="43" spans="1:25" x14ac:dyDescent="0.25">
      <c r="A43">
        <f t="shared" ca="1" si="1"/>
        <v>0.68684124945573199</v>
      </c>
      <c r="B43">
        <v>38</v>
      </c>
      <c r="C43" s="3">
        <f t="shared" ca="1" si="2"/>
        <v>4.2073787452505425</v>
      </c>
      <c r="D43" s="3">
        <f t="shared" ca="1" si="4"/>
        <v>-0.24127587970449227</v>
      </c>
      <c r="E43" s="1">
        <f t="shared" ca="1" si="5"/>
        <v>4.3280166851027886</v>
      </c>
      <c r="F43" s="1">
        <f t="shared" ca="1" si="8"/>
        <v>4.7760801386239677</v>
      </c>
      <c r="G43" s="3">
        <f t="shared" ca="1" si="6"/>
        <v>-6.8324681695578136</v>
      </c>
      <c r="H43" s="3">
        <f t="shared" ca="1" si="7"/>
        <v>4.2073787452505425</v>
      </c>
      <c r="U43">
        <v>8</v>
      </c>
      <c r="V43">
        <f ca="1"/>
        <v>0</v>
      </c>
      <c r="W43">
        <f t="shared" ca="1" si="0"/>
        <v>0</v>
      </c>
      <c r="X43">
        <f t="shared" ca="1" si="3"/>
        <v>1</v>
      </c>
      <c r="Y43">
        <v>8</v>
      </c>
    </row>
    <row r="44" spans="1:25" x14ac:dyDescent="0.25">
      <c r="A44">
        <f t="shared" ca="1" si="1"/>
        <v>0.38393632579447801</v>
      </c>
      <c r="B44">
        <v>39</v>
      </c>
      <c r="C44" s="3">
        <f t="shared" ca="1" si="2"/>
        <v>4.9202873077097813</v>
      </c>
      <c r="D44" s="3">
        <f t="shared" ca="1" si="4"/>
        <v>0.71290856245923884</v>
      </c>
      <c r="E44" s="1">
        <f t="shared" ca="1" si="5"/>
        <v>4.5638330264801619</v>
      </c>
      <c r="F44" s="1">
        <f t="shared" ca="1" si="8"/>
        <v>4.88266989298765</v>
      </c>
      <c r="G44" s="3">
        <f t="shared" ca="1" si="6"/>
        <v>-7.8324681695578136</v>
      </c>
      <c r="H44" s="3">
        <f t="shared" ca="1" si="7"/>
        <v>3.9202873077097813</v>
      </c>
      <c r="U44">
        <v>9</v>
      </c>
      <c r="V44">
        <f ca="1"/>
        <v>0</v>
      </c>
      <c r="W44">
        <f t="shared" ca="1" si="0"/>
        <v>0</v>
      </c>
      <c r="X44">
        <f t="shared" ca="1" si="3"/>
        <v>1</v>
      </c>
      <c r="Y44">
        <v>9</v>
      </c>
    </row>
    <row r="45" spans="1:25" x14ac:dyDescent="0.25">
      <c r="A45">
        <f t="shared" ca="1" si="1"/>
        <v>0.69571888010246985</v>
      </c>
      <c r="B45">
        <v>40</v>
      </c>
      <c r="C45" s="3">
        <f t="shared" ca="1" si="2"/>
        <v>3.5371183352662747</v>
      </c>
      <c r="D45" s="3">
        <f t="shared" ca="1" si="4"/>
        <v>-1.3831689724435066</v>
      </c>
      <c r="E45" s="1">
        <f t="shared" ca="1" si="5"/>
        <v>4.228702821488028</v>
      </c>
      <c r="F45" s="1">
        <f t="shared" ca="1" si="8"/>
        <v>4.8011918727865979</v>
      </c>
      <c r="G45" s="3">
        <f t="shared" ca="1" si="6"/>
        <v>-7.8324681695578136</v>
      </c>
      <c r="H45" s="3">
        <f t="shared" ca="1" si="7"/>
        <v>3.5371183352662747</v>
      </c>
      <c r="U45">
        <v>10</v>
      </c>
      <c r="V45">
        <f ca="1"/>
        <v>0</v>
      </c>
      <c r="W45">
        <f t="shared" ca="1" si="0"/>
        <v>0</v>
      </c>
      <c r="X45">
        <f t="shared" ca="1" si="3"/>
        <v>1</v>
      </c>
      <c r="Y45">
        <v>10</v>
      </c>
    </row>
    <row r="46" spans="1:25" x14ac:dyDescent="0.25">
      <c r="A46">
        <f t="shared" ca="1" si="1"/>
        <v>0.53356792205507819</v>
      </c>
      <c r="B46">
        <v>41</v>
      </c>
      <c r="C46" s="3">
        <f t="shared" ca="1" si="2"/>
        <v>3.7191671084444966</v>
      </c>
      <c r="D46" s="3">
        <f t="shared" ca="1" si="4"/>
        <v>0.18204877317822188</v>
      </c>
      <c r="E46" s="1">
        <f t="shared" ca="1" si="5"/>
        <v>3.6281427218553857</v>
      </c>
      <c r="F46" s="1">
        <f t="shared" ca="1" si="8"/>
        <v>4.6857252392112922</v>
      </c>
      <c r="G46" s="3">
        <f t="shared" ca="1" si="6"/>
        <v>-7.8324681695578136</v>
      </c>
      <c r="H46" s="3">
        <f t="shared" ca="1" si="7"/>
        <v>3.7191671084444966</v>
      </c>
      <c r="U46">
        <v>11</v>
      </c>
      <c r="V46">
        <f ca="1"/>
        <v>0</v>
      </c>
      <c r="W46">
        <f t="shared" ca="1" si="0"/>
        <v>0</v>
      </c>
      <c r="X46">
        <f t="shared" ca="1" si="3"/>
        <v>1</v>
      </c>
      <c r="Y46">
        <v>11</v>
      </c>
    </row>
    <row r="47" spans="1:25" x14ac:dyDescent="0.25">
      <c r="A47">
        <f t="shared" ca="1" si="1"/>
        <v>0.594321443116685</v>
      </c>
      <c r="B47">
        <v>42</v>
      </c>
      <c r="C47" s="3">
        <f t="shared" ca="1" si="2"/>
        <v>5.1024278902675588</v>
      </c>
      <c r="D47" s="3">
        <f t="shared" ca="1" si="4"/>
        <v>1.3832607818230622</v>
      </c>
      <c r="E47" s="1">
        <f t="shared" ca="1" si="5"/>
        <v>4.4107974993560273</v>
      </c>
      <c r="F47" s="1">
        <f t="shared" ca="1" si="8"/>
        <v>4.7607865755724692</v>
      </c>
      <c r="G47" s="3">
        <f t="shared" ca="1" si="6"/>
        <v>-7.8324681695578136</v>
      </c>
      <c r="H47" s="3">
        <f t="shared" ca="1" si="7"/>
        <v>5.1024278902675588</v>
      </c>
      <c r="U47">
        <v>12</v>
      </c>
      <c r="V47">
        <f ca="1"/>
        <v>0</v>
      </c>
      <c r="W47">
        <f t="shared" ca="1" si="0"/>
        <v>0</v>
      </c>
      <c r="X47">
        <f t="shared" ca="1" si="3"/>
        <v>1</v>
      </c>
      <c r="Y47">
        <v>12</v>
      </c>
    </row>
    <row r="48" spans="1:25" x14ac:dyDescent="0.25">
      <c r="A48">
        <f t="shared" ca="1" si="1"/>
        <v>0.40483426115359933</v>
      </c>
      <c r="B48">
        <v>43</v>
      </c>
      <c r="C48" s="3">
        <f t="shared" ca="1" si="2"/>
        <v>7.0317910371555596</v>
      </c>
      <c r="D48" s="3">
        <f t="shared" ca="1" si="4"/>
        <v>1.9293631468880008</v>
      </c>
      <c r="E48" s="1">
        <f t="shared" ca="1" si="5"/>
        <v>6.0671094637115592</v>
      </c>
      <c r="F48" s="1">
        <f t="shared" ca="1" si="8"/>
        <v>4.7607961678543571</v>
      </c>
      <c r="G48" s="3">
        <f t="shared" ca="1" si="6"/>
        <v>-8.8324681695578136</v>
      </c>
      <c r="H48" s="3">
        <f t="shared" ca="1" si="7"/>
        <v>6.0317910371555596</v>
      </c>
      <c r="U48">
        <v>13</v>
      </c>
      <c r="V48">
        <f ca="1"/>
        <v>0</v>
      </c>
      <c r="W48">
        <f t="shared" ca="1" si="0"/>
        <v>0</v>
      </c>
      <c r="X48">
        <f t="shared" ca="1" si="3"/>
        <v>1</v>
      </c>
      <c r="Y48">
        <v>13</v>
      </c>
    </row>
    <row r="49" spans="1:25" x14ac:dyDescent="0.25">
      <c r="A49">
        <f t="shared" ca="1" si="1"/>
        <v>0.14500860588496756</v>
      </c>
      <c r="B49">
        <v>44</v>
      </c>
      <c r="C49" s="3">
        <f t="shared" ca="1" si="2"/>
        <v>4.6834153772164804</v>
      </c>
      <c r="D49" s="3">
        <f t="shared" ca="1" si="4"/>
        <v>-2.3483756599390793</v>
      </c>
      <c r="E49" s="1">
        <f t="shared" ca="1" si="5"/>
        <v>5.8576032071860205</v>
      </c>
      <c r="F49" s="1">
        <f t="shared" ca="1" si="8"/>
        <v>4.6509518939467682</v>
      </c>
      <c r="G49" s="3">
        <f t="shared" ca="1" si="6"/>
        <v>-10.832468169557814</v>
      </c>
      <c r="H49" s="3">
        <f t="shared" ca="1" si="7"/>
        <v>2.6834153772164804</v>
      </c>
      <c r="U49">
        <v>14</v>
      </c>
      <c r="V49">
        <f ca="1"/>
        <v>0</v>
      </c>
      <c r="W49">
        <f t="shared" ca="1" si="0"/>
        <v>0</v>
      </c>
      <c r="X49">
        <f t="shared" ca="1" si="3"/>
        <v>1</v>
      </c>
      <c r="Y49">
        <v>14</v>
      </c>
    </row>
    <row r="50" spans="1:25" x14ac:dyDescent="0.25">
      <c r="A50">
        <f t="shared" ca="1" si="1"/>
        <v>0.4346345193619513</v>
      </c>
      <c r="B50">
        <v>45</v>
      </c>
      <c r="C50" s="3">
        <f t="shared" ca="1" si="2"/>
        <v>4.1671718813468424</v>
      </c>
      <c r="D50" s="3">
        <f t="shared" ca="1" si="4"/>
        <v>-0.51624349586963802</v>
      </c>
      <c r="E50" s="1">
        <f t="shared" ca="1" si="5"/>
        <v>4.4252936292816614</v>
      </c>
      <c r="F50" s="1">
        <f t="shared" ca="1" si="8"/>
        <v>4.6882230563840483</v>
      </c>
      <c r="G50" s="3">
        <f t="shared" ca="1" si="6"/>
        <v>-11.832468169557814</v>
      </c>
      <c r="H50" s="3">
        <f t="shared" ca="1" si="7"/>
        <v>3.1671718813468424</v>
      </c>
      <c r="U50">
        <v>15</v>
      </c>
      <c r="V50">
        <f ca="1"/>
        <v>0</v>
      </c>
      <c r="W50">
        <f t="shared" ca="1" si="0"/>
        <v>0</v>
      </c>
      <c r="X50">
        <f t="shared" ca="1" si="3"/>
        <v>1</v>
      </c>
      <c r="Y50">
        <v>15</v>
      </c>
    </row>
    <row r="51" spans="1:25" x14ac:dyDescent="0.25">
      <c r="A51">
        <f t="shared" ca="1" si="1"/>
        <v>0.23846103780279737</v>
      </c>
      <c r="B51">
        <v>46</v>
      </c>
      <c r="C51" s="3">
        <f t="shared" ca="1" si="2"/>
        <v>5.1867320372955614</v>
      </c>
      <c r="D51" s="3">
        <f t="shared" ca="1" si="4"/>
        <v>1.0195601559487191</v>
      </c>
      <c r="E51" s="1">
        <f t="shared" ca="1" si="5"/>
        <v>4.6769519593212019</v>
      </c>
      <c r="F51" s="1">
        <f t="shared" ca="1" si="8"/>
        <v>4.7004144344908134</v>
      </c>
      <c r="G51" s="3">
        <f t="shared" ca="1" si="6"/>
        <v>-12.832468169557814</v>
      </c>
      <c r="H51" s="3">
        <f t="shared" ca="1" si="7"/>
        <v>4.1867320372955614</v>
      </c>
      <c r="U51">
        <v>16</v>
      </c>
      <c r="V51">
        <f ca="1"/>
        <v>0</v>
      </c>
      <c r="W51">
        <f t="shared" ca="1" si="0"/>
        <v>0</v>
      </c>
      <c r="X51">
        <f t="shared" ca="1" si="3"/>
        <v>1</v>
      </c>
      <c r="Y51">
        <v>16</v>
      </c>
    </row>
    <row r="52" spans="1:25" x14ac:dyDescent="0.25">
      <c r="A52">
        <f t="shared" ca="1" si="1"/>
        <v>0.88005914513064609</v>
      </c>
      <c r="B52">
        <v>47</v>
      </c>
      <c r="C52" s="3">
        <f t="shared" ca="1" si="2"/>
        <v>6.2787920840549871</v>
      </c>
      <c r="D52" s="3">
        <f t="shared" ca="1" si="4"/>
        <v>1.0920600467594257</v>
      </c>
      <c r="E52" s="1">
        <f t="shared" ca="1" si="5"/>
        <v>5.7327620606752738</v>
      </c>
      <c r="F52" s="1">
        <f t="shared" ca="1" si="8"/>
        <v>4.8834281804008093</v>
      </c>
      <c r="G52" s="3">
        <f t="shared" ca="1" si="6"/>
        <v>-11.832468169557814</v>
      </c>
      <c r="H52" s="3">
        <f t="shared" ca="1" si="7"/>
        <v>7.2787920840549871</v>
      </c>
      <c r="U52">
        <v>17</v>
      </c>
      <c r="V52">
        <f ca="1"/>
        <v>0</v>
      </c>
      <c r="W52">
        <f t="shared" ca="1" si="0"/>
        <v>0</v>
      </c>
      <c r="X52">
        <f t="shared" ca="1" si="3"/>
        <v>1</v>
      </c>
      <c r="Y52">
        <v>17</v>
      </c>
    </row>
    <row r="53" spans="1:25" x14ac:dyDescent="0.25">
      <c r="A53">
        <f t="shared" ca="1" si="1"/>
        <v>0.99440123333705366</v>
      </c>
      <c r="B53">
        <v>48</v>
      </c>
      <c r="C53" s="3">
        <f t="shared" ca="1" si="2"/>
        <v>5.3667145550000219</v>
      </c>
      <c r="D53" s="3">
        <f t="shared" ca="1" si="4"/>
        <v>-0.9120775290549652</v>
      </c>
      <c r="E53" s="1">
        <f t="shared" ca="1" si="5"/>
        <v>5.8227533195275045</v>
      </c>
      <c r="F53" s="1">
        <f t="shared" ca="1" si="8"/>
        <v>4.9993617613757566</v>
      </c>
      <c r="G53" s="3">
        <f t="shared" ca="1" si="6"/>
        <v>-7.8324681695578136</v>
      </c>
      <c r="H53" s="3">
        <f t="shared" ca="1" si="7"/>
        <v>9.3667145550000228</v>
      </c>
      <c r="U53">
        <v>18</v>
      </c>
      <c r="V53">
        <f ca="1"/>
        <v>0</v>
      </c>
      <c r="W53">
        <f t="shared" ca="1" si="0"/>
        <v>0</v>
      </c>
      <c r="X53">
        <f t="shared" ca="1" si="3"/>
        <v>1</v>
      </c>
      <c r="Y53">
        <v>18</v>
      </c>
    </row>
    <row r="54" spans="1:25" x14ac:dyDescent="0.25">
      <c r="A54">
        <f t="shared" ca="1" si="1"/>
        <v>0.27795060055818888</v>
      </c>
      <c r="B54">
        <v>49</v>
      </c>
      <c r="C54" s="3">
        <f t="shared" ca="1" si="2"/>
        <v>4.7290229725593411</v>
      </c>
      <c r="D54" s="3">
        <f t="shared" ca="1" si="4"/>
        <v>-0.6376915824406808</v>
      </c>
      <c r="E54" s="1">
        <f t="shared" ca="1" si="5"/>
        <v>5.0478687637796815</v>
      </c>
      <c r="F54" s="1">
        <f t="shared" ca="1" si="8"/>
        <v>4.9802353278607123</v>
      </c>
      <c r="G54" s="3">
        <f t="shared" ca="1" si="6"/>
        <v>-8.8324681695578136</v>
      </c>
      <c r="H54" s="3">
        <f t="shared" ca="1" si="7"/>
        <v>3.7290229725593411</v>
      </c>
      <c r="U54">
        <v>19</v>
      </c>
      <c r="V54">
        <f ca="1"/>
        <v>0</v>
      </c>
      <c r="W54">
        <f t="shared" ca="1" si="0"/>
        <v>0</v>
      </c>
      <c r="X54">
        <f t="shared" ca="1" si="3"/>
        <v>1</v>
      </c>
      <c r="Y54">
        <v>19</v>
      </c>
    </row>
    <row r="55" spans="1:25" x14ac:dyDescent="0.25">
      <c r="A55">
        <f t="shared" ca="1" si="1"/>
        <v>0.35644956464619815</v>
      </c>
      <c r="B55">
        <v>50</v>
      </c>
      <c r="C55" s="3">
        <f t="shared" ca="1" si="2"/>
        <v>5.1787423463063664</v>
      </c>
      <c r="D55" s="3">
        <f t="shared" ca="1" si="4"/>
        <v>0.44971937374702531</v>
      </c>
      <c r="E55" s="1">
        <f t="shared" ca="1" si="5"/>
        <v>4.9538826594328533</v>
      </c>
      <c r="F55" s="1">
        <f t="shared" ca="1" si="8"/>
        <v>5.1443977289647211</v>
      </c>
      <c r="G55" s="3">
        <f t="shared" ca="1" si="6"/>
        <v>-9.8324681695578136</v>
      </c>
      <c r="H55" s="3">
        <f t="shared" ca="1" si="7"/>
        <v>4.1787423463063664</v>
      </c>
      <c r="U55">
        <v>20</v>
      </c>
      <c r="V55">
        <f ca="1"/>
        <v>0</v>
      </c>
      <c r="W55">
        <f t="shared" ca="1" si="0"/>
        <v>0</v>
      </c>
      <c r="X55">
        <f t="shared" ca="1" si="3"/>
        <v>1</v>
      </c>
      <c r="Y55">
        <v>20</v>
      </c>
    </row>
    <row r="56" spans="1:25" x14ac:dyDescent="0.25">
      <c r="A56">
        <f t="shared" ca="1" si="1"/>
        <v>0.87802734965546536</v>
      </c>
      <c r="B56">
        <v>51</v>
      </c>
      <c r="C56" s="3">
        <f t="shared" ca="1" si="2"/>
        <v>4.4128322172092815</v>
      </c>
      <c r="D56" s="3">
        <f t="shared" ca="1" si="4"/>
        <v>-0.76591012909708489</v>
      </c>
      <c r="E56" s="1">
        <f t="shared" ca="1" si="5"/>
        <v>4.795787281757824</v>
      </c>
      <c r="F56" s="1">
        <f t="shared" ca="1" si="8"/>
        <v>5.2137642398411996</v>
      </c>
      <c r="G56" s="3">
        <f t="shared" ca="1" si="6"/>
        <v>-8.8324681695578136</v>
      </c>
      <c r="H56" s="3">
        <f t="shared" ca="1" si="7"/>
        <v>5.4128322172092815</v>
      </c>
      <c r="U56">
        <v>21</v>
      </c>
      <c r="V56">
        <f ca="1"/>
        <v>0</v>
      </c>
      <c r="W56">
        <f t="shared" ca="1" si="0"/>
        <v>0</v>
      </c>
      <c r="X56">
        <f t="shared" ca="1" si="3"/>
        <v>1</v>
      </c>
      <c r="Y56">
        <v>21</v>
      </c>
    </row>
    <row r="57" spans="1:25" x14ac:dyDescent="0.25">
      <c r="A57">
        <f t="shared" ca="1" si="1"/>
        <v>0.60203460923240359</v>
      </c>
      <c r="B57">
        <v>52</v>
      </c>
      <c r="C57" s="3">
        <f t="shared" ca="1" si="2"/>
        <v>3.6915297901500619</v>
      </c>
      <c r="D57" s="3">
        <f t="shared" ca="1" si="4"/>
        <v>-0.72130242705921965</v>
      </c>
      <c r="E57" s="1">
        <f t="shared" ca="1" si="5"/>
        <v>4.0521810036796717</v>
      </c>
      <c r="F57" s="1">
        <f t="shared" ca="1" si="8"/>
        <v>5.0726744298294495</v>
      </c>
      <c r="G57" s="3">
        <f t="shared" ca="1" si="6"/>
        <v>-8.8324681695578136</v>
      </c>
      <c r="H57" s="3">
        <f t="shared" ca="1" si="7"/>
        <v>3.6915297901500619</v>
      </c>
      <c r="U57">
        <v>22</v>
      </c>
      <c r="V57">
        <f ca="1"/>
        <v>0</v>
      </c>
      <c r="W57">
        <f t="shared" ca="1" si="0"/>
        <v>0</v>
      </c>
      <c r="X57">
        <f t="shared" ca="1" si="3"/>
        <v>1</v>
      </c>
      <c r="Y57">
        <v>22</v>
      </c>
    </row>
    <row r="58" spans="1:25" x14ac:dyDescent="0.25">
      <c r="A58">
        <f t="shared" ca="1" si="1"/>
        <v>0.92925080058569287</v>
      </c>
      <c r="B58">
        <v>53</v>
      </c>
      <c r="C58" s="3">
        <f t="shared" ca="1" si="2"/>
        <v>5.353372187410196</v>
      </c>
      <c r="D58" s="3">
        <f t="shared" ca="1" si="4"/>
        <v>1.6618423972601342</v>
      </c>
      <c r="E58" s="1">
        <f t="shared" ca="1" si="5"/>
        <v>4.522450988780129</v>
      </c>
      <c r="F58" s="1">
        <f t="shared" ca="1" si="8"/>
        <v>4.9048325448549139</v>
      </c>
      <c r="G58" s="3">
        <f t="shared" ca="1" si="6"/>
        <v>-7.8324681695578136</v>
      </c>
      <c r="H58" s="3">
        <f t="shared" ca="1" si="7"/>
        <v>6.353372187410196</v>
      </c>
      <c r="U58">
        <v>23</v>
      </c>
      <c r="V58">
        <f ca="1"/>
        <v>0</v>
      </c>
      <c r="W58">
        <f t="shared" ca="1" si="0"/>
        <v>0</v>
      </c>
      <c r="X58">
        <f t="shared" ca="1" si="3"/>
        <v>1</v>
      </c>
      <c r="Y58">
        <v>23</v>
      </c>
    </row>
    <row r="59" spans="1:25" x14ac:dyDescent="0.25">
      <c r="A59">
        <f t="shared" ca="1" si="1"/>
        <v>0.90000548149517601</v>
      </c>
      <c r="B59">
        <v>54</v>
      </c>
      <c r="C59" s="3">
        <f t="shared" ca="1" si="2"/>
        <v>5.0374622005136516</v>
      </c>
      <c r="D59" s="3">
        <f t="shared" ca="1" si="4"/>
        <v>-0.31590998689654448</v>
      </c>
      <c r="E59" s="1">
        <f t="shared" ca="1" si="5"/>
        <v>5.1954171939619238</v>
      </c>
      <c r="F59" s="1">
        <f t="shared" ca="1" si="8"/>
        <v>4.9402372271846309</v>
      </c>
      <c r="G59" s="3">
        <f t="shared" ca="1" si="6"/>
        <v>-6.8324681695578136</v>
      </c>
      <c r="H59" s="3">
        <f t="shared" ca="1" si="7"/>
        <v>6.0374622005136516</v>
      </c>
      <c r="U59">
        <v>24</v>
      </c>
      <c r="V59">
        <f ca="1"/>
        <v>0</v>
      </c>
      <c r="W59">
        <f t="shared" ca="1" si="0"/>
        <v>0</v>
      </c>
      <c r="X59">
        <f t="shared" ca="1" si="3"/>
        <v>1</v>
      </c>
      <c r="Y59">
        <v>24</v>
      </c>
    </row>
    <row r="60" spans="1:25" x14ac:dyDescent="0.25">
      <c r="A60">
        <f t="shared" ca="1" si="1"/>
        <v>0.65376450369048333</v>
      </c>
      <c r="B60">
        <v>55</v>
      </c>
      <c r="C60" s="3">
        <f t="shared" ca="1" si="2"/>
        <v>5.5654711216477786</v>
      </c>
      <c r="D60" s="3">
        <f t="shared" ca="1" si="4"/>
        <v>0.52800892113412701</v>
      </c>
      <c r="E60" s="1">
        <f t="shared" ca="1" si="5"/>
        <v>5.3014666610807151</v>
      </c>
      <c r="F60" s="1">
        <f t="shared" ca="1" si="8"/>
        <v>5.0800671512147249</v>
      </c>
      <c r="G60" s="3">
        <f t="shared" ca="1" si="6"/>
        <v>-6.8324681695578136</v>
      </c>
      <c r="H60" s="3">
        <f t="shared" ca="1" si="7"/>
        <v>5.5654711216477786</v>
      </c>
      <c r="U60">
        <v>25</v>
      </c>
      <c r="V60">
        <f ca="1"/>
        <v>0</v>
      </c>
      <c r="W60">
        <f t="shared" ca="1" si="0"/>
        <v>0</v>
      </c>
      <c r="X60">
        <f t="shared" ca="1" si="3"/>
        <v>1</v>
      </c>
      <c r="Y60">
        <v>25</v>
      </c>
    </row>
    <row r="61" spans="1:25" x14ac:dyDescent="0.25">
      <c r="A61">
        <f t="shared" ca="1" si="1"/>
        <v>0.76737969844234333</v>
      </c>
      <c r="B61">
        <v>56</v>
      </c>
      <c r="C61" s="3">
        <f t="shared" ca="1" si="2"/>
        <v>3.9074670935595046</v>
      </c>
      <c r="D61" s="3">
        <f t="shared" ca="1" si="4"/>
        <v>-1.658004028088274</v>
      </c>
      <c r="E61" s="1">
        <f t="shared" ca="1" si="5"/>
        <v>4.7364691076036411</v>
      </c>
      <c r="F61" s="1">
        <f t="shared" ca="1" si="8"/>
        <v>4.9521406568411184</v>
      </c>
      <c r="G61" s="3">
        <f t="shared" ca="1" si="6"/>
        <v>-5.8324681695578136</v>
      </c>
      <c r="H61" s="3">
        <f t="shared" ca="1" si="7"/>
        <v>4.9074670935595046</v>
      </c>
      <c r="U61">
        <v>26</v>
      </c>
      <c r="V61">
        <f ca="1"/>
        <v>0</v>
      </c>
      <c r="W61">
        <f t="shared" ca="1" si="0"/>
        <v>0</v>
      </c>
      <c r="X61">
        <f t="shared" ca="1" si="3"/>
        <v>1</v>
      </c>
      <c r="Y61">
        <v>26</v>
      </c>
    </row>
    <row r="62" spans="1:25" x14ac:dyDescent="0.25">
      <c r="A62">
        <f t="shared" ca="1" si="1"/>
        <v>0.74616426858138796</v>
      </c>
      <c r="B62">
        <v>57</v>
      </c>
      <c r="C62" s="3">
        <f t="shared" ca="1" si="2"/>
        <v>5.6017302437285093</v>
      </c>
      <c r="D62" s="3">
        <f t="shared" ca="1" si="4"/>
        <v>1.6942631501690046</v>
      </c>
      <c r="E62" s="1">
        <f t="shared" ca="1" si="5"/>
        <v>4.7545986686440074</v>
      </c>
      <c r="F62" s="1">
        <f t="shared" ca="1" si="8"/>
        <v>4.8844344728084703</v>
      </c>
      <c r="G62" s="3">
        <f t="shared" ca="1" si="6"/>
        <v>-5.8324681695578136</v>
      </c>
      <c r="H62" s="3">
        <f t="shared" ca="1" si="7"/>
        <v>5.6017302437285093</v>
      </c>
      <c r="U62">
        <v>27</v>
      </c>
      <c r="V62">
        <f ca="1"/>
        <v>0</v>
      </c>
      <c r="W62">
        <f t="shared" ca="1" si="0"/>
        <v>0</v>
      </c>
      <c r="X62">
        <f t="shared" ca="1" si="3"/>
        <v>1</v>
      </c>
      <c r="Y62">
        <v>27</v>
      </c>
    </row>
    <row r="63" spans="1:25" x14ac:dyDescent="0.25">
      <c r="A63">
        <f t="shared" ca="1" si="1"/>
        <v>0.61445399954181745</v>
      </c>
      <c r="B63">
        <v>58</v>
      </c>
      <c r="C63" s="3">
        <f t="shared" ca="1" si="2"/>
        <v>4.3594190184405281</v>
      </c>
      <c r="D63" s="3">
        <f t="shared" ca="1" si="4"/>
        <v>-1.2423112252879811</v>
      </c>
      <c r="E63" s="1">
        <f t="shared" ca="1" si="5"/>
        <v>4.9805746310845187</v>
      </c>
      <c r="F63" s="1">
        <f t="shared" ca="1" si="8"/>
        <v>4.7837049191525214</v>
      </c>
      <c r="G63" s="3">
        <f t="shared" ca="1" si="6"/>
        <v>-5.8324681695578136</v>
      </c>
      <c r="H63" s="3">
        <f t="shared" ca="1" si="7"/>
        <v>4.3594190184405281</v>
      </c>
      <c r="U63">
        <v>28</v>
      </c>
      <c r="V63">
        <f ca="1"/>
        <v>0</v>
      </c>
      <c r="W63">
        <f t="shared" ca="1" si="0"/>
        <v>0</v>
      </c>
      <c r="X63">
        <f t="shared" ca="1" si="3"/>
        <v>1</v>
      </c>
      <c r="Y63">
        <v>28</v>
      </c>
    </row>
    <row r="64" spans="1:25" x14ac:dyDescent="0.25">
      <c r="A64">
        <f t="shared" ca="1" si="1"/>
        <v>0.15001644974103578</v>
      </c>
      <c r="B64">
        <v>59</v>
      </c>
      <c r="C64" s="3">
        <f t="shared" ca="1" si="2"/>
        <v>4.6984322513024157</v>
      </c>
      <c r="D64" s="3">
        <f t="shared" ca="1" si="4"/>
        <v>0.33901323286188756</v>
      </c>
      <c r="E64" s="1">
        <f t="shared" ca="1" si="5"/>
        <v>4.5289256348714719</v>
      </c>
      <c r="F64" s="1">
        <f t="shared" ca="1" si="8"/>
        <v>4.7806458470268298</v>
      </c>
      <c r="G64" s="3">
        <f t="shared" ca="1" si="6"/>
        <v>-7.8324681695578136</v>
      </c>
      <c r="H64" s="3">
        <f t="shared" ca="1" si="7"/>
        <v>2.6984322513024157</v>
      </c>
      <c r="U64">
        <v>29</v>
      </c>
      <c r="V64">
        <f ca="1"/>
        <v>0</v>
      </c>
      <c r="W64">
        <f t="shared" ca="1" si="0"/>
        <v>0</v>
      </c>
      <c r="X64">
        <f t="shared" ca="1" si="3"/>
        <v>1</v>
      </c>
      <c r="Y64">
        <v>29</v>
      </c>
    </row>
    <row r="65" spans="1:25" x14ac:dyDescent="0.25">
      <c r="A65">
        <f t="shared" ca="1" si="1"/>
        <v>0.69642669110938449</v>
      </c>
      <c r="B65">
        <v>60</v>
      </c>
      <c r="C65" s="3">
        <f t="shared" ca="1" si="2"/>
        <v>4.6837943396531365</v>
      </c>
      <c r="D65" s="3">
        <f t="shared" ca="1" si="4"/>
        <v>-1.4637911649279189E-2</v>
      </c>
      <c r="E65" s="1">
        <f t="shared" ca="1" si="5"/>
        <v>4.6911132954777761</v>
      </c>
      <c r="F65" s="1">
        <f t="shared" ca="1" si="8"/>
        <v>4.7311510463615063</v>
      </c>
      <c r="G65" s="3">
        <f t="shared" ca="1" si="6"/>
        <v>-7.8324681695578136</v>
      </c>
      <c r="H65" s="3">
        <f t="shared" ca="1" si="7"/>
        <v>4.6837943396531365</v>
      </c>
      <c r="U65">
        <v>30</v>
      </c>
      <c r="V65">
        <f ca="1"/>
        <v>0</v>
      </c>
      <c r="W65">
        <f t="shared" ca="1" si="0"/>
        <v>0</v>
      </c>
      <c r="X65">
        <f t="shared" ca="1" si="3"/>
        <v>1</v>
      </c>
      <c r="Y65">
        <v>30</v>
      </c>
    </row>
    <row r="66" spans="1:25" x14ac:dyDescent="0.25">
      <c r="A66">
        <f t="shared" ca="1" si="1"/>
        <v>0.91013253238910941</v>
      </c>
      <c r="B66">
        <v>61</v>
      </c>
      <c r="C66" s="3">
        <f t="shared" ca="1" si="2"/>
        <v>2.9843592292783403</v>
      </c>
      <c r="D66" s="3">
        <f t="shared" ca="1" si="4"/>
        <v>-1.6994351103747962</v>
      </c>
      <c r="E66" s="1">
        <f t="shared" ca="1" si="5"/>
        <v>3.8340767844657382</v>
      </c>
      <c r="F66" s="1">
        <f t="shared" ca="1" si="8"/>
        <v>4.5883037475684123</v>
      </c>
      <c r="G66" s="3">
        <f t="shared" ca="1" si="6"/>
        <v>-6.8324681695578136</v>
      </c>
      <c r="H66" s="3">
        <f t="shared" ca="1" si="7"/>
        <v>3.9843592292783403</v>
      </c>
      <c r="V66">
        <f ca="1">SUM(V5:V65)</f>
        <v>199</v>
      </c>
      <c r="W66">
        <f ca="1">SUM(W5:W65)</f>
        <v>1</v>
      </c>
    </row>
    <row r="67" spans="1:25" x14ac:dyDescent="0.25">
      <c r="A67">
        <f t="shared" ca="1" si="1"/>
        <v>0.43232068130085566</v>
      </c>
      <c r="B67">
        <v>62</v>
      </c>
      <c r="C67" s="3">
        <f t="shared" ca="1" si="2"/>
        <v>4.7941975793122591</v>
      </c>
      <c r="D67" s="3">
        <f t="shared" ca="1" si="4"/>
        <v>1.8098383500339188</v>
      </c>
      <c r="E67" s="1">
        <f t="shared" ca="1" si="5"/>
        <v>3.8892784042952995</v>
      </c>
      <c r="F67" s="1">
        <f t="shared" ca="1" si="8"/>
        <v>4.698570526484632</v>
      </c>
      <c r="G67" s="3">
        <f t="shared" ca="1" si="6"/>
        <v>-7.8324681695578136</v>
      </c>
      <c r="H67" s="3">
        <f t="shared" ca="1" si="7"/>
        <v>3.7941975793122591</v>
      </c>
    </row>
    <row r="68" spans="1:25" x14ac:dyDescent="0.25">
      <c r="A68">
        <f t="shared" ca="1" si="1"/>
        <v>0.3592522620300177</v>
      </c>
      <c r="B68">
        <v>63</v>
      </c>
      <c r="C68" s="3">
        <f t="shared" ca="1" si="2"/>
        <v>2.2585656590800083</v>
      </c>
      <c r="D68" s="3">
        <f t="shared" ca="1" si="4"/>
        <v>-2.5356319202322508</v>
      </c>
      <c r="E68" s="1">
        <f t="shared" ca="1" si="5"/>
        <v>3.5263816191961337</v>
      </c>
      <c r="F68" s="1">
        <f t="shared" ca="1" si="8"/>
        <v>4.3890898736516126</v>
      </c>
      <c r="G68" s="3">
        <f t="shared" ca="1" si="6"/>
        <v>-8.8324681695578136</v>
      </c>
      <c r="H68" s="3">
        <f t="shared" ca="1" si="7"/>
        <v>1.2585656590800083</v>
      </c>
    </row>
    <row r="69" spans="1:25" x14ac:dyDescent="0.25">
      <c r="A69">
        <f t="shared" ca="1" si="1"/>
        <v>0.2220594381186205</v>
      </c>
      <c r="B69">
        <v>64</v>
      </c>
      <c r="C69" s="3">
        <f t="shared" ca="1" si="2"/>
        <v>5.4486743313203201</v>
      </c>
      <c r="D69" s="3">
        <f t="shared" ca="1" si="4"/>
        <v>3.1901086722403118</v>
      </c>
      <c r="E69" s="1">
        <f t="shared" ca="1" si="5"/>
        <v>3.8536199952001642</v>
      </c>
      <c r="F69" s="1">
        <f t="shared" ca="1" si="8"/>
        <v>4.4302110867322799</v>
      </c>
      <c r="G69" s="3">
        <f t="shared" ca="1" si="6"/>
        <v>-9.8324681695578136</v>
      </c>
      <c r="H69" s="3">
        <f t="shared" ca="1" si="7"/>
        <v>4.4486743313203201</v>
      </c>
    </row>
    <row r="70" spans="1:25" x14ac:dyDescent="0.25">
      <c r="A70">
        <f t="shared" ca="1" si="1"/>
        <v>0.98119356206899988</v>
      </c>
      <c r="B70">
        <v>65</v>
      </c>
      <c r="C70" s="3">
        <f t="shared" ca="1" si="2"/>
        <v>5.3302562714036386</v>
      </c>
      <c r="D70" s="3">
        <f t="shared" ca="1" si="4"/>
        <v>-0.11841805991668153</v>
      </c>
      <c r="E70" s="1">
        <f t="shared" ca="1" si="5"/>
        <v>5.3894653013619793</v>
      </c>
      <c r="F70" s="1">
        <f t="shared" ca="1" si="8"/>
        <v>4.4066896017078658</v>
      </c>
      <c r="G70" s="3">
        <f t="shared" ca="1" si="6"/>
        <v>-6.8324681695578136</v>
      </c>
      <c r="H70" s="3">
        <f t="shared" ca="1" si="7"/>
        <v>8.3302562714036377</v>
      </c>
    </row>
    <row r="71" spans="1:25" x14ac:dyDescent="0.25">
      <c r="A71">
        <f t="shared" ref="A71:A134" ca="1" si="9">RAND()</f>
        <v>0.57339690761894735</v>
      </c>
      <c r="B71">
        <v>66</v>
      </c>
      <c r="C71" s="3">
        <f t="shared" ref="C71:C134" ca="1" si="10">NORMINV(RAND(),$C$2,$C$3)</f>
        <v>5.9367104413272651</v>
      </c>
      <c r="D71" s="3">
        <f t="shared" ca="1" si="4"/>
        <v>0.60645416992362655</v>
      </c>
      <c r="E71" s="1">
        <f t="shared" ca="1" si="5"/>
        <v>5.6334833563654518</v>
      </c>
      <c r="F71" s="1">
        <f t="shared" ca="1" si="8"/>
        <v>4.6096139364846431</v>
      </c>
      <c r="G71" s="3">
        <f t="shared" ca="1" si="6"/>
        <v>-6.8324681695578136</v>
      </c>
      <c r="H71" s="3">
        <f t="shared" ref="H71:H134" ca="1" si="11">VLOOKUP(A71,$X$5:$Y$65,2,TRUE)+C71</f>
        <v>5.9367104413272651</v>
      </c>
    </row>
    <row r="72" spans="1:25" x14ac:dyDescent="0.25">
      <c r="A72">
        <f t="shared" ca="1" si="9"/>
        <v>0.51878404333260941</v>
      </c>
      <c r="B72">
        <v>67</v>
      </c>
      <c r="C72" s="3">
        <f t="shared" ca="1" si="10"/>
        <v>5.0417189688138686</v>
      </c>
      <c r="D72" s="3">
        <f t="shared" ref="D72:D135" ca="1" si="12">C72-C71</f>
        <v>-0.8949914725133965</v>
      </c>
      <c r="E72" s="1">
        <f t="shared" ref="E72:E135" ca="1" si="13">AVERAGE(C71:C72)</f>
        <v>5.4892147050705669</v>
      </c>
      <c r="F72" s="1">
        <f t="shared" ca="1" si="8"/>
        <v>4.5536128089931776</v>
      </c>
      <c r="G72" s="3">
        <f t="shared" ref="G72:G135" ca="1" si="14">VLOOKUP(A72,$X$5:$Y$65,2,TRUE)+G71</f>
        <v>-6.8324681695578136</v>
      </c>
      <c r="H72" s="3">
        <f t="shared" ca="1" si="11"/>
        <v>5.0417189688138686</v>
      </c>
    </row>
    <row r="73" spans="1:25" x14ac:dyDescent="0.25">
      <c r="A73">
        <f t="shared" ca="1" si="9"/>
        <v>0.35458435701689173</v>
      </c>
      <c r="B73">
        <v>68</v>
      </c>
      <c r="C73" s="3">
        <f t="shared" ca="1" si="10"/>
        <v>7.3226600107068389</v>
      </c>
      <c r="D73" s="3">
        <f t="shared" ca="1" si="12"/>
        <v>2.2809410418929703</v>
      </c>
      <c r="E73" s="1">
        <f t="shared" ca="1" si="13"/>
        <v>6.1821894897603542</v>
      </c>
      <c r="F73" s="1">
        <f t="shared" ca="1" si="8"/>
        <v>4.8499369082198092</v>
      </c>
      <c r="G73" s="3">
        <f t="shared" ca="1" si="14"/>
        <v>-7.8324681695578136</v>
      </c>
      <c r="H73" s="3">
        <f t="shared" ca="1" si="11"/>
        <v>6.3226600107068389</v>
      </c>
    </row>
    <row r="74" spans="1:25" x14ac:dyDescent="0.25">
      <c r="A74">
        <f t="shared" ca="1" si="9"/>
        <v>0.75770104856589726</v>
      </c>
      <c r="B74">
        <v>69</v>
      </c>
      <c r="C74" s="3">
        <f t="shared" ca="1" si="10"/>
        <v>6.995758002102427</v>
      </c>
      <c r="D74" s="3">
        <f t="shared" ca="1" si="12"/>
        <v>-0.32690200860441188</v>
      </c>
      <c r="E74" s="1">
        <f t="shared" ca="1" si="13"/>
        <v>7.159209006404633</v>
      </c>
      <c r="F74" s="1">
        <f t="shared" ca="1" si="8"/>
        <v>5.0796694832998099</v>
      </c>
      <c r="G74" s="3">
        <f t="shared" ca="1" si="14"/>
        <v>-7.8324681695578136</v>
      </c>
      <c r="H74" s="3">
        <f t="shared" ca="1" si="11"/>
        <v>6.995758002102427</v>
      </c>
    </row>
    <row r="75" spans="1:25" x14ac:dyDescent="0.25">
      <c r="A75">
        <f t="shared" ca="1" si="9"/>
        <v>0.64786472076691271</v>
      </c>
      <c r="B75">
        <v>70</v>
      </c>
      <c r="C75" s="3">
        <f t="shared" ca="1" si="10"/>
        <v>5.7267869203048063</v>
      </c>
      <c r="D75" s="3">
        <f t="shared" ca="1" si="12"/>
        <v>-1.2689710817976207</v>
      </c>
      <c r="E75" s="1">
        <f t="shared" ca="1" si="13"/>
        <v>6.3612724612036171</v>
      </c>
      <c r="F75" s="1">
        <f t="shared" ca="1" si="8"/>
        <v>5.1839687413649767</v>
      </c>
      <c r="G75" s="3">
        <f t="shared" ca="1" si="14"/>
        <v>-7.8324681695578136</v>
      </c>
      <c r="H75" s="3">
        <f t="shared" ca="1" si="11"/>
        <v>5.7267869203048063</v>
      </c>
    </row>
    <row r="76" spans="1:25" x14ac:dyDescent="0.25">
      <c r="A76">
        <f t="shared" ca="1" si="9"/>
        <v>0.23566298142045106</v>
      </c>
      <c r="B76">
        <v>71</v>
      </c>
      <c r="C76" s="3">
        <f t="shared" ca="1" si="10"/>
        <v>5.1190880343382128</v>
      </c>
      <c r="D76" s="3">
        <f t="shared" ca="1" si="12"/>
        <v>-0.60769888596659349</v>
      </c>
      <c r="E76" s="1">
        <f t="shared" ca="1" si="13"/>
        <v>5.4229374773215095</v>
      </c>
      <c r="F76" s="1">
        <f t="shared" ca="1" si="8"/>
        <v>5.3974416218709642</v>
      </c>
      <c r="G76" s="3">
        <f t="shared" ca="1" si="14"/>
        <v>-8.8324681695578136</v>
      </c>
      <c r="H76" s="3">
        <f t="shared" ca="1" si="11"/>
        <v>4.1190880343382128</v>
      </c>
    </row>
    <row r="77" spans="1:25" x14ac:dyDescent="0.25">
      <c r="A77">
        <f t="shared" ca="1" si="9"/>
        <v>0.34064116607836292</v>
      </c>
      <c r="B77">
        <v>72</v>
      </c>
      <c r="C77" s="3">
        <f t="shared" ca="1" si="10"/>
        <v>4.6684234114281136</v>
      </c>
      <c r="D77" s="3">
        <f t="shared" ca="1" si="12"/>
        <v>-0.45066462291009923</v>
      </c>
      <c r="E77" s="1">
        <f t="shared" ca="1" si="13"/>
        <v>4.8937557228831636</v>
      </c>
      <c r="F77" s="1">
        <f t="shared" ca="1" si="8"/>
        <v>5.3848642050825495</v>
      </c>
      <c r="G77" s="3">
        <f t="shared" ca="1" si="14"/>
        <v>-9.8324681695578136</v>
      </c>
      <c r="H77" s="3">
        <f t="shared" ca="1" si="11"/>
        <v>3.6684234114281136</v>
      </c>
    </row>
    <row r="78" spans="1:25" x14ac:dyDescent="0.25">
      <c r="A78">
        <f t="shared" ca="1" si="9"/>
        <v>0.84638051579175511</v>
      </c>
      <c r="B78">
        <v>73</v>
      </c>
      <c r="C78" s="3">
        <f t="shared" ca="1" si="10"/>
        <v>6.1783603678948493</v>
      </c>
      <c r="D78" s="3">
        <f t="shared" ca="1" si="12"/>
        <v>1.5099369564667358</v>
      </c>
      <c r="E78" s="1">
        <f t="shared" ca="1" si="13"/>
        <v>5.423391889661481</v>
      </c>
      <c r="F78" s="1">
        <f t="shared" ca="1" si="8"/>
        <v>5.7768436759640336</v>
      </c>
      <c r="G78" s="3">
        <f t="shared" ca="1" si="14"/>
        <v>-8.8324681695578136</v>
      </c>
      <c r="H78" s="3">
        <f t="shared" ca="1" si="11"/>
        <v>7.1783603678948493</v>
      </c>
    </row>
    <row r="79" spans="1:25" x14ac:dyDescent="0.25">
      <c r="A79">
        <f t="shared" ca="1" si="9"/>
        <v>0.88826067925335783</v>
      </c>
      <c r="B79">
        <v>74</v>
      </c>
      <c r="C79" s="3">
        <f t="shared" ca="1" si="10"/>
        <v>6.8829047253220264</v>
      </c>
      <c r="D79" s="3">
        <f t="shared" ca="1" si="12"/>
        <v>0.70454435742717703</v>
      </c>
      <c r="E79" s="1">
        <f t="shared" ca="1" si="13"/>
        <v>6.5306325466084374</v>
      </c>
      <c r="F79" s="1">
        <f t="shared" ca="1" si="8"/>
        <v>5.920266715364205</v>
      </c>
      <c r="G79" s="3">
        <f t="shared" ca="1" si="14"/>
        <v>-7.8324681695578136</v>
      </c>
      <c r="H79" s="3">
        <f t="shared" ca="1" si="11"/>
        <v>7.8829047253220264</v>
      </c>
    </row>
    <row r="80" spans="1:25" x14ac:dyDescent="0.25">
      <c r="A80">
        <f t="shared" ca="1" si="9"/>
        <v>0.58115012625990647</v>
      </c>
      <c r="B80">
        <v>75</v>
      </c>
      <c r="C80" s="3">
        <f t="shared" ca="1" si="10"/>
        <v>4.1711802991698628</v>
      </c>
      <c r="D80" s="3">
        <f t="shared" ca="1" si="12"/>
        <v>-2.7117244261521636</v>
      </c>
      <c r="E80" s="1">
        <f t="shared" ca="1" si="13"/>
        <v>5.527042512245945</v>
      </c>
      <c r="F80" s="1">
        <f t="shared" ref="F80:F143" ca="1" si="15">AVERAGE(C71:C80)</f>
        <v>5.8043591181408276</v>
      </c>
      <c r="G80" s="3">
        <f t="shared" ca="1" si="14"/>
        <v>-7.8324681695578136</v>
      </c>
      <c r="H80" s="3">
        <f t="shared" ca="1" si="11"/>
        <v>4.1711802991698628</v>
      </c>
    </row>
    <row r="81" spans="1:8" x14ac:dyDescent="0.25">
      <c r="A81">
        <f t="shared" ca="1" si="9"/>
        <v>0.12893875909713093</v>
      </c>
      <c r="B81">
        <v>76</v>
      </c>
      <c r="C81" s="3">
        <f t="shared" ca="1" si="10"/>
        <v>4.6291097834840755</v>
      </c>
      <c r="D81" s="3">
        <f t="shared" ca="1" si="12"/>
        <v>0.45792948431421276</v>
      </c>
      <c r="E81" s="1">
        <f t="shared" ca="1" si="13"/>
        <v>4.4001450413269687</v>
      </c>
      <c r="F81" s="1">
        <f t="shared" ca="1" si="15"/>
        <v>5.6735990523565079</v>
      </c>
      <c r="G81" s="3">
        <f t="shared" ca="1" si="14"/>
        <v>-9.8324681695578136</v>
      </c>
      <c r="H81" s="3">
        <f t="shared" ca="1" si="11"/>
        <v>2.6291097834840755</v>
      </c>
    </row>
    <row r="82" spans="1:8" x14ac:dyDescent="0.25">
      <c r="A82">
        <f t="shared" ca="1" si="9"/>
        <v>7.4079688636538132E-2</v>
      </c>
      <c r="B82">
        <v>77</v>
      </c>
      <c r="C82" s="3">
        <f t="shared" ca="1" si="10"/>
        <v>3.8023715231552115</v>
      </c>
      <c r="D82" s="3">
        <f t="shared" ca="1" si="12"/>
        <v>-0.82673826032886399</v>
      </c>
      <c r="E82" s="1">
        <f t="shared" ca="1" si="13"/>
        <v>4.215740653319644</v>
      </c>
      <c r="F82" s="1">
        <f t="shared" ca="1" si="15"/>
        <v>5.5496643077906418</v>
      </c>
      <c r="G82" s="3">
        <f t="shared" ca="1" si="14"/>
        <v>-11.832468169557814</v>
      </c>
      <c r="H82" s="3">
        <f t="shared" ca="1" si="11"/>
        <v>1.8023715231552115</v>
      </c>
    </row>
    <row r="83" spans="1:8" x14ac:dyDescent="0.25">
      <c r="A83">
        <f t="shared" ca="1" si="9"/>
        <v>7.1197334233473741E-3</v>
      </c>
      <c r="B83">
        <v>78</v>
      </c>
      <c r="C83" s="3">
        <f t="shared" ca="1" si="10"/>
        <v>5.9646137658023903</v>
      </c>
      <c r="D83" s="3">
        <f t="shared" ca="1" si="12"/>
        <v>2.1622422426471788</v>
      </c>
      <c r="E83" s="1">
        <f t="shared" ca="1" si="13"/>
        <v>4.8834926444788014</v>
      </c>
      <c r="F83" s="1">
        <f t="shared" ca="1" si="15"/>
        <v>5.4138596833001973</v>
      </c>
      <c r="G83" s="3">
        <f t="shared" ca="1" si="14"/>
        <v>-16.832468169557814</v>
      </c>
      <c r="H83" s="3">
        <f t="shared" ca="1" si="11"/>
        <v>0.96461376580239033</v>
      </c>
    </row>
    <row r="84" spans="1:8" x14ac:dyDescent="0.25">
      <c r="A84">
        <f t="shared" ca="1" si="9"/>
        <v>0.1093971115902308</v>
      </c>
      <c r="B84">
        <v>79</v>
      </c>
      <c r="C84" s="3">
        <f t="shared" ca="1" si="10"/>
        <v>5.3093258997670238</v>
      </c>
      <c r="D84" s="3">
        <f t="shared" ca="1" si="12"/>
        <v>-0.65528786603536648</v>
      </c>
      <c r="E84" s="1">
        <f t="shared" ca="1" si="13"/>
        <v>5.6369698327847075</v>
      </c>
      <c r="F84" s="1">
        <f t="shared" ca="1" si="15"/>
        <v>5.2452164730666571</v>
      </c>
      <c r="G84" s="3">
        <f t="shared" ca="1" si="14"/>
        <v>-18.832468169557814</v>
      </c>
      <c r="H84" s="3">
        <f t="shared" ca="1" si="11"/>
        <v>3.3093258997670238</v>
      </c>
    </row>
    <row r="85" spans="1:8" x14ac:dyDescent="0.25">
      <c r="A85">
        <f t="shared" ca="1" si="9"/>
        <v>0.20536100246254974</v>
      </c>
      <c r="B85">
        <v>80</v>
      </c>
      <c r="C85" s="3">
        <f t="shared" ca="1" si="10"/>
        <v>6.0080512477059642</v>
      </c>
      <c r="D85" s="3">
        <f t="shared" ca="1" si="12"/>
        <v>0.69872534793894037</v>
      </c>
      <c r="E85" s="1">
        <f t="shared" ca="1" si="13"/>
        <v>5.6586885737364945</v>
      </c>
      <c r="F85" s="1">
        <f t="shared" ca="1" si="15"/>
        <v>5.2733429058067731</v>
      </c>
      <c r="G85" s="3">
        <f t="shared" ca="1" si="14"/>
        <v>-20.832468169557814</v>
      </c>
      <c r="H85" s="3">
        <f t="shared" ca="1" si="11"/>
        <v>4.0080512477059642</v>
      </c>
    </row>
    <row r="86" spans="1:8" x14ac:dyDescent="0.25">
      <c r="A86">
        <f t="shared" ca="1" si="9"/>
        <v>0.5085211696715527</v>
      </c>
      <c r="B86">
        <v>81</v>
      </c>
      <c r="C86" s="3">
        <f t="shared" ca="1" si="10"/>
        <v>3.5051428035653887</v>
      </c>
      <c r="D86" s="3">
        <f t="shared" ca="1" si="12"/>
        <v>-2.5029084441405756</v>
      </c>
      <c r="E86" s="1">
        <f t="shared" ca="1" si="13"/>
        <v>4.756597025635676</v>
      </c>
      <c r="F86" s="1">
        <f t="shared" ca="1" si="15"/>
        <v>5.1119483827294907</v>
      </c>
      <c r="G86" s="3">
        <f t="shared" ca="1" si="14"/>
        <v>-21.832468169557814</v>
      </c>
      <c r="H86" s="3">
        <f t="shared" ca="1" si="11"/>
        <v>2.5051428035653887</v>
      </c>
    </row>
    <row r="87" spans="1:8" x14ac:dyDescent="0.25">
      <c r="A87">
        <f t="shared" ca="1" si="9"/>
        <v>0.7791255676321498</v>
      </c>
      <c r="B87">
        <v>82</v>
      </c>
      <c r="C87" s="3">
        <f t="shared" ca="1" si="10"/>
        <v>5.7888296808967965</v>
      </c>
      <c r="D87" s="3">
        <f t="shared" ca="1" si="12"/>
        <v>2.2836868773314078</v>
      </c>
      <c r="E87" s="1">
        <f t="shared" ca="1" si="13"/>
        <v>4.6469862422310921</v>
      </c>
      <c r="F87" s="1">
        <f t="shared" ca="1" si="15"/>
        <v>5.2239890096763588</v>
      </c>
      <c r="G87" s="3">
        <f t="shared" ca="1" si="14"/>
        <v>-20.832468169557814</v>
      </c>
      <c r="H87" s="3">
        <f t="shared" ca="1" si="11"/>
        <v>6.7888296808967965</v>
      </c>
    </row>
    <row r="88" spans="1:8" x14ac:dyDescent="0.25">
      <c r="A88">
        <f t="shared" ca="1" si="9"/>
        <v>0.23961687416629329</v>
      </c>
      <c r="B88">
        <v>83</v>
      </c>
      <c r="C88" s="3">
        <f t="shared" ca="1" si="10"/>
        <v>4.9889195755979676</v>
      </c>
      <c r="D88" s="3">
        <f t="shared" ca="1" si="12"/>
        <v>-0.79991010529882889</v>
      </c>
      <c r="E88" s="1">
        <f t="shared" ca="1" si="13"/>
        <v>5.3888746282473825</v>
      </c>
      <c r="F88" s="1">
        <f t="shared" ca="1" si="15"/>
        <v>5.1050449304466721</v>
      </c>
      <c r="G88" s="3">
        <f t="shared" ca="1" si="14"/>
        <v>-21.832468169557814</v>
      </c>
      <c r="H88" s="3">
        <f t="shared" ca="1" si="11"/>
        <v>3.9889195755979676</v>
      </c>
    </row>
    <row r="89" spans="1:8" x14ac:dyDescent="0.25">
      <c r="A89">
        <f t="shared" ca="1" si="9"/>
        <v>0.25198470248887128</v>
      </c>
      <c r="B89">
        <v>84</v>
      </c>
      <c r="C89" s="3">
        <f t="shared" ca="1" si="10"/>
        <v>6.1672787876575139</v>
      </c>
      <c r="D89" s="3">
        <f t="shared" ca="1" si="12"/>
        <v>1.1783592120595463</v>
      </c>
      <c r="E89" s="1">
        <f t="shared" ca="1" si="13"/>
        <v>5.5780991816277403</v>
      </c>
      <c r="F89" s="1">
        <f t="shared" ca="1" si="15"/>
        <v>5.0334823366802199</v>
      </c>
      <c r="G89" s="3">
        <f t="shared" ca="1" si="14"/>
        <v>-22.832468169557814</v>
      </c>
      <c r="H89" s="3">
        <f t="shared" ca="1" si="11"/>
        <v>5.1672787876575139</v>
      </c>
    </row>
    <row r="90" spans="1:8" x14ac:dyDescent="0.25">
      <c r="A90">
        <f t="shared" ca="1" si="9"/>
        <v>0.69148636125085416</v>
      </c>
      <c r="B90">
        <v>85</v>
      </c>
      <c r="C90" s="3">
        <f t="shared" ca="1" si="10"/>
        <v>5.6261474739260802</v>
      </c>
      <c r="D90" s="3">
        <f t="shared" ca="1" si="12"/>
        <v>-0.54113131373143375</v>
      </c>
      <c r="E90" s="1">
        <f t="shared" ca="1" si="13"/>
        <v>5.896713130791797</v>
      </c>
      <c r="F90" s="1">
        <f t="shared" ca="1" si="15"/>
        <v>5.1789790541558416</v>
      </c>
      <c r="G90" s="3">
        <f t="shared" ca="1" si="14"/>
        <v>-22.832468169557814</v>
      </c>
      <c r="H90" s="3">
        <f t="shared" ca="1" si="11"/>
        <v>5.6261474739260802</v>
      </c>
    </row>
    <row r="91" spans="1:8" x14ac:dyDescent="0.25">
      <c r="A91">
        <f t="shared" ca="1" si="9"/>
        <v>0.58330919785310076</v>
      </c>
      <c r="B91">
        <v>86</v>
      </c>
      <c r="C91" s="3">
        <f t="shared" ca="1" si="10"/>
        <v>3.694442641777445</v>
      </c>
      <c r="D91" s="3">
        <f t="shared" ca="1" si="12"/>
        <v>-1.9317048321486352</v>
      </c>
      <c r="E91" s="1">
        <f t="shared" ca="1" si="13"/>
        <v>4.6602950578517621</v>
      </c>
      <c r="F91" s="1">
        <f t="shared" ca="1" si="15"/>
        <v>5.0855123399851783</v>
      </c>
      <c r="G91" s="3">
        <f t="shared" ca="1" si="14"/>
        <v>-22.832468169557814</v>
      </c>
      <c r="H91" s="3">
        <f t="shared" ca="1" si="11"/>
        <v>3.694442641777445</v>
      </c>
    </row>
    <row r="92" spans="1:8" x14ac:dyDescent="0.25">
      <c r="A92">
        <f t="shared" ca="1" si="9"/>
        <v>0.14800809291956851</v>
      </c>
      <c r="B92">
        <v>87</v>
      </c>
      <c r="C92" s="3">
        <f t="shared" ca="1" si="10"/>
        <v>3.6073806779796604</v>
      </c>
      <c r="D92" s="3">
        <f t="shared" ca="1" si="12"/>
        <v>-8.7061963797784525E-2</v>
      </c>
      <c r="E92" s="1">
        <f t="shared" ca="1" si="13"/>
        <v>3.6509116598785525</v>
      </c>
      <c r="F92" s="1">
        <f t="shared" ca="1" si="15"/>
        <v>5.0660132554676229</v>
      </c>
      <c r="G92" s="3">
        <f t="shared" ca="1" si="14"/>
        <v>-24.832468169557814</v>
      </c>
      <c r="H92" s="3">
        <f t="shared" ca="1" si="11"/>
        <v>1.6073806779796604</v>
      </c>
    </row>
    <row r="93" spans="1:8" x14ac:dyDescent="0.25">
      <c r="A93">
        <f t="shared" ca="1" si="9"/>
        <v>0.57848770347174083</v>
      </c>
      <c r="B93">
        <v>88</v>
      </c>
      <c r="C93" s="3">
        <f t="shared" ca="1" si="10"/>
        <v>4.0980162439822596</v>
      </c>
      <c r="D93" s="3">
        <f t="shared" ca="1" si="12"/>
        <v>0.49063556600259917</v>
      </c>
      <c r="E93" s="1">
        <f t="shared" ca="1" si="13"/>
        <v>3.8526984609809602</v>
      </c>
      <c r="F93" s="1">
        <f t="shared" ca="1" si="15"/>
        <v>4.8793535032856097</v>
      </c>
      <c r="G93" s="3">
        <f t="shared" ca="1" si="14"/>
        <v>-24.832468169557814</v>
      </c>
      <c r="H93" s="3">
        <f t="shared" ca="1" si="11"/>
        <v>4.0980162439822596</v>
      </c>
    </row>
    <row r="94" spans="1:8" x14ac:dyDescent="0.25">
      <c r="A94">
        <f t="shared" ca="1" si="9"/>
        <v>0.74505202203717702</v>
      </c>
      <c r="B94">
        <v>89</v>
      </c>
      <c r="C94" s="3">
        <f t="shared" ca="1" si="10"/>
        <v>4.6451469846985116</v>
      </c>
      <c r="D94" s="3">
        <f t="shared" ca="1" si="12"/>
        <v>0.54713074071625201</v>
      </c>
      <c r="E94" s="1">
        <f t="shared" ca="1" si="13"/>
        <v>4.3715816143403856</v>
      </c>
      <c r="F94" s="1">
        <f t="shared" ca="1" si="15"/>
        <v>4.8129356117787587</v>
      </c>
      <c r="G94" s="3">
        <f t="shared" ca="1" si="14"/>
        <v>-24.832468169557814</v>
      </c>
      <c r="H94" s="3">
        <f t="shared" ca="1" si="11"/>
        <v>4.6451469846985116</v>
      </c>
    </row>
    <row r="95" spans="1:8" x14ac:dyDescent="0.25">
      <c r="A95">
        <f t="shared" ca="1" si="9"/>
        <v>0.81582266803090941</v>
      </c>
      <c r="B95">
        <v>90</v>
      </c>
      <c r="C95" s="3">
        <f t="shared" ca="1" si="10"/>
        <v>5.6649935440086008</v>
      </c>
      <c r="D95" s="3">
        <f t="shared" ca="1" si="12"/>
        <v>1.0198465593100892</v>
      </c>
      <c r="E95" s="1">
        <f t="shared" ca="1" si="13"/>
        <v>5.1550702643535562</v>
      </c>
      <c r="F95" s="1">
        <f t="shared" ca="1" si="15"/>
        <v>4.7786298414090229</v>
      </c>
      <c r="G95" s="3">
        <f t="shared" ca="1" si="14"/>
        <v>-23.832468169557814</v>
      </c>
      <c r="H95" s="3">
        <f t="shared" ca="1" si="11"/>
        <v>6.6649935440086008</v>
      </c>
    </row>
    <row r="96" spans="1:8" x14ac:dyDescent="0.25">
      <c r="A96">
        <f t="shared" ca="1" si="9"/>
        <v>0.78990288888296312</v>
      </c>
      <c r="B96">
        <v>91</v>
      </c>
      <c r="C96" s="3">
        <f t="shared" ca="1" si="10"/>
        <v>6.8891814343505011</v>
      </c>
      <c r="D96" s="3">
        <f t="shared" ca="1" si="12"/>
        <v>1.2241878903419003</v>
      </c>
      <c r="E96" s="1">
        <f t="shared" ca="1" si="13"/>
        <v>6.2770874891795509</v>
      </c>
      <c r="F96" s="1">
        <f t="shared" ca="1" si="15"/>
        <v>5.1170337044875343</v>
      </c>
      <c r="G96" s="3">
        <f t="shared" ca="1" si="14"/>
        <v>-22.832468169557814</v>
      </c>
      <c r="H96" s="3">
        <f t="shared" ca="1" si="11"/>
        <v>7.8891814343505011</v>
      </c>
    </row>
    <row r="97" spans="1:8" x14ac:dyDescent="0.25">
      <c r="A97">
        <f t="shared" ca="1" si="9"/>
        <v>0.24530234799412465</v>
      </c>
      <c r="B97">
        <v>92</v>
      </c>
      <c r="C97" s="3">
        <f t="shared" ca="1" si="10"/>
        <v>6.8713736750358141</v>
      </c>
      <c r="D97" s="3">
        <f t="shared" ca="1" si="12"/>
        <v>-1.7807759314687033E-2</v>
      </c>
      <c r="E97" s="1">
        <f t="shared" ca="1" si="13"/>
        <v>6.8802775546931576</v>
      </c>
      <c r="F97" s="1">
        <f t="shared" ca="1" si="15"/>
        <v>5.2252881039014358</v>
      </c>
      <c r="G97" s="3">
        <f t="shared" ca="1" si="14"/>
        <v>-23.832468169557814</v>
      </c>
      <c r="H97" s="3">
        <f t="shared" ca="1" si="11"/>
        <v>5.8713736750358141</v>
      </c>
    </row>
    <row r="98" spans="1:8" x14ac:dyDescent="0.25">
      <c r="A98">
        <f t="shared" ca="1" si="9"/>
        <v>0.85099342229760955</v>
      </c>
      <c r="B98">
        <v>93</v>
      </c>
      <c r="C98" s="3">
        <f t="shared" ca="1" si="10"/>
        <v>6.4794156619869039</v>
      </c>
      <c r="D98" s="3">
        <f t="shared" ca="1" si="12"/>
        <v>-0.3919580130489102</v>
      </c>
      <c r="E98" s="1">
        <f t="shared" ca="1" si="13"/>
        <v>6.675394668511359</v>
      </c>
      <c r="F98" s="1">
        <f t="shared" ca="1" si="15"/>
        <v>5.3743377125403295</v>
      </c>
      <c r="G98" s="3">
        <f t="shared" ca="1" si="14"/>
        <v>-22.832468169557814</v>
      </c>
      <c r="H98" s="3">
        <f t="shared" ca="1" si="11"/>
        <v>7.4794156619869039</v>
      </c>
    </row>
    <row r="99" spans="1:8" x14ac:dyDescent="0.25">
      <c r="A99">
        <f t="shared" ca="1" si="9"/>
        <v>0.4901024212938303</v>
      </c>
      <c r="B99">
        <v>94</v>
      </c>
      <c r="C99" s="3">
        <f t="shared" ca="1" si="10"/>
        <v>6.0514150561210407</v>
      </c>
      <c r="D99" s="3">
        <f t="shared" ca="1" si="12"/>
        <v>-0.42800060586586319</v>
      </c>
      <c r="E99" s="1">
        <f t="shared" ca="1" si="13"/>
        <v>6.2654153590539723</v>
      </c>
      <c r="F99" s="1">
        <f t="shared" ca="1" si="15"/>
        <v>5.3627513393866817</v>
      </c>
      <c r="G99" s="3">
        <f t="shared" ca="1" si="14"/>
        <v>-23.832468169557814</v>
      </c>
      <c r="H99" s="3">
        <f t="shared" ca="1" si="11"/>
        <v>5.0514150561210407</v>
      </c>
    </row>
    <row r="100" spans="1:8" x14ac:dyDescent="0.25">
      <c r="A100">
        <f t="shared" ca="1" si="9"/>
        <v>0.88506638120911763</v>
      </c>
      <c r="B100">
        <v>95</v>
      </c>
      <c r="C100" s="3">
        <f t="shared" ca="1" si="10"/>
        <v>7.2669108854911943</v>
      </c>
      <c r="D100" s="3">
        <f t="shared" ca="1" si="12"/>
        <v>1.2154958293701537</v>
      </c>
      <c r="E100" s="1">
        <f t="shared" ca="1" si="13"/>
        <v>6.6591629708061175</v>
      </c>
      <c r="F100" s="1">
        <f t="shared" ca="1" si="15"/>
        <v>5.5268276805431933</v>
      </c>
      <c r="G100" s="3">
        <f t="shared" ca="1" si="14"/>
        <v>-22.832468169557814</v>
      </c>
      <c r="H100" s="3">
        <f t="shared" ca="1" si="11"/>
        <v>8.2669108854911943</v>
      </c>
    </row>
    <row r="101" spans="1:8" x14ac:dyDescent="0.25">
      <c r="A101">
        <f t="shared" ca="1" si="9"/>
        <v>0.30949817105107813</v>
      </c>
      <c r="B101">
        <v>96</v>
      </c>
      <c r="C101" s="3">
        <f t="shared" ca="1" si="10"/>
        <v>4.9866305751122439</v>
      </c>
      <c r="D101" s="3">
        <f t="shared" ca="1" si="12"/>
        <v>-2.2802803103789504</v>
      </c>
      <c r="E101" s="1">
        <f t="shared" ca="1" si="13"/>
        <v>6.1267707303017191</v>
      </c>
      <c r="F101" s="1">
        <f t="shared" ca="1" si="15"/>
        <v>5.6560464738766729</v>
      </c>
      <c r="G101" s="3">
        <f t="shared" ca="1" si="14"/>
        <v>-23.832468169557814</v>
      </c>
      <c r="H101" s="3">
        <f t="shared" ca="1" si="11"/>
        <v>3.9866305751122439</v>
      </c>
    </row>
    <row r="102" spans="1:8" x14ac:dyDescent="0.25">
      <c r="A102">
        <f t="shared" ca="1" si="9"/>
        <v>0.52336076807540466</v>
      </c>
      <c r="B102">
        <v>97</v>
      </c>
      <c r="C102" s="3">
        <f t="shared" ca="1" si="10"/>
        <v>4.3530650998670417</v>
      </c>
      <c r="D102" s="3">
        <f t="shared" ca="1" si="12"/>
        <v>-0.63356547524520224</v>
      </c>
      <c r="E102" s="1">
        <f t="shared" ca="1" si="13"/>
        <v>4.6698478374896428</v>
      </c>
      <c r="F102" s="1">
        <f t="shared" ca="1" si="15"/>
        <v>5.7306149160654112</v>
      </c>
      <c r="G102" s="3">
        <f t="shared" ca="1" si="14"/>
        <v>-23.832468169557814</v>
      </c>
      <c r="H102" s="3">
        <f t="shared" ca="1" si="11"/>
        <v>4.3530650998670417</v>
      </c>
    </row>
    <row r="103" spans="1:8" x14ac:dyDescent="0.25">
      <c r="A103">
        <f t="shared" ca="1" si="9"/>
        <v>0.18605737503519493</v>
      </c>
      <c r="B103">
        <v>98</v>
      </c>
      <c r="C103" s="3">
        <f t="shared" ca="1" si="10"/>
        <v>4.3644166685218</v>
      </c>
      <c r="D103" s="3">
        <f t="shared" ca="1" si="12"/>
        <v>1.1351568654758282E-2</v>
      </c>
      <c r="E103" s="1">
        <f t="shared" ca="1" si="13"/>
        <v>4.3587408841944209</v>
      </c>
      <c r="F103" s="1">
        <f t="shared" ca="1" si="15"/>
        <v>5.7572549585193658</v>
      </c>
      <c r="G103" s="3">
        <f t="shared" ca="1" si="14"/>
        <v>-25.832468169557814</v>
      </c>
      <c r="H103" s="3">
        <f t="shared" ca="1" si="11"/>
        <v>2.3644166685218</v>
      </c>
    </row>
    <row r="104" spans="1:8" x14ac:dyDescent="0.25">
      <c r="A104">
        <f t="shared" ca="1" si="9"/>
        <v>0.7871314486852502</v>
      </c>
      <c r="B104">
        <v>99</v>
      </c>
      <c r="C104" s="3">
        <f t="shared" ca="1" si="10"/>
        <v>6.8281151351786296</v>
      </c>
      <c r="D104" s="3">
        <f t="shared" ca="1" si="12"/>
        <v>2.4636984666568296</v>
      </c>
      <c r="E104" s="1">
        <f t="shared" ca="1" si="13"/>
        <v>5.5962659018502148</v>
      </c>
      <c r="F104" s="1">
        <f t="shared" ca="1" si="15"/>
        <v>5.9755517735673767</v>
      </c>
      <c r="G104" s="3">
        <f t="shared" ca="1" si="14"/>
        <v>-24.832468169557814</v>
      </c>
      <c r="H104" s="3">
        <f t="shared" ca="1" si="11"/>
        <v>7.8281151351786296</v>
      </c>
    </row>
    <row r="105" spans="1:8" x14ac:dyDescent="0.25">
      <c r="A105">
        <f t="shared" ca="1" si="9"/>
        <v>0.30506794796582271</v>
      </c>
      <c r="B105">
        <v>100</v>
      </c>
      <c r="C105" s="3">
        <f t="shared" ca="1" si="10"/>
        <v>6.3472452845574292</v>
      </c>
      <c r="D105" s="3">
        <f t="shared" ca="1" si="12"/>
        <v>-0.48086985062120036</v>
      </c>
      <c r="E105" s="1">
        <f t="shared" ca="1" si="13"/>
        <v>6.5876802098680294</v>
      </c>
      <c r="F105" s="1">
        <f t="shared" ca="1" si="15"/>
        <v>6.0437769476222591</v>
      </c>
      <c r="G105" s="3">
        <f t="shared" ca="1" si="14"/>
        <v>-25.832468169557814</v>
      </c>
      <c r="H105" s="3">
        <f t="shared" ca="1" si="11"/>
        <v>5.3472452845574292</v>
      </c>
    </row>
    <row r="106" spans="1:8" x14ac:dyDescent="0.25">
      <c r="A106">
        <f t="shared" ca="1" si="9"/>
        <v>0.27765634549611595</v>
      </c>
      <c r="B106">
        <v>101</v>
      </c>
      <c r="C106" s="3">
        <f t="shared" ca="1" si="10"/>
        <v>4.8564307383481626</v>
      </c>
      <c r="D106" s="3">
        <f t="shared" ca="1" si="12"/>
        <v>-1.4908145462092666</v>
      </c>
      <c r="E106" s="1">
        <f t="shared" ca="1" si="13"/>
        <v>5.6018380114527959</v>
      </c>
      <c r="F106" s="1">
        <f t="shared" ca="1" si="15"/>
        <v>5.8405018780220264</v>
      </c>
      <c r="G106" s="3">
        <f t="shared" ca="1" si="14"/>
        <v>-26.832468169557814</v>
      </c>
      <c r="H106" s="3">
        <f t="shared" ca="1" si="11"/>
        <v>3.8564307383481626</v>
      </c>
    </row>
    <row r="107" spans="1:8" x14ac:dyDescent="0.25">
      <c r="A107">
        <f t="shared" ca="1" si="9"/>
        <v>9.0139665642788747E-2</v>
      </c>
      <c r="B107">
        <v>102</v>
      </c>
      <c r="C107" s="3">
        <f t="shared" ca="1" si="10"/>
        <v>6.1795968905598686</v>
      </c>
      <c r="D107" s="3">
        <f t="shared" ca="1" si="12"/>
        <v>1.323166152211706</v>
      </c>
      <c r="E107" s="1">
        <f t="shared" ca="1" si="13"/>
        <v>5.5180138144540152</v>
      </c>
      <c r="F107" s="1">
        <f t="shared" ca="1" si="15"/>
        <v>5.7713241995744315</v>
      </c>
      <c r="G107" s="3">
        <f t="shared" ca="1" si="14"/>
        <v>-28.832468169557814</v>
      </c>
      <c r="H107" s="3">
        <f t="shared" ca="1" si="11"/>
        <v>4.1795968905598686</v>
      </c>
    </row>
    <row r="108" spans="1:8" x14ac:dyDescent="0.25">
      <c r="A108">
        <f t="shared" ca="1" si="9"/>
        <v>0.21529903314158583</v>
      </c>
      <c r="B108">
        <v>103</v>
      </c>
      <c r="C108" s="3">
        <f t="shared" ca="1" si="10"/>
        <v>6.8463934998323683</v>
      </c>
      <c r="D108" s="3">
        <f t="shared" ca="1" si="12"/>
        <v>0.66679660927249973</v>
      </c>
      <c r="E108" s="1">
        <f t="shared" ca="1" si="13"/>
        <v>6.5129951951961189</v>
      </c>
      <c r="F108" s="1">
        <f t="shared" ca="1" si="15"/>
        <v>5.8080219833589783</v>
      </c>
      <c r="G108" s="3">
        <f t="shared" ca="1" si="14"/>
        <v>-29.832468169557814</v>
      </c>
      <c r="H108" s="3">
        <f t="shared" ca="1" si="11"/>
        <v>5.8463934998323683</v>
      </c>
    </row>
    <row r="109" spans="1:8" x14ac:dyDescent="0.25">
      <c r="A109">
        <f t="shared" ca="1" si="9"/>
        <v>0.38064480022540781</v>
      </c>
      <c r="B109">
        <v>104</v>
      </c>
      <c r="C109" s="3">
        <f t="shared" ca="1" si="10"/>
        <v>4.894426831285049</v>
      </c>
      <c r="D109" s="3">
        <f t="shared" ca="1" si="12"/>
        <v>-1.9519666685473194</v>
      </c>
      <c r="E109" s="1">
        <f t="shared" ca="1" si="13"/>
        <v>5.8704101655587086</v>
      </c>
      <c r="F109" s="1">
        <f t="shared" ca="1" si="15"/>
        <v>5.6923231608753779</v>
      </c>
      <c r="G109" s="3">
        <f t="shared" ca="1" si="14"/>
        <v>-30.832468169557814</v>
      </c>
      <c r="H109" s="3">
        <f t="shared" ca="1" si="11"/>
        <v>3.894426831285049</v>
      </c>
    </row>
    <row r="110" spans="1:8" x14ac:dyDescent="0.25">
      <c r="A110">
        <f t="shared" ca="1" si="9"/>
        <v>0.87887913179691024</v>
      </c>
      <c r="B110">
        <v>105</v>
      </c>
      <c r="C110" s="3">
        <f t="shared" ca="1" si="10"/>
        <v>5.564686428552795</v>
      </c>
      <c r="D110" s="3">
        <f t="shared" ca="1" si="12"/>
        <v>0.67025959726774609</v>
      </c>
      <c r="E110" s="1">
        <f t="shared" ca="1" si="13"/>
        <v>5.229556629918922</v>
      </c>
      <c r="F110" s="1">
        <f t="shared" ca="1" si="15"/>
        <v>5.5221007151815389</v>
      </c>
      <c r="G110" s="3">
        <f t="shared" ca="1" si="14"/>
        <v>-29.832468169557814</v>
      </c>
      <c r="H110" s="3">
        <f t="shared" ca="1" si="11"/>
        <v>6.564686428552795</v>
      </c>
    </row>
    <row r="111" spans="1:8" x14ac:dyDescent="0.25">
      <c r="A111">
        <f t="shared" ca="1" si="9"/>
        <v>0.59444233565942717</v>
      </c>
      <c r="B111">
        <v>106</v>
      </c>
      <c r="C111" s="3">
        <f t="shared" ca="1" si="10"/>
        <v>5.0321052932577404</v>
      </c>
      <c r="D111" s="3">
        <f t="shared" ca="1" si="12"/>
        <v>-0.53258113529505469</v>
      </c>
      <c r="E111" s="1">
        <f t="shared" ca="1" si="13"/>
        <v>5.2983958609052682</v>
      </c>
      <c r="F111" s="1">
        <f t="shared" ca="1" si="15"/>
        <v>5.5266481869960895</v>
      </c>
      <c r="G111" s="3">
        <f t="shared" ca="1" si="14"/>
        <v>-29.832468169557814</v>
      </c>
      <c r="H111" s="3">
        <f t="shared" ca="1" si="11"/>
        <v>5.0321052932577404</v>
      </c>
    </row>
    <row r="112" spans="1:8" x14ac:dyDescent="0.25">
      <c r="A112">
        <f t="shared" ca="1" si="9"/>
        <v>6.3628671288978533E-2</v>
      </c>
      <c r="B112">
        <v>107</v>
      </c>
      <c r="C112" s="3">
        <f t="shared" ca="1" si="10"/>
        <v>4.5216066564407074</v>
      </c>
      <c r="D112" s="3">
        <f t="shared" ca="1" si="12"/>
        <v>-0.510498636817033</v>
      </c>
      <c r="E112" s="1">
        <f t="shared" ca="1" si="13"/>
        <v>4.7768559748492239</v>
      </c>
      <c r="F112" s="1">
        <f t="shared" ca="1" si="15"/>
        <v>5.5435023426534551</v>
      </c>
      <c r="G112" s="3">
        <f t="shared" ca="1" si="14"/>
        <v>-32.832468169557814</v>
      </c>
      <c r="H112" s="3">
        <f t="shared" ca="1" si="11"/>
        <v>1.5216066564407074</v>
      </c>
    </row>
    <row r="113" spans="1:8" x14ac:dyDescent="0.25">
      <c r="A113">
        <f t="shared" ca="1" si="9"/>
        <v>0.20512022134533914</v>
      </c>
      <c r="B113">
        <v>108</v>
      </c>
      <c r="C113" s="3">
        <f t="shared" ca="1" si="10"/>
        <v>4.2757145789439051</v>
      </c>
      <c r="D113" s="3">
        <f t="shared" ca="1" si="12"/>
        <v>-0.24589207749680231</v>
      </c>
      <c r="E113" s="1">
        <f t="shared" ca="1" si="13"/>
        <v>4.3986606176923058</v>
      </c>
      <c r="F113" s="1">
        <f t="shared" ca="1" si="15"/>
        <v>5.5346321336956654</v>
      </c>
      <c r="G113" s="3">
        <f t="shared" ca="1" si="14"/>
        <v>-34.832468169557814</v>
      </c>
      <c r="H113" s="3">
        <f t="shared" ca="1" si="11"/>
        <v>2.2757145789439051</v>
      </c>
    </row>
    <row r="114" spans="1:8" x14ac:dyDescent="0.25">
      <c r="A114">
        <f t="shared" ca="1" si="9"/>
        <v>0.81580133033065683</v>
      </c>
      <c r="B114">
        <v>109</v>
      </c>
      <c r="C114" s="3">
        <f t="shared" ca="1" si="10"/>
        <v>4.8819688707653528</v>
      </c>
      <c r="D114" s="3">
        <f t="shared" ca="1" si="12"/>
        <v>0.60625429182144774</v>
      </c>
      <c r="E114" s="1">
        <f t="shared" ca="1" si="13"/>
        <v>4.5788417248546285</v>
      </c>
      <c r="F114" s="1">
        <f t="shared" ca="1" si="15"/>
        <v>5.3400175072543385</v>
      </c>
      <c r="G114" s="3">
        <f t="shared" ca="1" si="14"/>
        <v>-33.832468169557814</v>
      </c>
      <c r="H114" s="3">
        <f t="shared" ca="1" si="11"/>
        <v>5.8819688707653528</v>
      </c>
    </row>
    <row r="115" spans="1:8" x14ac:dyDescent="0.25">
      <c r="A115">
        <f t="shared" ca="1" si="9"/>
        <v>7.3526054982613109E-2</v>
      </c>
      <c r="B115">
        <v>110</v>
      </c>
      <c r="C115" s="3">
        <f t="shared" ca="1" si="10"/>
        <v>5.9574365527711191</v>
      </c>
      <c r="D115" s="3">
        <f t="shared" ca="1" si="12"/>
        <v>1.0754676820057663</v>
      </c>
      <c r="E115" s="1">
        <f t="shared" ca="1" si="13"/>
        <v>5.4197027117682364</v>
      </c>
      <c r="F115" s="1">
        <f t="shared" ca="1" si="15"/>
        <v>5.3010366340757074</v>
      </c>
      <c r="G115" s="3">
        <f t="shared" ca="1" si="14"/>
        <v>-35.832468169557814</v>
      </c>
      <c r="H115" s="3">
        <f t="shared" ca="1" si="11"/>
        <v>3.9574365527711191</v>
      </c>
    </row>
    <row r="116" spans="1:8" x14ac:dyDescent="0.25">
      <c r="A116">
        <f t="shared" ca="1" si="9"/>
        <v>7.024338669025143E-2</v>
      </c>
      <c r="B116">
        <v>111</v>
      </c>
      <c r="C116" s="3">
        <f t="shared" ca="1" si="10"/>
        <v>5.7264112488715684</v>
      </c>
      <c r="D116" s="3">
        <f t="shared" ca="1" si="12"/>
        <v>-0.23102530389955067</v>
      </c>
      <c r="E116" s="1">
        <f t="shared" ca="1" si="13"/>
        <v>5.8419239008213442</v>
      </c>
      <c r="F116" s="1">
        <f t="shared" ca="1" si="15"/>
        <v>5.3880346851280478</v>
      </c>
      <c r="G116" s="3">
        <f t="shared" ca="1" si="14"/>
        <v>-38.832468169557814</v>
      </c>
      <c r="H116" s="3">
        <f t="shared" ca="1" si="11"/>
        <v>2.7264112488715684</v>
      </c>
    </row>
    <row r="117" spans="1:8" x14ac:dyDescent="0.25">
      <c r="A117">
        <f t="shared" ca="1" si="9"/>
        <v>0.91908656679216005</v>
      </c>
      <c r="B117">
        <v>112</v>
      </c>
      <c r="C117" s="3">
        <f t="shared" ca="1" si="10"/>
        <v>4.8463701444519254</v>
      </c>
      <c r="D117" s="3">
        <f t="shared" ca="1" si="12"/>
        <v>-0.88004110441964301</v>
      </c>
      <c r="E117" s="1">
        <f t="shared" ca="1" si="13"/>
        <v>5.2863906966617469</v>
      </c>
      <c r="F117" s="1">
        <f t="shared" ca="1" si="15"/>
        <v>5.2547120105172533</v>
      </c>
      <c r="G117" s="3">
        <f t="shared" ca="1" si="14"/>
        <v>-37.832468169557814</v>
      </c>
      <c r="H117" s="3">
        <f t="shared" ca="1" si="11"/>
        <v>5.8463701444519254</v>
      </c>
    </row>
    <row r="118" spans="1:8" x14ac:dyDescent="0.25">
      <c r="A118">
        <f t="shared" ca="1" si="9"/>
        <v>0.55411799412662377</v>
      </c>
      <c r="B118">
        <v>113</v>
      </c>
      <c r="C118" s="3">
        <f t="shared" ca="1" si="10"/>
        <v>3.6852497007809566</v>
      </c>
      <c r="D118" s="3">
        <f t="shared" ca="1" si="12"/>
        <v>-1.1611204436709688</v>
      </c>
      <c r="E118" s="1">
        <f t="shared" ca="1" si="13"/>
        <v>4.265809922616441</v>
      </c>
      <c r="F118" s="1">
        <f t="shared" ca="1" si="15"/>
        <v>4.9385976306121124</v>
      </c>
      <c r="G118" s="3">
        <f t="shared" ca="1" si="14"/>
        <v>-37.832468169557814</v>
      </c>
      <c r="H118" s="3">
        <f t="shared" ca="1" si="11"/>
        <v>3.6852497007809566</v>
      </c>
    </row>
    <row r="119" spans="1:8" x14ac:dyDescent="0.25">
      <c r="A119">
        <f t="shared" ca="1" si="9"/>
        <v>0.13404738252135961</v>
      </c>
      <c r="B119">
        <v>114</v>
      </c>
      <c r="C119" s="3">
        <f t="shared" ca="1" si="10"/>
        <v>3.8149122370845503</v>
      </c>
      <c r="D119" s="3">
        <f t="shared" ca="1" si="12"/>
        <v>0.1296625363035937</v>
      </c>
      <c r="E119" s="1">
        <f t="shared" ca="1" si="13"/>
        <v>3.7500809689327532</v>
      </c>
      <c r="F119" s="1">
        <f t="shared" ca="1" si="15"/>
        <v>4.8306461711920621</v>
      </c>
      <c r="G119" s="3">
        <f t="shared" ca="1" si="14"/>
        <v>-39.832468169557814</v>
      </c>
      <c r="H119" s="3">
        <f t="shared" ca="1" si="11"/>
        <v>1.8149122370845503</v>
      </c>
    </row>
    <row r="120" spans="1:8" x14ac:dyDescent="0.25">
      <c r="A120">
        <f t="shared" ca="1" si="9"/>
        <v>2.9747401666155748E-2</v>
      </c>
      <c r="B120">
        <v>115</v>
      </c>
      <c r="C120" s="3">
        <f t="shared" ca="1" si="10"/>
        <v>7.9729879226537017</v>
      </c>
      <c r="D120" s="3">
        <f t="shared" ca="1" si="12"/>
        <v>4.1580756855691519</v>
      </c>
      <c r="E120" s="1">
        <f t="shared" ca="1" si="13"/>
        <v>5.8939500798691258</v>
      </c>
      <c r="F120" s="1">
        <f t="shared" ca="1" si="15"/>
        <v>5.0714763206021534</v>
      </c>
      <c r="G120" s="3">
        <f t="shared" ca="1" si="14"/>
        <v>-42.832468169557814</v>
      </c>
      <c r="H120" s="3">
        <f t="shared" ca="1" si="11"/>
        <v>4.9729879226537017</v>
      </c>
    </row>
    <row r="121" spans="1:8" x14ac:dyDescent="0.25">
      <c r="A121">
        <f t="shared" ca="1" si="9"/>
        <v>7.5347694667886156E-2</v>
      </c>
      <c r="B121">
        <v>116</v>
      </c>
      <c r="C121" s="3">
        <f t="shared" ca="1" si="10"/>
        <v>3.9461210284144288</v>
      </c>
      <c r="D121" s="3">
        <f t="shared" ca="1" si="12"/>
        <v>-4.0268668942392729</v>
      </c>
      <c r="E121" s="1">
        <f t="shared" ca="1" si="13"/>
        <v>5.9595544755340653</v>
      </c>
      <c r="F121" s="1">
        <f t="shared" ca="1" si="15"/>
        <v>4.9628778941178213</v>
      </c>
      <c r="G121" s="3">
        <f t="shared" ca="1" si="14"/>
        <v>-44.832468169557814</v>
      </c>
      <c r="H121" s="3">
        <f t="shared" ca="1" si="11"/>
        <v>1.9461210284144288</v>
      </c>
    </row>
    <row r="122" spans="1:8" x14ac:dyDescent="0.25">
      <c r="A122">
        <f t="shared" ca="1" si="9"/>
        <v>0.71468214331569224</v>
      </c>
      <c r="B122">
        <v>117</v>
      </c>
      <c r="C122" s="3">
        <f t="shared" ca="1" si="10"/>
        <v>5.8262546085312064</v>
      </c>
      <c r="D122" s="3">
        <f t="shared" ca="1" si="12"/>
        <v>1.8801335801167776</v>
      </c>
      <c r="E122" s="1">
        <f t="shared" ca="1" si="13"/>
        <v>4.886187818472818</v>
      </c>
      <c r="F122" s="1">
        <f t="shared" ca="1" si="15"/>
        <v>5.0933426893268718</v>
      </c>
      <c r="G122" s="3">
        <f t="shared" ca="1" si="14"/>
        <v>-44.832468169557814</v>
      </c>
      <c r="H122" s="3">
        <f t="shared" ca="1" si="11"/>
        <v>5.8262546085312064</v>
      </c>
    </row>
    <row r="123" spans="1:8" x14ac:dyDescent="0.25">
      <c r="A123">
        <f t="shared" ca="1" si="9"/>
        <v>0.84889325600226417</v>
      </c>
      <c r="B123">
        <v>118</v>
      </c>
      <c r="C123" s="3">
        <f t="shared" ca="1" si="10"/>
        <v>5.9711423986288565</v>
      </c>
      <c r="D123" s="3">
        <f t="shared" ca="1" si="12"/>
        <v>0.14488779009765018</v>
      </c>
      <c r="E123" s="1">
        <f t="shared" ca="1" si="13"/>
        <v>5.8986985035800314</v>
      </c>
      <c r="F123" s="1">
        <f t="shared" ca="1" si="15"/>
        <v>5.262885471295367</v>
      </c>
      <c r="G123" s="3">
        <f t="shared" ca="1" si="14"/>
        <v>-43.832468169557814</v>
      </c>
      <c r="H123" s="3">
        <f t="shared" ca="1" si="11"/>
        <v>6.9711423986288565</v>
      </c>
    </row>
    <row r="124" spans="1:8" x14ac:dyDescent="0.25">
      <c r="A124">
        <f t="shared" ca="1" si="9"/>
        <v>0.66237174139994703</v>
      </c>
      <c r="B124">
        <v>119</v>
      </c>
      <c r="C124" s="3">
        <f t="shared" ca="1" si="10"/>
        <v>3.466727912696042</v>
      </c>
      <c r="D124" s="3">
        <f t="shared" ca="1" si="12"/>
        <v>-2.5044144859328146</v>
      </c>
      <c r="E124" s="1">
        <f t="shared" ca="1" si="13"/>
        <v>4.7189351556624493</v>
      </c>
      <c r="F124" s="1">
        <f t="shared" ca="1" si="15"/>
        <v>5.1213613754884362</v>
      </c>
      <c r="G124" s="3">
        <f t="shared" ca="1" si="14"/>
        <v>-43.832468169557814</v>
      </c>
      <c r="H124" s="3">
        <f t="shared" ca="1" si="11"/>
        <v>3.466727912696042</v>
      </c>
    </row>
    <row r="125" spans="1:8" x14ac:dyDescent="0.25">
      <c r="A125">
        <f t="shared" ca="1" si="9"/>
        <v>0.64444921731288529</v>
      </c>
      <c r="B125">
        <v>120</v>
      </c>
      <c r="C125" s="3">
        <f t="shared" ca="1" si="10"/>
        <v>4.1516614994657708</v>
      </c>
      <c r="D125" s="3">
        <f t="shared" ca="1" si="12"/>
        <v>0.68493358676972882</v>
      </c>
      <c r="E125" s="1">
        <f t="shared" ca="1" si="13"/>
        <v>3.8091947060809064</v>
      </c>
      <c r="F125" s="1">
        <f t="shared" ca="1" si="15"/>
        <v>4.940783870157901</v>
      </c>
      <c r="G125" s="3">
        <f t="shared" ca="1" si="14"/>
        <v>-43.832468169557814</v>
      </c>
      <c r="H125" s="3">
        <f t="shared" ca="1" si="11"/>
        <v>4.1516614994657708</v>
      </c>
    </row>
    <row r="126" spans="1:8" x14ac:dyDescent="0.25">
      <c r="A126">
        <f t="shared" ca="1" si="9"/>
        <v>0.32952492560111768</v>
      </c>
      <c r="B126">
        <v>121</v>
      </c>
      <c r="C126" s="3">
        <f t="shared" ca="1" si="10"/>
        <v>3.5276886401777361</v>
      </c>
      <c r="D126" s="3">
        <f t="shared" ca="1" si="12"/>
        <v>-0.6239728592880347</v>
      </c>
      <c r="E126" s="1">
        <f t="shared" ca="1" si="13"/>
        <v>3.8396750698217534</v>
      </c>
      <c r="F126" s="1">
        <f t="shared" ca="1" si="15"/>
        <v>4.7209116092885175</v>
      </c>
      <c r="G126" s="3">
        <f t="shared" ca="1" si="14"/>
        <v>-44.832468169557814</v>
      </c>
      <c r="H126" s="3">
        <f t="shared" ca="1" si="11"/>
        <v>2.5276886401777361</v>
      </c>
    </row>
    <row r="127" spans="1:8" x14ac:dyDescent="0.25">
      <c r="A127">
        <f t="shared" ca="1" si="9"/>
        <v>9.084291177211401E-2</v>
      </c>
      <c r="B127">
        <v>122</v>
      </c>
      <c r="C127" s="3">
        <f t="shared" ca="1" si="10"/>
        <v>5.7073294305317406</v>
      </c>
      <c r="D127" s="3">
        <f t="shared" ca="1" si="12"/>
        <v>2.1796407903540045</v>
      </c>
      <c r="E127" s="1">
        <f t="shared" ca="1" si="13"/>
        <v>4.6175090353547379</v>
      </c>
      <c r="F127" s="1">
        <f t="shared" ca="1" si="15"/>
        <v>4.8070075378964994</v>
      </c>
      <c r="G127" s="3">
        <f t="shared" ca="1" si="14"/>
        <v>-46.832468169557814</v>
      </c>
      <c r="H127" s="3">
        <f t="shared" ca="1" si="11"/>
        <v>3.7073294305317406</v>
      </c>
    </row>
    <row r="128" spans="1:8" x14ac:dyDescent="0.25">
      <c r="A128">
        <f t="shared" ca="1" si="9"/>
        <v>4.0802773235530609E-2</v>
      </c>
      <c r="B128">
        <v>123</v>
      </c>
      <c r="C128" s="3">
        <f t="shared" ca="1" si="10"/>
        <v>4.9867875334333336</v>
      </c>
      <c r="D128" s="3">
        <f t="shared" ca="1" si="12"/>
        <v>-0.72054189709840699</v>
      </c>
      <c r="E128" s="1">
        <f t="shared" ca="1" si="13"/>
        <v>5.3470584819825371</v>
      </c>
      <c r="F128" s="1">
        <f t="shared" ca="1" si="15"/>
        <v>4.9371613211617369</v>
      </c>
      <c r="G128" s="3">
        <f t="shared" ca="1" si="14"/>
        <v>-49.832468169557814</v>
      </c>
      <c r="H128" s="3">
        <f t="shared" ca="1" si="11"/>
        <v>1.9867875334333336</v>
      </c>
    </row>
    <row r="129" spans="1:8" x14ac:dyDescent="0.25">
      <c r="A129">
        <f t="shared" ca="1" si="9"/>
        <v>0.82652812099422046</v>
      </c>
      <c r="B129">
        <v>124</v>
      </c>
      <c r="C129" s="3">
        <f t="shared" ca="1" si="10"/>
        <v>4.8134050094824827</v>
      </c>
      <c r="D129" s="3">
        <f t="shared" ca="1" si="12"/>
        <v>-0.17338252395085085</v>
      </c>
      <c r="E129" s="1">
        <f t="shared" ca="1" si="13"/>
        <v>4.9000962714579082</v>
      </c>
      <c r="F129" s="1">
        <f t="shared" ca="1" si="15"/>
        <v>5.0370105984015305</v>
      </c>
      <c r="G129" s="3">
        <f t="shared" ca="1" si="14"/>
        <v>-48.832468169557814</v>
      </c>
      <c r="H129" s="3">
        <f t="shared" ca="1" si="11"/>
        <v>5.8134050094824827</v>
      </c>
    </row>
    <row r="130" spans="1:8" x14ac:dyDescent="0.25">
      <c r="A130">
        <f t="shared" ca="1" si="9"/>
        <v>0.44787977175134797</v>
      </c>
      <c r="B130">
        <v>125</v>
      </c>
      <c r="C130" s="3">
        <f t="shared" ca="1" si="10"/>
        <v>4.8932301429309319</v>
      </c>
      <c r="D130" s="3">
        <f t="shared" ca="1" si="12"/>
        <v>7.9825133448449215E-2</v>
      </c>
      <c r="E130" s="1">
        <f t="shared" ca="1" si="13"/>
        <v>4.8533175762067078</v>
      </c>
      <c r="F130" s="1">
        <f t="shared" ca="1" si="15"/>
        <v>4.7290348204292529</v>
      </c>
      <c r="G130" s="3">
        <f t="shared" ca="1" si="14"/>
        <v>-49.832468169557814</v>
      </c>
      <c r="H130" s="3">
        <f t="shared" ca="1" si="11"/>
        <v>3.8932301429309319</v>
      </c>
    </row>
    <row r="131" spans="1:8" x14ac:dyDescent="0.25">
      <c r="A131">
        <f t="shared" ca="1" si="9"/>
        <v>0.93184908895764762</v>
      </c>
      <c r="B131">
        <v>126</v>
      </c>
      <c r="C131" s="3">
        <f t="shared" ca="1" si="10"/>
        <v>5.7213048001760152</v>
      </c>
      <c r="D131" s="3">
        <f t="shared" ca="1" si="12"/>
        <v>0.82807465724508322</v>
      </c>
      <c r="E131" s="1">
        <f t="shared" ca="1" si="13"/>
        <v>5.3072674715534731</v>
      </c>
      <c r="F131" s="1">
        <f t="shared" ca="1" si="15"/>
        <v>4.9065531976054109</v>
      </c>
      <c r="G131" s="3">
        <f t="shared" ca="1" si="14"/>
        <v>-47.832468169557814</v>
      </c>
      <c r="H131" s="3">
        <f t="shared" ca="1" si="11"/>
        <v>7.7213048001760152</v>
      </c>
    </row>
    <row r="132" spans="1:8" x14ac:dyDescent="0.25">
      <c r="A132">
        <f t="shared" ca="1" si="9"/>
        <v>0.62562908624817459</v>
      </c>
      <c r="B132">
        <v>127</v>
      </c>
      <c r="C132" s="3">
        <f t="shared" ca="1" si="10"/>
        <v>3.6294185412584206</v>
      </c>
      <c r="D132" s="3">
        <f t="shared" ca="1" si="12"/>
        <v>-2.0918862589175946</v>
      </c>
      <c r="E132" s="1">
        <f t="shared" ca="1" si="13"/>
        <v>4.6753616707172174</v>
      </c>
      <c r="F132" s="1">
        <f t="shared" ca="1" si="15"/>
        <v>4.6868695908781319</v>
      </c>
      <c r="G132" s="3">
        <f t="shared" ca="1" si="14"/>
        <v>-47.832468169557814</v>
      </c>
      <c r="H132" s="3">
        <f t="shared" ca="1" si="11"/>
        <v>3.6294185412584206</v>
      </c>
    </row>
    <row r="133" spans="1:8" x14ac:dyDescent="0.25">
      <c r="A133">
        <f t="shared" ca="1" si="9"/>
        <v>0.42471215983970412</v>
      </c>
      <c r="B133">
        <v>128</v>
      </c>
      <c r="C133" s="3">
        <f t="shared" ca="1" si="10"/>
        <v>4.2366088602835772</v>
      </c>
      <c r="D133" s="3">
        <f t="shared" ca="1" si="12"/>
        <v>0.60719031902515663</v>
      </c>
      <c r="E133" s="1">
        <f t="shared" ca="1" si="13"/>
        <v>3.9330137007709989</v>
      </c>
      <c r="F133" s="1">
        <f t="shared" ca="1" si="15"/>
        <v>4.5134162370436055</v>
      </c>
      <c r="G133" s="3">
        <f t="shared" ca="1" si="14"/>
        <v>-48.832468169557814</v>
      </c>
      <c r="H133" s="3">
        <f t="shared" ca="1" si="11"/>
        <v>3.2366088602835772</v>
      </c>
    </row>
    <row r="134" spans="1:8" x14ac:dyDescent="0.25">
      <c r="A134">
        <f t="shared" ca="1" si="9"/>
        <v>0.45389529553166552</v>
      </c>
      <c r="B134">
        <v>129</v>
      </c>
      <c r="C134" s="3">
        <f t="shared" ca="1" si="10"/>
        <v>2.7719296743042583</v>
      </c>
      <c r="D134" s="3">
        <f t="shared" ca="1" si="12"/>
        <v>-1.4646791859793189</v>
      </c>
      <c r="E134" s="1">
        <f t="shared" ca="1" si="13"/>
        <v>3.5042692672939175</v>
      </c>
      <c r="F134" s="1">
        <f t="shared" ca="1" si="15"/>
        <v>4.443936413204427</v>
      </c>
      <c r="G134" s="3">
        <f t="shared" ca="1" si="14"/>
        <v>-49.832468169557814</v>
      </c>
      <c r="H134" s="3">
        <f t="shared" ca="1" si="11"/>
        <v>1.7719296743042583</v>
      </c>
    </row>
    <row r="135" spans="1:8" x14ac:dyDescent="0.25">
      <c r="A135">
        <f t="shared" ref="A135:A198" ca="1" si="16">RAND()</f>
        <v>0.8383448925727246</v>
      </c>
      <c r="B135">
        <v>130</v>
      </c>
      <c r="C135" s="3">
        <f t="shared" ref="C135:C198" ca="1" si="17">NORMINV(RAND(),$C$2,$C$3)</f>
        <v>4.7460501188881379</v>
      </c>
      <c r="D135" s="3">
        <f t="shared" ca="1" si="12"/>
        <v>1.9741204445838796</v>
      </c>
      <c r="E135" s="1">
        <f t="shared" ca="1" si="13"/>
        <v>3.7589898965961979</v>
      </c>
      <c r="F135" s="1">
        <f t="shared" ca="1" si="15"/>
        <v>4.5033752751466629</v>
      </c>
      <c r="G135" s="3">
        <f t="shared" ca="1" si="14"/>
        <v>-48.832468169557814</v>
      </c>
      <c r="H135" s="3">
        <f t="shared" ref="H135:H198" ca="1" si="18">VLOOKUP(A135,$X$5:$Y$65,2,TRUE)+C135</f>
        <v>5.7460501188881379</v>
      </c>
    </row>
    <row r="136" spans="1:8" x14ac:dyDescent="0.25">
      <c r="A136">
        <f t="shared" ca="1" si="16"/>
        <v>0.56149927202587691</v>
      </c>
      <c r="B136">
        <v>131</v>
      </c>
      <c r="C136" s="3">
        <f t="shared" ca="1" si="17"/>
        <v>4.8129772904162502</v>
      </c>
      <c r="D136" s="3">
        <f t="shared" ref="D136:D199" ca="1" si="19">C136-C135</f>
        <v>6.6927171528112339E-2</v>
      </c>
      <c r="E136" s="1">
        <f t="shared" ref="E136:E199" ca="1" si="20">AVERAGE(C135:C136)</f>
        <v>4.7795137046521941</v>
      </c>
      <c r="F136" s="1">
        <f t="shared" ca="1" si="15"/>
        <v>4.6319041401705139</v>
      </c>
      <c r="G136" s="3">
        <f t="shared" ref="G136:G199" ca="1" si="21">VLOOKUP(A136,$X$5:$Y$65,2,TRUE)+G135</f>
        <v>-48.832468169557814</v>
      </c>
      <c r="H136" s="3">
        <f t="shared" ca="1" si="18"/>
        <v>4.8129772904162502</v>
      </c>
    </row>
    <row r="137" spans="1:8" x14ac:dyDescent="0.25">
      <c r="A137">
        <f t="shared" ca="1" si="16"/>
        <v>0.84045413470534869</v>
      </c>
      <c r="B137">
        <v>132</v>
      </c>
      <c r="C137" s="3">
        <f t="shared" ca="1" si="17"/>
        <v>4.7552909769032929</v>
      </c>
      <c r="D137" s="3">
        <f t="shared" ca="1" si="19"/>
        <v>-5.7686313512957277E-2</v>
      </c>
      <c r="E137" s="1">
        <f t="shared" ca="1" si="20"/>
        <v>4.7841341336597711</v>
      </c>
      <c r="F137" s="1">
        <f t="shared" ca="1" si="15"/>
        <v>4.5367002948076705</v>
      </c>
      <c r="G137" s="3">
        <f t="shared" ca="1" si="21"/>
        <v>-47.832468169557814</v>
      </c>
      <c r="H137" s="3">
        <f t="shared" ca="1" si="18"/>
        <v>5.7552909769032929</v>
      </c>
    </row>
    <row r="138" spans="1:8" x14ac:dyDescent="0.25">
      <c r="A138">
        <f t="shared" ca="1" si="16"/>
        <v>7.3817240281870089E-2</v>
      </c>
      <c r="B138">
        <v>133</v>
      </c>
      <c r="C138" s="3">
        <f t="shared" ca="1" si="17"/>
        <v>4.6791075155640787</v>
      </c>
      <c r="D138" s="3">
        <f t="shared" ca="1" si="19"/>
        <v>-7.6183461339214276E-2</v>
      </c>
      <c r="E138" s="1">
        <f t="shared" ca="1" si="20"/>
        <v>4.7171992462336858</v>
      </c>
      <c r="F138" s="1">
        <f t="shared" ca="1" si="15"/>
        <v>4.505932293020745</v>
      </c>
      <c r="G138" s="3">
        <f t="shared" ca="1" si="21"/>
        <v>-49.832468169557814</v>
      </c>
      <c r="H138" s="3">
        <f t="shared" ca="1" si="18"/>
        <v>2.6791075155640787</v>
      </c>
    </row>
    <row r="139" spans="1:8" x14ac:dyDescent="0.25">
      <c r="A139">
        <f t="shared" ca="1" si="16"/>
        <v>0.17444139933262481</v>
      </c>
      <c r="B139">
        <v>134</v>
      </c>
      <c r="C139" s="3">
        <f t="shared" ca="1" si="17"/>
        <v>5.1791441887514127</v>
      </c>
      <c r="D139" s="3">
        <f t="shared" ca="1" si="19"/>
        <v>0.50003667318733402</v>
      </c>
      <c r="E139" s="1">
        <f t="shared" ca="1" si="20"/>
        <v>4.9291258521577461</v>
      </c>
      <c r="F139" s="1">
        <f t="shared" ca="1" si="15"/>
        <v>4.5425062109476375</v>
      </c>
      <c r="G139" s="3">
        <f t="shared" ca="1" si="21"/>
        <v>-51.832468169557814</v>
      </c>
      <c r="H139" s="3">
        <f t="shared" ca="1" si="18"/>
        <v>3.1791441887514127</v>
      </c>
    </row>
    <row r="140" spans="1:8" x14ac:dyDescent="0.25">
      <c r="A140">
        <f t="shared" ca="1" si="16"/>
        <v>0.75901131103402375</v>
      </c>
      <c r="B140">
        <v>135</v>
      </c>
      <c r="C140" s="3">
        <f t="shared" ca="1" si="17"/>
        <v>5.3701410531205509</v>
      </c>
      <c r="D140" s="3">
        <f t="shared" ca="1" si="19"/>
        <v>0.19099686436913821</v>
      </c>
      <c r="E140" s="1">
        <f t="shared" ca="1" si="20"/>
        <v>5.2746426209359818</v>
      </c>
      <c r="F140" s="1">
        <f t="shared" ca="1" si="15"/>
        <v>4.5901973019665991</v>
      </c>
      <c r="G140" s="3">
        <f t="shared" ca="1" si="21"/>
        <v>-50.832468169557814</v>
      </c>
      <c r="H140" s="3">
        <f t="shared" ca="1" si="18"/>
        <v>6.3701410531205509</v>
      </c>
    </row>
    <row r="141" spans="1:8" x14ac:dyDescent="0.25">
      <c r="A141">
        <f t="shared" ca="1" si="16"/>
        <v>0.55680006508337254</v>
      </c>
      <c r="B141">
        <v>136</v>
      </c>
      <c r="C141" s="3">
        <f t="shared" ca="1" si="17"/>
        <v>3.4508942512678593</v>
      </c>
      <c r="D141" s="3">
        <f t="shared" ca="1" si="19"/>
        <v>-1.9192468018526916</v>
      </c>
      <c r="E141" s="1">
        <f t="shared" ca="1" si="20"/>
        <v>4.4105176521942049</v>
      </c>
      <c r="F141" s="1">
        <f t="shared" ca="1" si="15"/>
        <v>4.3631562470757839</v>
      </c>
      <c r="G141" s="3">
        <f t="shared" ca="1" si="21"/>
        <v>-50.832468169557814</v>
      </c>
      <c r="H141" s="3">
        <f t="shared" ca="1" si="18"/>
        <v>3.4508942512678593</v>
      </c>
    </row>
    <row r="142" spans="1:8" x14ac:dyDescent="0.25">
      <c r="A142">
        <f t="shared" ca="1" si="16"/>
        <v>0.89041127765972317</v>
      </c>
      <c r="B142">
        <v>137</v>
      </c>
      <c r="C142" s="3">
        <f t="shared" ca="1" si="17"/>
        <v>3.9770974673213058</v>
      </c>
      <c r="D142" s="3">
        <f t="shared" ca="1" si="19"/>
        <v>0.52620321605344644</v>
      </c>
      <c r="E142" s="1">
        <f t="shared" ca="1" si="20"/>
        <v>3.7139958592945828</v>
      </c>
      <c r="F142" s="1">
        <f t="shared" ca="1" si="15"/>
        <v>4.3979241396820727</v>
      </c>
      <c r="G142" s="3">
        <f t="shared" ca="1" si="21"/>
        <v>-49.832468169557814</v>
      </c>
      <c r="H142" s="3">
        <f t="shared" ca="1" si="18"/>
        <v>4.9770974673213058</v>
      </c>
    </row>
    <row r="143" spans="1:8" x14ac:dyDescent="0.25">
      <c r="A143">
        <f t="shared" ca="1" si="16"/>
        <v>0.36402709607787564</v>
      </c>
      <c r="B143">
        <v>138</v>
      </c>
      <c r="C143" s="3">
        <f t="shared" ca="1" si="17"/>
        <v>3.1475066118863637</v>
      </c>
      <c r="D143" s="3">
        <f t="shared" ca="1" si="19"/>
        <v>-0.82959085543494204</v>
      </c>
      <c r="E143" s="1">
        <f t="shared" ca="1" si="20"/>
        <v>3.5623020396038347</v>
      </c>
      <c r="F143" s="1">
        <f t="shared" ca="1" si="15"/>
        <v>4.2890139148423518</v>
      </c>
      <c r="G143" s="3">
        <f t="shared" ca="1" si="21"/>
        <v>-50.832468169557814</v>
      </c>
      <c r="H143" s="3">
        <f t="shared" ca="1" si="18"/>
        <v>2.1475066118863637</v>
      </c>
    </row>
    <row r="144" spans="1:8" x14ac:dyDescent="0.25">
      <c r="A144">
        <f t="shared" ca="1" si="16"/>
        <v>0.39419821336097371</v>
      </c>
      <c r="B144">
        <v>139</v>
      </c>
      <c r="C144" s="3">
        <f t="shared" ca="1" si="17"/>
        <v>5.8828858853183235</v>
      </c>
      <c r="D144" s="3">
        <f t="shared" ca="1" si="19"/>
        <v>2.7353792734319597</v>
      </c>
      <c r="E144" s="1">
        <f t="shared" ca="1" si="20"/>
        <v>4.5151962486023436</v>
      </c>
      <c r="F144" s="1">
        <f t="shared" ref="F144:F205" ca="1" si="22">AVERAGE(C135:C144)</f>
        <v>4.6001095359437576</v>
      </c>
      <c r="G144" s="3">
        <f t="shared" ca="1" si="21"/>
        <v>-51.832468169557814</v>
      </c>
      <c r="H144" s="3">
        <f t="shared" ca="1" si="18"/>
        <v>4.8828858853183235</v>
      </c>
    </row>
    <row r="145" spans="1:8" x14ac:dyDescent="0.25">
      <c r="A145">
        <f t="shared" ca="1" si="16"/>
        <v>0.12010358867017945</v>
      </c>
      <c r="B145">
        <v>140</v>
      </c>
      <c r="C145" s="3">
        <f t="shared" ca="1" si="17"/>
        <v>5.276098895453563</v>
      </c>
      <c r="D145" s="3">
        <f t="shared" ca="1" si="19"/>
        <v>-0.60678698986476043</v>
      </c>
      <c r="E145" s="1">
        <f t="shared" ca="1" si="20"/>
        <v>5.5794923903859432</v>
      </c>
      <c r="F145" s="1">
        <f t="shared" ca="1" si="22"/>
        <v>4.6531144136003002</v>
      </c>
      <c r="G145" s="3">
        <f t="shared" ca="1" si="21"/>
        <v>-53.832468169557814</v>
      </c>
      <c r="H145" s="3">
        <f t="shared" ca="1" si="18"/>
        <v>3.276098895453563</v>
      </c>
    </row>
    <row r="146" spans="1:8" x14ac:dyDescent="0.25">
      <c r="A146">
        <f t="shared" ca="1" si="16"/>
        <v>0.41797749634121695</v>
      </c>
      <c r="B146">
        <v>141</v>
      </c>
      <c r="C146" s="3">
        <f t="shared" ca="1" si="17"/>
        <v>3.8233195634468045</v>
      </c>
      <c r="D146" s="3">
        <f t="shared" ca="1" si="19"/>
        <v>-1.4527793320067586</v>
      </c>
      <c r="E146" s="1">
        <f t="shared" ca="1" si="20"/>
        <v>4.5497092294501833</v>
      </c>
      <c r="F146" s="1">
        <f t="shared" ca="1" si="22"/>
        <v>4.5541486409033549</v>
      </c>
      <c r="G146" s="3">
        <f t="shared" ca="1" si="21"/>
        <v>-54.832468169557814</v>
      </c>
      <c r="H146" s="3">
        <f t="shared" ca="1" si="18"/>
        <v>2.8233195634468045</v>
      </c>
    </row>
    <row r="147" spans="1:8" x14ac:dyDescent="0.25">
      <c r="A147">
        <f t="shared" ca="1" si="16"/>
        <v>0.15627196806000099</v>
      </c>
      <c r="B147">
        <v>142</v>
      </c>
      <c r="C147" s="3">
        <f t="shared" ca="1" si="17"/>
        <v>5.346207609910179</v>
      </c>
      <c r="D147" s="3">
        <f t="shared" ca="1" si="19"/>
        <v>1.5228880464633745</v>
      </c>
      <c r="E147" s="1">
        <f t="shared" ca="1" si="20"/>
        <v>4.5847635866784913</v>
      </c>
      <c r="F147" s="1">
        <f t="shared" ca="1" si="22"/>
        <v>4.6132403042040444</v>
      </c>
      <c r="G147" s="3">
        <f t="shared" ca="1" si="21"/>
        <v>-56.832468169557814</v>
      </c>
      <c r="H147" s="3">
        <f t="shared" ca="1" si="18"/>
        <v>3.346207609910179</v>
      </c>
    </row>
    <row r="148" spans="1:8" x14ac:dyDescent="0.25">
      <c r="A148">
        <f t="shared" ca="1" si="16"/>
        <v>0.82729000521562412</v>
      </c>
      <c r="B148">
        <v>143</v>
      </c>
      <c r="C148" s="3">
        <f t="shared" ca="1" si="17"/>
        <v>5.3882510020271068</v>
      </c>
      <c r="D148" s="3">
        <f t="shared" ca="1" si="19"/>
        <v>4.2043392116927869E-2</v>
      </c>
      <c r="E148" s="1">
        <f t="shared" ca="1" si="20"/>
        <v>5.3672293059686424</v>
      </c>
      <c r="F148" s="1">
        <f t="shared" ca="1" si="22"/>
        <v>4.6841546528503466</v>
      </c>
      <c r="G148" s="3">
        <f t="shared" ca="1" si="21"/>
        <v>-55.832468169557814</v>
      </c>
      <c r="H148" s="3">
        <f t="shared" ca="1" si="18"/>
        <v>6.3882510020271068</v>
      </c>
    </row>
    <row r="149" spans="1:8" x14ac:dyDescent="0.25">
      <c r="A149">
        <f t="shared" ca="1" si="16"/>
        <v>0.12989257736506288</v>
      </c>
      <c r="B149">
        <v>144</v>
      </c>
      <c r="C149" s="3">
        <f t="shared" ca="1" si="17"/>
        <v>5.4239795126178025</v>
      </c>
      <c r="D149" s="3">
        <f t="shared" ca="1" si="19"/>
        <v>3.5728510590695706E-2</v>
      </c>
      <c r="E149" s="1">
        <f t="shared" ca="1" si="20"/>
        <v>5.4061152573224547</v>
      </c>
      <c r="F149" s="1">
        <f t="shared" ca="1" si="22"/>
        <v>4.7086381852369863</v>
      </c>
      <c r="G149" s="3">
        <f t="shared" ca="1" si="21"/>
        <v>-57.832468169557814</v>
      </c>
      <c r="H149" s="3">
        <f t="shared" ca="1" si="18"/>
        <v>3.4239795126178025</v>
      </c>
    </row>
    <row r="150" spans="1:8" x14ac:dyDescent="0.25">
      <c r="A150">
        <f t="shared" ca="1" si="16"/>
        <v>0.42592551033789039</v>
      </c>
      <c r="B150">
        <v>145</v>
      </c>
      <c r="C150" s="3">
        <f t="shared" ca="1" si="17"/>
        <v>3.9244746543535438</v>
      </c>
      <c r="D150" s="3">
        <f t="shared" ca="1" si="19"/>
        <v>-1.4995048582642587</v>
      </c>
      <c r="E150" s="1">
        <f t="shared" ca="1" si="20"/>
        <v>4.6742270834856736</v>
      </c>
      <c r="F150" s="1">
        <f t="shared" ca="1" si="22"/>
        <v>4.5640715453602851</v>
      </c>
      <c r="G150" s="3">
        <f t="shared" ca="1" si="21"/>
        <v>-58.832468169557814</v>
      </c>
      <c r="H150" s="3">
        <f t="shared" ca="1" si="18"/>
        <v>2.9244746543535438</v>
      </c>
    </row>
    <row r="151" spans="1:8" x14ac:dyDescent="0.25">
      <c r="A151">
        <f t="shared" ca="1" si="16"/>
        <v>0.41160820028018319</v>
      </c>
      <c r="B151">
        <v>146</v>
      </c>
      <c r="C151" s="3">
        <f t="shared" ca="1" si="17"/>
        <v>5.1898235671754769</v>
      </c>
      <c r="D151" s="3">
        <f t="shared" ca="1" si="19"/>
        <v>1.2653489128219331</v>
      </c>
      <c r="E151" s="1">
        <f t="shared" ca="1" si="20"/>
        <v>4.5571491107645103</v>
      </c>
      <c r="F151" s="1">
        <f t="shared" ca="1" si="22"/>
        <v>4.7379644769510474</v>
      </c>
      <c r="G151" s="3">
        <f t="shared" ca="1" si="21"/>
        <v>-59.832468169557814</v>
      </c>
      <c r="H151" s="3">
        <f t="shared" ca="1" si="18"/>
        <v>4.1898235671754769</v>
      </c>
    </row>
    <row r="152" spans="1:8" x14ac:dyDescent="0.25">
      <c r="A152">
        <f t="shared" ca="1" si="16"/>
        <v>0.89723563000941398</v>
      </c>
      <c r="B152">
        <v>147</v>
      </c>
      <c r="C152" s="3">
        <f t="shared" ca="1" si="17"/>
        <v>4.672353375739231</v>
      </c>
      <c r="D152" s="3">
        <f t="shared" ca="1" si="19"/>
        <v>-0.51747019143624584</v>
      </c>
      <c r="E152" s="1">
        <f t="shared" ca="1" si="20"/>
        <v>4.931088471457354</v>
      </c>
      <c r="F152" s="1">
        <f t="shared" ca="1" si="22"/>
        <v>4.8074900677928394</v>
      </c>
      <c r="G152" s="3">
        <f t="shared" ca="1" si="21"/>
        <v>-58.832468169557814</v>
      </c>
      <c r="H152" s="3">
        <f t="shared" ca="1" si="18"/>
        <v>5.672353375739231</v>
      </c>
    </row>
    <row r="153" spans="1:8" x14ac:dyDescent="0.25">
      <c r="A153">
        <f t="shared" ca="1" si="16"/>
        <v>0.75752672762117346</v>
      </c>
      <c r="B153">
        <v>148</v>
      </c>
      <c r="C153" s="3">
        <f t="shared" ca="1" si="17"/>
        <v>5.0302324603626607</v>
      </c>
      <c r="D153" s="3">
        <f t="shared" ca="1" si="19"/>
        <v>0.35787908462342966</v>
      </c>
      <c r="E153" s="1">
        <f t="shared" ca="1" si="20"/>
        <v>4.8512929180509463</v>
      </c>
      <c r="F153" s="1">
        <f t="shared" ca="1" si="22"/>
        <v>4.9957626526404706</v>
      </c>
      <c r="G153" s="3">
        <f t="shared" ca="1" si="21"/>
        <v>-58.832468169557814</v>
      </c>
      <c r="H153" s="3">
        <f t="shared" ca="1" si="18"/>
        <v>5.0302324603626607</v>
      </c>
    </row>
    <row r="154" spans="1:8" x14ac:dyDescent="0.25">
      <c r="A154">
        <f t="shared" ca="1" si="16"/>
        <v>0.73018047003509579</v>
      </c>
      <c r="B154">
        <v>149</v>
      </c>
      <c r="C154" s="3">
        <f t="shared" ca="1" si="17"/>
        <v>4.6553152402755931</v>
      </c>
      <c r="D154" s="3">
        <f t="shared" ca="1" si="19"/>
        <v>-0.37491722008706763</v>
      </c>
      <c r="E154" s="1">
        <f t="shared" ca="1" si="20"/>
        <v>4.8427738503191264</v>
      </c>
      <c r="F154" s="1">
        <f t="shared" ca="1" si="22"/>
        <v>4.8730055881361967</v>
      </c>
      <c r="G154" s="3">
        <f t="shared" ca="1" si="21"/>
        <v>-58.832468169557814</v>
      </c>
      <c r="H154" s="3">
        <f t="shared" ca="1" si="18"/>
        <v>4.6553152402755931</v>
      </c>
    </row>
    <row r="155" spans="1:8" x14ac:dyDescent="0.25">
      <c r="A155">
        <f t="shared" ca="1" si="16"/>
        <v>0.99458033929421774</v>
      </c>
      <c r="B155">
        <v>150</v>
      </c>
      <c r="C155" s="3">
        <f t="shared" ca="1" si="17"/>
        <v>5.7055654447477853</v>
      </c>
      <c r="D155" s="3">
        <f t="shared" ca="1" si="19"/>
        <v>1.0502502044721922</v>
      </c>
      <c r="E155" s="1">
        <f t="shared" ca="1" si="20"/>
        <v>5.1804403425116892</v>
      </c>
      <c r="F155" s="1">
        <f t="shared" ca="1" si="22"/>
        <v>4.9159522430656182</v>
      </c>
      <c r="G155" s="3">
        <f t="shared" ca="1" si="21"/>
        <v>-54.832468169557814</v>
      </c>
      <c r="H155" s="3">
        <f t="shared" ca="1" si="18"/>
        <v>9.7055654447477853</v>
      </c>
    </row>
    <row r="156" spans="1:8" x14ac:dyDescent="0.25">
      <c r="A156">
        <f t="shared" ca="1" si="16"/>
        <v>0.82887400896542696</v>
      </c>
      <c r="B156">
        <v>151</v>
      </c>
      <c r="C156" s="3">
        <f t="shared" ca="1" si="17"/>
        <v>5.6243295785214311</v>
      </c>
      <c r="D156" s="3">
        <f t="shared" ca="1" si="19"/>
        <v>-8.1235866226354148E-2</v>
      </c>
      <c r="E156" s="1">
        <f t="shared" ca="1" si="20"/>
        <v>5.6649475116346082</v>
      </c>
      <c r="F156" s="1">
        <f t="shared" ca="1" si="22"/>
        <v>5.0960532445730804</v>
      </c>
      <c r="G156" s="3">
        <f t="shared" ca="1" si="21"/>
        <v>-53.832468169557814</v>
      </c>
      <c r="H156" s="3">
        <f t="shared" ca="1" si="18"/>
        <v>6.6243295785214311</v>
      </c>
    </row>
    <row r="157" spans="1:8" x14ac:dyDescent="0.25">
      <c r="A157">
        <f t="shared" ca="1" si="16"/>
        <v>0.46200635786982824</v>
      </c>
      <c r="B157">
        <v>152</v>
      </c>
      <c r="C157" s="3">
        <f t="shared" ca="1" si="17"/>
        <v>4.3861287877617823</v>
      </c>
      <c r="D157" s="3">
        <f t="shared" ca="1" si="19"/>
        <v>-1.2382007907596488</v>
      </c>
      <c r="E157" s="1">
        <f t="shared" ca="1" si="20"/>
        <v>5.0052291831416067</v>
      </c>
      <c r="F157" s="1">
        <f t="shared" ca="1" si="22"/>
        <v>5.0000453623582413</v>
      </c>
      <c r="G157" s="3">
        <f t="shared" ca="1" si="21"/>
        <v>-54.832468169557814</v>
      </c>
      <c r="H157" s="3">
        <f t="shared" ca="1" si="18"/>
        <v>3.3861287877617823</v>
      </c>
    </row>
    <row r="158" spans="1:8" x14ac:dyDescent="0.25">
      <c r="A158">
        <f t="shared" ca="1" si="16"/>
        <v>0.93797279425795232</v>
      </c>
      <c r="B158">
        <v>153</v>
      </c>
      <c r="C158" s="3">
        <f t="shared" ca="1" si="17"/>
        <v>5.5259233477407701</v>
      </c>
      <c r="D158" s="3">
        <f t="shared" ca="1" si="19"/>
        <v>1.1397945599789878</v>
      </c>
      <c r="E158" s="1">
        <f t="shared" ca="1" si="20"/>
        <v>4.9560260677512762</v>
      </c>
      <c r="F158" s="1">
        <f t="shared" ca="1" si="22"/>
        <v>5.0138125969296086</v>
      </c>
      <c r="G158" s="3">
        <f t="shared" ca="1" si="21"/>
        <v>-52.832468169557814</v>
      </c>
      <c r="H158" s="3">
        <f t="shared" ca="1" si="18"/>
        <v>7.5259233477407701</v>
      </c>
    </row>
    <row r="159" spans="1:8" x14ac:dyDescent="0.25">
      <c r="A159">
        <f t="shared" ca="1" si="16"/>
        <v>0.6149193161924843</v>
      </c>
      <c r="B159">
        <v>154</v>
      </c>
      <c r="C159" s="3">
        <f t="shared" ca="1" si="17"/>
        <v>2.7455408805478045</v>
      </c>
      <c r="D159" s="3">
        <f t="shared" ca="1" si="19"/>
        <v>-2.7803824671929656</v>
      </c>
      <c r="E159" s="1">
        <f t="shared" ca="1" si="20"/>
        <v>4.1357321141442878</v>
      </c>
      <c r="F159" s="1">
        <f t="shared" ca="1" si="22"/>
        <v>4.7459687337226084</v>
      </c>
      <c r="G159" s="3">
        <f t="shared" ca="1" si="21"/>
        <v>-52.832468169557814</v>
      </c>
      <c r="H159" s="3">
        <f t="shared" ca="1" si="18"/>
        <v>2.7455408805478045</v>
      </c>
    </row>
    <row r="160" spans="1:8" x14ac:dyDescent="0.25">
      <c r="A160">
        <f t="shared" ca="1" si="16"/>
        <v>4.3400554650976919E-2</v>
      </c>
      <c r="B160">
        <v>155</v>
      </c>
      <c r="C160" s="3">
        <f t="shared" ca="1" si="17"/>
        <v>6.4488579599168867</v>
      </c>
      <c r="D160" s="3">
        <f t="shared" ca="1" si="19"/>
        <v>3.7033170793690822</v>
      </c>
      <c r="E160" s="1">
        <f t="shared" ca="1" si="20"/>
        <v>4.5971994202323456</v>
      </c>
      <c r="F160" s="1">
        <f t="shared" ca="1" si="22"/>
        <v>4.9984070642789424</v>
      </c>
      <c r="G160" s="3">
        <f t="shared" ca="1" si="21"/>
        <v>-55.832468169557814</v>
      </c>
      <c r="H160" s="3">
        <f t="shared" ca="1" si="18"/>
        <v>3.4488579599168867</v>
      </c>
    </row>
    <row r="161" spans="1:8" x14ac:dyDescent="0.25">
      <c r="A161">
        <f t="shared" ca="1" si="16"/>
        <v>0.14911499013616381</v>
      </c>
      <c r="B161">
        <v>156</v>
      </c>
      <c r="C161" s="3">
        <f t="shared" ca="1" si="17"/>
        <v>4.039094391508069</v>
      </c>
      <c r="D161" s="3">
        <f t="shared" ca="1" si="19"/>
        <v>-2.4097635684088177</v>
      </c>
      <c r="E161" s="1">
        <f t="shared" ca="1" si="20"/>
        <v>5.2439761757124774</v>
      </c>
      <c r="F161" s="1">
        <f t="shared" ca="1" si="22"/>
        <v>4.8833341467122029</v>
      </c>
      <c r="G161" s="3">
        <f t="shared" ca="1" si="21"/>
        <v>-57.832468169557814</v>
      </c>
      <c r="H161" s="3">
        <f t="shared" ca="1" si="18"/>
        <v>2.039094391508069</v>
      </c>
    </row>
    <row r="162" spans="1:8" x14ac:dyDescent="0.25">
      <c r="A162">
        <f t="shared" ca="1" si="16"/>
        <v>0.3037202075127966</v>
      </c>
      <c r="B162">
        <v>157</v>
      </c>
      <c r="C162" s="3">
        <f t="shared" ca="1" si="17"/>
        <v>3.5568055640662273</v>
      </c>
      <c r="D162" s="3">
        <f t="shared" ca="1" si="19"/>
        <v>-0.48228882744184176</v>
      </c>
      <c r="E162" s="1">
        <f t="shared" ca="1" si="20"/>
        <v>3.7979499777871482</v>
      </c>
      <c r="F162" s="1">
        <f t="shared" ca="1" si="22"/>
        <v>4.7717793655449015</v>
      </c>
      <c r="G162" s="3">
        <f t="shared" ca="1" si="21"/>
        <v>-58.832468169557814</v>
      </c>
      <c r="H162" s="3">
        <f t="shared" ca="1" si="18"/>
        <v>2.5568055640662273</v>
      </c>
    </row>
    <row r="163" spans="1:8" x14ac:dyDescent="0.25">
      <c r="A163">
        <f t="shared" ca="1" si="16"/>
        <v>0.57246663340920201</v>
      </c>
      <c r="B163">
        <v>158</v>
      </c>
      <c r="C163" s="3">
        <f t="shared" ca="1" si="17"/>
        <v>3.9043672693921323</v>
      </c>
      <c r="D163" s="3">
        <f t="shared" ca="1" si="19"/>
        <v>0.34756170532590502</v>
      </c>
      <c r="E163" s="1">
        <f t="shared" ca="1" si="20"/>
        <v>3.7305864167291798</v>
      </c>
      <c r="F163" s="1">
        <f t="shared" ca="1" si="22"/>
        <v>4.6591928464478478</v>
      </c>
      <c r="G163" s="3">
        <f t="shared" ca="1" si="21"/>
        <v>-58.832468169557814</v>
      </c>
      <c r="H163" s="3">
        <f t="shared" ca="1" si="18"/>
        <v>3.9043672693921323</v>
      </c>
    </row>
    <row r="164" spans="1:8" x14ac:dyDescent="0.25">
      <c r="A164">
        <f t="shared" ca="1" si="16"/>
        <v>0.92460599427155254</v>
      </c>
      <c r="B164">
        <v>159</v>
      </c>
      <c r="C164" s="3">
        <f t="shared" ca="1" si="17"/>
        <v>4.3529397173173745</v>
      </c>
      <c r="D164" s="3">
        <f t="shared" ca="1" si="19"/>
        <v>0.4485724479252422</v>
      </c>
      <c r="E164" s="1">
        <f t="shared" ca="1" si="20"/>
        <v>4.1286534933547534</v>
      </c>
      <c r="F164" s="1">
        <f t="shared" ca="1" si="22"/>
        <v>4.6289552941520258</v>
      </c>
      <c r="G164" s="3">
        <f t="shared" ca="1" si="21"/>
        <v>-57.832468169557814</v>
      </c>
      <c r="H164" s="3">
        <f t="shared" ca="1" si="18"/>
        <v>5.3529397173173745</v>
      </c>
    </row>
    <row r="165" spans="1:8" x14ac:dyDescent="0.25">
      <c r="A165">
        <f t="shared" ca="1" si="16"/>
        <v>0.46308572475365661</v>
      </c>
      <c r="B165">
        <v>160</v>
      </c>
      <c r="C165" s="3">
        <f t="shared" ca="1" si="17"/>
        <v>4.7023649171069017</v>
      </c>
      <c r="D165" s="3">
        <f t="shared" ca="1" si="19"/>
        <v>0.34942519978952724</v>
      </c>
      <c r="E165" s="1">
        <f t="shared" ca="1" si="20"/>
        <v>4.5276523172121381</v>
      </c>
      <c r="F165" s="1">
        <f t="shared" ca="1" si="22"/>
        <v>4.5286352413879385</v>
      </c>
      <c r="G165" s="3">
        <f t="shared" ca="1" si="21"/>
        <v>-58.832468169557814</v>
      </c>
      <c r="H165" s="3">
        <f t="shared" ca="1" si="18"/>
        <v>3.7023649171069017</v>
      </c>
    </row>
    <row r="166" spans="1:8" x14ac:dyDescent="0.25">
      <c r="A166">
        <f t="shared" ca="1" si="16"/>
        <v>0.68133450523136385</v>
      </c>
      <c r="B166">
        <v>161</v>
      </c>
      <c r="C166" s="3">
        <f t="shared" ca="1" si="17"/>
        <v>5.7646063762868867</v>
      </c>
      <c r="D166" s="3">
        <f t="shared" ca="1" si="19"/>
        <v>1.0622414591799849</v>
      </c>
      <c r="E166" s="1">
        <f t="shared" ca="1" si="20"/>
        <v>5.2334856466968942</v>
      </c>
      <c r="F166" s="1">
        <f t="shared" ca="1" si="22"/>
        <v>4.5426629211644833</v>
      </c>
      <c r="G166" s="3">
        <f t="shared" ca="1" si="21"/>
        <v>-58.832468169557814</v>
      </c>
      <c r="H166" s="3">
        <f t="shared" ca="1" si="18"/>
        <v>5.7646063762868867</v>
      </c>
    </row>
    <row r="167" spans="1:8" x14ac:dyDescent="0.25">
      <c r="A167">
        <f t="shared" ca="1" si="16"/>
        <v>0.21627594030006347</v>
      </c>
      <c r="B167">
        <v>162</v>
      </c>
      <c r="C167" s="3">
        <f t="shared" ca="1" si="17"/>
        <v>5.5300648412318063</v>
      </c>
      <c r="D167" s="3">
        <f t="shared" ca="1" si="19"/>
        <v>-0.23454153505508035</v>
      </c>
      <c r="E167" s="1">
        <f t="shared" ca="1" si="20"/>
        <v>5.6473356087593469</v>
      </c>
      <c r="F167" s="1">
        <f t="shared" ca="1" si="22"/>
        <v>4.6570565265114858</v>
      </c>
      <c r="G167" s="3">
        <f t="shared" ca="1" si="21"/>
        <v>-59.832468169557814</v>
      </c>
      <c r="H167" s="3">
        <f t="shared" ca="1" si="18"/>
        <v>4.5300648412318063</v>
      </c>
    </row>
    <row r="168" spans="1:8" x14ac:dyDescent="0.25">
      <c r="A168">
        <f t="shared" ca="1" si="16"/>
        <v>0.22499351432155756</v>
      </c>
      <c r="B168">
        <v>163</v>
      </c>
      <c r="C168" s="3">
        <f t="shared" ca="1" si="17"/>
        <v>5.2305202727582598</v>
      </c>
      <c r="D168" s="3">
        <f t="shared" ca="1" si="19"/>
        <v>-0.29954456847354649</v>
      </c>
      <c r="E168" s="1">
        <f t="shared" ca="1" si="20"/>
        <v>5.3802925569950331</v>
      </c>
      <c r="F168" s="1">
        <f t="shared" ca="1" si="22"/>
        <v>4.627516219013236</v>
      </c>
      <c r="G168" s="3">
        <f t="shared" ca="1" si="21"/>
        <v>-60.832468169557814</v>
      </c>
      <c r="H168" s="3">
        <f t="shared" ca="1" si="18"/>
        <v>4.2305202727582598</v>
      </c>
    </row>
    <row r="169" spans="1:8" x14ac:dyDescent="0.25">
      <c r="A169">
        <f t="shared" ca="1" si="16"/>
        <v>0.67582085600099739</v>
      </c>
      <c r="B169">
        <v>164</v>
      </c>
      <c r="C169" s="3">
        <f t="shared" ca="1" si="17"/>
        <v>4.2310286926603249</v>
      </c>
      <c r="D169" s="3">
        <f t="shared" ca="1" si="19"/>
        <v>-0.99949158009793493</v>
      </c>
      <c r="E169" s="1">
        <f t="shared" ca="1" si="20"/>
        <v>4.7307744827092924</v>
      </c>
      <c r="F169" s="1">
        <f t="shared" ca="1" si="22"/>
        <v>4.7760650002244871</v>
      </c>
      <c r="G169" s="3">
        <f t="shared" ca="1" si="21"/>
        <v>-60.832468169557814</v>
      </c>
      <c r="H169" s="3">
        <f t="shared" ca="1" si="18"/>
        <v>4.2310286926603249</v>
      </c>
    </row>
    <row r="170" spans="1:8" x14ac:dyDescent="0.25">
      <c r="A170">
        <f t="shared" ca="1" si="16"/>
        <v>0.46134439078834755</v>
      </c>
      <c r="B170">
        <v>165</v>
      </c>
      <c r="C170" s="3">
        <f t="shared" ca="1" si="17"/>
        <v>6.0165397000856284</v>
      </c>
      <c r="D170" s="3">
        <f t="shared" ca="1" si="19"/>
        <v>1.7855110074253036</v>
      </c>
      <c r="E170" s="1">
        <f t="shared" ca="1" si="20"/>
        <v>5.1237841963729771</v>
      </c>
      <c r="F170" s="1">
        <f t="shared" ca="1" si="22"/>
        <v>4.7328331742413612</v>
      </c>
      <c r="G170" s="3">
        <f t="shared" ca="1" si="21"/>
        <v>-61.832468169557814</v>
      </c>
      <c r="H170" s="3">
        <f t="shared" ca="1" si="18"/>
        <v>5.0165397000856284</v>
      </c>
    </row>
    <row r="171" spans="1:8" x14ac:dyDescent="0.25">
      <c r="A171">
        <f t="shared" ca="1" si="16"/>
        <v>2.6016368165191595E-2</v>
      </c>
      <c r="B171">
        <v>166</v>
      </c>
      <c r="C171" s="3">
        <f t="shared" ca="1" si="17"/>
        <v>5.4944505802636643</v>
      </c>
      <c r="D171" s="3">
        <f t="shared" ca="1" si="19"/>
        <v>-0.52208911982196415</v>
      </c>
      <c r="E171" s="1">
        <f t="shared" ca="1" si="20"/>
        <v>5.7554951401746468</v>
      </c>
      <c r="F171" s="1">
        <f t="shared" ca="1" si="22"/>
        <v>4.8783687931169215</v>
      </c>
      <c r="G171" s="3">
        <f t="shared" ca="1" si="21"/>
        <v>-64.832468169557814</v>
      </c>
      <c r="H171" s="3">
        <f t="shared" ca="1" si="18"/>
        <v>2.4944505802636643</v>
      </c>
    </row>
    <row r="172" spans="1:8" x14ac:dyDescent="0.25">
      <c r="A172">
        <f t="shared" ca="1" si="16"/>
        <v>0.41790597717348277</v>
      </c>
      <c r="B172">
        <v>167</v>
      </c>
      <c r="C172" s="3">
        <f t="shared" ca="1" si="17"/>
        <v>4.7702645231165901</v>
      </c>
      <c r="D172" s="3">
        <f t="shared" ca="1" si="19"/>
        <v>-0.72418605714707418</v>
      </c>
      <c r="E172" s="1">
        <f t="shared" ca="1" si="20"/>
        <v>5.1323575516901272</v>
      </c>
      <c r="F172" s="1">
        <f t="shared" ca="1" si="22"/>
        <v>4.9997146890219568</v>
      </c>
      <c r="G172" s="3">
        <f t="shared" ca="1" si="21"/>
        <v>-65.832468169557814</v>
      </c>
      <c r="H172" s="3">
        <f t="shared" ca="1" si="18"/>
        <v>3.7702645231165901</v>
      </c>
    </row>
    <row r="173" spans="1:8" x14ac:dyDescent="0.25">
      <c r="A173">
        <f t="shared" ca="1" si="16"/>
        <v>0.25761068777921237</v>
      </c>
      <c r="B173">
        <v>168</v>
      </c>
      <c r="C173" s="3">
        <f t="shared" ca="1" si="17"/>
        <v>5.4746712754895377</v>
      </c>
      <c r="D173" s="3">
        <f t="shared" ca="1" si="19"/>
        <v>0.70440675237294759</v>
      </c>
      <c r="E173" s="1">
        <f t="shared" ca="1" si="20"/>
        <v>5.1224678993030643</v>
      </c>
      <c r="F173" s="1">
        <f t="shared" ca="1" si="22"/>
        <v>5.1567450896316966</v>
      </c>
      <c r="G173" s="3">
        <f t="shared" ca="1" si="21"/>
        <v>-66.832468169557814</v>
      </c>
      <c r="H173" s="3">
        <f t="shared" ca="1" si="18"/>
        <v>4.4746712754895377</v>
      </c>
    </row>
    <row r="174" spans="1:8" x14ac:dyDescent="0.25">
      <c r="A174">
        <f t="shared" ca="1" si="16"/>
        <v>0.70430703280034401</v>
      </c>
      <c r="B174">
        <v>169</v>
      </c>
      <c r="C174" s="3">
        <f t="shared" ca="1" si="17"/>
        <v>3.893411677231974</v>
      </c>
      <c r="D174" s="3">
        <f t="shared" ca="1" si="19"/>
        <v>-1.5812595982575637</v>
      </c>
      <c r="E174" s="1">
        <f t="shared" ca="1" si="20"/>
        <v>4.6840414763607559</v>
      </c>
      <c r="F174" s="1">
        <f t="shared" ca="1" si="22"/>
        <v>5.1107922856231571</v>
      </c>
      <c r="G174" s="3">
        <f t="shared" ca="1" si="21"/>
        <v>-66.832468169557814</v>
      </c>
      <c r="H174" s="3">
        <f t="shared" ca="1" si="18"/>
        <v>3.893411677231974</v>
      </c>
    </row>
    <row r="175" spans="1:8" x14ac:dyDescent="0.25">
      <c r="A175">
        <f t="shared" ca="1" si="16"/>
        <v>0.64984224703685667</v>
      </c>
      <c r="B175">
        <v>170</v>
      </c>
      <c r="C175" s="3">
        <f t="shared" ca="1" si="17"/>
        <v>4.5336986518410809</v>
      </c>
      <c r="D175" s="3">
        <f t="shared" ca="1" si="19"/>
        <v>0.64028697460910688</v>
      </c>
      <c r="E175" s="1">
        <f t="shared" ca="1" si="20"/>
        <v>4.2135551645365279</v>
      </c>
      <c r="F175" s="1">
        <f t="shared" ca="1" si="22"/>
        <v>5.0939256590965751</v>
      </c>
      <c r="G175" s="3">
        <f t="shared" ca="1" si="21"/>
        <v>-66.832468169557814</v>
      </c>
      <c r="H175" s="3">
        <f t="shared" ca="1" si="18"/>
        <v>4.5336986518410809</v>
      </c>
    </row>
    <row r="176" spans="1:8" x14ac:dyDescent="0.25">
      <c r="A176">
        <f t="shared" ca="1" si="16"/>
        <v>0.96833479510479481</v>
      </c>
      <c r="B176">
        <v>171</v>
      </c>
      <c r="C176" s="3">
        <f t="shared" ca="1" si="17"/>
        <v>6.2435526727022133</v>
      </c>
      <c r="D176" s="3">
        <f t="shared" ca="1" si="19"/>
        <v>1.7098540208611324</v>
      </c>
      <c r="E176" s="1">
        <f t="shared" ca="1" si="20"/>
        <v>5.3886256622716466</v>
      </c>
      <c r="F176" s="1">
        <f t="shared" ca="1" si="22"/>
        <v>5.1418202887381081</v>
      </c>
      <c r="G176" s="3">
        <f t="shared" ca="1" si="21"/>
        <v>-64.832468169557814</v>
      </c>
      <c r="H176" s="3">
        <f t="shared" ca="1" si="18"/>
        <v>8.2435526727022133</v>
      </c>
    </row>
    <row r="177" spans="1:8" x14ac:dyDescent="0.25">
      <c r="A177">
        <f t="shared" ca="1" si="16"/>
        <v>0.41640695848425513</v>
      </c>
      <c r="B177">
        <v>172</v>
      </c>
      <c r="C177" s="3">
        <f t="shared" ca="1" si="17"/>
        <v>0.83964609683134572</v>
      </c>
      <c r="D177" s="3">
        <f t="shared" ca="1" si="19"/>
        <v>-5.4039065758708675</v>
      </c>
      <c r="E177" s="1">
        <f t="shared" ca="1" si="20"/>
        <v>3.5415993847667795</v>
      </c>
      <c r="F177" s="1">
        <f t="shared" ca="1" si="22"/>
        <v>4.6727784142980617</v>
      </c>
      <c r="G177" s="3">
        <f t="shared" ca="1" si="21"/>
        <v>-65.832468169557814</v>
      </c>
      <c r="H177" s="3">
        <f t="shared" ca="1" si="18"/>
        <v>-0.16035390316865428</v>
      </c>
    </row>
    <row r="178" spans="1:8" x14ac:dyDescent="0.25">
      <c r="A178">
        <f t="shared" ca="1" si="16"/>
        <v>0.86498192072967395</v>
      </c>
      <c r="B178">
        <v>173</v>
      </c>
      <c r="C178" s="3">
        <f t="shared" ca="1" si="17"/>
        <v>5.6444433327949879</v>
      </c>
      <c r="D178" s="3">
        <f t="shared" ca="1" si="19"/>
        <v>4.8047972359636422</v>
      </c>
      <c r="E178" s="1">
        <f t="shared" ca="1" si="20"/>
        <v>3.2420447148131668</v>
      </c>
      <c r="F178" s="1">
        <f t="shared" ca="1" si="22"/>
        <v>4.7141707203017349</v>
      </c>
      <c r="G178" s="3">
        <f t="shared" ca="1" si="21"/>
        <v>-64.832468169557814</v>
      </c>
      <c r="H178" s="3">
        <f t="shared" ca="1" si="18"/>
        <v>6.6444433327949879</v>
      </c>
    </row>
    <row r="179" spans="1:8" x14ac:dyDescent="0.25">
      <c r="A179">
        <f t="shared" ca="1" si="16"/>
        <v>0.38056854974638155</v>
      </c>
      <c r="B179">
        <v>174</v>
      </c>
      <c r="C179" s="3">
        <f t="shared" ca="1" si="17"/>
        <v>5.3449807510640568</v>
      </c>
      <c r="D179" s="3">
        <f t="shared" ca="1" si="19"/>
        <v>-0.2994625817309311</v>
      </c>
      <c r="E179" s="1">
        <f t="shared" ca="1" si="20"/>
        <v>5.4947120419295228</v>
      </c>
      <c r="F179" s="1">
        <f t="shared" ca="1" si="22"/>
        <v>4.825565926142108</v>
      </c>
      <c r="G179" s="3">
        <f t="shared" ca="1" si="21"/>
        <v>-65.832468169557814</v>
      </c>
      <c r="H179" s="3">
        <f t="shared" ca="1" si="18"/>
        <v>4.3449807510640568</v>
      </c>
    </row>
    <row r="180" spans="1:8" x14ac:dyDescent="0.25">
      <c r="A180">
        <f t="shared" ca="1" si="16"/>
        <v>0.45163500537526291</v>
      </c>
      <c r="B180">
        <v>175</v>
      </c>
      <c r="C180" s="3">
        <f t="shared" ca="1" si="17"/>
        <v>5.631469048910942</v>
      </c>
      <c r="D180" s="3">
        <f t="shared" ca="1" si="19"/>
        <v>0.28648829784688523</v>
      </c>
      <c r="E180" s="1">
        <f t="shared" ca="1" si="20"/>
        <v>5.4882248999874994</v>
      </c>
      <c r="F180" s="1">
        <f t="shared" ca="1" si="22"/>
        <v>4.7870588610246392</v>
      </c>
      <c r="G180" s="3">
        <f t="shared" ca="1" si="21"/>
        <v>-66.832468169557814</v>
      </c>
      <c r="H180" s="3">
        <f t="shared" ca="1" si="18"/>
        <v>4.631469048910942</v>
      </c>
    </row>
    <row r="181" spans="1:8" x14ac:dyDescent="0.25">
      <c r="A181">
        <f t="shared" ca="1" si="16"/>
        <v>0.35419312024460647</v>
      </c>
      <c r="B181">
        <v>176</v>
      </c>
      <c r="C181" s="3">
        <f t="shared" ca="1" si="17"/>
        <v>5.9014346209373176</v>
      </c>
      <c r="D181" s="3">
        <f t="shared" ca="1" si="19"/>
        <v>0.26996557202637561</v>
      </c>
      <c r="E181" s="1">
        <f t="shared" ca="1" si="20"/>
        <v>5.7664518349241298</v>
      </c>
      <c r="F181" s="1">
        <f t="shared" ca="1" si="22"/>
        <v>4.8277572650920044</v>
      </c>
      <c r="G181" s="3">
        <f t="shared" ca="1" si="21"/>
        <v>-67.832468169557814</v>
      </c>
      <c r="H181" s="3">
        <f t="shared" ca="1" si="18"/>
        <v>4.9014346209373176</v>
      </c>
    </row>
    <row r="182" spans="1:8" x14ac:dyDescent="0.25">
      <c r="A182">
        <f t="shared" ca="1" si="16"/>
        <v>0.70560960706960241</v>
      </c>
      <c r="B182">
        <v>177</v>
      </c>
      <c r="C182" s="3">
        <f t="shared" ca="1" si="17"/>
        <v>4.2855750927882399</v>
      </c>
      <c r="D182" s="3">
        <f t="shared" ca="1" si="19"/>
        <v>-1.6158595281490777</v>
      </c>
      <c r="E182" s="1">
        <f t="shared" ca="1" si="20"/>
        <v>5.0935048568627792</v>
      </c>
      <c r="F182" s="1">
        <f t="shared" ca="1" si="22"/>
        <v>4.7792883220591698</v>
      </c>
      <c r="G182" s="3">
        <f t="shared" ca="1" si="21"/>
        <v>-67.832468169557814</v>
      </c>
      <c r="H182" s="3">
        <f t="shared" ca="1" si="18"/>
        <v>4.2855750927882399</v>
      </c>
    </row>
    <row r="183" spans="1:8" x14ac:dyDescent="0.25">
      <c r="A183">
        <f t="shared" ca="1" si="16"/>
        <v>0.54860284327125119</v>
      </c>
      <c r="B183">
        <v>178</v>
      </c>
      <c r="C183" s="3">
        <f t="shared" ca="1" si="17"/>
        <v>4.1431329582053369</v>
      </c>
      <c r="D183" s="3">
        <f t="shared" ca="1" si="19"/>
        <v>-0.142442134582903</v>
      </c>
      <c r="E183" s="1">
        <f t="shared" ca="1" si="20"/>
        <v>4.2143540254967888</v>
      </c>
      <c r="F183" s="1">
        <f t="shared" ca="1" si="22"/>
        <v>4.6461344903307502</v>
      </c>
      <c r="G183" s="3">
        <f t="shared" ca="1" si="21"/>
        <v>-67.832468169557814</v>
      </c>
      <c r="H183" s="3">
        <f t="shared" ca="1" si="18"/>
        <v>4.1431329582053369</v>
      </c>
    </row>
    <row r="184" spans="1:8" x14ac:dyDescent="0.25">
      <c r="A184">
        <f t="shared" ca="1" si="16"/>
        <v>0.21301075464219943</v>
      </c>
      <c r="B184">
        <v>179</v>
      </c>
      <c r="C184" s="3">
        <f t="shared" ca="1" si="17"/>
        <v>3.531662695948139</v>
      </c>
      <c r="D184" s="3">
        <f t="shared" ca="1" si="19"/>
        <v>-0.61147026225719792</v>
      </c>
      <c r="E184" s="1">
        <f t="shared" ca="1" si="20"/>
        <v>3.8373978270767379</v>
      </c>
      <c r="F184" s="1">
        <f t="shared" ca="1" si="22"/>
        <v>4.6099595922023653</v>
      </c>
      <c r="G184" s="3">
        <f t="shared" ca="1" si="21"/>
        <v>-68.832468169557814</v>
      </c>
      <c r="H184" s="3">
        <f t="shared" ca="1" si="18"/>
        <v>2.531662695948139</v>
      </c>
    </row>
    <row r="185" spans="1:8" x14ac:dyDescent="0.25">
      <c r="A185">
        <f t="shared" ca="1" si="16"/>
        <v>0.92944438224862902</v>
      </c>
      <c r="B185">
        <v>180</v>
      </c>
      <c r="C185" s="3">
        <f t="shared" ca="1" si="17"/>
        <v>5.5519632280520046</v>
      </c>
      <c r="D185" s="3">
        <f t="shared" ca="1" si="19"/>
        <v>2.0203005321038656</v>
      </c>
      <c r="E185" s="1">
        <f t="shared" ca="1" si="20"/>
        <v>4.5418129620000718</v>
      </c>
      <c r="F185" s="1">
        <f t="shared" ca="1" si="22"/>
        <v>4.7117860498234574</v>
      </c>
      <c r="G185" s="3">
        <f t="shared" ca="1" si="21"/>
        <v>-67.832468169557814</v>
      </c>
      <c r="H185" s="3">
        <f t="shared" ca="1" si="18"/>
        <v>6.5519632280520046</v>
      </c>
    </row>
    <row r="186" spans="1:8" x14ac:dyDescent="0.25">
      <c r="A186">
        <f t="shared" ca="1" si="16"/>
        <v>8.6784628131106767E-2</v>
      </c>
      <c r="B186">
        <v>181</v>
      </c>
      <c r="C186" s="3">
        <f t="shared" ca="1" si="17"/>
        <v>5.4854240784204888</v>
      </c>
      <c r="D186" s="3">
        <f t="shared" ca="1" si="19"/>
        <v>-6.6539149631515748E-2</v>
      </c>
      <c r="E186" s="1">
        <f t="shared" ca="1" si="20"/>
        <v>5.5186936532362463</v>
      </c>
      <c r="F186" s="1">
        <f t="shared" ca="1" si="22"/>
        <v>4.6359731903952852</v>
      </c>
      <c r="G186" s="3">
        <f t="shared" ca="1" si="21"/>
        <v>-69.832468169557814</v>
      </c>
      <c r="H186" s="3">
        <f t="shared" ca="1" si="18"/>
        <v>3.4854240784204888</v>
      </c>
    </row>
    <row r="187" spans="1:8" x14ac:dyDescent="0.25">
      <c r="A187">
        <f t="shared" ca="1" si="16"/>
        <v>0.54167045621674359</v>
      </c>
      <c r="B187">
        <v>182</v>
      </c>
      <c r="C187" s="3">
        <f t="shared" ca="1" si="17"/>
        <v>4.9078853051113542</v>
      </c>
      <c r="D187" s="3">
        <f t="shared" ca="1" si="19"/>
        <v>-0.57753877330913461</v>
      </c>
      <c r="E187" s="1">
        <f t="shared" ca="1" si="20"/>
        <v>5.1966546917659215</v>
      </c>
      <c r="F187" s="1">
        <f t="shared" ca="1" si="22"/>
        <v>5.0427971112232868</v>
      </c>
      <c r="G187" s="3">
        <f t="shared" ca="1" si="21"/>
        <v>-69.832468169557814</v>
      </c>
      <c r="H187" s="3">
        <f t="shared" ca="1" si="18"/>
        <v>4.9078853051113542</v>
      </c>
    </row>
    <row r="188" spans="1:8" x14ac:dyDescent="0.25">
      <c r="A188">
        <f t="shared" ca="1" si="16"/>
        <v>0.76755440303656586</v>
      </c>
      <c r="B188">
        <v>183</v>
      </c>
      <c r="C188" s="3">
        <f t="shared" ca="1" si="17"/>
        <v>4.152268133952898</v>
      </c>
      <c r="D188" s="3">
        <f t="shared" ca="1" si="19"/>
        <v>-0.75561717115845628</v>
      </c>
      <c r="E188" s="1">
        <f t="shared" ca="1" si="20"/>
        <v>4.5300767195321257</v>
      </c>
      <c r="F188" s="1">
        <f t="shared" ca="1" si="22"/>
        <v>4.893579591339078</v>
      </c>
      <c r="G188" s="3">
        <f t="shared" ca="1" si="21"/>
        <v>-68.832468169557814</v>
      </c>
      <c r="H188" s="3">
        <f t="shared" ca="1" si="18"/>
        <v>5.152268133952898</v>
      </c>
    </row>
    <row r="189" spans="1:8" x14ac:dyDescent="0.25">
      <c r="A189">
        <f t="shared" ca="1" si="16"/>
        <v>0.60616127870145475</v>
      </c>
      <c r="B189">
        <v>184</v>
      </c>
      <c r="C189" s="3">
        <f t="shared" ca="1" si="17"/>
        <v>5.0961712292868757</v>
      </c>
      <c r="D189" s="3">
        <f t="shared" ca="1" si="19"/>
        <v>0.94390309533397776</v>
      </c>
      <c r="E189" s="1">
        <f t="shared" ca="1" si="20"/>
        <v>4.6242196816198868</v>
      </c>
      <c r="F189" s="1">
        <f t="shared" ca="1" si="22"/>
        <v>4.8686986391613596</v>
      </c>
      <c r="G189" s="3">
        <f t="shared" ca="1" si="21"/>
        <v>-68.832468169557814</v>
      </c>
      <c r="H189" s="3">
        <f t="shared" ca="1" si="18"/>
        <v>5.0961712292868757</v>
      </c>
    </row>
    <row r="190" spans="1:8" x14ac:dyDescent="0.25">
      <c r="A190">
        <f t="shared" ca="1" si="16"/>
        <v>0.31544170911959324</v>
      </c>
      <c r="B190">
        <v>185</v>
      </c>
      <c r="C190" s="3">
        <f t="shared" ca="1" si="17"/>
        <v>4.1966016686337984</v>
      </c>
      <c r="D190" s="3">
        <f t="shared" ca="1" si="19"/>
        <v>-0.89956956065307736</v>
      </c>
      <c r="E190" s="1">
        <f t="shared" ca="1" si="20"/>
        <v>4.646386448960337</v>
      </c>
      <c r="F190" s="1">
        <f t="shared" ca="1" si="22"/>
        <v>4.7252119011336449</v>
      </c>
      <c r="G190" s="3">
        <f t="shared" ca="1" si="21"/>
        <v>-69.832468169557814</v>
      </c>
      <c r="H190" s="3">
        <f t="shared" ca="1" si="18"/>
        <v>3.1966016686337984</v>
      </c>
    </row>
    <row r="191" spans="1:8" x14ac:dyDescent="0.25">
      <c r="A191">
        <f t="shared" ca="1" si="16"/>
        <v>0.64019011878318377</v>
      </c>
      <c r="B191">
        <v>186</v>
      </c>
      <c r="C191" s="3">
        <f t="shared" ca="1" si="17"/>
        <v>5.6375560302713206</v>
      </c>
      <c r="D191" s="3">
        <f t="shared" ca="1" si="19"/>
        <v>1.4409543616375222</v>
      </c>
      <c r="E191" s="1">
        <f t="shared" ca="1" si="20"/>
        <v>4.9170788494525599</v>
      </c>
      <c r="F191" s="1">
        <f t="shared" ca="1" si="22"/>
        <v>4.698824042067046</v>
      </c>
      <c r="G191" s="3">
        <f t="shared" ca="1" si="21"/>
        <v>-69.832468169557814</v>
      </c>
      <c r="H191" s="3">
        <f t="shared" ca="1" si="18"/>
        <v>5.6375560302713206</v>
      </c>
    </row>
    <row r="192" spans="1:8" x14ac:dyDescent="0.25">
      <c r="A192">
        <f t="shared" ca="1" si="16"/>
        <v>0.98907244900517244</v>
      </c>
      <c r="B192">
        <v>187</v>
      </c>
      <c r="C192" s="3">
        <f t="shared" ca="1" si="17"/>
        <v>4.2081670436572018</v>
      </c>
      <c r="D192" s="3">
        <f t="shared" ca="1" si="19"/>
        <v>-1.4293889866141187</v>
      </c>
      <c r="E192" s="1">
        <f t="shared" ca="1" si="20"/>
        <v>4.9228615369642608</v>
      </c>
      <c r="F192" s="1">
        <f t="shared" ca="1" si="22"/>
        <v>4.6910832371539417</v>
      </c>
      <c r="G192" s="3">
        <f t="shared" ca="1" si="21"/>
        <v>-66.832468169557814</v>
      </c>
      <c r="H192" s="3">
        <f t="shared" ca="1" si="18"/>
        <v>7.2081670436572018</v>
      </c>
    </row>
    <row r="193" spans="1:8" x14ac:dyDescent="0.25">
      <c r="A193">
        <f t="shared" ca="1" si="16"/>
        <v>0.92117573529577101</v>
      </c>
      <c r="B193">
        <v>188</v>
      </c>
      <c r="C193" s="3">
        <f t="shared" ca="1" si="17"/>
        <v>5.0967688435669336</v>
      </c>
      <c r="D193" s="3">
        <f t="shared" ca="1" si="19"/>
        <v>0.88860179990973176</v>
      </c>
      <c r="E193" s="1">
        <f t="shared" ca="1" si="20"/>
        <v>4.6524679436120682</v>
      </c>
      <c r="F193" s="1">
        <f t="shared" ca="1" si="22"/>
        <v>4.7864468256901009</v>
      </c>
      <c r="G193" s="3">
        <f t="shared" ca="1" si="21"/>
        <v>-65.832468169557814</v>
      </c>
      <c r="H193" s="3">
        <f t="shared" ca="1" si="18"/>
        <v>6.0967688435669336</v>
      </c>
    </row>
    <row r="194" spans="1:8" x14ac:dyDescent="0.25">
      <c r="A194">
        <f t="shared" ca="1" si="16"/>
        <v>0.62866497716231851</v>
      </c>
      <c r="B194">
        <v>189</v>
      </c>
      <c r="C194" s="3">
        <f t="shared" ca="1" si="17"/>
        <v>4.745106776560414</v>
      </c>
      <c r="D194" s="3">
        <f t="shared" ca="1" si="19"/>
        <v>-0.35166206700651959</v>
      </c>
      <c r="E194" s="1">
        <f t="shared" ca="1" si="20"/>
        <v>4.9209378100636734</v>
      </c>
      <c r="F194" s="1">
        <f t="shared" ca="1" si="22"/>
        <v>4.907791233751329</v>
      </c>
      <c r="G194" s="3">
        <f t="shared" ca="1" si="21"/>
        <v>-65.832468169557814</v>
      </c>
      <c r="H194" s="3">
        <f t="shared" ca="1" si="18"/>
        <v>4.745106776560414</v>
      </c>
    </row>
    <row r="195" spans="1:8" x14ac:dyDescent="0.25">
      <c r="A195">
        <f t="shared" ca="1" si="16"/>
        <v>0.45546173048914151</v>
      </c>
      <c r="B195">
        <v>190</v>
      </c>
      <c r="C195" s="3">
        <f t="shared" ca="1" si="17"/>
        <v>6.4987723836284186</v>
      </c>
      <c r="D195" s="3">
        <f t="shared" ca="1" si="19"/>
        <v>1.7536656070680046</v>
      </c>
      <c r="E195" s="1">
        <f t="shared" ca="1" si="20"/>
        <v>5.6219395800944163</v>
      </c>
      <c r="F195" s="1">
        <f t="shared" ca="1" si="22"/>
        <v>5.0024721493089706</v>
      </c>
      <c r="G195" s="3">
        <f t="shared" ca="1" si="21"/>
        <v>-66.832468169557814</v>
      </c>
      <c r="H195" s="3">
        <f t="shared" ca="1" si="18"/>
        <v>5.4987723836284186</v>
      </c>
    </row>
    <row r="196" spans="1:8" x14ac:dyDescent="0.25">
      <c r="A196">
        <f t="shared" ca="1" si="16"/>
        <v>0.16384875115151998</v>
      </c>
      <c r="B196">
        <v>191</v>
      </c>
      <c r="C196" s="3">
        <f t="shared" ca="1" si="17"/>
        <v>4.501206783499156</v>
      </c>
      <c r="D196" s="3">
        <f t="shared" ca="1" si="19"/>
        <v>-1.9975656001292625</v>
      </c>
      <c r="E196" s="1">
        <f t="shared" ca="1" si="20"/>
        <v>5.4999895835637869</v>
      </c>
      <c r="F196" s="1">
        <f t="shared" ca="1" si="22"/>
        <v>4.9040504198168371</v>
      </c>
      <c r="G196" s="3">
        <f t="shared" ca="1" si="21"/>
        <v>-68.832468169557814</v>
      </c>
      <c r="H196" s="3">
        <f t="shared" ca="1" si="18"/>
        <v>2.501206783499156</v>
      </c>
    </row>
    <row r="197" spans="1:8" x14ac:dyDescent="0.25">
      <c r="A197">
        <f t="shared" ca="1" si="16"/>
        <v>0.43605769279376916</v>
      </c>
      <c r="B197">
        <v>192</v>
      </c>
      <c r="C197" s="3">
        <f t="shared" ca="1" si="17"/>
        <v>6.0762716935319308</v>
      </c>
      <c r="D197" s="3">
        <f t="shared" ca="1" si="19"/>
        <v>1.5750649100327747</v>
      </c>
      <c r="E197" s="1">
        <f t="shared" ca="1" si="20"/>
        <v>5.288739238515543</v>
      </c>
      <c r="F197" s="1">
        <f t="shared" ca="1" si="22"/>
        <v>5.020889058658895</v>
      </c>
      <c r="G197" s="3">
        <f t="shared" ca="1" si="21"/>
        <v>-69.832468169557814</v>
      </c>
      <c r="H197" s="3">
        <f t="shared" ca="1" si="18"/>
        <v>5.0762716935319308</v>
      </c>
    </row>
    <row r="198" spans="1:8" x14ac:dyDescent="0.25">
      <c r="A198">
        <f t="shared" ca="1" si="16"/>
        <v>0.58905685674875319</v>
      </c>
      <c r="B198">
        <v>193</v>
      </c>
      <c r="C198" s="3">
        <f t="shared" ca="1" si="17"/>
        <v>4.7318289386217849</v>
      </c>
      <c r="D198" s="3">
        <f t="shared" ca="1" si="19"/>
        <v>-1.3444427549101459</v>
      </c>
      <c r="E198" s="1">
        <f t="shared" ca="1" si="20"/>
        <v>5.4040503160768578</v>
      </c>
      <c r="F198" s="1">
        <f t="shared" ca="1" si="22"/>
        <v>5.0788451391257841</v>
      </c>
      <c r="G198" s="3">
        <f t="shared" ca="1" si="21"/>
        <v>-69.832468169557814</v>
      </c>
      <c r="H198" s="3">
        <f t="shared" ca="1" si="18"/>
        <v>4.7318289386217849</v>
      </c>
    </row>
    <row r="199" spans="1:8" x14ac:dyDescent="0.25">
      <c r="A199">
        <f t="shared" ref="A199:A205" ca="1" si="23">RAND()</f>
        <v>0.89763710393141782</v>
      </c>
      <c r="B199">
        <v>194</v>
      </c>
      <c r="C199" s="3">
        <f t="shared" ref="C199:C205" ca="1" si="24">NORMINV(RAND(),$C$2,$C$3)</f>
        <v>5.3151831082294843</v>
      </c>
      <c r="D199" s="3">
        <f t="shared" ca="1" si="19"/>
        <v>0.58335416960769937</v>
      </c>
      <c r="E199" s="1">
        <f t="shared" ca="1" si="20"/>
        <v>5.0235060234256341</v>
      </c>
      <c r="F199" s="1">
        <f t="shared" ca="1" si="22"/>
        <v>5.1007463270200439</v>
      </c>
      <c r="G199" s="3">
        <f t="shared" ca="1" si="21"/>
        <v>-68.832468169557814</v>
      </c>
      <c r="H199" s="3">
        <f t="shared" ref="H199:H204" ca="1" si="25">VLOOKUP(A199,$X$5:$Y$65,2,TRUE)+C199</f>
        <v>6.3151831082294843</v>
      </c>
    </row>
    <row r="200" spans="1:8" x14ac:dyDescent="0.25">
      <c r="A200">
        <f t="shared" ca="1" si="23"/>
        <v>0.91856244166999568</v>
      </c>
      <c r="B200">
        <v>195</v>
      </c>
      <c r="C200" s="3">
        <f t="shared" ca="1" si="24"/>
        <v>3.1803622390841597</v>
      </c>
      <c r="D200" s="3">
        <f t="shared" ref="D200:D205" ca="1" si="26">C200-C199</f>
        <v>-2.1348208691453245</v>
      </c>
      <c r="E200" s="1">
        <f t="shared" ref="E200:E205" ca="1" si="27">AVERAGE(C199:C200)</f>
        <v>4.2477726736568222</v>
      </c>
      <c r="F200" s="1">
        <f t="shared" ca="1" si="22"/>
        <v>4.9991223840650809</v>
      </c>
      <c r="G200" s="3">
        <f t="shared" ref="G200:G205" ca="1" si="28">VLOOKUP(A200,$X$5:$Y$65,2,TRUE)+G199</f>
        <v>-67.832468169557814</v>
      </c>
      <c r="H200" s="3">
        <f t="shared" ca="1" si="25"/>
        <v>4.1803622390841593</v>
      </c>
    </row>
    <row r="201" spans="1:8" x14ac:dyDescent="0.25">
      <c r="A201">
        <f t="shared" ca="1" si="23"/>
        <v>0.67494312294719472</v>
      </c>
      <c r="B201">
        <v>196</v>
      </c>
      <c r="C201" s="3">
        <f t="shared" ca="1" si="24"/>
        <v>5.4267503259150187</v>
      </c>
      <c r="D201" s="3">
        <f t="shared" ca="1" si="26"/>
        <v>2.246388086830859</v>
      </c>
      <c r="E201" s="1">
        <f t="shared" ca="1" si="27"/>
        <v>4.3035562824995894</v>
      </c>
      <c r="F201" s="1">
        <f t="shared" ca="1" si="22"/>
        <v>4.9780418136294502</v>
      </c>
      <c r="G201" s="3">
        <f t="shared" ca="1" si="28"/>
        <v>-67.832468169557814</v>
      </c>
      <c r="H201" s="3">
        <f t="shared" ca="1" si="25"/>
        <v>5.4267503259150187</v>
      </c>
    </row>
    <row r="202" spans="1:8" x14ac:dyDescent="0.25">
      <c r="A202">
        <f t="shared" ca="1" si="23"/>
        <v>0.82197158879556875</v>
      </c>
      <c r="B202">
        <v>197</v>
      </c>
      <c r="C202" s="3">
        <f t="shared" ca="1" si="24"/>
        <v>5.3114043301501006</v>
      </c>
      <c r="D202" s="3">
        <f t="shared" ca="1" si="26"/>
        <v>-0.11534599576491811</v>
      </c>
      <c r="E202" s="1">
        <f t="shared" ca="1" si="27"/>
        <v>5.3690773280325601</v>
      </c>
      <c r="F202" s="1">
        <f t="shared" ca="1" si="22"/>
        <v>5.0883655422787397</v>
      </c>
      <c r="G202" s="3">
        <f t="shared" ca="1" si="28"/>
        <v>-66.832468169557814</v>
      </c>
      <c r="H202" s="3">
        <f t="shared" ca="1" si="25"/>
        <v>6.3114043301501006</v>
      </c>
    </row>
    <row r="203" spans="1:8" x14ac:dyDescent="0.25">
      <c r="A203">
        <f t="shared" ca="1" si="23"/>
        <v>0.92347298575993808</v>
      </c>
      <c r="B203">
        <v>198</v>
      </c>
      <c r="C203" s="3">
        <f t="shared" ca="1" si="24"/>
        <v>4.5731077412710954</v>
      </c>
      <c r="D203" s="3">
        <f t="shared" ca="1" si="26"/>
        <v>-0.73829658887900518</v>
      </c>
      <c r="E203" s="1">
        <f t="shared" ca="1" si="27"/>
        <v>4.9422560357105976</v>
      </c>
      <c r="F203" s="1">
        <f t="shared" ca="1" si="22"/>
        <v>5.0359994320491559</v>
      </c>
      <c r="G203" s="3">
        <f t="shared" ca="1" si="28"/>
        <v>-65.832468169557814</v>
      </c>
      <c r="H203" s="3">
        <f t="shared" ca="1" si="25"/>
        <v>5.5731077412710954</v>
      </c>
    </row>
    <row r="204" spans="1:8" x14ac:dyDescent="0.25">
      <c r="A204">
        <f t="shared" ca="1" si="23"/>
        <v>0.18761519816969385</v>
      </c>
      <c r="B204">
        <v>199</v>
      </c>
      <c r="C204" s="3">
        <f t="shared" ca="1" si="24"/>
        <v>5.8037735390630658</v>
      </c>
      <c r="D204" s="3">
        <f t="shared" ca="1" si="26"/>
        <v>1.2306657977919704</v>
      </c>
      <c r="E204" s="1">
        <f t="shared" ca="1" si="27"/>
        <v>5.1884406401670802</v>
      </c>
      <c r="F204" s="1">
        <f t="shared" ca="1" si="22"/>
        <v>5.1418661082994221</v>
      </c>
      <c r="G204" s="3">
        <f t="shared" ca="1" si="28"/>
        <v>-67.832468169557814</v>
      </c>
      <c r="H204" s="3">
        <f t="shared" ca="1" si="25"/>
        <v>3.8037735390630658</v>
      </c>
    </row>
    <row r="205" spans="1:8" x14ac:dyDescent="0.25">
      <c r="A205">
        <f t="shared" ca="1" si="23"/>
        <v>0.53854834953268038</v>
      </c>
      <c r="B205">
        <v>200</v>
      </c>
      <c r="C205" s="3">
        <f t="shared" ca="1" si="24"/>
        <v>4.8576967050025273</v>
      </c>
      <c r="D205" s="3">
        <f t="shared" ca="1" si="26"/>
        <v>-0.94607683406053855</v>
      </c>
      <c r="E205" s="1">
        <f t="shared" ca="1" si="27"/>
        <v>5.330735122032797</v>
      </c>
      <c r="F205" s="1">
        <f t="shared" ca="1" si="22"/>
        <v>4.9777585404368327</v>
      </c>
      <c r="G205" s="3">
        <f t="shared" ca="1" si="28"/>
        <v>-67.832468169557814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Postance</dc:creator>
  <cp:lastModifiedBy>Ben Postance</cp:lastModifiedBy>
  <dcterms:created xsi:type="dcterms:W3CDTF">2018-06-21T19:59:59Z</dcterms:created>
  <dcterms:modified xsi:type="dcterms:W3CDTF">2018-06-21T20:44:07Z</dcterms:modified>
</cp:coreProperties>
</file>