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DB11642-BB22-476D-81E1-6A5DBD6972F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Example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E5" i="2"/>
  <c r="E7" i="2"/>
  <c r="E8" i="2"/>
  <c r="E6" i="2"/>
  <c r="D5" i="2"/>
  <c r="G11" i="1"/>
  <c r="G8" i="1"/>
  <c r="G9" i="1"/>
  <c r="G10" i="1"/>
  <c r="G7" i="1"/>
  <c r="G12" i="1"/>
  <c r="F12" i="1"/>
  <c r="E12" i="1"/>
  <c r="D12" i="1"/>
  <c r="J10" i="1" s="1"/>
  <c r="M9" i="1"/>
  <c r="M8" i="1"/>
  <c r="L8" i="1"/>
  <c r="L10" i="1"/>
  <c r="J11" i="1"/>
  <c r="K11" i="1"/>
  <c r="L7" i="1"/>
  <c r="M11" i="1" l="1"/>
  <c r="M10" i="1"/>
  <c r="M7" i="1"/>
  <c r="M12" i="1" s="1"/>
  <c r="K9" i="1"/>
  <c r="K7" i="1"/>
  <c r="J9" i="1"/>
  <c r="J7" i="1"/>
  <c r="J8" i="1"/>
  <c r="K10" i="1"/>
  <c r="K8" i="1"/>
  <c r="L11" i="1"/>
  <c r="L9" i="1"/>
  <c r="L12" i="1" l="1"/>
  <c r="K12" i="1"/>
  <c r="J12" i="1"/>
</calcChain>
</file>

<file path=xl/sharedStrings.xml><?xml version="1.0" encoding="utf-8"?>
<sst xmlns="http://schemas.openxmlformats.org/spreadsheetml/2006/main" count="25" uniqueCount="17">
  <si>
    <t>Stars</t>
  </si>
  <si>
    <t>x1</t>
  </si>
  <si>
    <t>x2</t>
  </si>
  <si>
    <t>x3</t>
  </si>
  <si>
    <t>Sum</t>
  </si>
  <si>
    <t>Count</t>
  </si>
  <si>
    <t>Prob</t>
  </si>
  <si>
    <t>Multinomial Real Stats example</t>
  </si>
  <si>
    <t>Balls in urn</t>
  </si>
  <si>
    <t>red</t>
  </si>
  <si>
    <t>green</t>
  </si>
  <si>
    <t>blue</t>
  </si>
  <si>
    <t>Experiment1 = choose</t>
  </si>
  <si>
    <t>P</t>
  </si>
  <si>
    <t>F</t>
  </si>
  <si>
    <t>Probability of this result?</t>
  </si>
  <si>
    <t>choosing balls with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</si>
</sst>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65" fontId="0" fillId="0" borderId="1" xfId="0" applyNumberFormat="1" applyBorder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8907441534346"/>
          <c:y val="3.2520339082149706E-2"/>
          <c:w val="0.83231163480451464"/>
          <c:h val="0.81464345630602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Sheet1!$J$7:$J$11</c:f>
              <c:numCache>
                <c:formatCode>0.000</c:formatCode>
                <c:ptCount val="5"/>
                <c:pt idx="0">
                  <c:v>0.16666666666666666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</c:v>
                </c:pt>
                <c:pt idx="4">
                  <c:v>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6-47A8-8D3C-E33E9AEFF106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Sheet1!$K$7:$K$11</c:f>
              <c:numCache>
                <c:formatCode>0.000</c:formatCode>
                <c:ptCount val="5"/>
                <c:pt idx="0">
                  <c:v>4.5454545454545456E-2</c:v>
                </c:pt>
                <c:pt idx="1">
                  <c:v>0.22727272727272727</c:v>
                </c:pt>
                <c:pt idx="2">
                  <c:v>0.18181818181818182</c:v>
                </c:pt>
                <c:pt idx="3">
                  <c:v>0.36363636363636365</c:v>
                </c:pt>
                <c:pt idx="4">
                  <c:v>0.18181818181818182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6-47A8-8D3C-E33E9AEFF106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Sheet1!$L$7:$L$11</c:f>
              <c:numCache>
                <c:formatCode>0.000</c:formatCode>
                <c:ptCount val="5"/>
                <c:pt idx="0">
                  <c:v>0.67796610169491522</c:v>
                </c:pt>
                <c:pt idx="1">
                  <c:v>0.16949152542372881</c:v>
                </c:pt>
                <c:pt idx="2">
                  <c:v>4.2372881355932202E-2</c:v>
                </c:pt>
                <c:pt idx="3">
                  <c:v>8.4745762711864403E-2</c:v>
                </c:pt>
                <c:pt idx="4">
                  <c:v>2.5423728813559324E-2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66-47A8-8D3C-E33E9AEF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14016"/>
        <c:axId val="361716640"/>
      </c:scatterChart>
      <c:valAx>
        <c:axId val="36171401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6640"/>
        <c:crosses val="autoZero"/>
        <c:crossBetween val="midCat"/>
      </c:valAx>
      <c:valAx>
        <c:axId val="361716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13</xdr:row>
      <xdr:rowOff>47625</xdr:rowOff>
    </xdr:from>
    <xdr:to>
      <xdr:col>8</xdr:col>
      <xdr:colOff>361949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A399D-D023-4AB6-8D6A-4DA35946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23C2-5F88-44A6-982A-1570265D5C43}">
  <dimension ref="C2:E16"/>
  <sheetViews>
    <sheetView tabSelected="1" workbookViewId="0">
      <selection activeCell="D2" sqref="D2"/>
    </sheetView>
  </sheetViews>
  <sheetFormatPr defaultRowHeight="15" x14ac:dyDescent="0.25"/>
  <cols>
    <col min="3" max="3" width="29.7109375" bestFit="1" customWidth="1"/>
  </cols>
  <sheetData>
    <row r="2" spans="3:5" x14ac:dyDescent="0.25">
      <c r="C2" t="s">
        <v>7</v>
      </c>
    </row>
    <row r="3" spans="3:5" x14ac:dyDescent="0.25">
      <c r="C3" t="s">
        <v>16</v>
      </c>
    </row>
    <row r="4" spans="3:5" x14ac:dyDescent="0.25">
      <c r="D4" t="s">
        <v>14</v>
      </c>
      <c r="E4" t="s">
        <v>13</v>
      </c>
    </row>
    <row r="5" spans="3:5" x14ac:dyDescent="0.25">
      <c r="C5" s="6" t="s">
        <v>8</v>
      </c>
      <c r="D5" s="6">
        <f>SUM(D6:D8)</f>
        <v>8</v>
      </c>
      <c r="E5" s="6">
        <f>SUM(E6:E8)</f>
        <v>1</v>
      </c>
    </row>
    <row r="6" spans="3:5" x14ac:dyDescent="0.25">
      <c r="C6" s="6" t="s">
        <v>9</v>
      </c>
      <c r="D6" s="6">
        <v>3</v>
      </c>
      <c r="E6">
        <f>D6/$D$5</f>
        <v>0.375</v>
      </c>
    </row>
    <row r="7" spans="3:5" x14ac:dyDescent="0.25">
      <c r="C7" s="6" t="s">
        <v>10</v>
      </c>
      <c r="D7" s="6">
        <v>1</v>
      </c>
      <c r="E7">
        <f t="shared" ref="E7:E8" si="0">D7/$D$5</f>
        <v>0.125</v>
      </c>
    </row>
    <row r="8" spans="3:5" x14ac:dyDescent="0.25">
      <c r="C8" s="6" t="s">
        <v>11</v>
      </c>
      <c r="D8" s="6">
        <v>4</v>
      </c>
      <c r="E8">
        <f t="shared" si="0"/>
        <v>0.5</v>
      </c>
    </row>
    <row r="11" spans="3:5" x14ac:dyDescent="0.25">
      <c r="C11" t="s">
        <v>12</v>
      </c>
      <c r="D11" s="6">
        <v>10</v>
      </c>
    </row>
    <row r="12" spans="3:5" x14ac:dyDescent="0.25">
      <c r="C12" t="s">
        <v>9</v>
      </c>
      <c r="D12">
        <v>4</v>
      </c>
    </row>
    <row r="13" spans="3:5" x14ac:dyDescent="0.25">
      <c r="C13" t="s">
        <v>10</v>
      </c>
      <c r="D13">
        <v>1</v>
      </c>
    </row>
    <row r="14" spans="3:5" x14ac:dyDescent="0.25">
      <c r="C14" t="s">
        <v>11</v>
      </c>
      <c r="D14">
        <v>5</v>
      </c>
    </row>
    <row r="16" spans="3:5" x14ac:dyDescent="0.25">
      <c r="C16" t="s">
        <v>15</v>
      </c>
      <c r="D16">
        <f>MULTINOMIAL(D12,D13,D14)*E6^D12*E7^D13*E8^D14</f>
        <v>9.7332000732421806E-2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12"/>
  <sheetViews>
    <sheetView workbookViewId="0">
      <selection activeCell="P13" sqref="P13"/>
    </sheetView>
  </sheetViews>
  <sheetFormatPr defaultRowHeight="15" x14ac:dyDescent="0.25"/>
  <sheetData>
    <row r="4" spans="3:13" x14ac:dyDescent="0.25">
      <c r="D4" t="s">
        <v>5</v>
      </c>
      <c r="J4" t="s">
        <v>6</v>
      </c>
    </row>
    <row r="6" spans="3:13" x14ac:dyDescent="0.25">
      <c r="C6" s="3" t="s">
        <v>0</v>
      </c>
      <c r="D6" s="3" t="s">
        <v>1</v>
      </c>
      <c r="E6" s="3" t="s">
        <v>2</v>
      </c>
      <c r="F6" s="3" t="s">
        <v>3</v>
      </c>
      <c r="I6" s="3" t="s">
        <v>0</v>
      </c>
      <c r="J6" s="3" t="s">
        <v>1</v>
      </c>
      <c r="K6" s="3" t="s">
        <v>2</v>
      </c>
      <c r="L6" s="3" t="s">
        <v>3</v>
      </c>
    </row>
    <row r="7" spans="3:13" x14ac:dyDescent="0.25">
      <c r="C7" s="2">
        <v>1</v>
      </c>
      <c r="D7" s="1">
        <v>1</v>
      </c>
      <c r="E7" s="1">
        <v>1</v>
      </c>
      <c r="F7" s="1">
        <v>80</v>
      </c>
      <c r="G7">
        <f>SUM(D7:F7)</f>
        <v>82</v>
      </c>
      <c r="I7" s="2">
        <v>1</v>
      </c>
      <c r="J7" s="4">
        <f>D7/D$12</f>
        <v>0.16666666666666666</v>
      </c>
      <c r="K7" s="4">
        <f>E7/E$12</f>
        <v>4.5454545454545456E-2</v>
      </c>
      <c r="L7" s="4">
        <f>F7/F$12</f>
        <v>0.67796610169491522</v>
      </c>
      <c r="M7" s="5">
        <f>G7/$G$12</f>
        <v>0.56164383561643838</v>
      </c>
    </row>
    <row r="8" spans="3:13" x14ac:dyDescent="0.25">
      <c r="C8" s="2">
        <v>2</v>
      </c>
      <c r="D8" s="1">
        <v>2</v>
      </c>
      <c r="E8" s="1">
        <v>5</v>
      </c>
      <c r="F8" s="1">
        <v>20</v>
      </c>
      <c r="G8">
        <f t="shared" ref="G8:G10" si="0">SUM(D8:F8)</f>
        <v>27</v>
      </c>
      <c r="I8" s="2">
        <v>2</v>
      </c>
      <c r="J8" s="4">
        <f>D8/D$12</f>
        <v>0.33333333333333331</v>
      </c>
      <c r="K8" s="4">
        <f>E8/E$12</f>
        <v>0.22727272727272727</v>
      </c>
      <c r="L8" s="4">
        <f>F8/F$12</f>
        <v>0.16949152542372881</v>
      </c>
      <c r="M8" s="5">
        <f>G8/$G$12</f>
        <v>0.18493150684931506</v>
      </c>
    </row>
    <row r="9" spans="3:13" x14ac:dyDescent="0.25">
      <c r="C9" s="2">
        <v>3</v>
      </c>
      <c r="D9" s="1">
        <v>1</v>
      </c>
      <c r="E9" s="1">
        <v>4</v>
      </c>
      <c r="F9" s="1">
        <v>5</v>
      </c>
      <c r="G9">
        <f t="shared" si="0"/>
        <v>10</v>
      </c>
      <c r="I9" s="2">
        <v>3</v>
      </c>
      <c r="J9" s="4">
        <f>D9/D$12</f>
        <v>0.16666666666666666</v>
      </c>
      <c r="K9" s="4">
        <f>E9/E$12</f>
        <v>0.18181818181818182</v>
      </c>
      <c r="L9" s="4">
        <f>F9/F$12</f>
        <v>4.2372881355932202E-2</v>
      </c>
      <c r="M9" s="5">
        <f>G9/$G$12</f>
        <v>6.8493150684931503E-2</v>
      </c>
    </row>
    <row r="10" spans="3:13" x14ac:dyDescent="0.25">
      <c r="C10" s="2">
        <v>4</v>
      </c>
      <c r="D10" s="1">
        <v>0</v>
      </c>
      <c r="E10" s="1">
        <v>8</v>
      </c>
      <c r="F10" s="1">
        <v>10</v>
      </c>
      <c r="G10">
        <f t="shared" si="0"/>
        <v>18</v>
      </c>
      <c r="I10" s="2">
        <v>4</v>
      </c>
      <c r="J10" s="4">
        <f>D10/D$12</f>
        <v>0</v>
      </c>
      <c r="K10" s="4">
        <f>E10/E$12</f>
        <v>0.36363636363636365</v>
      </c>
      <c r="L10" s="4">
        <f>F10/F$12</f>
        <v>8.4745762711864403E-2</v>
      </c>
      <c r="M10" s="5">
        <f>G10/$G$12</f>
        <v>0.12328767123287671</v>
      </c>
    </row>
    <row r="11" spans="3:13" x14ac:dyDescent="0.25">
      <c r="C11" s="2">
        <v>5</v>
      </c>
      <c r="D11" s="1">
        <v>2</v>
      </c>
      <c r="E11" s="1">
        <v>4</v>
      </c>
      <c r="F11" s="1">
        <v>3</v>
      </c>
      <c r="G11">
        <f>SUM(D11:F11)</f>
        <v>9</v>
      </c>
      <c r="I11" s="2">
        <v>5</v>
      </c>
      <c r="J11" s="4">
        <f>D11/D$12</f>
        <v>0.33333333333333331</v>
      </c>
      <c r="K11" s="4">
        <f>E11/E$12</f>
        <v>0.18181818181818182</v>
      </c>
      <c r="L11" s="4">
        <f>F11/F$12</f>
        <v>2.5423728813559324E-2</v>
      </c>
      <c r="M11" s="5">
        <f>G11/$G$12</f>
        <v>6.1643835616438353E-2</v>
      </c>
    </row>
    <row r="12" spans="3:13" x14ac:dyDescent="0.25">
      <c r="C12" s="2" t="s">
        <v>4</v>
      </c>
      <c r="D12" s="2">
        <f>SUM(D7:D11)</f>
        <v>6</v>
      </c>
      <c r="E12" s="2">
        <f>SUM(E7:E11)</f>
        <v>22</v>
      </c>
      <c r="F12" s="2">
        <f>SUM(F7:F11)</f>
        <v>118</v>
      </c>
      <c r="G12">
        <f>SUM(D7:F11)</f>
        <v>146</v>
      </c>
      <c r="I12" t="s">
        <v>4</v>
      </c>
      <c r="J12" s="5">
        <f t="shared" ref="J12:L12" si="1">SUM(J7:J11)</f>
        <v>1</v>
      </c>
      <c r="K12" s="5">
        <f t="shared" si="1"/>
        <v>1</v>
      </c>
      <c r="L12" s="5">
        <f t="shared" si="1"/>
        <v>1</v>
      </c>
      <c r="M12" s="5">
        <f>SUM(M7:M11)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2018-07-18T21:05:47Z</dcterms:modified>
</cp:coreProperties>
</file>