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ining_2\"/>
    </mc:Choice>
  </mc:AlternateContent>
  <xr:revisionPtr revIDLastSave="0" documentId="8_{B7818D06-AA87-4501-A5D5-9588BEAB074A}" xr6:coauthVersionLast="33" xr6:coauthVersionMax="33" xr10:uidLastSave="{00000000-0000-0000-0000-000000000000}"/>
  <bookViews>
    <workbookView xWindow="0" yWindow="0" windowWidth="24000" windowHeight="8925" xr2:uid="{4F314A41-C83C-43B1-9BAE-E75131F01F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/>
  <c r="E4" i="1" s="1"/>
  <c r="F4" i="1" s="1"/>
  <c r="D5" i="1"/>
  <c r="E5" i="1" s="1"/>
  <c r="F5" i="1" s="1"/>
  <c r="D6" i="1"/>
  <c r="H6" i="1" s="1"/>
  <c r="D7" i="1"/>
  <c r="E7" i="1" s="1"/>
  <c r="F7" i="1" s="1"/>
  <c r="D8" i="1"/>
  <c r="E8" i="1" s="1"/>
  <c r="F8" i="1" s="1"/>
  <c r="D9" i="1"/>
  <c r="E9" i="1" s="1"/>
  <c r="F9" i="1" s="1"/>
  <c r="D10" i="1"/>
  <c r="H10" i="1" s="1"/>
  <c r="D2" i="1"/>
  <c r="E2" i="1" s="1"/>
  <c r="F2" i="1" s="1"/>
  <c r="C3" i="1"/>
  <c r="C4" i="1"/>
  <c r="C5" i="1"/>
  <c r="C6" i="1"/>
  <c r="C7" i="1"/>
  <c r="C8" i="1"/>
  <c r="C9" i="1"/>
  <c r="C10" i="1"/>
  <c r="C2" i="1"/>
  <c r="I9" i="1" l="1"/>
  <c r="I7" i="1"/>
  <c r="I5" i="1"/>
  <c r="I2" i="1"/>
  <c r="I3" i="1"/>
  <c r="E6" i="1"/>
  <c r="F6" i="1" s="1"/>
  <c r="H9" i="1"/>
  <c r="H5" i="1"/>
  <c r="I10" i="1"/>
  <c r="I6" i="1"/>
  <c r="H8" i="1"/>
  <c r="H4" i="1"/>
  <c r="H2" i="1"/>
  <c r="H7" i="1"/>
  <c r="H3" i="1"/>
  <c r="I8" i="1"/>
  <c r="I4" i="1"/>
  <c r="E10" i="1"/>
  <c r="F10" i="1" s="1"/>
</calcChain>
</file>

<file path=xl/sharedStrings.xml><?xml version="1.0" encoding="utf-8"?>
<sst xmlns="http://schemas.openxmlformats.org/spreadsheetml/2006/main" count="8" uniqueCount="8">
  <si>
    <t>Event</t>
  </si>
  <si>
    <t>Years</t>
  </si>
  <si>
    <t>RI</t>
  </si>
  <si>
    <t>P!X</t>
  </si>
  <si>
    <t>5 year expectation</t>
  </si>
  <si>
    <t>Px (/day)</t>
  </si>
  <si>
    <t>Px (/year)</t>
  </si>
  <si>
    <t>Px (/mnth)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</si>
</sst>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2" fontId="0" fillId="0" borderId="0" xfId="1" applyNumberFormat="1" applyFont="1"/>
    <xf numFmtId="169" fontId="0" fillId="0" borderId="0" xfId="1" applyNumberFormat="1" applyFont="1"/>
    <xf numFmtId="2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2212-761C-41BE-BABC-775A2DAE23EF}">
  <dimension ref="B1:I12"/>
  <sheetViews>
    <sheetView tabSelected="1" workbookViewId="0">
      <selection activeCell="C13" sqref="C13"/>
    </sheetView>
  </sheetViews>
  <sheetFormatPr defaultRowHeight="15" x14ac:dyDescent="0.25"/>
  <cols>
    <col min="6" max="6" width="21.5703125" bestFit="1" customWidth="1"/>
    <col min="9" max="9" width="12" bestFit="1" customWidth="1"/>
  </cols>
  <sheetData>
    <row r="1" spans="2:9" x14ac:dyDescent="0.25">
      <c r="B1" t="s">
        <v>0</v>
      </c>
      <c r="C1" t="s">
        <v>2</v>
      </c>
      <c r="D1" t="s">
        <v>6</v>
      </c>
      <c r="E1" t="s">
        <v>3</v>
      </c>
      <c r="F1" t="s">
        <v>4</v>
      </c>
      <c r="H1" t="s">
        <v>5</v>
      </c>
      <c r="I1" t="s">
        <v>7</v>
      </c>
    </row>
    <row r="2" spans="2:9" x14ac:dyDescent="0.25">
      <c r="B2">
        <v>1</v>
      </c>
      <c r="C2">
        <f>($C$12+1)/B2</f>
        <v>11</v>
      </c>
      <c r="D2" s="2">
        <f>B2/($C$12+1)</f>
        <v>9.0909090909090912E-2</v>
      </c>
      <c r="E2" s="4">
        <f>1-D2</f>
        <v>0.90909090909090906</v>
      </c>
      <c r="F2" s="4">
        <f>1-POWER(E2,5)</f>
        <v>0.37907867694084496</v>
      </c>
      <c r="H2" s="5">
        <f>1-(1-D2)^(1/365)</f>
        <v>2.6108969043880936E-4</v>
      </c>
      <c r="I2" s="5">
        <f>1-(1-D2)^(1/12)</f>
        <v>7.9110565530090549E-3</v>
      </c>
    </row>
    <row r="3" spans="2:9" x14ac:dyDescent="0.25">
      <c r="B3">
        <v>2</v>
      </c>
      <c r="C3">
        <f>($C$12+1)/B3</f>
        <v>5.5</v>
      </c>
      <c r="D3" s="2">
        <f>B3/($C$12+1)</f>
        <v>0.18181818181818182</v>
      </c>
      <c r="E3" s="4">
        <f t="shared" ref="E3:E10" si="0">1-D3</f>
        <v>0.81818181818181812</v>
      </c>
      <c r="F3" s="4">
        <f t="shared" ref="F3:F10" si="1">1-POWER(E3,5)</f>
        <v>0.63335216794679972</v>
      </c>
      <c r="H3" s="5">
        <f t="shared" ref="H3:I10" si="2">1-(1-D3)^(1/365)</f>
        <v>5.4963162446242109E-4</v>
      </c>
      <c r="I3" s="5">
        <f t="shared" ref="I3:I10" si="3">1-(1-D3)^(1/12)</f>
        <v>1.6583512129078715E-2</v>
      </c>
    </row>
    <row r="4" spans="2:9" x14ac:dyDescent="0.25">
      <c r="B4">
        <v>3</v>
      </c>
      <c r="C4">
        <f>($C$12+1)/B4</f>
        <v>3.6666666666666665</v>
      </c>
      <c r="D4" s="2">
        <f>B4/($C$12+1)</f>
        <v>0.27272727272727271</v>
      </c>
      <c r="E4" s="4">
        <f t="shared" si="0"/>
        <v>0.72727272727272729</v>
      </c>
      <c r="F4" s="4">
        <f t="shared" si="1"/>
        <v>0.79653650085997607</v>
      </c>
      <c r="H4" s="5">
        <f t="shared" si="2"/>
        <v>8.7209547916922148E-4</v>
      </c>
      <c r="I4" s="5">
        <f t="shared" si="3"/>
        <v>2.6188777565185895E-2</v>
      </c>
    </row>
    <row r="5" spans="2:9" x14ac:dyDescent="0.25">
      <c r="B5">
        <v>4</v>
      </c>
      <c r="C5">
        <f>($C$12+1)/B5</f>
        <v>2.75</v>
      </c>
      <c r="D5" s="2">
        <f>B5/($C$12+1)</f>
        <v>0.36363636363636365</v>
      </c>
      <c r="E5" s="4">
        <f t="shared" si="0"/>
        <v>0.63636363636363635</v>
      </c>
      <c r="F5" s="4">
        <f t="shared" si="1"/>
        <v>0.89564175323344775</v>
      </c>
      <c r="H5" s="5">
        <f t="shared" si="2"/>
        <v>1.237549011370298E-3</v>
      </c>
      <c r="I5" s="5">
        <f t="shared" si="3"/>
        <v>3.6964907442791128E-2</v>
      </c>
    </row>
    <row r="6" spans="2:9" x14ac:dyDescent="0.25">
      <c r="B6">
        <v>5</v>
      </c>
      <c r="C6">
        <f>($C$12+1)/B6</f>
        <v>2.2000000000000002</v>
      </c>
      <c r="D6" s="2">
        <f>B6/($C$12+1)</f>
        <v>0.45454545454545453</v>
      </c>
      <c r="E6" s="4">
        <f t="shared" si="0"/>
        <v>0.54545454545454541</v>
      </c>
      <c r="F6" s="4">
        <f t="shared" si="1"/>
        <v>0.95171715791892009</v>
      </c>
      <c r="H6" s="5">
        <f t="shared" si="2"/>
        <v>1.659267927504926E-3</v>
      </c>
      <c r="I6" s="5">
        <f t="shared" si="3"/>
        <v>4.9256830914957139E-2</v>
      </c>
    </row>
    <row r="7" spans="2:9" x14ac:dyDescent="0.25">
      <c r="B7">
        <v>7</v>
      </c>
      <c r="C7">
        <f>($C$12+1)/B7</f>
        <v>1.5714285714285714</v>
      </c>
      <c r="D7" s="2">
        <f>B7/($C$12+1)</f>
        <v>0.63636363636363635</v>
      </c>
      <c r="E7" s="4">
        <f t="shared" si="0"/>
        <v>0.36363636363636365</v>
      </c>
      <c r="F7" s="4">
        <f t="shared" si="1"/>
        <v>0.99364176565187423</v>
      </c>
      <c r="H7" s="5">
        <f t="shared" si="2"/>
        <v>2.767672260692744E-3</v>
      </c>
      <c r="I7" s="5">
        <f t="shared" si="3"/>
        <v>8.0844601742620092E-2</v>
      </c>
    </row>
    <row r="8" spans="2:9" x14ac:dyDescent="0.25">
      <c r="B8">
        <v>8</v>
      </c>
      <c r="C8">
        <f>($C$12+1)/B8</f>
        <v>1.375</v>
      </c>
      <c r="D8" s="2">
        <f>B8/($C$12+1)</f>
        <v>0.72727272727272729</v>
      </c>
      <c r="E8" s="4">
        <f t="shared" si="0"/>
        <v>0.27272727272727271</v>
      </c>
      <c r="F8" s="4">
        <f t="shared" si="1"/>
        <v>0.99849116118496628</v>
      </c>
      <c r="H8" s="5">
        <f t="shared" si="2"/>
        <v>3.5533512607828222E-3</v>
      </c>
      <c r="I8" s="5">
        <f t="shared" si="3"/>
        <v>0.10261794474304009</v>
      </c>
    </row>
    <row r="9" spans="2:9" x14ac:dyDescent="0.25">
      <c r="B9">
        <v>9</v>
      </c>
      <c r="C9">
        <f>($C$12+1)/B9</f>
        <v>1.2222222222222223</v>
      </c>
      <c r="D9" s="2">
        <f>B9/($C$12+1)</f>
        <v>0.81818181818181823</v>
      </c>
      <c r="E9" s="4">
        <f t="shared" si="0"/>
        <v>0.18181818181818177</v>
      </c>
      <c r="F9" s="4">
        <f t="shared" si="1"/>
        <v>0.99980130517662102</v>
      </c>
      <c r="H9" s="5">
        <f t="shared" si="2"/>
        <v>4.6596526945229533E-3</v>
      </c>
      <c r="I9" s="5">
        <f t="shared" si="3"/>
        <v>0.13243283022214736</v>
      </c>
    </row>
    <row r="10" spans="2:9" x14ac:dyDescent="0.25">
      <c r="B10">
        <v>10</v>
      </c>
      <c r="C10">
        <f>($C$12+1)/B10</f>
        <v>1.1000000000000001</v>
      </c>
      <c r="D10" s="2">
        <f>B10/($C$12+1)</f>
        <v>0.90909090909090906</v>
      </c>
      <c r="E10" s="4">
        <f t="shared" si="0"/>
        <v>9.0909090909090939E-2</v>
      </c>
      <c r="F10" s="4">
        <f t="shared" si="1"/>
        <v>0.99999379078676942</v>
      </c>
      <c r="H10" s="5">
        <f t="shared" si="2"/>
        <v>6.5480436037635981E-3</v>
      </c>
      <c r="I10" s="5">
        <f t="shared" si="3"/>
        <v>0.18112563392072722</v>
      </c>
    </row>
    <row r="11" spans="2:9" x14ac:dyDescent="0.25">
      <c r="D11" s="1"/>
    </row>
    <row r="12" spans="2:9" x14ac:dyDescent="0.25">
      <c r="B12" t="s">
        <v>1</v>
      </c>
      <c r="C12">
        <v>10</v>
      </c>
      <c r="F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Postance</dc:creator>
  <cp:lastModifiedBy>Ben Postance</cp:lastModifiedBy>
  <dcterms:created xsi:type="dcterms:W3CDTF">2018-06-14T21:41:37Z</dcterms:created>
  <dcterms:modified xsi:type="dcterms:W3CDTF">2018-06-15T06:49:08Z</dcterms:modified>
</cp:coreProperties>
</file>