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 activeTab="6"/>
  </bookViews>
  <sheets>
    <sheet name="data_load" sheetId="1" r:id="rId1"/>
    <sheet name="数据查询" sheetId="2" r:id="rId2"/>
    <sheet name="Greenplum数据" sheetId="5" r:id="rId3"/>
    <sheet name="SciDB数据" sheetId="4" r:id="rId4"/>
    <sheet name="表信息" sheetId="7" r:id="rId5"/>
    <sheet name="查询语句" sheetId="6" r:id="rId6"/>
    <sheet name="test" sheetId="9" r:id="rId7"/>
  </sheets>
  <calcPr calcId="162913"/>
</workbook>
</file>

<file path=xl/calcChain.xml><?xml version="1.0" encoding="utf-8"?>
<calcChain xmlns="http://schemas.openxmlformats.org/spreadsheetml/2006/main">
  <c r="AH32" i="4" l="1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G14" i="4"/>
  <c r="F14" i="4"/>
  <c r="E14" i="4"/>
  <c r="D14" i="4"/>
  <c r="C14" i="4"/>
  <c r="G20" i="4"/>
  <c r="F20" i="4"/>
  <c r="E20" i="4"/>
  <c r="D20" i="4"/>
  <c r="C20" i="4"/>
  <c r="G26" i="4"/>
  <c r="F26" i="4"/>
  <c r="E26" i="4"/>
  <c r="D26" i="4"/>
  <c r="C26" i="4"/>
  <c r="T8" i="5"/>
  <c r="S8" i="5"/>
  <c r="R8" i="5"/>
  <c r="Q8" i="5"/>
  <c r="V32" i="5"/>
  <c r="U32" i="5"/>
  <c r="T32" i="5"/>
  <c r="S32" i="5"/>
  <c r="R32" i="5"/>
  <c r="Q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AH162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AH116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T42" i="5"/>
  <c r="S42" i="5"/>
  <c r="R42" i="5"/>
  <c r="Q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M20" i="4" l="1"/>
  <c r="V20" i="4"/>
  <c r="AC20" i="4"/>
  <c r="AH20" i="4"/>
  <c r="AG20" i="4"/>
  <c r="AF20" i="4"/>
  <c r="AE20" i="4"/>
  <c r="AD20" i="4"/>
  <c r="AB20" i="4"/>
  <c r="AA20" i="4"/>
  <c r="Z20" i="4"/>
  <c r="Y20" i="4"/>
  <c r="X20" i="4"/>
  <c r="W20" i="4"/>
  <c r="U20" i="4"/>
  <c r="T20" i="4"/>
  <c r="S20" i="4"/>
  <c r="R20" i="4"/>
  <c r="Q20" i="4"/>
  <c r="P20" i="4"/>
  <c r="O20" i="4"/>
  <c r="N20" i="4"/>
  <c r="L20" i="4"/>
  <c r="K20" i="4"/>
  <c r="J20" i="4"/>
  <c r="I20" i="4"/>
  <c r="H20" i="4"/>
  <c r="L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H14" i="4" l="1"/>
  <c r="S14" i="4" l="1"/>
  <c r="R14" i="4"/>
  <c r="Q14" i="4"/>
  <c r="P14" i="4"/>
  <c r="O14" i="4"/>
  <c r="N14" i="4"/>
  <c r="M14" i="4"/>
  <c r="K14" i="4"/>
  <c r="J14" i="4"/>
  <c r="I14" i="4"/>
  <c r="G26" i="5" l="1"/>
  <c r="F26" i="5"/>
  <c r="E26" i="5"/>
  <c r="D26" i="5"/>
  <c r="C26" i="5"/>
  <c r="G20" i="5"/>
  <c r="F20" i="5"/>
  <c r="E20" i="5"/>
  <c r="D20" i="5"/>
  <c r="C20" i="5"/>
  <c r="G14" i="5"/>
  <c r="F14" i="5"/>
  <c r="E14" i="5"/>
  <c r="D14" i="5"/>
  <c r="C14" i="5"/>
</calcChain>
</file>

<file path=xl/sharedStrings.xml><?xml version="1.0" encoding="utf-8"?>
<sst xmlns="http://schemas.openxmlformats.org/spreadsheetml/2006/main" count="688" uniqueCount="222">
  <si>
    <t>PhotoObjAll</t>
    <phoneticPr fontId="1" type="noConversion"/>
  </si>
  <si>
    <t>Q1</t>
    <phoneticPr fontId="1" type="noConversion"/>
  </si>
  <si>
    <t>Q3</t>
    <phoneticPr fontId="1" type="noConversion"/>
  </si>
  <si>
    <t>Q4</t>
    <phoneticPr fontId="1" type="noConversion"/>
  </si>
  <si>
    <t>Q12</t>
    <phoneticPr fontId="1" type="noConversion"/>
  </si>
  <si>
    <t>GalaxyLJ</t>
    <phoneticPr fontId="1" type="noConversion"/>
  </si>
  <si>
    <t>PhotoPrimaryLJ</t>
    <phoneticPr fontId="1" type="noConversion"/>
  </si>
  <si>
    <t>StarLJ</t>
    <phoneticPr fontId="1" type="noConversion"/>
  </si>
  <si>
    <t>20G</t>
    <phoneticPr fontId="1" type="noConversion"/>
  </si>
  <si>
    <t>Q2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</si>
  <si>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</si>
  <si>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</si>
  <si>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</si>
  <si>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</si>
  <si>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</si>
  <si>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</si>
  <si>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</si>
  <si>
    <t>10G</t>
    <phoneticPr fontId="1" type="noConversion"/>
  </si>
  <si>
    <t>Q1(ms)</t>
    <phoneticPr fontId="1" type="noConversion"/>
  </si>
  <si>
    <t>Q2(ms)</t>
    <phoneticPr fontId="1" type="noConversion"/>
  </si>
  <si>
    <t>Q3(ms)</t>
    <phoneticPr fontId="1" type="noConversion"/>
  </si>
  <si>
    <t>Q4(ms)</t>
    <phoneticPr fontId="1" type="noConversion"/>
  </si>
  <si>
    <t>Q5(ms)</t>
    <phoneticPr fontId="1" type="noConversion"/>
  </si>
  <si>
    <t>Q6(ms)</t>
    <phoneticPr fontId="1" type="noConversion"/>
  </si>
  <si>
    <t>Q7(ms)</t>
    <phoneticPr fontId="1" type="noConversion"/>
  </si>
  <si>
    <t>Q8(ms)</t>
    <phoneticPr fontId="1" type="noConversion"/>
  </si>
  <si>
    <t>Q9(ms)</t>
    <phoneticPr fontId="1" type="noConversion"/>
  </si>
  <si>
    <t>Q10(ms)</t>
    <phoneticPr fontId="1" type="noConversion"/>
  </si>
  <si>
    <t>Q11(ms)</t>
    <phoneticPr fontId="1" type="noConversion"/>
  </si>
  <si>
    <t>Q12(ms)</t>
    <phoneticPr fontId="1" type="noConversion"/>
  </si>
  <si>
    <r>
      <rPr>
        <sz val="12"/>
        <color theme="1"/>
        <rFont val="宋体"/>
        <family val="3"/>
        <charset val="134"/>
      </rPr>
      <t>第一次</t>
    </r>
    <r>
      <rPr>
        <sz val="12"/>
        <color theme="1"/>
        <rFont val="Consolas"/>
        <family val="3"/>
      </rPr>
      <t>(s)</t>
    </r>
    <phoneticPr fontId="1" type="noConversion"/>
  </si>
  <si>
    <r>
      <rPr>
        <sz val="12"/>
        <color theme="1"/>
        <rFont val="宋体"/>
        <family val="3"/>
        <charset val="134"/>
      </rPr>
      <t>第三次</t>
    </r>
    <r>
      <rPr>
        <sz val="12"/>
        <color theme="1"/>
        <rFont val="Consolas"/>
        <family val="3"/>
      </rPr>
      <t>(s)</t>
    </r>
    <phoneticPr fontId="1" type="noConversion"/>
  </si>
  <si>
    <r>
      <rPr>
        <sz val="12"/>
        <color theme="1"/>
        <rFont val="宋体"/>
        <family val="3"/>
        <charset val="134"/>
      </rPr>
      <t>第四次</t>
    </r>
    <r>
      <rPr>
        <sz val="12"/>
        <color theme="1"/>
        <rFont val="Consolas"/>
        <family val="3"/>
      </rPr>
      <t>(s)</t>
    </r>
    <phoneticPr fontId="1" type="noConversion"/>
  </si>
  <si>
    <r>
      <rPr>
        <sz val="12"/>
        <color theme="1"/>
        <rFont val="宋体"/>
        <family val="3"/>
        <charset val="134"/>
      </rPr>
      <t>第五次</t>
    </r>
    <r>
      <rPr>
        <sz val="12"/>
        <color theme="1"/>
        <rFont val="Consolas"/>
        <family val="3"/>
      </rPr>
      <t>(s)</t>
    </r>
    <phoneticPr fontId="1" type="noConversion"/>
  </si>
  <si>
    <r>
      <rPr>
        <sz val="12"/>
        <color theme="1"/>
        <rFont val="宋体"/>
        <family val="3"/>
        <charset val="134"/>
      </rPr>
      <t>第二次</t>
    </r>
    <r>
      <rPr>
        <sz val="12"/>
        <color theme="1"/>
        <rFont val="Consolas"/>
        <family val="3"/>
      </rPr>
      <t>(s)</t>
    </r>
    <phoneticPr fontId="1" type="noConversion"/>
  </si>
  <si>
    <t>PhotoObjAll</t>
    <phoneticPr fontId="1" type="noConversion"/>
  </si>
  <si>
    <t>PhotoPrimaryLJ</t>
    <phoneticPr fontId="1" type="noConversion"/>
  </si>
  <si>
    <t>StarLJ</t>
    <phoneticPr fontId="1" type="noConversion"/>
  </si>
  <si>
    <t>neighbors</t>
    <phoneticPr fontId="1" type="noConversion"/>
  </si>
  <si>
    <t>163476864</t>
  </si>
  <si>
    <r>
      <rPr>
        <sz val="12"/>
        <color theme="1"/>
        <rFont val="宋体"/>
        <family val="2"/>
      </rPr>
      <t>行数</t>
    </r>
    <phoneticPr fontId="1" type="noConversion"/>
  </si>
  <si>
    <r>
      <rPr>
        <sz val="12"/>
        <color theme="1"/>
        <rFont val="宋体"/>
        <family val="2"/>
      </rPr>
      <t>大小</t>
    </r>
    <r>
      <rPr>
        <sz val="12"/>
        <color theme="1"/>
        <rFont val="Consolas"/>
        <family val="3"/>
      </rPr>
      <t>(G)</t>
    </r>
    <phoneticPr fontId="1" type="noConversion"/>
  </si>
  <si>
    <t>GalaxyLJ</t>
    <phoneticPr fontId="1" type="noConversion"/>
  </si>
  <si>
    <t>PhotoObjAll</t>
    <phoneticPr fontId="1" type="noConversion"/>
  </si>
  <si>
    <t>PhotoPrimaryLJ</t>
    <phoneticPr fontId="1" type="noConversion"/>
  </si>
  <si>
    <t>StarLJ</t>
    <phoneticPr fontId="1" type="noConversion"/>
  </si>
  <si>
    <t>查询语句</t>
    <phoneticPr fontId="1" type="noConversion"/>
  </si>
  <si>
    <t>涉及表</t>
    <phoneticPr fontId="1" type="noConversion"/>
  </si>
  <si>
    <t>简写</t>
    <phoneticPr fontId="1" type="noConversion"/>
  </si>
  <si>
    <t>Q1</t>
    <phoneticPr fontId="1" type="noConversion"/>
  </si>
  <si>
    <t>Q8</t>
    <phoneticPr fontId="1" type="noConversion"/>
  </si>
  <si>
    <t>Q10</t>
    <phoneticPr fontId="1" type="noConversion"/>
  </si>
  <si>
    <t>Q11</t>
    <phoneticPr fontId="1" type="noConversion"/>
  </si>
  <si>
    <t>Q12</t>
    <phoneticPr fontId="1" type="noConversion"/>
  </si>
  <si>
    <r>
      <rPr>
        <sz val="12"/>
        <color theme="1"/>
        <rFont val="宋体"/>
        <family val="2"/>
      </rPr>
      <t>列数</t>
    </r>
    <phoneticPr fontId="1" type="noConversion"/>
  </si>
  <si>
    <r>
      <rPr>
        <sz val="12"/>
        <color theme="1"/>
        <rFont val="宋体"/>
        <family val="2"/>
      </rPr>
      <t>列数</t>
    </r>
    <phoneticPr fontId="1" type="noConversion"/>
  </si>
  <si>
    <t>10G</t>
    <phoneticPr fontId="1" type="noConversion"/>
  </si>
  <si>
    <t>20G</t>
    <phoneticPr fontId="1" type="noConversion"/>
  </si>
  <si>
    <t>50G</t>
    <phoneticPr fontId="1" type="noConversion"/>
  </si>
  <si>
    <t>Greenplum</t>
    <phoneticPr fontId="1" type="noConversion"/>
  </si>
  <si>
    <t>SciDB</t>
    <phoneticPr fontId="1" type="noConversion"/>
  </si>
  <si>
    <r>
      <rPr>
        <sz val="11"/>
        <color theme="1"/>
        <rFont val="微软雅黑"/>
        <family val="2"/>
        <charset val="134"/>
      </rPr>
      <t>普通表导入时间</t>
    </r>
    <r>
      <rPr>
        <sz val="11"/>
        <color theme="1"/>
        <rFont val="Consolas"/>
        <family val="3"/>
      </rPr>
      <t>(s)</t>
    </r>
    <phoneticPr fontId="1" type="noConversion"/>
  </si>
  <si>
    <r>
      <rPr>
        <sz val="11"/>
        <color theme="1"/>
        <rFont val="微软雅黑"/>
        <family val="2"/>
        <charset val="134"/>
      </rPr>
      <t>压缩表导入时间</t>
    </r>
    <r>
      <rPr>
        <sz val="11"/>
        <color theme="1"/>
        <rFont val="Consolas"/>
        <family val="3"/>
      </rPr>
      <t>(s)</t>
    </r>
    <phoneticPr fontId="1" type="noConversion"/>
  </si>
  <si>
    <r>
      <rPr>
        <sz val="11"/>
        <color theme="1"/>
        <rFont val="微软雅黑"/>
        <family val="2"/>
        <charset val="134"/>
      </rPr>
      <t>面向列的表导入时间</t>
    </r>
    <r>
      <rPr>
        <sz val="11"/>
        <color theme="1"/>
        <rFont val="Consolas"/>
        <family val="3"/>
      </rPr>
      <t>(s)</t>
    </r>
    <phoneticPr fontId="1" type="noConversion"/>
  </si>
  <si>
    <r>
      <rPr>
        <sz val="11"/>
        <color theme="1"/>
        <rFont val="微软雅黑"/>
        <family val="2"/>
        <charset val="134"/>
      </rPr>
      <t>面向列的压缩表导入时间</t>
    </r>
    <r>
      <rPr>
        <sz val="11"/>
        <color theme="1"/>
        <rFont val="Consolas"/>
        <family val="3"/>
      </rPr>
      <t>(s)</t>
    </r>
    <phoneticPr fontId="1" type="noConversion"/>
  </si>
  <si>
    <t>50G</t>
    <phoneticPr fontId="1" type="noConversion"/>
  </si>
  <si>
    <t>50G</t>
    <phoneticPr fontId="1" type="noConversion"/>
  </si>
  <si>
    <r>
      <rPr>
        <sz val="11"/>
        <color theme="1"/>
        <rFont val="微软雅黑"/>
        <family val="2"/>
        <charset val="134"/>
      </rPr>
      <t>appendonly表导入时间</t>
    </r>
    <r>
      <rPr>
        <sz val="11"/>
        <color theme="1"/>
        <rFont val="Consolas"/>
        <family val="3"/>
      </rPr>
      <t>(s)</t>
    </r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</si>
  <si>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</si>
  <si>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</si>
  <si>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</si>
  <si>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</si>
  <si>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</si>
  <si>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</si>
  <si>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Q9</t>
    <phoneticPr fontId="1" type="noConversion"/>
  </si>
  <si>
    <r>
      <rPr>
        <sz val="11"/>
        <color theme="1"/>
        <rFont val="微软雅黑"/>
        <family val="2"/>
        <charset val="134"/>
      </rPr>
      <t>查询</t>
    </r>
    <phoneticPr fontId="1" type="noConversion"/>
  </si>
  <si>
    <r>
      <rPr>
        <sz val="11"/>
        <color theme="1"/>
        <rFont val="微软雅黑"/>
        <family val="2"/>
        <charset val="134"/>
      </rPr>
      <t>普通表</t>
    </r>
    <r>
      <rPr>
        <sz val="11"/>
        <color theme="1"/>
        <rFont val="Consolas"/>
        <family val="3"/>
      </rPr>
      <t>(s)</t>
    </r>
    <phoneticPr fontId="1" type="noConversion"/>
  </si>
  <si>
    <r>
      <t>appendonly</t>
    </r>
    <r>
      <rPr>
        <sz val="11"/>
        <color theme="1"/>
        <rFont val="微软雅黑"/>
        <family val="2"/>
        <charset val="134"/>
      </rPr>
      <t>表（</t>
    </r>
    <r>
      <rPr>
        <sz val="11"/>
        <color theme="1"/>
        <rFont val="Consolas"/>
        <family val="3"/>
      </rPr>
      <t>s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</si>
  <si>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r>
      <rPr>
        <sz val="11"/>
        <color theme="1"/>
        <rFont val="微软雅黑"/>
        <family val="2"/>
        <charset val="134"/>
      </rPr>
      <t>压缩表</t>
    </r>
    <r>
      <rPr>
        <sz val="11"/>
        <color theme="1"/>
        <rFont val="Consolas"/>
        <family val="3"/>
      </rPr>
      <t>(s)</t>
    </r>
    <phoneticPr fontId="1" type="noConversion"/>
  </si>
  <si>
    <r>
      <rPr>
        <sz val="11"/>
        <color theme="1"/>
        <rFont val="微软雅黑"/>
        <family val="2"/>
        <charset val="134"/>
      </rPr>
      <t>面向列的表</t>
    </r>
    <r>
      <rPr>
        <sz val="11"/>
        <color theme="1"/>
        <rFont val="Consolas"/>
        <family val="3"/>
      </rPr>
      <t>(s)</t>
    </r>
    <phoneticPr fontId="1" type="noConversion"/>
  </si>
  <si>
    <r>
      <rPr>
        <sz val="11"/>
        <color theme="1"/>
        <rFont val="微软雅黑"/>
        <family val="2"/>
        <charset val="134"/>
      </rPr>
      <t>面向列的压缩表</t>
    </r>
    <r>
      <rPr>
        <sz val="11"/>
        <color theme="1"/>
        <rFont val="Consolas"/>
        <family val="3"/>
      </rPr>
      <t>(s)</t>
    </r>
    <phoneticPr fontId="1" type="noConversion"/>
  </si>
  <si>
    <t>平均值</t>
    <phoneticPr fontId="1" type="noConversion"/>
  </si>
  <si>
    <t>·</t>
    <phoneticPr fontId="1" type="noConversion"/>
  </si>
  <si>
    <r>
      <rPr>
        <sz val="12"/>
        <color rgb="FF3F3F76"/>
        <rFont val="宋体"/>
        <family val="2"/>
        <charset val="134"/>
      </rPr>
      <t>平均值</t>
    </r>
    <r>
      <rPr>
        <sz val="12"/>
        <color rgb="FF3F3F76"/>
        <rFont val="Consolas"/>
        <family val="3"/>
      </rPr>
      <t>(s)</t>
    </r>
    <phoneticPr fontId="1" type="noConversion"/>
  </si>
  <si>
    <t>表大小</t>
    <phoneticPr fontId="1" type="noConversion"/>
  </si>
  <si>
    <t>普通表(s)</t>
    <phoneticPr fontId="1" type="noConversion"/>
  </si>
  <si>
    <t>数据库</t>
    <phoneticPr fontId="1" type="noConversion"/>
  </si>
  <si>
    <t>特征</t>
    <phoneticPr fontId="1" type="noConversion"/>
  </si>
  <si>
    <t>10G</t>
    <phoneticPr fontId="1" type="noConversion"/>
  </si>
  <si>
    <t>20G</t>
    <phoneticPr fontId="1" type="noConversion"/>
  </si>
  <si>
    <t>50G</t>
    <phoneticPr fontId="1" type="noConversion"/>
  </si>
  <si>
    <t>单表查询</t>
    <phoneticPr fontId="1" type="noConversion"/>
  </si>
  <si>
    <t>单表查询；
between；</t>
    <phoneticPr fontId="1" type="noConversion"/>
  </si>
  <si>
    <t>单表查询；
计算公式；</t>
    <phoneticPr fontId="1" type="noConversion"/>
  </si>
  <si>
    <t>单表查询；
复杂条件；</t>
    <phoneticPr fontId="1" type="noConversion"/>
  </si>
  <si>
    <t>两表连接</t>
    <phoneticPr fontId="1" type="noConversion"/>
  </si>
  <si>
    <t>单表查询</t>
    <phoneticPr fontId="1" type="noConversion"/>
  </si>
  <si>
    <t>表连接</t>
    <phoneticPr fontId="1" type="noConversion"/>
  </si>
  <si>
    <t>两表连接</t>
    <phoneticPr fontId="1" type="noConversion"/>
  </si>
  <si>
    <t>复杂条件</t>
    <phoneticPr fontId="1" type="noConversion"/>
  </si>
  <si>
    <t xml:space="preserve"> </t>
    <phoneticPr fontId="1" type="noConversion"/>
  </si>
  <si>
    <t>select objID from PhotoObjAll where (r - extinction_r) &lt; 22 and mode =1 and type =3;</t>
    <phoneticPr fontId="1" type="noConversion"/>
  </si>
  <si>
    <t>20G</t>
    <phoneticPr fontId="1" type="noConversion"/>
  </si>
  <si>
    <t>导入时间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</si>
  <si>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</si>
  <si>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</si>
  <si>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</si>
  <si>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</si>
  <si>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50G</t>
    <phoneticPr fontId="1" type="noConversion"/>
  </si>
  <si>
    <t>appendonly表导入时间</t>
    <phoneticPr fontId="1" type="noConversion"/>
  </si>
  <si>
    <t>普通表导入时间</t>
    <phoneticPr fontId="1" type="noConversion"/>
  </si>
  <si>
    <t>Select G.objID, G.u, G.g, G.r, G.i, G.z from PhotoObjAll as G, StarLJ as S where G.parentID &gt; 0 and G.parentID = S.parentID;</t>
    <phoneticPr fontId="1" type="noConversion"/>
  </si>
  <si>
    <t>SELECT COUNT(*) FROM GalaxyLJ AS g1 JOIN neighbors AS N ON g1.objID = N.objID JOIN GalaxyLJ AS g2 ON g2.objID = N.NeighborObjID 
WHERE
g1.objID &lt; g2.objID and N.neighborType = 3 and g1.petroRad_u &gt; 0 and g2.petroRad_u &gt; 0 and g1.petroRad_g &gt; 0 and g2.petroRad_g &gt; 0 and 
g1.petroRad_r &gt; 0 and g2.petroRad_r &gt; 0 and g1.petroRad_i &gt; 0 and g2.petroRad_i &gt; 0 and g1.petroRad_z &gt; 0 and g2.petroRad_z &gt; 0 and 
g1.petroRadErr_g &gt; 0 and g2.petroRadErr_g &gt; 0 and g1.petroMag_g&gt;=16 and g1.petroMag_g&lt;=21 and g2.petroMag_g&gt;=16 and g2.petroMag_g&lt;=21 and g1.modelMag_u &gt; -9999 and g1.modelMag_g &gt; -9999 and g1.modelMag_r &gt; -9999 and g1.modelMag_i &gt; -9999 and g1.modelMag_z &gt; -9999 and 
g2.modelMag_u &gt; -9999 and g2.modelMag_g &gt; -9999 and g2.modelMag_r &gt; -9999 and g2.modelMag_i &gt; -9999 and g2.modelMag_z &gt; -9999 and 
(g1.modelMag_g - g2.modelMag_g &gt; 3 or g1.modelMag_g - g2.modelMag_g &lt; -3) and g1.petroR50_r&gt;=0.25*g2.petroR50_r AND g1.petroR50_r&lt;=4.0*g2.petroR50_r) and (g2.petroR50_r&gt;=0.25*g1.petroR50_r AND g2.petroR50_r&lt;=4.0*g1.petroR50_r) and 
(N.distance &lt;= (g1.petroR50_r + g2.petroR50_r));</t>
    <phoneticPr fontId="1" type="noConversion"/>
  </si>
  <si>
    <t>SELECT objID, cModelMag_g FROm GalaxyLJ WHERE cModelMag_g between 18 and 19;</t>
    <phoneticPr fontId="1" type="noConversion"/>
  </si>
  <si>
    <t>SELECT objID FROM GalaxyLJ WHERE r &lt; 22 and extinction_r &gt; 0.175;</t>
    <phoneticPr fontId="1" type="noConversion"/>
  </si>
  <si>
    <t>SELECT colc_g, colc_r FROM GalaxyLJ WHERE (-0.642788*cx +0.766044 * cy&gt;=0) and (-0.984808 * cx - 0.173648 * cy &lt;0);</t>
    <phoneticPr fontId="1" type="noConversion"/>
  </si>
  <si>
    <t>SELECT g,run,rerun,camcol,field,objID FROM GalaxyLJ WHERE ( (g &lt;= 22) and (u - g &gt;= -0.27) and (u - g &lt; 0.71) and (g - r &gt;= -0.24) and 
(g - r &lt; 0.35) and (r - i &gt;= -0.27) and (r - i &lt; 0.57) and (i - z &gt;= -0.35) and (i - z &lt; 0.70) );</t>
    <phoneticPr fontId="1" type="noConversion"/>
  </si>
  <si>
    <t>select objID,ra,dec from PhotoObjAll where mode&lt;=2 and ra&gt;335 and ra&lt;338.3 and dec&gt;-1 and dec&lt;1;</t>
    <phoneticPr fontId="1" type="noConversion"/>
  </si>
  <si>
    <t>Select G.objID, G.u, G.g, G.r, G.i, G.z from (SELECT * FROM ( SELECT * FROM PhotoObjAll WHERE mode=1) as p WHERE type = 3) as G, 
(SELECT * FROM ( SELECT * FROM PhotoObjAll WHERE mode=1) as h) as S where G.parentID &gt; 0 and G.parentID = S.parentID;</t>
    <phoneticPr fontId="1" type="noConversion"/>
  </si>
  <si>
    <t>SELECT objID, ra , dec FROM PhotoPrimaryLJ WHERE ra &gt; 185 and ra &lt; 185.1 AND dec &gt; 15 and dec &lt; 15.1;</t>
    <phoneticPr fontId="1" type="noConversion"/>
  </si>
  <si>
    <t>SELECT P.objID FROM PhotoPrimaryLJ AS P,neighbors AS N WHERE P.objID = N.objID and P.objID =N.NeighborObjID;</t>
    <phoneticPr fontId="1" type="noConversion"/>
  </si>
  <si>
    <t>SELECT run, camcol, rerun, field, objID, u, g, r, i, z, ra, dec FROM StarLJ WHERE ( u - g &gt; 2.0 or u&gt; 22.3 ) and ( i &lt; 19 ) and ( i &gt; 0 ) and ( g - r &gt; 1.0 ) and ( r - i &lt; (0.08 + 0.42 * (g - r - 0.96)) or g - r &gt; 2.26 ) and ( i - z &lt; 0.25 );</t>
    <phoneticPr fontId="1" type="noConversion"/>
  </si>
  <si>
    <t>Q1-1(ms)</t>
    <phoneticPr fontId="1" type="noConversion"/>
  </si>
  <si>
    <t>Q2-1(ms)</t>
    <phoneticPr fontId="1" type="noConversion"/>
  </si>
  <si>
    <t>Q3(ms)</t>
    <phoneticPr fontId="1" type="noConversion"/>
  </si>
  <si>
    <t>Q4(ms)</t>
    <phoneticPr fontId="1" type="noConversion"/>
  </si>
  <si>
    <t>Q5(ms)</t>
    <phoneticPr fontId="1" type="noConversion"/>
  </si>
  <si>
    <t>Q5-1(ms)</t>
    <phoneticPr fontId="1" type="noConversion"/>
  </si>
  <si>
    <t>Q5-2(ms)</t>
    <phoneticPr fontId="1" type="noConversion"/>
  </si>
  <si>
    <t>Q5-3(ms)</t>
    <phoneticPr fontId="1" type="noConversion"/>
  </si>
  <si>
    <t>Q5-4(ms)</t>
    <phoneticPr fontId="1" type="noConversion"/>
  </si>
  <si>
    <t>Q5-5(ms)</t>
    <phoneticPr fontId="1" type="noConversion"/>
  </si>
  <si>
    <t>Q6(ms)</t>
    <phoneticPr fontId="1" type="noConversion"/>
  </si>
  <si>
    <t>Q6-1(ms)</t>
    <phoneticPr fontId="1" type="noConversion"/>
  </si>
  <si>
    <t>Q7-1(ms)</t>
    <phoneticPr fontId="1" type="noConversion"/>
  </si>
  <si>
    <t>Q8(ms)</t>
    <phoneticPr fontId="1" type="noConversion"/>
  </si>
  <si>
    <t>Q8-1(ms)</t>
    <phoneticPr fontId="1" type="noConversion"/>
  </si>
  <si>
    <t>Q9(ms)</t>
    <phoneticPr fontId="1" type="noConversion"/>
  </si>
  <si>
    <t>Q9-1(ms)</t>
    <phoneticPr fontId="1" type="noConversion"/>
  </si>
  <si>
    <t>Q9-2(ms)</t>
    <phoneticPr fontId="1" type="noConversion"/>
  </si>
  <si>
    <t>Q10(ms)</t>
    <phoneticPr fontId="1" type="noConversion"/>
  </si>
  <si>
    <t>Q11(ms)</t>
    <phoneticPr fontId="1" type="noConversion"/>
  </si>
  <si>
    <t>Q11-1(ms)</t>
    <phoneticPr fontId="1" type="noConversion"/>
  </si>
  <si>
    <t>Q11-2(ms)</t>
    <phoneticPr fontId="1" type="noConversion"/>
  </si>
  <si>
    <t>Q12(ms)</t>
    <phoneticPr fontId="1" type="noConversion"/>
  </si>
  <si>
    <t>Q12-1(ms)</t>
    <phoneticPr fontId="1" type="noConversion"/>
  </si>
  <si>
    <t>550ms</t>
  </si>
  <si>
    <t>580ms</t>
  </si>
  <si>
    <t>1G</t>
    <phoneticPr fontId="1" type="noConversion"/>
  </si>
  <si>
    <t>100G</t>
    <phoneticPr fontId="1" type="noConversion"/>
  </si>
  <si>
    <t>普通表查询时间</t>
    <phoneticPr fontId="1" type="noConversion"/>
  </si>
  <si>
    <t>appendonly表查询时间</t>
  </si>
  <si>
    <t>压缩表表导入时间</t>
    <phoneticPr fontId="1" type="noConversion"/>
  </si>
  <si>
    <t>压缩表查询时间</t>
    <phoneticPr fontId="1" type="noConversion"/>
  </si>
  <si>
    <t>面向列表导入时间</t>
    <phoneticPr fontId="1" type="noConversion"/>
  </si>
  <si>
    <t>面向列表查询时间</t>
    <phoneticPr fontId="1" type="noConversion"/>
  </si>
  <si>
    <t>面向列压缩表查询时间</t>
    <phoneticPr fontId="1" type="noConversion"/>
  </si>
  <si>
    <t>GalaxyLJ(s)</t>
    <phoneticPr fontId="1" type="noConversion"/>
  </si>
  <si>
    <t>PhotoObjAll(s)</t>
    <phoneticPr fontId="1" type="noConversion"/>
  </si>
  <si>
    <t>PhotoPrimaryLJ(s)</t>
    <phoneticPr fontId="1" type="noConversion"/>
  </si>
  <si>
    <t>StarLJ(s)</t>
    <phoneticPr fontId="1" type="noConversion"/>
  </si>
  <si>
    <t>neighbors(s)</t>
    <phoneticPr fontId="1" type="noConversion"/>
  </si>
  <si>
    <t>1G</t>
    <phoneticPr fontId="1" type="noConversion"/>
  </si>
  <si>
    <t>查询时间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</si>
  <si>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</si>
  <si>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</si>
  <si>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</si>
  <si>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</si>
  <si>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</si>
  <si>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</si>
  <si>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</si>
  <si>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</si>
  <si>
    <t>平均值</t>
    <phoneticPr fontId="1" type="noConversion"/>
  </si>
  <si>
    <t>第三次</t>
    <phoneticPr fontId="1" type="noConversion"/>
  </si>
  <si>
    <t>第二次</t>
    <phoneticPr fontId="1" type="noConversion"/>
  </si>
  <si>
    <t>平均值</t>
    <phoneticPr fontId="1" type="noConversion"/>
  </si>
  <si>
    <t>GalaxyLJ(ms)</t>
    <phoneticPr fontId="1" type="noConversion"/>
  </si>
  <si>
    <t>PhotoObjAll(ms)</t>
    <phoneticPr fontId="1" type="noConversion"/>
  </si>
  <si>
    <t>PhotoPrimaryLJ(ms)</t>
    <phoneticPr fontId="1" type="noConversion"/>
  </si>
  <si>
    <t>StarLJ(ms)</t>
    <phoneticPr fontId="1" type="noConversion"/>
  </si>
  <si>
    <t>neighbors(ms)</t>
    <phoneticPr fontId="1" type="noConversion"/>
  </si>
  <si>
    <t>50ms</t>
  </si>
  <si>
    <t>70ms</t>
  </si>
  <si>
    <t>9070ms</t>
  </si>
  <si>
    <t>100ms</t>
  </si>
  <si>
    <t>150ms</t>
  </si>
  <si>
    <t>1810ms</t>
  </si>
  <si>
    <t>350ms</t>
  </si>
  <si>
    <t>60ms</t>
  </si>
  <si>
    <t>170ms</t>
  </si>
  <si>
    <t>190ms</t>
  </si>
  <si>
    <t>25880ms</t>
  </si>
  <si>
    <t>160ms</t>
  </si>
  <si>
    <t>110ms</t>
  </si>
  <si>
    <t>10230ms</t>
  </si>
  <si>
    <t>260ms</t>
  </si>
  <si>
    <t>2050ms</t>
  </si>
  <si>
    <t>210ms</t>
  </si>
  <si>
    <t>26370ms</t>
  </si>
  <si>
    <t>180ms</t>
  </si>
  <si>
    <t>130ms</t>
  </si>
  <si>
    <t>40ms</t>
  </si>
  <si>
    <t>10090ms</t>
  </si>
  <si>
    <t>90ms</t>
  </si>
  <si>
    <t>2280ms</t>
  </si>
  <si>
    <t>120ms</t>
  </si>
  <si>
    <t>270ms</t>
  </si>
  <si>
    <t>26820ms</t>
  </si>
  <si>
    <t>80ms</t>
  </si>
  <si>
    <t>10300ms</t>
  </si>
  <si>
    <t>230ms</t>
  </si>
  <si>
    <t>2190ms</t>
  </si>
  <si>
    <t>28780ms</t>
  </si>
  <si>
    <t>7020ms</t>
  </si>
  <si>
    <t>140ms</t>
  </si>
  <si>
    <t>2360ms</t>
  </si>
  <si>
    <t>290ms</t>
  </si>
  <si>
    <t>24140ms</t>
  </si>
  <si>
    <t>100G</t>
    <phoneticPr fontId="1" type="noConversion"/>
  </si>
  <si>
    <t>面向列压缩表导入时间</t>
  </si>
  <si>
    <t>test1</t>
    <phoneticPr fontId="1" type="noConversion"/>
  </si>
  <si>
    <t>test2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</si>
</sst>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Consolas"/>
      <family val="3"/>
    </font>
    <font>
      <sz val="12"/>
      <color rgb="FF323232"/>
      <name val="Consolas"/>
      <family val="3"/>
    </font>
    <font>
      <sz val="11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sz val="12"/>
      <color theme="1"/>
      <name val="宋体"/>
      <family val="2"/>
    </font>
    <font>
      <sz val="12"/>
      <name val="Consolas"/>
      <family val="3"/>
    </font>
    <font>
      <sz val="11"/>
      <color rgb="FF9C650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3F3F76"/>
      <name val="宋体"/>
      <family val="2"/>
      <charset val="134"/>
      <scheme val="minor"/>
    </font>
    <font>
      <sz val="12"/>
      <color rgb="FF9C6500"/>
      <name val="Consolas"/>
      <family val="3"/>
    </font>
    <font>
      <sz val="11"/>
      <color rgb="FF3F3F76"/>
      <name val="Consolas"/>
      <family val="3"/>
    </font>
    <font>
      <b/>
      <sz val="12"/>
      <color theme="1"/>
      <name val="宋体"/>
      <family val="3"/>
      <charset val="134"/>
    </font>
    <font>
      <sz val="12"/>
      <color rgb="FF3F3F76"/>
      <name val="Consolas"/>
      <family val="3"/>
    </font>
    <font>
      <sz val="12"/>
      <color rgb="FF3F3F76"/>
      <name val="宋体"/>
      <family val="2"/>
      <charset val="134"/>
    </font>
    <font>
      <sz val="10"/>
      <color theme="1"/>
      <name val="Consolas"/>
      <family val="3"/>
    </font>
    <font>
      <sz val="12"/>
      <color theme="0"/>
      <name val="Consolas"/>
      <family val="3"/>
    </font>
    <font>
      <sz val="11"/>
      <color theme="1"/>
      <name val="Consolas"/>
      <family val="2"/>
      <charset val="134"/>
    </font>
    <font>
      <sz val="11"/>
      <color rgb="FF3F3F76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2" borderId="0" applyNumberFormat="0" applyBorder="0" applyAlignment="0" applyProtection="0">
      <alignment vertical="center"/>
    </xf>
    <xf numFmtId="0" fontId="12" fillId="3" borderId="2" applyNumberFormat="0" applyAlignment="0" applyProtection="0">
      <alignment vertical="center"/>
    </xf>
  </cellStyleXfs>
  <cellXfs count="9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2" borderId="0" xfId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wrapText="1"/>
    </xf>
    <xf numFmtId="0" fontId="14" fillId="3" borderId="2" xfId="2" applyFont="1" applyAlignment="1">
      <alignment horizontal="center" vertical="center"/>
    </xf>
    <xf numFmtId="0" fontId="16" fillId="3" borderId="2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Border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13" fillId="2" borderId="0" xfId="1" applyFont="1" applyBorder="1" applyAlignment="1">
      <alignment horizontal="center" vertical="center"/>
    </xf>
    <xf numFmtId="0" fontId="10" fillId="2" borderId="0" xfId="1" applyAlignment="1"/>
    <xf numFmtId="0" fontId="16" fillId="3" borderId="2" xfId="2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2" borderId="6" xfId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0" fillId="2" borderId="8" xfId="1" applyBorder="1" applyAlignment="1">
      <alignment horizontal="center" vertical="center"/>
    </xf>
    <xf numFmtId="0" fontId="10" fillId="2" borderId="9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2" borderId="6" xfId="1" applyFont="1" applyBorder="1" applyAlignment="1">
      <alignment horizontal="center" vertical="center"/>
    </xf>
    <xf numFmtId="0" fontId="13" fillId="2" borderId="8" xfId="1" applyFont="1" applyBorder="1" applyAlignment="1">
      <alignment horizontal="center" vertical="center"/>
    </xf>
    <xf numFmtId="0" fontId="13" fillId="2" borderId="9" xfId="1" applyFont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3" borderId="2" xfId="2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center" vertical="center"/>
    </xf>
    <xf numFmtId="0" fontId="10" fillId="2" borderId="0" xfId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/>
    <xf numFmtId="0" fontId="5" fillId="0" borderId="0" xfId="0" applyFont="1" applyAlignment="1">
      <alignment vertical="center"/>
    </xf>
    <xf numFmtId="0" fontId="22" fillId="0" borderId="0" xfId="0" applyFont="1" applyAlignme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适中" xfId="1" builtinId="28"/>
    <cellStyle name="输入" xfId="2" builtinId="2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PhotoObjAll</a:t>
            </a:r>
            <a:r>
              <a:rPr lang="zh-CN"/>
              <a:t>表导入比较</a:t>
            </a:r>
            <a:r>
              <a:rPr lang="zh-CN" altLang="zh-CN" sz="1400" b="0" i="0" u="none" strike="noStrike" baseline="0">
                <a:effectLst/>
              </a:rPr>
              <a:t>（</a:t>
            </a:r>
            <a:r>
              <a:rPr lang="en-US" altLang="zh-CN" sz="1400" b="0" i="0" u="none" strike="noStrike" baseline="0">
                <a:effectLst/>
              </a:rPr>
              <a:t>GP/SciDB</a:t>
            </a:r>
            <a:r>
              <a:rPr lang="zh-CN" altLang="zh-CN" sz="1400" b="0" i="0" u="none" strike="noStrike" baseline="0">
                <a:effectLst/>
              </a:rPr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data_load!$A$20</c:f>
              <c:strCache>
                <c:ptCount val="1"/>
                <c:pt idx="0">
                  <c:v>普通表导入时间(s)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(data_load!$B$11,data_load!$C$11,data_load!$D$11)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data_load!$B$12:$D$12</c:f>
              <c:numCache>
                <c:formatCode>General</c:formatCode>
                <c:ptCount val="3"/>
                <c:pt idx="0">
                  <c:v>337.55600000000004</c:v>
                </c:pt>
                <c:pt idx="1">
                  <c:v>446.05599999999993</c:v>
                </c:pt>
                <c:pt idx="2">
                  <c:v>773.90600000000006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8-43E3-8954-BB75752D7D35}"/>
            </c:ext>
          </c:extLst>
        </c:ser>
        <c:ser>
          <c:idx val="2"/>
          <c:order val="1"/>
          <c:tx>
            <c:strRef>
              <c:f>data_load!$A$13</c:f>
              <c:strCache>
                <c:ptCount val="1"/>
                <c:pt idx="0">
                  <c:v>appendonly表导入时间(s)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(data_load!$B$11,data_load!$C$11,data_load!$D$11)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data_load!$B$13:$D$13</c:f>
              <c:numCache>
                <c:formatCode>General</c:formatCode>
                <c:ptCount val="3"/>
                <c:pt idx="0">
                  <c:v>331.14399999999995</c:v>
                </c:pt>
                <c:pt idx="1">
                  <c:v>415.32999999999993</c:v>
                </c:pt>
                <c:pt idx="2">
                  <c:v>737.3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4-47D4-BA72-CA2B36C4B7BC}"/>
            </c:ext>
          </c:extLst>
        </c:ser>
        <c:ser>
          <c:idx val="3"/>
          <c:order val="2"/>
          <c:tx>
            <c:strRef>
              <c:f>data_load!$A$14</c:f>
              <c:strCache>
                <c:ptCount val="1"/>
                <c:pt idx="0">
                  <c:v>压缩表导入时间(s)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(data_load!$B$11,data_load!$C$11,data_load!$D$11)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data_load!$B$14:$D$14</c:f>
              <c:numCache>
                <c:formatCode>General</c:formatCode>
                <c:ptCount val="3"/>
                <c:pt idx="0">
                  <c:v>323.35000000000002</c:v>
                </c:pt>
                <c:pt idx="1">
                  <c:v>411.31200000000001</c:v>
                </c:pt>
                <c:pt idx="2">
                  <c:v>738.26200000000006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4-47D4-BA72-CA2B36C4B7BC}"/>
            </c:ext>
          </c:extLst>
        </c:ser>
        <c:ser>
          <c:idx val="4"/>
          <c:order val="3"/>
          <c:tx>
            <c:strRef>
              <c:f>data_load!$A$15</c:f>
              <c:strCache>
                <c:ptCount val="1"/>
                <c:pt idx="0">
                  <c:v>面向列的表导入时间(s)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(data_load!$B$11,data_load!$C$11,data_load!$D$11)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data_load!$B$15:$D$15</c:f>
              <c:numCache>
                <c:formatCode>General</c:formatCode>
                <c:ptCount val="3"/>
                <c:pt idx="0">
                  <c:v>325.69600000000003</c:v>
                </c:pt>
                <c:pt idx="1">
                  <c:v>419.22000000000008</c:v>
                </c:pt>
                <c:pt idx="2">
                  <c:v>766.59400000000005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4-47D4-BA72-CA2B36C4B7BC}"/>
            </c:ext>
          </c:extLst>
        </c:ser>
        <c:ser>
          <c:idx val="5"/>
          <c:order val="4"/>
          <c:tx>
            <c:strRef>
              <c:f>data_load!$A$16</c:f>
              <c:strCache>
                <c:ptCount val="1"/>
                <c:pt idx="0">
                  <c:v>面向列的压缩表导入时间(s)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(data_load!$B$11,data_load!$C$11,data_load!$D$11)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data_load!$B$16:$D$16</c:f>
              <c:numCache>
                <c:formatCode>General</c:formatCode>
                <c:ptCount val="3"/>
                <c:pt idx="0">
                  <c:v>337.37800000000004</c:v>
                </c:pt>
                <c:pt idx="1">
                  <c:v>455.76000000000005</c:v>
                </c:pt>
                <c:pt idx="2">
                  <c:v>841.09399999999982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4-47D4-BA72-CA2B36C4B7BC}"/>
            </c:ext>
          </c:extLst>
        </c:ser>
        <c:ser>
          <c:idx val="1"/>
          <c:order val="5"/>
          <c:tx>
            <c:v>SciDB导入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(data_load!$B$11,data_load!$C$11,data_load!$D$11)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data_load!$E$12:$G$12</c:f>
              <c:numCache>
                <c:formatCode>General</c:formatCode>
                <c:ptCount val="3"/>
                <c:pt idx="0">
                  <c:v>1123.5</c:v>
                </c:pt>
                <c:pt idx="1">
                  <c:v>2178.06</c:v>
                </c:pt>
                <c:pt idx="2">
                  <c:v>5968.24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8-43E3-8954-BB75752D7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54864"/>
        <c:axId val="613855192"/>
      </c:lineChart>
      <c:catAx>
        <c:axId val="613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5192"/>
        <c:crosses val="autoZero"/>
        <c:auto val="1"/>
        <c:lblAlgn val="ctr"/>
        <c:lblOffset val="100"/>
        <c:noMultiLvlLbl val="0"/>
      </c:catAx>
      <c:valAx>
        <c:axId val="6138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导入时间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20495495495495494"/>
              <c:y val="0.23125475328655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neighbors</a:t>
            </a:r>
            <a:r>
              <a:rPr lang="zh-CN"/>
              <a:t>表导入比较</a:t>
            </a:r>
            <a:r>
              <a:rPr lang="zh-CN" altLang="zh-CN" sz="1400" b="0" i="0" u="none" strike="noStrike" baseline="0">
                <a:effectLst/>
              </a:rPr>
              <a:t>（</a:t>
            </a:r>
            <a:r>
              <a:rPr lang="en-US" altLang="zh-CN" sz="1400" b="0" i="0" u="none" strike="noStrike" baseline="0">
                <a:effectLst/>
              </a:rPr>
              <a:t>GP</a:t>
            </a:r>
            <a:r>
              <a:rPr lang="zh-CN" altLang="zh-CN" sz="1400" b="0" i="0" u="none" strike="noStrike" baseline="0">
                <a:effectLst/>
              </a:rPr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data_load!$A$36</c:f>
              <c:strCache>
                <c:ptCount val="1"/>
                <c:pt idx="0">
                  <c:v>普通表导入时间(s)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data_load!$B$35:$D$35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data_load!$B$36:$D$36</c:f>
              <c:numCache>
                <c:formatCode>General</c:formatCode>
                <c:ptCount val="3"/>
                <c:pt idx="0">
                  <c:v>151.22200000000001</c:v>
                </c:pt>
                <c:pt idx="1">
                  <c:v>273.82399999999996</c:v>
                </c:pt>
                <c:pt idx="2">
                  <c:v>642.51299999999992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7-4FFD-9429-B7F9F70EA33B}"/>
            </c:ext>
          </c:extLst>
        </c:ser>
        <c:ser>
          <c:idx val="2"/>
          <c:order val="1"/>
          <c:tx>
            <c:strRef>
              <c:f>data_load!$A$37</c:f>
              <c:strCache>
                <c:ptCount val="1"/>
                <c:pt idx="0">
                  <c:v>appendonly表导入时间(s)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data_load!$B$35:$D$35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data_load!$B$37:$D$37</c:f>
              <c:numCache>
                <c:formatCode>General</c:formatCode>
                <c:ptCount val="3"/>
                <c:pt idx="0">
                  <c:v>236.25799999999995</c:v>
                </c:pt>
                <c:pt idx="1">
                  <c:v>269.428</c:v>
                </c:pt>
                <c:pt idx="2">
                  <c:v>627.476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7-4FFD-9429-B7F9F70EA33B}"/>
            </c:ext>
          </c:extLst>
        </c:ser>
        <c:ser>
          <c:idx val="3"/>
          <c:order val="2"/>
          <c:tx>
            <c:strRef>
              <c:f>data_load!$A$38</c:f>
              <c:strCache>
                <c:ptCount val="1"/>
                <c:pt idx="0">
                  <c:v>压缩表导入时间(s)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data_load!$B$35:$D$35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data_load!$B$38:$D$38</c:f>
              <c:numCache>
                <c:formatCode>General</c:formatCode>
                <c:ptCount val="3"/>
                <c:pt idx="0">
                  <c:v>144.292</c:v>
                </c:pt>
                <c:pt idx="1">
                  <c:v>267.82400000000001</c:v>
                </c:pt>
                <c:pt idx="2">
                  <c:v>624.65200000000004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7-4FFD-9429-B7F9F70EA33B}"/>
            </c:ext>
          </c:extLst>
        </c:ser>
        <c:ser>
          <c:idx val="4"/>
          <c:order val="3"/>
          <c:tx>
            <c:strRef>
              <c:f>data_load!$A$39</c:f>
              <c:strCache>
                <c:ptCount val="1"/>
                <c:pt idx="0">
                  <c:v>面向列的表导入时间(s)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data_load!$B$35:$D$35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data_load!$B$39:$D$39</c:f>
              <c:numCache>
                <c:formatCode>General</c:formatCode>
                <c:ptCount val="3"/>
                <c:pt idx="0">
                  <c:v>204.65600000000001</c:v>
                </c:pt>
                <c:pt idx="1">
                  <c:v>272.67399999999998</c:v>
                </c:pt>
                <c:pt idx="2">
                  <c:v>615.46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7-4FFD-9429-B7F9F70EA33B}"/>
            </c:ext>
          </c:extLst>
        </c:ser>
        <c:ser>
          <c:idx val="5"/>
          <c:order val="4"/>
          <c:tx>
            <c:strRef>
              <c:f>data_load!$A$40</c:f>
              <c:strCache>
                <c:ptCount val="1"/>
                <c:pt idx="0">
                  <c:v>面向列的压缩表导入时间(s)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data_load!$B$35:$D$35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data_load!$B$40:$D$40</c:f>
              <c:numCache>
                <c:formatCode>General</c:formatCode>
                <c:ptCount val="3"/>
                <c:pt idx="0">
                  <c:v>150.066</c:v>
                </c:pt>
                <c:pt idx="1">
                  <c:v>279.798</c:v>
                </c:pt>
                <c:pt idx="2">
                  <c:v>633.96199999999999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37-4FFD-9429-B7F9F70E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54864"/>
        <c:axId val="613855192"/>
      </c:lineChart>
      <c:catAx>
        <c:axId val="613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5192"/>
        <c:crosses val="autoZero"/>
        <c:auto val="1"/>
        <c:lblAlgn val="ctr"/>
        <c:lblOffset val="100"/>
        <c:noMultiLvlLbl val="0"/>
      </c:catAx>
      <c:valAx>
        <c:axId val="6138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导入时间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20529443544030254"/>
              <c:y val="0.22926356943201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Q1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(数据查询!$D$2,数据查询!$D$7,数据查询!$D$12)</c:f>
              <c:numCache>
                <c:formatCode>General</c:formatCode>
                <c:ptCount val="3"/>
                <c:pt idx="0">
                  <c:v>1.4715214000000001</c:v>
                </c:pt>
                <c:pt idx="1">
                  <c:v>2.1482154000000002</c:v>
                </c:pt>
                <c:pt idx="2">
                  <c:v>76.13115719999999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A-4A8A-8C43-547794CEE48C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(数据查询!$D$3,数据查询!$D$8,数据查询!$D$13)</c:f>
              <c:numCache>
                <c:formatCode>General</c:formatCode>
                <c:ptCount val="3"/>
                <c:pt idx="0">
                  <c:v>1.2768430000000002</c:v>
                </c:pt>
                <c:pt idx="1">
                  <c:v>1.7975981999999999</c:v>
                </c:pt>
                <c:pt idx="2">
                  <c:v>77.508476999999999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A-4A8A-8C43-547794CEE48C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(数据查询!$D$4,数据查询!$D$9,数据查询!$D$14)</c:f>
              <c:numCache>
                <c:formatCode>General</c:formatCode>
                <c:ptCount val="3"/>
                <c:pt idx="0">
                  <c:v>2.8934476</c:v>
                </c:pt>
                <c:pt idx="1">
                  <c:v>4.9025859999999994</c:v>
                </c:pt>
                <c:pt idx="2">
                  <c:v>63.409547400000001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A-4A8A-8C43-547794CEE48C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(数据查询!$D$5,数据查询!$D$10,数据查询!$D$15)</c:f>
              <c:numCache>
                <c:formatCode>General</c:formatCode>
                <c:ptCount val="3"/>
                <c:pt idx="0">
                  <c:v>2.186998</c:v>
                </c:pt>
                <c:pt idx="1">
                  <c:v>1.7057436000000001</c:v>
                </c:pt>
                <c:pt idx="2">
                  <c:v>3.0666815999999999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A-4A8A-8C43-547794CEE48C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(数据查询!$D$6,数据查询!$D$11,数据查询!$D$16)</c:f>
              <c:numCache>
                <c:formatCode>General</c:formatCode>
                <c:ptCount val="3"/>
                <c:pt idx="0">
                  <c:v>1.5256077999999997</c:v>
                </c:pt>
                <c:pt idx="1">
                  <c:v>2.2551412000000002</c:v>
                </c:pt>
                <c:pt idx="2">
                  <c:v>2.9973578000000001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DA-4A8A-8C43-547794CEE48C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数据查询!$D$17:$D$19</c:f>
              <c:numCache>
                <c:formatCode>General</c:formatCode>
                <c:ptCount val="3"/>
                <c:pt idx="0">
                  <c:v>0.11600000000000001</c:v>
                </c:pt>
                <c:pt idx="1">
                  <c:v>0.14000000000000001</c:v>
                </c:pt>
                <c:pt idx="2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5DA-4A8A-8C43-547794CEE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7414557723476348"/>
              <c:y val="0.23724726219567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Q2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(数据查询!$E$2,数据查询!$E$7,数据查询!$E$12)</c:f>
              <c:numCache>
                <c:formatCode>General</c:formatCode>
                <c:ptCount val="3"/>
                <c:pt idx="0">
                  <c:v>1.7364844000000002</c:v>
                </c:pt>
                <c:pt idx="1">
                  <c:v>2.5471804000000002</c:v>
                </c:pt>
                <c:pt idx="2">
                  <c:v>72.650406799999999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9DE-8E1B-C533F64FD8D3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(数据查询!$E$3,数据查询!$E$8,数据查询!$E$13)</c:f>
              <c:numCache>
                <c:formatCode>General</c:formatCode>
                <c:ptCount val="3"/>
                <c:pt idx="0">
                  <c:v>1.4964217999999998</c:v>
                </c:pt>
                <c:pt idx="1">
                  <c:v>1.9465612000000001</c:v>
                </c:pt>
                <c:pt idx="2">
                  <c:v>74.789030400000001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C-49DE-8E1B-C533F64FD8D3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(数据查询!$E$4,数据查询!$E$9,数据查询!$E$14)</c:f>
              <c:numCache>
                <c:formatCode>General</c:formatCode>
                <c:ptCount val="3"/>
                <c:pt idx="0">
                  <c:v>3.0532165999999998</c:v>
                </c:pt>
                <c:pt idx="1">
                  <c:v>4.9747252</c:v>
                </c:pt>
                <c:pt idx="2">
                  <c:v>63.823391800000003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C-49DE-8E1B-C533F64FD8D3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(数据查询!$E$5,数据查询!$E$10,数据查询!$E$15)</c:f>
              <c:numCache>
                <c:formatCode>General</c:formatCode>
                <c:ptCount val="3"/>
                <c:pt idx="0">
                  <c:v>0.88303600000000004</c:v>
                </c:pt>
                <c:pt idx="1">
                  <c:v>1.2772800000000002</c:v>
                </c:pt>
                <c:pt idx="2">
                  <c:v>2.5570619999999997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C-49DE-8E1B-C533F64FD8D3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(数据查询!$E$6,数据查询!$E$11,数据查询!$E$16)</c:f>
              <c:numCache>
                <c:formatCode>General</c:formatCode>
                <c:ptCount val="3"/>
                <c:pt idx="0">
                  <c:v>0.94611100000000015</c:v>
                </c:pt>
                <c:pt idx="1">
                  <c:v>1.3533868</c:v>
                </c:pt>
                <c:pt idx="2">
                  <c:v>2.6873577999999996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C-49DE-8E1B-C533F64FD8D3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数据查询!$E$17:$E$19</c:f>
              <c:numCache>
                <c:formatCode>General</c:formatCode>
                <c:ptCount val="3"/>
                <c:pt idx="0">
                  <c:v>0.12</c:v>
                </c:pt>
                <c:pt idx="1">
                  <c:v>0.11</c:v>
                </c:pt>
                <c:pt idx="2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BC-49DE-8E1B-C533F64F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5510885658523454"/>
              <c:y val="0.2347137079968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Q3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(数据查询!$F$2,数据查询!$F$7,数据查询!$F$12)</c:f>
              <c:numCache>
                <c:formatCode>General</c:formatCode>
                <c:ptCount val="3"/>
                <c:pt idx="0">
                  <c:v>1.8496239999999997</c:v>
                </c:pt>
                <c:pt idx="1">
                  <c:v>2.7505821999999998</c:v>
                </c:pt>
                <c:pt idx="2">
                  <c:v>72.712638999999996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9-4A6E-858D-7712D3E88BF6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(数据查询!$F$3,数据查询!$F$8,数据查询!$F$13)</c:f>
              <c:numCache>
                <c:formatCode>General</c:formatCode>
                <c:ptCount val="3"/>
                <c:pt idx="0">
                  <c:v>1.664496</c:v>
                </c:pt>
                <c:pt idx="1">
                  <c:v>2.3232887999999998</c:v>
                </c:pt>
                <c:pt idx="2">
                  <c:v>74.0493302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9-4A6E-858D-7712D3E88BF6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(数据查询!$F$4,数据查询!$F$9,数据查询!$F$14)</c:f>
              <c:numCache>
                <c:formatCode>General</c:formatCode>
                <c:ptCount val="3"/>
                <c:pt idx="0">
                  <c:v>3.1990186</c:v>
                </c:pt>
                <c:pt idx="1">
                  <c:v>4.9552405999999989</c:v>
                </c:pt>
                <c:pt idx="2">
                  <c:v>14.885537000000001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9-4A6E-858D-7712D3E88BF6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(数据查询!$F$5,数据查询!$F$10,数据查询!$F$15)</c:f>
              <c:numCache>
                <c:formatCode>General</c:formatCode>
                <c:ptCount val="3"/>
                <c:pt idx="0">
                  <c:v>1.2602978</c:v>
                </c:pt>
                <c:pt idx="1">
                  <c:v>1.8639324000000002</c:v>
                </c:pt>
                <c:pt idx="2">
                  <c:v>4.2945435999999999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9-4A6E-858D-7712D3E88BF6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(数据查询!$F$6,数据查询!$F$11,数据查询!$F$16)</c:f>
              <c:numCache>
                <c:formatCode>General</c:formatCode>
                <c:ptCount val="3"/>
                <c:pt idx="0">
                  <c:v>1.2918908</c:v>
                </c:pt>
                <c:pt idx="1">
                  <c:v>2.1356866000000001</c:v>
                </c:pt>
                <c:pt idx="2">
                  <c:v>4.6226612000000005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79-4A6E-858D-7712D3E88BF6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数据查询!$F$17:$F$19</c:f>
              <c:numCache>
                <c:formatCode>General</c:formatCode>
                <c:ptCount val="3"/>
                <c:pt idx="0">
                  <c:v>0.114</c:v>
                </c:pt>
                <c:pt idx="1">
                  <c:v>0.13333333333333333</c:v>
                </c:pt>
                <c:pt idx="2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79-4A6E-858D-7712D3E8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6761448062235465"/>
              <c:y val="0.22065923878720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en-US">
                <a:latin typeface="+mj-ea"/>
                <a:ea typeface="+mj-ea"/>
              </a:rPr>
              <a:t>Q4 </a:t>
            </a:r>
            <a:r>
              <a:rPr lang="zh-CN">
                <a:latin typeface="+mj-ea"/>
                <a:ea typeface="+mj-ea"/>
              </a:rPr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(数据查询!$G$2,数据查询!$G$7,数据查询!$G$12)</c:f>
              <c:numCache>
                <c:formatCode>General</c:formatCode>
                <c:ptCount val="3"/>
                <c:pt idx="0">
                  <c:v>1.4215572000000001</c:v>
                </c:pt>
                <c:pt idx="1">
                  <c:v>2.0571400000000004</c:v>
                </c:pt>
                <c:pt idx="2">
                  <c:v>6.5161720000000001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D-4C17-B160-3A4E78FB58BB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(数据查询!$G$3,数据查询!$G$8,数据查询!$G$13)</c:f>
              <c:numCache>
                <c:formatCode>General</c:formatCode>
                <c:ptCount val="3"/>
                <c:pt idx="0">
                  <c:v>1.2284611999999999</c:v>
                </c:pt>
                <c:pt idx="1">
                  <c:v>1.6641688000000001</c:v>
                </c:pt>
                <c:pt idx="2">
                  <c:v>3.2251204000000002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D-4C17-B160-3A4E78FB58BB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(数据查询!$G$4,数据查询!$G$9,数据查询!$G$14)</c:f>
              <c:numCache>
                <c:formatCode>General</c:formatCode>
                <c:ptCount val="3"/>
                <c:pt idx="0">
                  <c:v>2.6592523999999997</c:v>
                </c:pt>
                <c:pt idx="1">
                  <c:v>4.2889645999999999</c:v>
                </c:pt>
                <c:pt idx="2">
                  <c:v>10.3697502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D-4C17-B160-3A4E78FB58BB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(数据查询!$G$5,数据查询!$G$10,数据查询!$G$15)</c:f>
              <c:numCache>
                <c:formatCode>General</c:formatCode>
                <c:ptCount val="3"/>
                <c:pt idx="0">
                  <c:v>0.67779339999999999</c:v>
                </c:pt>
                <c:pt idx="1">
                  <c:v>0.8634676</c:v>
                </c:pt>
                <c:pt idx="2">
                  <c:v>4.0807055999999999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D-4C17-B160-3A4E78FB58BB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(数据查询!$G$6,数据查询!$G$11,数据查询!$G$16)</c:f>
              <c:numCache>
                <c:formatCode>General</c:formatCode>
                <c:ptCount val="3"/>
                <c:pt idx="0">
                  <c:v>0.74005239999999994</c:v>
                </c:pt>
                <c:pt idx="1">
                  <c:v>0.98140760000000016</c:v>
                </c:pt>
                <c:pt idx="2">
                  <c:v>3.3256204000000009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D-4C17-B160-3A4E78FB58BB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数据查询!$G$17:$G$19</c:f>
              <c:numCache>
                <c:formatCode>General</c:formatCode>
                <c:ptCount val="3"/>
                <c:pt idx="0">
                  <c:v>0.11600000000000001</c:v>
                </c:pt>
                <c:pt idx="1">
                  <c:v>0.12666666666666668</c:v>
                </c:pt>
                <c:pt idx="2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D-4C17-B160-3A4E78FB5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数据量</a:t>
                </a:r>
                <a:r>
                  <a:rPr lang="en-US"/>
                  <a:t>(G)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查询时间</a:t>
                </a:r>
                <a:r>
                  <a:rPr lang="en-US"/>
                  <a:t>(s)</a:t>
                </a:r>
              </a:p>
            </c:rich>
          </c:tx>
          <c:layout>
            <c:manualLayout>
              <c:xMode val="edge"/>
              <c:yMode val="edge"/>
              <c:x val="0.16147869321212899"/>
              <c:y val="0.22983242479305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Q5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(数据查询!$H$2,数据查询!$H$7,数据查询!$H$12)</c:f>
              <c:numCache>
                <c:formatCode>General</c:formatCode>
                <c:ptCount val="3"/>
                <c:pt idx="0">
                  <c:v>4.4549977999999992</c:v>
                </c:pt>
                <c:pt idx="1">
                  <c:v>7.9450389999999995</c:v>
                </c:pt>
                <c:pt idx="2">
                  <c:v>134.39435020000002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5-429B-8C0E-4D7E3273648A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(数据查询!$H$3,数据查询!$H$8,数据查询!$H$13)</c:f>
              <c:numCache>
                <c:formatCode>General</c:formatCode>
                <c:ptCount val="3"/>
                <c:pt idx="0">
                  <c:v>4.3682636000000006</c:v>
                </c:pt>
                <c:pt idx="1">
                  <c:v>7.9902101999999999</c:v>
                </c:pt>
                <c:pt idx="2">
                  <c:v>134.72987319999999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5-429B-8C0E-4D7E3273648A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(数据查询!$H$4,数据查询!$H$9,数据查询!$H$14)</c:f>
              <c:numCache>
                <c:formatCode>General</c:formatCode>
                <c:ptCount val="3"/>
                <c:pt idx="0">
                  <c:v>6.2207204000000003</c:v>
                </c:pt>
                <c:pt idx="1">
                  <c:v>12.357162200000001</c:v>
                </c:pt>
                <c:pt idx="2">
                  <c:v>110.54148599999999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5-429B-8C0E-4D7E3273648A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(数据查询!$H$5,数据查询!$H$10,数据查询!$H$15)</c:f>
              <c:numCache>
                <c:formatCode>General</c:formatCode>
                <c:ptCount val="3"/>
                <c:pt idx="0">
                  <c:v>4.0375554000000005</c:v>
                </c:pt>
                <c:pt idx="1">
                  <c:v>7.0742783999999999</c:v>
                </c:pt>
                <c:pt idx="2">
                  <c:v>19.172756199999998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5-429B-8C0E-4D7E3273648A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(数据查询!$H$6,数据查询!$H$11,数据查询!$H$16)</c:f>
              <c:numCache>
                <c:formatCode>General</c:formatCode>
                <c:ptCount val="3"/>
                <c:pt idx="0">
                  <c:v>4.1339624000000006</c:v>
                </c:pt>
                <c:pt idx="1">
                  <c:v>7.2366937999999994</c:v>
                </c:pt>
                <c:pt idx="2">
                  <c:v>19.778464199999998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55-429B-8C0E-4D7E3273648A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数据查询!$H$17:$H$19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55-429B-8C0E-4D7E3273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6389662830607712"/>
              <c:y val="0.23039981540768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Q6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(数据查询!$I$2,数据查询!$I$7,数据查询!$I$12)</c:f>
              <c:numCache>
                <c:formatCode>General</c:formatCode>
                <c:ptCount val="3"/>
                <c:pt idx="0">
                  <c:v>1.4225061999999999</c:v>
                </c:pt>
                <c:pt idx="1">
                  <c:v>1.9399680000000001</c:v>
                </c:pt>
                <c:pt idx="2">
                  <c:v>73.839561199999991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D-4671-BBB9-CA0A0BC8903D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(数据查询!$I$3,数据查询!$I$8,数据查询!$I$13)</c:f>
              <c:numCache>
                <c:formatCode>General</c:formatCode>
                <c:ptCount val="3"/>
                <c:pt idx="0">
                  <c:v>1.235087</c:v>
                </c:pt>
                <c:pt idx="1">
                  <c:v>1.8443182000000002</c:v>
                </c:pt>
                <c:pt idx="2">
                  <c:v>75.342887000000005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D-4671-BBB9-CA0A0BC8903D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(数据查询!$I$4,数据查询!$I$9,数据查询!$I$14)</c:f>
              <c:numCache>
                <c:formatCode>General</c:formatCode>
                <c:ptCount val="3"/>
                <c:pt idx="0">
                  <c:v>2.7814033999999999</c:v>
                </c:pt>
                <c:pt idx="1">
                  <c:v>4.4297535999999997</c:v>
                </c:pt>
                <c:pt idx="2">
                  <c:v>59.649529200000003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D-4671-BBB9-CA0A0BC8903D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(数据查询!$I$5,数据查询!$I$10,数据查询!$I$15)</c:f>
              <c:numCache>
                <c:formatCode>General</c:formatCode>
                <c:ptCount val="3"/>
                <c:pt idx="0">
                  <c:v>1.5614216000000001</c:v>
                </c:pt>
                <c:pt idx="1">
                  <c:v>1.1093893999999997</c:v>
                </c:pt>
                <c:pt idx="2">
                  <c:v>4.6081993999999993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D-4671-BBB9-CA0A0BC8903D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(数据查询!$I$6,数据查询!$I$11,数据查询!$I$16)</c:f>
              <c:numCache>
                <c:formatCode>General</c:formatCode>
                <c:ptCount val="3"/>
                <c:pt idx="0">
                  <c:v>0.89161460000000015</c:v>
                </c:pt>
                <c:pt idx="1">
                  <c:v>1.2242804</c:v>
                </c:pt>
                <c:pt idx="2">
                  <c:v>3.6497829999999993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D-4671-BBB9-CA0A0BC8903D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数据查询!$I$17:$I$19</c:f>
              <c:numCache>
                <c:formatCode>General</c:formatCode>
                <c:ptCount val="3"/>
                <c:pt idx="0">
                  <c:v>0.114</c:v>
                </c:pt>
                <c:pt idx="1">
                  <c:v>0.12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3D-4671-BBB9-CA0A0BC8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5622232358622817"/>
              <c:y val="0.25088257446080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Q7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(数据查询!$J$2,数据查询!$J$7,数据查询!$J$12)</c:f>
              <c:numCache>
                <c:formatCode>General</c:formatCode>
                <c:ptCount val="3"/>
                <c:pt idx="0">
                  <c:v>1.5380147999999998</c:v>
                </c:pt>
                <c:pt idx="1">
                  <c:v>2.1672510000000003</c:v>
                </c:pt>
                <c:pt idx="2">
                  <c:v>74.135919400000006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4-4310-B112-59971D1ACCA7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(数据查询!$J$3,数据查询!$J$8,数据查询!$J$13)</c:f>
              <c:numCache>
                <c:formatCode>General</c:formatCode>
                <c:ptCount val="3"/>
                <c:pt idx="0">
                  <c:v>1.3260257999999998</c:v>
                </c:pt>
                <c:pt idx="1">
                  <c:v>1.8105025999999997</c:v>
                </c:pt>
                <c:pt idx="2">
                  <c:v>76.458060400000008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4-4310-B112-59971D1ACCA7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(数据查询!$J$4,数据查询!$J$9,数据查询!$J$14)</c:f>
              <c:numCache>
                <c:formatCode>General</c:formatCode>
                <c:ptCount val="3"/>
                <c:pt idx="0">
                  <c:v>2.5293833999999995</c:v>
                </c:pt>
                <c:pt idx="1">
                  <c:v>4.4667057999999997</c:v>
                </c:pt>
                <c:pt idx="2">
                  <c:v>59.102059799999985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4-4310-B112-59971D1ACCA7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(数据查询!$J$5,数据查询!$J$10,数据查询!$J$15)</c:f>
              <c:numCache>
                <c:formatCode>General</c:formatCode>
                <c:ptCount val="3"/>
                <c:pt idx="0">
                  <c:v>0.68451880000000009</c:v>
                </c:pt>
                <c:pt idx="1">
                  <c:v>0.90739999999999998</c:v>
                </c:pt>
                <c:pt idx="2">
                  <c:v>2.604463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4-4310-B112-59971D1ACCA7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(数据查询!$J$6,数据查询!$J$11,数据查询!$J$16)</c:f>
              <c:numCache>
                <c:formatCode>General</c:formatCode>
                <c:ptCount val="3"/>
                <c:pt idx="0">
                  <c:v>0.72547260000000002</c:v>
                </c:pt>
                <c:pt idx="1">
                  <c:v>0.97381099999999987</c:v>
                </c:pt>
                <c:pt idx="2">
                  <c:v>2.4079830000000002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D4-4310-B112-59971D1ACCA7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数据查询!$J$17:$J$19</c:f>
              <c:numCache>
                <c:formatCode>General</c:formatCode>
                <c:ptCount val="3"/>
                <c:pt idx="0">
                  <c:v>0.106</c:v>
                </c:pt>
                <c:pt idx="1">
                  <c:v>9.6666666666666665E-2</c:v>
                </c:pt>
                <c:pt idx="2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D4-4310-B112-59971D1A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6585455102783686"/>
              <c:y val="0.23528121484814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en-US">
                <a:latin typeface="+mj-ea"/>
                <a:ea typeface="+mj-ea"/>
              </a:rPr>
              <a:t>Q8 </a:t>
            </a:r>
            <a:r>
              <a:rPr lang="zh-CN">
                <a:latin typeface="+mj-ea"/>
                <a:ea typeface="+mj-ea"/>
              </a:rPr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(数据查询!$K$2,数据查询!$K$7,数据查询!$K$12)</c:f>
              <c:numCache>
                <c:formatCode>General</c:formatCode>
                <c:ptCount val="3"/>
                <c:pt idx="0">
                  <c:v>2.2462906000000005</c:v>
                </c:pt>
                <c:pt idx="1">
                  <c:v>3.5459391999999998</c:v>
                </c:pt>
                <c:pt idx="2">
                  <c:v>74.8595902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7-4888-A959-36D45657D63C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(数据查询!$K$3,数据查询!$K$8,数据查询!$K$13)</c:f>
              <c:numCache>
                <c:formatCode>General</c:formatCode>
                <c:ptCount val="3"/>
                <c:pt idx="0">
                  <c:v>2.2609849999999998</c:v>
                </c:pt>
                <c:pt idx="1">
                  <c:v>3.3124029999999998</c:v>
                </c:pt>
                <c:pt idx="2">
                  <c:v>77.820436000000015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7-4888-A959-36D45657D63C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(数据查询!$K$4,数据查询!$K$9,数据查询!$K$14)</c:f>
              <c:numCache>
                <c:formatCode>General</c:formatCode>
                <c:ptCount val="3"/>
                <c:pt idx="0">
                  <c:v>4.5194235999999997</c:v>
                </c:pt>
                <c:pt idx="1">
                  <c:v>7.6668368000000005</c:v>
                </c:pt>
                <c:pt idx="2">
                  <c:v>43.619780199999994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7-4888-A959-36D45657D63C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(数据查询!$K$5,数据查询!$K$10,数据查询!$K$15)</c:f>
              <c:numCache>
                <c:formatCode>General</c:formatCode>
                <c:ptCount val="3"/>
                <c:pt idx="0">
                  <c:v>1.8359126000000001</c:v>
                </c:pt>
                <c:pt idx="1">
                  <c:v>2.4818294000000001</c:v>
                </c:pt>
                <c:pt idx="2">
                  <c:v>5.2985090000000001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7-4888-A959-36D45657D63C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(数据查询!$K$6,数据查询!$K$11,数据查询!$K$16)</c:f>
              <c:numCache>
                <c:formatCode>General</c:formatCode>
                <c:ptCount val="3"/>
                <c:pt idx="0">
                  <c:v>1.797158</c:v>
                </c:pt>
                <c:pt idx="1">
                  <c:v>2.6709931999999998</c:v>
                </c:pt>
                <c:pt idx="2">
                  <c:v>4.5728962000000006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D7-4888-A959-36D45657D63C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数据查询!$K$17:$K$19</c:f>
              <c:numCache>
                <c:formatCode>General</c:formatCode>
                <c:ptCount val="3"/>
                <c:pt idx="0">
                  <c:v>0.33</c:v>
                </c:pt>
                <c:pt idx="1">
                  <c:v>0.36</c:v>
                </c:pt>
                <c:pt idx="2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7-4888-A959-36D45657D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数据量</a:t>
                </a:r>
                <a:r>
                  <a:rPr lang="en-US"/>
                  <a:t>(G)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查询时间</a:t>
                </a:r>
                <a:r>
                  <a:rPr lang="en-US"/>
                  <a:t>(s)</a:t>
                </a:r>
              </a:p>
            </c:rich>
          </c:tx>
          <c:layout>
            <c:manualLayout>
              <c:xMode val="edge"/>
              <c:yMode val="edge"/>
              <c:x val="0.14848398436329227"/>
              <c:y val="0.23093597463213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Q9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(数据查询!$L$2,数据查询!$L$7,数据查询!$L$12)</c:f>
              <c:numCache>
                <c:formatCode>General</c:formatCode>
                <c:ptCount val="3"/>
                <c:pt idx="0">
                  <c:v>3.7540603999999997</c:v>
                </c:pt>
                <c:pt idx="1">
                  <c:v>6.5745611999999989</c:v>
                </c:pt>
                <c:pt idx="2">
                  <c:v>73.850823000000005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8-4DAD-95DE-BFF18DD7A942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(数据查询!$L$3,数据查询!$L$8,数据查询!$L$13)</c:f>
              <c:numCache>
                <c:formatCode>General</c:formatCode>
                <c:ptCount val="3"/>
                <c:pt idx="0">
                  <c:v>3.3523396000000001</c:v>
                </c:pt>
                <c:pt idx="1">
                  <c:v>5.4291894000000003</c:v>
                </c:pt>
                <c:pt idx="2">
                  <c:v>75.21303300000001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8-4DAD-95DE-BFF18DD7A942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(数据查询!$L$4,数据查询!$L$9,数据查询!$L$14)</c:f>
              <c:numCache>
                <c:formatCode>General</c:formatCode>
                <c:ptCount val="3"/>
                <c:pt idx="0">
                  <c:v>6.446485599999999</c:v>
                </c:pt>
                <c:pt idx="1">
                  <c:v>11.614186200000001</c:v>
                </c:pt>
                <c:pt idx="2">
                  <c:v>67.94606499999999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8-4DAD-95DE-BFF18DD7A942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(数据查询!$L$5,数据查询!$L$10,数据查询!$L$15)</c:f>
              <c:numCache>
                <c:formatCode>General</c:formatCode>
                <c:ptCount val="3"/>
                <c:pt idx="0">
                  <c:v>2.1961570000000004</c:v>
                </c:pt>
                <c:pt idx="1">
                  <c:v>3.5657525999999997</c:v>
                </c:pt>
                <c:pt idx="2">
                  <c:v>9.1929352000000009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8-4DAD-95DE-BFF18DD7A942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(数据查询!$L$6,数据查询!$L$11,数据查询!$L$16)</c:f>
              <c:numCache>
                <c:formatCode>General</c:formatCode>
                <c:ptCount val="3"/>
                <c:pt idx="0">
                  <c:v>2.2168930000000002</c:v>
                </c:pt>
                <c:pt idx="1">
                  <c:v>3.6487322</c:v>
                </c:pt>
                <c:pt idx="2">
                  <c:v>10.2160788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D8-4DAD-95DE-BFF18DD7A942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数据查询!$L$17:$L$19</c:f>
              <c:numCache>
                <c:formatCode>General</c:formatCode>
                <c:ptCount val="3"/>
                <c:pt idx="0">
                  <c:v>0.19</c:v>
                </c:pt>
                <c:pt idx="1">
                  <c:v>0.31666666666666671</c:v>
                </c:pt>
                <c:pt idx="2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D8-4DAD-95DE-BFF18DD7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7227409415353137"/>
              <c:y val="0.207896459176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GalaxyLJ</a:t>
            </a:r>
            <a:r>
              <a:rPr lang="zh-CN" altLang="zh-CN" sz="1400" b="0" i="0" baseline="0">
                <a:effectLst/>
              </a:rPr>
              <a:t>表导入比较</a:t>
            </a:r>
            <a:r>
              <a:rPr lang="zh-CN" altLang="en-US" sz="1400" b="0" i="0" baseline="0">
                <a:effectLst/>
              </a:rPr>
              <a:t>（</a:t>
            </a:r>
            <a:r>
              <a:rPr lang="en-US" altLang="zh-CN" sz="1400" b="0" i="0" baseline="0">
                <a:effectLst/>
              </a:rPr>
              <a:t>GP/SciDB</a:t>
            </a:r>
            <a:r>
              <a:rPr lang="zh-CN" altLang="en-US" sz="1400" b="0" i="0" baseline="0">
                <a:effectLst/>
              </a:rPr>
              <a:t>）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data_load!$A$20</c:f>
              <c:strCache>
                <c:ptCount val="1"/>
                <c:pt idx="0">
                  <c:v>普通表导入时间(s)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data_load!$B$3:$D$3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data_load!$B$4:$D$4</c:f>
              <c:numCache>
                <c:formatCode>General</c:formatCode>
                <c:ptCount val="3"/>
                <c:pt idx="0">
                  <c:v>335.19</c:v>
                </c:pt>
                <c:pt idx="1">
                  <c:v>452.36800000000005</c:v>
                </c:pt>
                <c:pt idx="2">
                  <c:v>768.53399999999999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8-4551-9363-9D79526F6661}"/>
            </c:ext>
          </c:extLst>
        </c:ser>
        <c:ser>
          <c:idx val="2"/>
          <c:order val="1"/>
          <c:tx>
            <c:strRef>
              <c:f>data_load!$A$5</c:f>
              <c:strCache>
                <c:ptCount val="1"/>
                <c:pt idx="0">
                  <c:v>appendonly表导入时间(s)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data_load!$B$3:$D$3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data_load!$B$5:$D$5</c:f>
              <c:numCache>
                <c:formatCode>General</c:formatCode>
                <c:ptCount val="3"/>
                <c:pt idx="0">
                  <c:v>319.50200000000001</c:v>
                </c:pt>
                <c:pt idx="1">
                  <c:v>407.04399999999998</c:v>
                </c:pt>
                <c:pt idx="2">
                  <c:v>729.10599999999999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4-41B9-B339-4C973988600A}"/>
            </c:ext>
          </c:extLst>
        </c:ser>
        <c:ser>
          <c:idx val="3"/>
          <c:order val="2"/>
          <c:tx>
            <c:strRef>
              <c:f>data_load!$A$6</c:f>
              <c:strCache>
                <c:ptCount val="1"/>
                <c:pt idx="0">
                  <c:v>压缩表导入时间(s)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data_load!$B$3:$D$3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data_load!$B$6:$D$6</c:f>
              <c:numCache>
                <c:formatCode>General</c:formatCode>
                <c:ptCount val="3"/>
                <c:pt idx="0">
                  <c:v>311.17</c:v>
                </c:pt>
                <c:pt idx="1">
                  <c:v>406.14199999999994</c:v>
                </c:pt>
                <c:pt idx="2">
                  <c:v>725.90400000000011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4-41B9-B339-4C973988600A}"/>
            </c:ext>
          </c:extLst>
        </c:ser>
        <c:ser>
          <c:idx val="4"/>
          <c:order val="3"/>
          <c:tx>
            <c:strRef>
              <c:f>data_load!$A$7</c:f>
              <c:strCache>
                <c:ptCount val="1"/>
                <c:pt idx="0">
                  <c:v>面向列的表导入时间(s)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data_load!$B$3:$D$3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data_load!$B$7:$D$7</c:f>
              <c:numCache>
                <c:formatCode>General</c:formatCode>
                <c:ptCount val="3"/>
                <c:pt idx="0">
                  <c:v>320.76599999999996</c:v>
                </c:pt>
                <c:pt idx="1">
                  <c:v>416.166</c:v>
                </c:pt>
                <c:pt idx="2">
                  <c:v>747.37400000000002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74-41B9-B339-4C973988600A}"/>
            </c:ext>
          </c:extLst>
        </c:ser>
        <c:ser>
          <c:idx val="5"/>
          <c:order val="4"/>
          <c:tx>
            <c:strRef>
              <c:f>data_load!$A$8</c:f>
              <c:strCache>
                <c:ptCount val="1"/>
                <c:pt idx="0">
                  <c:v>面向列的压缩表导入时间(s)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data_load!$B$3:$D$3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data_load!$B$8:$D$8</c:f>
              <c:numCache>
                <c:formatCode>General</c:formatCode>
                <c:ptCount val="3"/>
                <c:pt idx="0">
                  <c:v>325.56599999999997</c:v>
                </c:pt>
                <c:pt idx="1">
                  <c:v>451.9620000000001</c:v>
                </c:pt>
                <c:pt idx="2">
                  <c:v>842.39599999999996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74-41B9-B339-4C973988600A}"/>
            </c:ext>
          </c:extLst>
        </c:ser>
        <c:ser>
          <c:idx val="1"/>
          <c:order val="5"/>
          <c:tx>
            <c:v>SciDB导入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data_load!$B$3:$D$3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data_load!$E$4:$G$4</c:f>
              <c:numCache>
                <c:formatCode>General</c:formatCode>
                <c:ptCount val="3"/>
                <c:pt idx="0">
                  <c:v>1075.538</c:v>
                </c:pt>
                <c:pt idx="1">
                  <c:v>2082.65</c:v>
                </c:pt>
                <c:pt idx="2">
                  <c:v>5946.19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8-4551-9363-9D79526F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54864"/>
        <c:axId val="613855192"/>
      </c:lineChart>
      <c:catAx>
        <c:axId val="613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1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 sz="11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 sz="11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5192"/>
        <c:crosses val="autoZero"/>
        <c:auto val="1"/>
        <c:lblAlgn val="ctr"/>
        <c:lblOffset val="100"/>
        <c:noMultiLvlLbl val="0"/>
      </c:catAx>
      <c:valAx>
        <c:axId val="6138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导入时间</a:t>
                </a:r>
                <a:r>
                  <a:rPr lang="en-US" altLang="zh-CN" sz="10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  <a:endParaRPr lang="zh-CN" altLang="en-US" sz="10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20690776030846308"/>
              <c:y val="0.24322293769677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Q10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(数据查询!$M$2,数据查询!$M$7,数据查询!$M$12)</c:f>
              <c:numCache>
                <c:formatCode>General</c:formatCode>
                <c:ptCount val="3"/>
                <c:pt idx="0">
                  <c:v>1.4283184000000002</c:v>
                </c:pt>
                <c:pt idx="1">
                  <c:v>2.2078267999999999</c:v>
                </c:pt>
                <c:pt idx="2">
                  <c:v>72.398672200000007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B-404A-BB3D-C8B977585B2C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(数据查询!$M$3,数据查询!$M$8,数据查询!$M$13)</c:f>
              <c:numCache>
                <c:formatCode>General</c:formatCode>
                <c:ptCount val="3"/>
                <c:pt idx="0">
                  <c:v>1.2466882000000001</c:v>
                </c:pt>
                <c:pt idx="1">
                  <c:v>1.6623245999999998</c:v>
                </c:pt>
                <c:pt idx="2">
                  <c:v>74.551047800000006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B-404A-BB3D-C8B977585B2C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(数据查询!$M$4,数据查询!$M$9,数据查询!$M$14)</c:f>
              <c:numCache>
                <c:formatCode>General</c:formatCode>
                <c:ptCount val="3"/>
                <c:pt idx="0">
                  <c:v>2.8085970000000002</c:v>
                </c:pt>
                <c:pt idx="1">
                  <c:v>4.4292160000000003</c:v>
                </c:pt>
                <c:pt idx="2">
                  <c:v>61.496566000000009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B-404A-BB3D-C8B977585B2C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(数据查询!$M$5,数据查询!$M$10,数据查询!$M$15)</c:f>
              <c:numCache>
                <c:formatCode>General</c:formatCode>
                <c:ptCount val="3"/>
                <c:pt idx="0">
                  <c:v>0.65653340000000004</c:v>
                </c:pt>
                <c:pt idx="1">
                  <c:v>0.7856863999999999</c:v>
                </c:pt>
                <c:pt idx="2">
                  <c:v>4.2805103999999998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8B-404A-BB3D-C8B977585B2C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(数据查询!$M$6,数据查询!$M$11,数据查询!$M$16)</c:f>
              <c:numCache>
                <c:formatCode>General</c:formatCode>
                <c:ptCount val="3"/>
                <c:pt idx="0">
                  <c:v>0.65752440000000001</c:v>
                </c:pt>
                <c:pt idx="1">
                  <c:v>0.8614444</c:v>
                </c:pt>
                <c:pt idx="2">
                  <c:v>3.5825728000000003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8B-404A-BB3D-C8B977585B2C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数据查询!$M$17:$M$19</c:f>
              <c:numCache>
                <c:formatCode>General</c:formatCode>
                <c:ptCount val="3"/>
                <c:pt idx="0">
                  <c:v>0.104</c:v>
                </c:pt>
                <c:pt idx="1">
                  <c:v>0.12666666666666668</c:v>
                </c:pt>
                <c:pt idx="2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8B-404A-BB3D-C8B97758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4237614237614235"/>
              <c:y val="0.20499001057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en-US" altLang="zh-CN">
                <a:latin typeface="+mj-ea"/>
                <a:ea typeface="+mj-ea"/>
              </a:rPr>
              <a:t>Q11 </a:t>
            </a:r>
            <a:r>
              <a:rPr lang="zh-CN" altLang="en-US">
                <a:latin typeface="+mj-ea"/>
                <a:ea typeface="+mj-ea"/>
              </a:rPr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(数据查询!$N$2,数据查询!$N$7,数据查询!$N$12)</c:f>
              <c:numCache>
                <c:formatCode>General</c:formatCode>
                <c:ptCount val="3"/>
                <c:pt idx="0">
                  <c:v>2.8045804000000003</c:v>
                </c:pt>
                <c:pt idx="1">
                  <c:v>4.2927730000000004</c:v>
                </c:pt>
                <c:pt idx="2">
                  <c:v>53.969230200000005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9-4C06-8B81-A2E4B0F2C9BD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(数据查询!$N$3,数据查询!$N$8,数据查询!$N$13)</c:f>
              <c:numCache>
                <c:formatCode>General</c:formatCode>
                <c:ptCount val="3"/>
                <c:pt idx="0">
                  <c:v>2.9015877999999997</c:v>
                </c:pt>
                <c:pt idx="1">
                  <c:v>4.2616852000000005</c:v>
                </c:pt>
                <c:pt idx="2">
                  <c:v>63.903494999999992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9-4C06-8B81-A2E4B0F2C9BD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(数据查询!$N$4,数据查询!$N$9,数据查询!$N$14)</c:f>
              <c:numCache>
                <c:formatCode>General</c:formatCode>
                <c:ptCount val="3"/>
                <c:pt idx="0">
                  <c:v>2.8203239999999998</c:v>
                </c:pt>
                <c:pt idx="1">
                  <c:v>4.1494891999999997</c:v>
                </c:pt>
                <c:pt idx="2">
                  <c:v>89.143005600000009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9-4C06-8B81-A2E4B0F2C9BD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(数据查询!$N$5,数据查询!$N$10,数据查询!$N$15)</c:f>
              <c:numCache>
                <c:formatCode>General</c:formatCode>
                <c:ptCount val="3"/>
                <c:pt idx="0">
                  <c:v>2.9048159999999998</c:v>
                </c:pt>
                <c:pt idx="1">
                  <c:v>4.0529519999999994</c:v>
                </c:pt>
                <c:pt idx="2">
                  <c:v>8.2201249999999995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9-4C06-8B81-A2E4B0F2C9BD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(数据查询!$N$6,数据查询!$N$11,数据查询!$N$16)</c:f>
              <c:numCache>
                <c:formatCode>General</c:formatCode>
                <c:ptCount val="3"/>
                <c:pt idx="0">
                  <c:v>2.8144225999999999</c:v>
                </c:pt>
                <c:pt idx="1">
                  <c:v>4.0771156</c:v>
                </c:pt>
                <c:pt idx="2">
                  <c:v>8.4229823999999986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9-4C06-8B81-A2E4B0F2C9BD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数据查询!$N$17:$N$19</c:f>
              <c:numCache>
                <c:formatCode>General</c:formatCode>
                <c:ptCount val="3"/>
                <c:pt idx="0">
                  <c:v>0.19800000000000001</c:v>
                </c:pt>
                <c:pt idx="1">
                  <c:v>0.17666666666666667</c:v>
                </c:pt>
                <c:pt idx="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A9-4C06-8B81-A2E4B0F2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7342884761417851"/>
              <c:y val="0.21354102476320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en-US">
                <a:latin typeface="+mj-ea"/>
                <a:ea typeface="+mj-ea"/>
              </a:rPr>
              <a:t>Q12 </a:t>
            </a:r>
            <a:r>
              <a:rPr lang="zh-CN">
                <a:latin typeface="+mj-ea"/>
                <a:ea typeface="+mj-ea"/>
              </a:rPr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 普通表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(数据查询!$O$2,数据查询!$O$7,数据查询!$O$12)</c:f>
              <c:numCache>
                <c:formatCode>General</c:formatCode>
                <c:ptCount val="3"/>
                <c:pt idx="0">
                  <c:v>1.5922335999999999</c:v>
                </c:pt>
                <c:pt idx="1">
                  <c:v>2.1410635999999998</c:v>
                </c:pt>
                <c:pt idx="2">
                  <c:v>72.057250600000003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0-425C-B6B7-AC6A7CF49994}"/>
            </c:ext>
          </c:extLst>
        </c:ser>
        <c:ser>
          <c:idx val="1"/>
          <c:order val="1"/>
          <c:tx>
            <c:v>GP appendonly表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(数据查询!$O$3,数据查询!$O$8,数据查询!$O$13)</c:f>
              <c:numCache>
                <c:formatCode>General</c:formatCode>
                <c:ptCount val="3"/>
                <c:pt idx="0">
                  <c:v>1.2463991999999999</c:v>
                </c:pt>
                <c:pt idx="1">
                  <c:v>1.7758171999999999</c:v>
                </c:pt>
                <c:pt idx="2">
                  <c:v>75.157727199999997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0-425C-B6B7-AC6A7CF49994}"/>
            </c:ext>
          </c:extLst>
        </c:ser>
        <c:ser>
          <c:idx val="2"/>
          <c:order val="2"/>
          <c:tx>
            <c:v>GP 压缩表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(数据查询!$O$4,数据查询!$O$9,数据查询!$O$14)</c:f>
              <c:numCache>
                <c:formatCode>General</c:formatCode>
                <c:ptCount val="3"/>
                <c:pt idx="0">
                  <c:v>2.7896914000000002</c:v>
                </c:pt>
                <c:pt idx="1">
                  <c:v>4.4710907999999998</c:v>
                </c:pt>
                <c:pt idx="2">
                  <c:v>61.521262999999998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0-425C-B6B7-AC6A7CF49994}"/>
            </c:ext>
          </c:extLst>
        </c:ser>
        <c:ser>
          <c:idx val="3"/>
          <c:order val="3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(数据查询!$O$5,数据查询!$O$10,数据查询!$O$15)</c:f>
              <c:numCache>
                <c:formatCode>General</c:formatCode>
                <c:ptCount val="3"/>
                <c:pt idx="0">
                  <c:v>0.69827000000000006</c:v>
                </c:pt>
                <c:pt idx="1">
                  <c:v>0.92419080000000009</c:v>
                </c:pt>
                <c:pt idx="2">
                  <c:v>3.6187857999999999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0-425C-B6B7-AC6A7CF49994}"/>
            </c:ext>
          </c:extLst>
        </c:ser>
        <c:ser>
          <c:idx val="4"/>
          <c:order val="4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(数据查询!$O$6,数据查询!$O$11,数据查询!$O$16)</c:f>
              <c:numCache>
                <c:formatCode>General</c:formatCode>
                <c:ptCount val="3"/>
                <c:pt idx="0">
                  <c:v>0.81209960000000014</c:v>
                </c:pt>
                <c:pt idx="1">
                  <c:v>1.1420252</c:v>
                </c:pt>
                <c:pt idx="2">
                  <c:v>2.7583622000000001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60-425C-B6B7-AC6A7CF49994}"/>
            </c:ext>
          </c:extLst>
        </c:ser>
        <c:ser>
          <c:idx val="5"/>
          <c:order val="5"/>
          <c:tx>
            <c:v>SciDB 表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数据查询!$O$17:$O$19</c:f>
              <c:numCache>
                <c:formatCode>General</c:formatCode>
                <c:ptCount val="3"/>
                <c:pt idx="0">
                  <c:v>0.13600000000000001</c:v>
                </c:pt>
                <c:pt idx="1">
                  <c:v>0.12</c:v>
                </c:pt>
                <c:pt idx="2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0-425C-B6B7-AC6A7CF4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数据量</a:t>
                </a:r>
                <a:r>
                  <a:rPr lang="en-US"/>
                  <a:t>(G)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查询时间</a:t>
                </a:r>
                <a:r>
                  <a:rPr lang="en-US"/>
                  <a:t>(s)</a:t>
                </a:r>
              </a:p>
            </c:rich>
          </c:tx>
          <c:layout>
            <c:manualLayout>
              <c:xMode val="edge"/>
              <c:yMode val="edge"/>
              <c:x val="0.13526570048309178"/>
              <c:y val="0.21849980616829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Q1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(数据查询!$D$5,数据查询!$D$10,数据查询!$D$15)</c:f>
              <c:numCache>
                <c:formatCode>General</c:formatCode>
                <c:ptCount val="3"/>
                <c:pt idx="0">
                  <c:v>2.186998</c:v>
                </c:pt>
                <c:pt idx="1">
                  <c:v>1.7057436000000001</c:v>
                </c:pt>
                <c:pt idx="2">
                  <c:v>3.0666815999999999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7-4334-A543-DEBFAA451E52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(数据查询!$D$6,数据查询!$D$11,数据查询!$D$16)</c:f>
              <c:numCache>
                <c:formatCode>General</c:formatCode>
                <c:ptCount val="3"/>
                <c:pt idx="0">
                  <c:v>1.5256077999999997</c:v>
                </c:pt>
                <c:pt idx="1">
                  <c:v>2.2551412000000002</c:v>
                </c:pt>
                <c:pt idx="2">
                  <c:v>2.9973578000000001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7-4334-A543-DEBFAA45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4359453009875295"/>
              <c:y val="0.24617588906639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Q2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(数据查询!$E$5,数据查询!$E$10,数据查询!$E$15)</c:f>
              <c:numCache>
                <c:formatCode>General</c:formatCode>
                <c:ptCount val="3"/>
                <c:pt idx="0">
                  <c:v>0.88303600000000004</c:v>
                </c:pt>
                <c:pt idx="1">
                  <c:v>1.2772800000000002</c:v>
                </c:pt>
                <c:pt idx="2">
                  <c:v>2.5570619999999997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E-4AE9-9B73-93C8E85E5577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(数据查询!$E$6,数据查询!$E$11,数据查询!$E$16)</c:f>
              <c:numCache>
                <c:formatCode>General</c:formatCode>
                <c:ptCount val="3"/>
                <c:pt idx="0">
                  <c:v>0.94611100000000015</c:v>
                </c:pt>
                <c:pt idx="1">
                  <c:v>1.3533868</c:v>
                </c:pt>
                <c:pt idx="2">
                  <c:v>2.6873577999999996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7E-4AE9-9B73-93C8E85E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3575395817458302"/>
              <c:y val="0.32627307852612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Q3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(数据查询!$F$5,数据查询!$F$10,数据查询!$F$15)</c:f>
              <c:numCache>
                <c:formatCode>General</c:formatCode>
                <c:ptCount val="3"/>
                <c:pt idx="0">
                  <c:v>1.2602978</c:v>
                </c:pt>
                <c:pt idx="1">
                  <c:v>1.8639324000000002</c:v>
                </c:pt>
                <c:pt idx="2">
                  <c:v>4.2945435999999999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D-4500-B3D9-CAF856940F56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(数据查询!$F$6,数据查询!$F$11,数据查询!$F$16)</c:f>
              <c:numCache>
                <c:formatCode>General</c:formatCode>
                <c:ptCount val="3"/>
                <c:pt idx="0">
                  <c:v>1.2918908</c:v>
                </c:pt>
                <c:pt idx="1">
                  <c:v>2.1356866000000001</c:v>
                </c:pt>
                <c:pt idx="2">
                  <c:v>4.6226612000000005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D-4500-B3D9-CAF856940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2682006807746915"/>
              <c:y val="0.31736263736263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en-US">
                <a:latin typeface="+mj-ea"/>
                <a:ea typeface="+mj-ea"/>
              </a:rPr>
              <a:t>Q4 </a:t>
            </a:r>
            <a:r>
              <a:rPr lang="zh-CN">
                <a:latin typeface="+mj-ea"/>
                <a:ea typeface="+mj-ea"/>
              </a:rPr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(数据查询!$G$5,数据查询!$G$10,数据查询!$G$15)</c:f>
              <c:numCache>
                <c:formatCode>General</c:formatCode>
                <c:ptCount val="3"/>
                <c:pt idx="0">
                  <c:v>0.67779339999999999</c:v>
                </c:pt>
                <c:pt idx="1">
                  <c:v>0.8634676</c:v>
                </c:pt>
                <c:pt idx="2">
                  <c:v>4.0807055999999999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6-4F01-91BB-10CD6F6BE4A2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(数据查询!$G$6,数据查询!$G$11,数据查询!$G$16)</c:f>
              <c:numCache>
                <c:formatCode>General</c:formatCode>
                <c:ptCount val="3"/>
                <c:pt idx="0">
                  <c:v>0.74005239999999994</c:v>
                </c:pt>
                <c:pt idx="1">
                  <c:v>0.98140760000000016</c:v>
                </c:pt>
                <c:pt idx="2">
                  <c:v>3.3256204000000009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6-4F01-91BB-10CD6F6BE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数据量</a:t>
                </a:r>
                <a:r>
                  <a:rPr lang="en-US"/>
                  <a:t>(G)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查询时间</a:t>
                </a:r>
                <a:r>
                  <a:rPr lang="en-US"/>
                  <a:t>(s)</a:t>
                </a:r>
              </a:p>
            </c:rich>
          </c:tx>
          <c:layout>
            <c:manualLayout>
              <c:xMode val="edge"/>
              <c:yMode val="edge"/>
              <c:x val="0.13979847640996096"/>
              <c:y val="0.30602290098353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Q5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(数据查询!$H$5,数据查询!$H$10,数据查询!$H$15)</c:f>
              <c:numCache>
                <c:formatCode>General</c:formatCode>
                <c:ptCount val="3"/>
                <c:pt idx="0">
                  <c:v>4.0375554000000005</c:v>
                </c:pt>
                <c:pt idx="1">
                  <c:v>7.0742783999999999</c:v>
                </c:pt>
                <c:pt idx="2">
                  <c:v>19.172756199999998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3-48DA-A35E-65FE11CDF7C2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(数据查询!$H$6,数据查询!$H$11,数据查询!$H$16)</c:f>
              <c:numCache>
                <c:formatCode>General</c:formatCode>
                <c:ptCount val="3"/>
                <c:pt idx="0">
                  <c:v>4.1339624000000006</c:v>
                </c:pt>
                <c:pt idx="1">
                  <c:v>7.2366937999999994</c:v>
                </c:pt>
                <c:pt idx="2">
                  <c:v>19.778464199999998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3-48DA-A35E-65FE11CD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509096022088148"/>
              <c:y val="0.31705244391620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Q6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(数据查询!$I$5,数据查询!$I$10,数据查询!$I$15)</c:f>
              <c:numCache>
                <c:formatCode>General</c:formatCode>
                <c:ptCount val="3"/>
                <c:pt idx="0">
                  <c:v>1.5614216000000001</c:v>
                </c:pt>
                <c:pt idx="1">
                  <c:v>1.1093893999999997</c:v>
                </c:pt>
                <c:pt idx="2">
                  <c:v>4.6081993999999993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6-45EC-B5BC-BDF2685DD973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(数据查询!$I$6,数据查询!$I$11,数据查询!$I$16)</c:f>
              <c:numCache>
                <c:formatCode>General</c:formatCode>
                <c:ptCount val="3"/>
                <c:pt idx="0">
                  <c:v>0.89161460000000015</c:v>
                </c:pt>
                <c:pt idx="1">
                  <c:v>1.2242804</c:v>
                </c:pt>
                <c:pt idx="2">
                  <c:v>3.6497829999999993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6-45EC-B5BC-BDF2685D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4755023834577585"/>
              <c:y val="0.31175213967819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Q7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(数据查询!$J$5,数据查询!$J$10,数据查询!$J$15)</c:f>
              <c:numCache>
                <c:formatCode>General</c:formatCode>
                <c:ptCount val="3"/>
                <c:pt idx="0">
                  <c:v>0.68451880000000009</c:v>
                </c:pt>
                <c:pt idx="1">
                  <c:v>0.90739999999999998</c:v>
                </c:pt>
                <c:pt idx="2">
                  <c:v>2.604463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D-4471-A777-3F3968A179EA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(数据查询!$J$6,数据查询!$J$11,数据查询!$J$16)</c:f>
              <c:numCache>
                <c:formatCode>General</c:formatCode>
                <c:ptCount val="3"/>
                <c:pt idx="0">
                  <c:v>0.72547260000000002</c:v>
                </c:pt>
                <c:pt idx="1">
                  <c:v>0.97381099999999987</c:v>
                </c:pt>
                <c:pt idx="2">
                  <c:v>2.4079830000000002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D-4471-A777-3F3968A1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3545273453196199"/>
              <c:y val="0.33629137266932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PhotoPrimaryLJ</a:t>
            </a:r>
            <a:r>
              <a:rPr lang="zh-CN"/>
              <a:t>表导入比较</a:t>
            </a:r>
            <a:r>
              <a:rPr lang="zh-CN" altLang="zh-CN" sz="1400" b="0" i="0" u="none" strike="noStrike" baseline="0">
                <a:effectLst/>
              </a:rPr>
              <a:t>（</a:t>
            </a:r>
            <a:r>
              <a:rPr lang="en-US" altLang="zh-CN" sz="1400" b="0" i="0" u="none" strike="noStrike" baseline="0">
                <a:effectLst/>
              </a:rPr>
              <a:t>GP/SciDB</a:t>
            </a:r>
            <a:r>
              <a:rPr lang="zh-CN" altLang="zh-CN" sz="1400" b="0" i="0" u="none" strike="noStrike" baseline="0">
                <a:effectLst/>
              </a:rPr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data_load!$A$20</c:f>
              <c:strCache>
                <c:ptCount val="1"/>
                <c:pt idx="0">
                  <c:v>普通表导入时间(s)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data_load!$B$19:$D$19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data_load!$B$20:$D$20</c:f>
              <c:numCache>
                <c:formatCode>General</c:formatCode>
                <c:ptCount val="3"/>
                <c:pt idx="0">
                  <c:v>343.14800000000002</c:v>
                </c:pt>
                <c:pt idx="1">
                  <c:v>461.91200000000009</c:v>
                </c:pt>
                <c:pt idx="2">
                  <c:v>835.11800000000005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5-43DB-B036-EE3622418196}"/>
            </c:ext>
          </c:extLst>
        </c:ser>
        <c:ser>
          <c:idx val="2"/>
          <c:order val="1"/>
          <c:tx>
            <c:strRef>
              <c:f>data_load!$A$21</c:f>
              <c:strCache>
                <c:ptCount val="1"/>
                <c:pt idx="0">
                  <c:v>appendonly表导入时间(s)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data_load!$B$19:$D$19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data_load!$B$21:$D$21</c:f>
              <c:numCache>
                <c:formatCode>General</c:formatCode>
                <c:ptCount val="3"/>
                <c:pt idx="0">
                  <c:v>340.66800000000001</c:v>
                </c:pt>
                <c:pt idx="1">
                  <c:v>434.40200000000004</c:v>
                </c:pt>
                <c:pt idx="2">
                  <c:v>800.53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2-40CB-98C8-DA31E552EC14}"/>
            </c:ext>
          </c:extLst>
        </c:ser>
        <c:ser>
          <c:idx val="3"/>
          <c:order val="2"/>
          <c:tx>
            <c:strRef>
              <c:f>data_load!$A$22</c:f>
              <c:strCache>
                <c:ptCount val="1"/>
                <c:pt idx="0">
                  <c:v>压缩表导入时间(s)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data_load!$B$19:$D$19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data_load!$B$22:$D$22</c:f>
              <c:numCache>
                <c:formatCode>General</c:formatCode>
                <c:ptCount val="3"/>
                <c:pt idx="0">
                  <c:v>324.78399999999999</c:v>
                </c:pt>
                <c:pt idx="1">
                  <c:v>434.12999999999994</c:v>
                </c:pt>
                <c:pt idx="2">
                  <c:v>803.76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2-40CB-98C8-DA31E552EC14}"/>
            </c:ext>
          </c:extLst>
        </c:ser>
        <c:ser>
          <c:idx val="4"/>
          <c:order val="3"/>
          <c:tx>
            <c:strRef>
              <c:f>data_load!$A$23</c:f>
              <c:strCache>
                <c:ptCount val="1"/>
                <c:pt idx="0">
                  <c:v>面向列的表导入时间(s)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data_load!$B$19:$D$19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data_load!$B$23:$D$23</c:f>
              <c:numCache>
                <c:formatCode>General</c:formatCode>
                <c:ptCount val="3"/>
                <c:pt idx="0">
                  <c:v>351.75199999999995</c:v>
                </c:pt>
                <c:pt idx="1">
                  <c:v>448.48199999999997</c:v>
                </c:pt>
                <c:pt idx="2">
                  <c:v>823.99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2-40CB-98C8-DA31E552EC14}"/>
            </c:ext>
          </c:extLst>
        </c:ser>
        <c:ser>
          <c:idx val="5"/>
          <c:order val="4"/>
          <c:tx>
            <c:strRef>
              <c:f>data_load!$A$24</c:f>
              <c:strCache>
                <c:ptCount val="1"/>
                <c:pt idx="0">
                  <c:v>面向列的压缩表导入时间(s)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data_load!$B$19:$D$19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data_load!$B$24:$D$24</c:f>
              <c:numCache>
                <c:formatCode>General</c:formatCode>
                <c:ptCount val="3"/>
                <c:pt idx="0">
                  <c:v>342.46999999999997</c:v>
                </c:pt>
                <c:pt idx="1">
                  <c:v>478.66199999999998</c:v>
                </c:pt>
                <c:pt idx="2">
                  <c:v>902.24400000000003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2-40CB-98C8-DA31E552EC14}"/>
            </c:ext>
          </c:extLst>
        </c:ser>
        <c:ser>
          <c:idx val="1"/>
          <c:order val="5"/>
          <c:tx>
            <c:v>SciDB导入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data_load!$B$19:$D$19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data_load!$E$20:$G$20</c:f>
              <c:numCache>
                <c:formatCode>General</c:formatCode>
                <c:ptCount val="3"/>
                <c:pt idx="0">
                  <c:v>1139.9739999999999</c:v>
                </c:pt>
                <c:pt idx="1">
                  <c:v>2179.2125000000001</c:v>
                </c:pt>
                <c:pt idx="2">
                  <c:v>6037.32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5-43DB-B036-EE3622418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54864"/>
        <c:axId val="613855192"/>
      </c:lineChart>
      <c:catAx>
        <c:axId val="613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5192"/>
        <c:crosses val="autoZero"/>
        <c:auto val="1"/>
        <c:lblAlgn val="ctr"/>
        <c:lblOffset val="100"/>
        <c:noMultiLvlLbl val="0"/>
      </c:catAx>
      <c:valAx>
        <c:axId val="6138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导入时间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20247711362412493"/>
              <c:y val="0.23788336802727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en-US">
                <a:latin typeface="+mj-ea"/>
                <a:ea typeface="+mj-ea"/>
              </a:rPr>
              <a:t>Q8 </a:t>
            </a:r>
            <a:r>
              <a:rPr lang="zh-CN">
                <a:latin typeface="+mj-ea"/>
                <a:ea typeface="+mj-ea"/>
              </a:rPr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(数据查询!$K$5,数据查询!$K$10,数据查询!$K$15)</c:f>
              <c:numCache>
                <c:formatCode>General</c:formatCode>
                <c:ptCount val="3"/>
                <c:pt idx="0">
                  <c:v>1.8359126000000001</c:v>
                </c:pt>
                <c:pt idx="1">
                  <c:v>2.4818294000000001</c:v>
                </c:pt>
                <c:pt idx="2">
                  <c:v>5.2985090000000001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7A-40BE-8815-B642B4699413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(数据查询!$K$6,数据查询!$K$11,数据查询!$K$16)</c:f>
              <c:numCache>
                <c:formatCode>General</c:formatCode>
                <c:ptCount val="3"/>
                <c:pt idx="0">
                  <c:v>1.797158</c:v>
                </c:pt>
                <c:pt idx="1">
                  <c:v>2.6709931999999998</c:v>
                </c:pt>
                <c:pt idx="2">
                  <c:v>4.5728962000000006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7A-40BE-8815-B642B469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数据量</a:t>
                </a:r>
                <a:r>
                  <a:rPr lang="en-US"/>
                  <a:t>(G)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查询时间</a:t>
                </a:r>
                <a:r>
                  <a:rPr lang="en-US"/>
                  <a:t>(s)</a:t>
                </a:r>
              </a:p>
            </c:rich>
          </c:tx>
          <c:layout>
            <c:manualLayout>
              <c:xMode val="edge"/>
              <c:yMode val="edge"/>
              <c:x val="0.14848398436329227"/>
              <c:y val="0.23093597463213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Q9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(数据查询!$L$5,数据查询!$L$10,数据查询!$L$15)</c:f>
              <c:numCache>
                <c:formatCode>General</c:formatCode>
                <c:ptCount val="3"/>
                <c:pt idx="0">
                  <c:v>2.1961570000000004</c:v>
                </c:pt>
                <c:pt idx="1">
                  <c:v>3.5657525999999997</c:v>
                </c:pt>
                <c:pt idx="2">
                  <c:v>9.1929352000000009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1-40A4-97DB-F1DD35BA87CF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(数据查询!$L$6,数据查询!$L$11,数据查询!$L$16)</c:f>
              <c:numCache>
                <c:formatCode>General</c:formatCode>
                <c:ptCount val="3"/>
                <c:pt idx="0">
                  <c:v>2.2168930000000002</c:v>
                </c:pt>
                <c:pt idx="1">
                  <c:v>3.6487322</c:v>
                </c:pt>
                <c:pt idx="2">
                  <c:v>10.2160788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11-40A4-97DB-F1DD35BA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398591712742342"/>
              <c:y val="0.30141083801597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Q10 </a:t>
            </a:r>
            <a:r>
              <a:rPr lang="zh-CN" altLang="en-US"/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(数据查询!$M$5,数据查询!$M$10,数据查询!$M$15)</c:f>
              <c:numCache>
                <c:formatCode>General</c:formatCode>
                <c:ptCount val="3"/>
                <c:pt idx="0">
                  <c:v>0.65653340000000004</c:v>
                </c:pt>
                <c:pt idx="1">
                  <c:v>0.7856863999999999</c:v>
                </c:pt>
                <c:pt idx="2">
                  <c:v>4.2805103999999998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3-4120-B35F-4966A3F4B3DD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(数据查询!$M$6,数据查询!$M$11,数据查询!$M$16)</c:f>
              <c:numCache>
                <c:formatCode>General</c:formatCode>
                <c:ptCount val="3"/>
                <c:pt idx="0">
                  <c:v>0.65752440000000001</c:v>
                </c:pt>
                <c:pt idx="1">
                  <c:v>0.8614444</c:v>
                </c:pt>
                <c:pt idx="2">
                  <c:v>3.5825728000000003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3-4120-B35F-4966A3F4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4237614237614235"/>
              <c:y val="0.20499001057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en-US" altLang="zh-CN">
                <a:latin typeface="+mj-ea"/>
                <a:ea typeface="+mj-ea"/>
              </a:rPr>
              <a:t>Q11 </a:t>
            </a:r>
            <a:r>
              <a:rPr lang="zh-CN" altLang="en-US">
                <a:latin typeface="+mj-ea"/>
                <a:ea typeface="+mj-ea"/>
              </a:rPr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(数据查询!$N$5,数据查询!$N$10,数据查询!$N$15)</c:f>
              <c:numCache>
                <c:formatCode>General</c:formatCode>
                <c:ptCount val="3"/>
                <c:pt idx="0">
                  <c:v>2.9048159999999998</c:v>
                </c:pt>
                <c:pt idx="1">
                  <c:v>4.0529519999999994</c:v>
                </c:pt>
                <c:pt idx="2">
                  <c:v>8.2201249999999995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1-441A-8408-55334B53528F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(数据查询!$N$6,数据查询!$N$11,数据查询!$N$16)</c:f>
              <c:numCache>
                <c:formatCode>General</c:formatCode>
                <c:ptCount val="3"/>
                <c:pt idx="0">
                  <c:v>2.8144225999999999</c:v>
                </c:pt>
                <c:pt idx="1">
                  <c:v>4.0771156</c:v>
                </c:pt>
                <c:pt idx="2">
                  <c:v>8.4229823999999986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1-441A-8408-55334B535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查询时间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</a:p>
            </c:rich>
          </c:tx>
          <c:layout>
            <c:manualLayout>
              <c:xMode val="edge"/>
              <c:yMode val="edge"/>
              <c:x val="0.14560651828633778"/>
              <c:y val="0.3221382168857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en-US">
                <a:latin typeface="+mj-ea"/>
                <a:ea typeface="+mj-ea"/>
              </a:rPr>
              <a:t>Q12 </a:t>
            </a:r>
            <a:r>
              <a:rPr lang="zh-CN">
                <a:latin typeface="+mj-ea"/>
                <a:ea typeface="+mj-ea"/>
              </a:rPr>
              <a:t>查询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GP 面向列表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(数据查询!$O$5,数据查询!$O$10,数据查询!$O$15)</c:f>
              <c:numCache>
                <c:formatCode>General</c:formatCode>
                <c:ptCount val="3"/>
                <c:pt idx="0">
                  <c:v>0.69827000000000006</c:v>
                </c:pt>
                <c:pt idx="1">
                  <c:v>0.92419080000000009</c:v>
                </c:pt>
                <c:pt idx="2">
                  <c:v>3.6187857999999999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F-4BED-97C3-78E8DEE4004D}"/>
            </c:ext>
          </c:extLst>
        </c:ser>
        <c:ser>
          <c:idx val="4"/>
          <c:order val="1"/>
          <c:tx>
            <c:v>GP 面向列压缩表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(数据查询!$B$2,数据查询!$B$7,数据查询!$B$12)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(数据查询!$O$6,数据查询!$O$11,数据查询!$O$16)</c:f>
              <c:numCache>
                <c:formatCode>General</c:formatCode>
                <c:ptCount val="3"/>
                <c:pt idx="0">
                  <c:v>0.81209960000000014</c:v>
                </c:pt>
                <c:pt idx="1">
                  <c:v>1.1420252</c:v>
                </c:pt>
                <c:pt idx="2">
                  <c:v>2.7583622000000001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F-4BED-97C3-78E8DEE4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87384"/>
        <c:axId val="716989352"/>
      </c:lineChart>
      <c:catAx>
        <c:axId val="7169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数据量</a:t>
                </a:r>
                <a:r>
                  <a:rPr lang="en-US"/>
                  <a:t>(G)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9352"/>
        <c:crosses val="autoZero"/>
        <c:auto val="1"/>
        <c:lblAlgn val="ctr"/>
        <c:lblOffset val="100"/>
        <c:noMultiLvlLbl val="0"/>
      </c:catAx>
      <c:valAx>
        <c:axId val="71698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/>
                  <a:t>查询时间</a:t>
                </a:r>
                <a:r>
                  <a:rPr lang="en-US"/>
                  <a:t>(s)</a:t>
                </a:r>
              </a:p>
            </c:rich>
          </c:tx>
          <c:layout>
            <c:manualLayout>
              <c:xMode val="edge"/>
              <c:yMode val="edge"/>
              <c:x val="0.13526578030205241"/>
              <c:y val="0.33914942625051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716987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StarLJ</a:t>
            </a:r>
            <a:r>
              <a:rPr lang="zh-CN"/>
              <a:t>表导入比较</a:t>
            </a:r>
            <a:r>
              <a:rPr lang="zh-CN" altLang="zh-CN" sz="1400" b="0" i="0" u="none" strike="noStrike" baseline="0">
                <a:effectLst/>
              </a:rPr>
              <a:t>（</a:t>
            </a:r>
            <a:r>
              <a:rPr lang="en-US" altLang="zh-CN" sz="1400" b="0" i="0" u="none" strike="noStrike" baseline="0">
                <a:effectLst/>
              </a:rPr>
              <a:t>GP/SciDB</a:t>
            </a:r>
            <a:r>
              <a:rPr lang="zh-CN" altLang="zh-CN" sz="1400" b="0" i="0" u="none" strike="noStrike" baseline="0">
                <a:effectLst/>
              </a:rPr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data_load!$A$28</c:f>
              <c:strCache>
                <c:ptCount val="1"/>
                <c:pt idx="0">
                  <c:v>普通表导入时间(s)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data_load!$B$27:$D$27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data_load!$B$28:$D$28</c:f>
              <c:numCache>
                <c:formatCode>General</c:formatCode>
                <c:ptCount val="3"/>
                <c:pt idx="0">
                  <c:v>339.50200000000001</c:v>
                </c:pt>
                <c:pt idx="1">
                  <c:v>462.892</c:v>
                </c:pt>
                <c:pt idx="2">
                  <c:v>840.46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2-4F88-855C-40D90B0A577A}"/>
            </c:ext>
          </c:extLst>
        </c:ser>
        <c:ser>
          <c:idx val="2"/>
          <c:order val="1"/>
          <c:tx>
            <c:strRef>
              <c:f>data_load!$A$29</c:f>
              <c:strCache>
                <c:ptCount val="1"/>
                <c:pt idx="0">
                  <c:v>appendonly表导入时间(s)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data_load!$B$27:$D$27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data_load!$B$29:$D$29</c:f>
              <c:numCache>
                <c:formatCode>General</c:formatCode>
                <c:ptCount val="3"/>
                <c:pt idx="0">
                  <c:v>337.13800000000003</c:v>
                </c:pt>
                <c:pt idx="1">
                  <c:v>438.45400000000006</c:v>
                </c:pt>
                <c:pt idx="2">
                  <c:v>869.798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72F-BA5E-D84A76980546}"/>
            </c:ext>
          </c:extLst>
        </c:ser>
        <c:ser>
          <c:idx val="3"/>
          <c:order val="2"/>
          <c:tx>
            <c:strRef>
              <c:f>data_load!$A$30</c:f>
              <c:strCache>
                <c:ptCount val="1"/>
                <c:pt idx="0">
                  <c:v>压缩表导入时间(s)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data_load!$B$27:$D$27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data_load!$B$30:$D$30</c:f>
              <c:numCache>
                <c:formatCode>General</c:formatCode>
                <c:ptCount val="3"/>
                <c:pt idx="0">
                  <c:v>324.93600000000004</c:v>
                </c:pt>
                <c:pt idx="1">
                  <c:v>440.59799999999996</c:v>
                </c:pt>
                <c:pt idx="2">
                  <c:v>803.45799999999997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D-472F-BA5E-D84A76980546}"/>
            </c:ext>
          </c:extLst>
        </c:ser>
        <c:ser>
          <c:idx val="4"/>
          <c:order val="3"/>
          <c:tx>
            <c:strRef>
              <c:f>data_load!$A$31</c:f>
              <c:strCache>
                <c:ptCount val="1"/>
                <c:pt idx="0">
                  <c:v>面向列的表导入时间(s)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data_load!$B$27:$D$27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data_load!$B$31:$D$31</c:f>
              <c:numCache>
                <c:formatCode>General</c:formatCode>
                <c:ptCount val="3"/>
                <c:pt idx="0">
                  <c:v>336.68199999999996</c:v>
                </c:pt>
                <c:pt idx="1">
                  <c:v>447.36</c:v>
                </c:pt>
                <c:pt idx="2">
                  <c:v>945.82800000000009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D-472F-BA5E-D84A76980546}"/>
            </c:ext>
          </c:extLst>
        </c:ser>
        <c:ser>
          <c:idx val="5"/>
          <c:order val="4"/>
          <c:tx>
            <c:strRef>
              <c:f>data_load!$A$32</c:f>
              <c:strCache>
                <c:ptCount val="1"/>
                <c:pt idx="0">
                  <c:v>面向列的压缩表导入时间(s)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data_load!$B$27:$D$27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data_load!$B$32:$D$32</c:f>
              <c:numCache>
                <c:formatCode>General</c:formatCode>
                <c:ptCount val="3"/>
                <c:pt idx="0">
                  <c:v>340.95400000000001</c:v>
                </c:pt>
                <c:pt idx="1">
                  <c:v>477.75</c:v>
                </c:pt>
                <c:pt idx="2">
                  <c:v>905.51800000000003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D-472F-BA5E-D84A76980546}"/>
            </c:ext>
          </c:extLst>
        </c:ser>
        <c:ser>
          <c:idx val="1"/>
          <c:order val="5"/>
          <c:tx>
            <c:v>SciDB导入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data_load!$B$27:$D$27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data_load!$E$28:$G$28</c:f>
              <c:numCache>
                <c:formatCode>General</c:formatCode>
                <c:ptCount val="3"/>
                <c:pt idx="0">
                  <c:v>1143.058</c:v>
                </c:pt>
                <c:pt idx="1">
                  <c:v>2189.0133333333333</c:v>
                </c:pt>
                <c:pt idx="2">
                  <c:v>6035.1750000000002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2-4F88-855C-40D90B0A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54864"/>
        <c:axId val="613855192"/>
      </c:lineChart>
      <c:catAx>
        <c:axId val="613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5192"/>
        <c:crosses val="autoZero"/>
        <c:auto val="1"/>
        <c:lblAlgn val="ctr"/>
        <c:lblOffset val="100"/>
        <c:noMultiLvlLbl val="0"/>
      </c:catAx>
      <c:valAx>
        <c:axId val="6138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导入时间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20058976535269818"/>
              <c:y val="0.22435550059706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neighbors</a:t>
            </a:r>
            <a:r>
              <a:rPr lang="zh-CN"/>
              <a:t>表导入比较</a:t>
            </a:r>
            <a:r>
              <a:rPr lang="zh-CN" altLang="zh-CN" sz="1400" b="0" i="0" u="none" strike="noStrike" baseline="0">
                <a:effectLst/>
              </a:rPr>
              <a:t>（</a:t>
            </a:r>
            <a:r>
              <a:rPr lang="en-US" altLang="zh-CN" sz="1400" b="0" i="0" u="none" strike="noStrike" baseline="0">
                <a:effectLst/>
              </a:rPr>
              <a:t>GP/SciDB</a:t>
            </a:r>
            <a:r>
              <a:rPr lang="zh-CN" altLang="zh-CN" sz="1400" b="0" i="0" u="none" strike="noStrike" baseline="0">
                <a:effectLst/>
              </a:rPr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data_load!$A$36</c:f>
              <c:strCache>
                <c:ptCount val="1"/>
                <c:pt idx="0">
                  <c:v>普通表导入时间(s)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data_load!$B$35:$D$35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data_load!$B$36:$D$36</c:f>
              <c:numCache>
                <c:formatCode>General</c:formatCode>
                <c:ptCount val="3"/>
                <c:pt idx="0">
                  <c:v>151.22200000000001</c:v>
                </c:pt>
                <c:pt idx="1">
                  <c:v>273.82399999999996</c:v>
                </c:pt>
                <c:pt idx="2">
                  <c:v>642.51299999999992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3-466D-B97B-E6A562136869}"/>
            </c:ext>
          </c:extLst>
        </c:ser>
        <c:ser>
          <c:idx val="2"/>
          <c:order val="1"/>
          <c:tx>
            <c:strRef>
              <c:f>data_load!$A$37</c:f>
              <c:strCache>
                <c:ptCount val="1"/>
                <c:pt idx="0">
                  <c:v>appendonly表导入时间(s)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data_load!$B$35:$D$35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data_load!$B$37:$D$37</c:f>
              <c:numCache>
                <c:formatCode>General</c:formatCode>
                <c:ptCount val="3"/>
                <c:pt idx="0">
                  <c:v>236.25799999999995</c:v>
                </c:pt>
                <c:pt idx="1">
                  <c:v>269.428</c:v>
                </c:pt>
                <c:pt idx="2">
                  <c:v>627.476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A-43F0-A8AC-99061488D7E9}"/>
            </c:ext>
          </c:extLst>
        </c:ser>
        <c:ser>
          <c:idx val="3"/>
          <c:order val="2"/>
          <c:tx>
            <c:strRef>
              <c:f>data_load!$A$38</c:f>
              <c:strCache>
                <c:ptCount val="1"/>
                <c:pt idx="0">
                  <c:v>压缩表导入时间(s)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data_load!$B$35:$D$35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data_load!$B$38:$D$38</c:f>
              <c:numCache>
                <c:formatCode>General</c:formatCode>
                <c:ptCount val="3"/>
                <c:pt idx="0">
                  <c:v>144.292</c:v>
                </c:pt>
                <c:pt idx="1">
                  <c:v>267.82400000000001</c:v>
                </c:pt>
                <c:pt idx="2">
                  <c:v>624.65200000000004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A-43F0-A8AC-99061488D7E9}"/>
            </c:ext>
          </c:extLst>
        </c:ser>
        <c:ser>
          <c:idx val="4"/>
          <c:order val="3"/>
          <c:tx>
            <c:strRef>
              <c:f>data_load!$A$39</c:f>
              <c:strCache>
                <c:ptCount val="1"/>
                <c:pt idx="0">
                  <c:v>面向列的表导入时间(s)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data_load!$B$35:$D$35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data_load!$B$39:$D$39</c:f>
              <c:numCache>
                <c:formatCode>General</c:formatCode>
                <c:ptCount val="3"/>
                <c:pt idx="0">
                  <c:v>204.65600000000001</c:v>
                </c:pt>
                <c:pt idx="1">
                  <c:v>272.67399999999998</c:v>
                </c:pt>
                <c:pt idx="2">
                  <c:v>615.46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A-43F0-A8AC-99061488D7E9}"/>
            </c:ext>
          </c:extLst>
        </c:ser>
        <c:ser>
          <c:idx val="5"/>
          <c:order val="4"/>
          <c:tx>
            <c:strRef>
              <c:f>data_load!$A$40</c:f>
              <c:strCache>
                <c:ptCount val="1"/>
                <c:pt idx="0">
                  <c:v>面向列的压缩表导入时间(s)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data_load!$B$35:$D$35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data_load!$B$40:$D$40</c:f>
              <c:numCache>
                <c:formatCode>General</c:formatCode>
                <c:ptCount val="3"/>
                <c:pt idx="0">
                  <c:v>150.066</c:v>
                </c:pt>
                <c:pt idx="1">
                  <c:v>279.798</c:v>
                </c:pt>
                <c:pt idx="2">
                  <c:v>633.96199999999999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A-43F0-A8AC-99061488D7E9}"/>
            </c:ext>
          </c:extLst>
        </c:ser>
        <c:ser>
          <c:idx val="1"/>
          <c:order val="5"/>
          <c:tx>
            <c:v>SciDB导入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data_load!$B$35:$D$35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data_load!$E$36:$G$36</c:f>
              <c:numCache>
                <c:formatCode>General</c:formatCode>
                <c:ptCount val="3"/>
                <c:pt idx="0">
                  <c:v>1015.636</c:v>
                </c:pt>
                <c:pt idx="1">
                  <c:v>1699.7</c:v>
                </c:pt>
                <c:pt idx="2">
                  <c:v>3968.5050000000001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3-466D-B97B-E6A562136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54864"/>
        <c:axId val="613855192"/>
      </c:lineChart>
      <c:catAx>
        <c:axId val="613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5192"/>
        <c:crosses val="autoZero"/>
        <c:auto val="1"/>
        <c:lblAlgn val="ctr"/>
        <c:lblOffset val="100"/>
        <c:noMultiLvlLbl val="0"/>
      </c:catAx>
      <c:valAx>
        <c:axId val="6138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导入时间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20529443544030254"/>
              <c:y val="0.22926356943201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GalaxyLJ</a:t>
            </a:r>
            <a:r>
              <a:rPr lang="zh-CN" altLang="zh-CN" sz="1400" b="0" i="0" baseline="0">
                <a:effectLst/>
              </a:rPr>
              <a:t>表导入比较</a:t>
            </a:r>
            <a:r>
              <a:rPr lang="zh-CN" altLang="en-US" sz="1400" b="0" i="0" baseline="0">
                <a:effectLst/>
              </a:rPr>
              <a:t>（</a:t>
            </a:r>
            <a:r>
              <a:rPr lang="en-US" altLang="zh-CN" sz="1400" b="0" i="0" baseline="0">
                <a:effectLst/>
              </a:rPr>
              <a:t>GP</a:t>
            </a:r>
            <a:r>
              <a:rPr lang="zh-CN" altLang="en-US" sz="1400" b="0" i="0" baseline="0">
                <a:effectLst/>
              </a:rPr>
              <a:t>）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data_load!$A$20</c:f>
              <c:strCache>
                <c:ptCount val="1"/>
                <c:pt idx="0">
                  <c:v>普通表导入时间(s)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data_load!$B$3:$D$3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data_load!$B$4:$D$4</c:f>
              <c:numCache>
                <c:formatCode>General</c:formatCode>
                <c:ptCount val="3"/>
                <c:pt idx="0">
                  <c:v>335.19</c:v>
                </c:pt>
                <c:pt idx="1">
                  <c:v>452.36800000000005</c:v>
                </c:pt>
                <c:pt idx="2">
                  <c:v>768.53399999999999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7-4553-A9D1-954385621780}"/>
            </c:ext>
          </c:extLst>
        </c:ser>
        <c:ser>
          <c:idx val="2"/>
          <c:order val="1"/>
          <c:tx>
            <c:strRef>
              <c:f>data_load!$A$5</c:f>
              <c:strCache>
                <c:ptCount val="1"/>
                <c:pt idx="0">
                  <c:v>appendonly表导入时间(s)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data_load!$B$3:$D$3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data_load!$B$5:$D$5</c:f>
              <c:numCache>
                <c:formatCode>General</c:formatCode>
                <c:ptCount val="3"/>
                <c:pt idx="0">
                  <c:v>319.50200000000001</c:v>
                </c:pt>
                <c:pt idx="1">
                  <c:v>407.04399999999998</c:v>
                </c:pt>
                <c:pt idx="2">
                  <c:v>729.10599999999999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7-4553-A9D1-954385621780}"/>
            </c:ext>
          </c:extLst>
        </c:ser>
        <c:ser>
          <c:idx val="3"/>
          <c:order val="2"/>
          <c:tx>
            <c:strRef>
              <c:f>data_load!$A$6</c:f>
              <c:strCache>
                <c:ptCount val="1"/>
                <c:pt idx="0">
                  <c:v>压缩表导入时间(s)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data_load!$B$3:$D$3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data_load!$B$6:$D$6</c:f>
              <c:numCache>
                <c:formatCode>General</c:formatCode>
                <c:ptCount val="3"/>
                <c:pt idx="0">
                  <c:v>311.17</c:v>
                </c:pt>
                <c:pt idx="1">
                  <c:v>406.14199999999994</c:v>
                </c:pt>
                <c:pt idx="2">
                  <c:v>725.90400000000011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7-4553-A9D1-954385621780}"/>
            </c:ext>
          </c:extLst>
        </c:ser>
        <c:ser>
          <c:idx val="4"/>
          <c:order val="3"/>
          <c:tx>
            <c:strRef>
              <c:f>data_load!$A$7</c:f>
              <c:strCache>
                <c:ptCount val="1"/>
                <c:pt idx="0">
                  <c:v>面向列的表导入时间(s)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data_load!$B$3:$D$3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data_load!$B$7:$D$7</c:f>
              <c:numCache>
                <c:formatCode>General</c:formatCode>
                <c:ptCount val="3"/>
                <c:pt idx="0">
                  <c:v>320.76599999999996</c:v>
                </c:pt>
                <c:pt idx="1">
                  <c:v>416.166</c:v>
                </c:pt>
                <c:pt idx="2">
                  <c:v>747.37400000000002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7-4553-A9D1-954385621780}"/>
            </c:ext>
          </c:extLst>
        </c:ser>
        <c:ser>
          <c:idx val="5"/>
          <c:order val="4"/>
          <c:tx>
            <c:strRef>
              <c:f>data_load!$A$8</c:f>
              <c:strCache>
                <c:ptCount val="1"/>
                <c:pt idx="0">
                  <c:v>面向列的压缩表导入时间(s)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data_load!$B$3:$D$3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data_load!$B$8:$D$8</c:f>
              <c:numCache>
                <c:formatCode>General</c:formatCode>
                <c:ptCount val="3"/>
                <c:pt idx="0">
                  <c:v>325.56599999999997</c:v>
                </c:pt>
                <c:pt idx="1">
                  <c:v>451.9620000000001</c:v>
                </c:pt>
                <c:pt idx="2">
                  <c:v>842.39599999999996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7-4553-A9D1-95438562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54864"/>
        <c:axId val="613855192"/>
      </c:lineChart>
      <c:catAx>
        <c:axId val="613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 altLang="en-US" sz="11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 altLang="zh-CN" sz="11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 altLang="en-US" sz="11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5192"/>
        <c:crosses val="autoZero"/>
        <c:auto val="1"/>
        <c:lblAlgn val="ctr"/>
        <c:lblOffset val="100"/>
        <c:noMultiLvlLbl val="0"/>
      </c:catAx>
      <c:valAx>
        <c:axId val="6138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导入时间</a:t>
                </a:r>
                <a:r>
                  <a:rPr lang="en-US" altLang="zh-CN" sz="10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  <a:endParaRPr lang="zh-CN" altLang="en-US" sz="10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20690776030846308"/>
              <c:y val="0.24322293769677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PhotoObjAll</a:t>
            </a:r>
            <a:r>
              <a:rPr lang="zh-CN"/>
              <a:t>表导入比较</a:t>
            </a:r>
            <a:r>
              <a:rPr lang="zh-CN" altLang="zh-CN" sz="1400" b="0" i="0" u="none" strike="noStrike" baseline="0">
                <a:effectLst/>
              </a:rPr>
              <a:t>（</a:t>
            </a:r>
            <a:r>
              <a:rPr lang="en-US" altLang="zh-CN" sz="1400" b="0" i="0" u="none" strike="noStrike" baseline="0">
                <a:effectLst/>
              </a:rPr>
              <a:t>GP</a:t>
            </a:r>
            <a:r>
              <a:rPr lang="zh-CN" altLang="zh-CN" sz="1400" b="0" i="0" u="none" strike="noStrike" baseline="0">
                <a:effectLst/>
              </a:rPr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data_load!$A$20</c:f>
              <c:strCache>
                <c:ptCount val="1"/>
                <c:pt idx="0">
                  <c:v>普通表导入时间(s)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(data_load!$B$11,data_load!$C$11,data_load!$D$11)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data_load!$B$12:$D$12</c:f>
              <c:numCache>
                <c:formatCode>General</c:formatCode>
                <c:ptCount val="3"/>
                <c:pt idx="0">
                  <c:v>337.55600000000004</c:v>
                </c:pt>
                <c:pt idx="1">
                  <c:v>446.05599999999993</c:v>
                </c:pt>
                <c:pt idx="2">
                  <c:v>773.90600000000006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6-4CEF-9010-32E0FEACBE44}"/>
            </c:ext>
          </c:extLst>
        </c:ser>
        <c:ser>
          <c:idx val="2"/>
          <c:order val="1"/>
          <c:tx>
            <c:strRef>
              <c:f>data_load!$A$13</c:f>
              <c:strCache>
                <c:ptCount val="1"/>
                <c:pt idx="0">
                  <c:v>appendonly表导入时间(s)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(data_load!$B$11,data_load!$C$11,data_load!$D$11)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data_load!$B$13:$D$13</c:f>
              <c:numCache>
                <c:formatCode>General</c:formatCode>
                <c:ptCount val="3"/>
                <c:pt idx="0">
                  <c:v>331.14399999999995</c:v>
                </c:pt>
                <c:pt idx="1">
                  <c:v>415.32999999999993</c:v>
                </c:pt>
                <c:pt idx="2">
                  <c:v>737.3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6-4CEF-9010-32E0FEACBE44}"/>
            </c:ext>
          </c:extLst>
        </c:ser>
        <c:ser>
          <c:idx val="3"/>
          <c:order val="2"/>
          <c:tx>
            <c:strRef>
              <c:f>data_load!$A$14</c:f>
              <c:strCache>
                <c:ptCount val="1"/>
                <c:pt idx="0">
                  <c:v>压缩表导入时间(s)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(data_load!$B$11,data_load!$C$11,data_load!$D$11)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data_load!$B$14:$D$14</c:f>
              <c:numCache>
                <c:formatCode>General</c:formatCode>
                <c:ptCount val="3"/>
                <c:pt idx="0">
                  <c:v>323.35000000000002</c:v>
                </c:pt>
                <c:pt idx="1">
                  <c:v>411.31200000000001</c:v>
                </c:pt>
                <c:pt idx="2">
                  <c:v>738.26200000000006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6-4CEF-9010-32E0FEACBE44}"/>
            </c:ext>
          </c:extLst>
        </c:ser>
        <c:ser>
          <c:idx val="4"/>
          <c:order val="3"/>
          <c:tx>
            <c:strRef>
              <c:f>data_load!$A$15</c:f>
              <c:strCache>
                <c:ptCount val="1"/>
                <c:pt idx="0">
                  <c:v>面向列的表导入时间(s)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(data_load!$B$11,data_load!$C$11,data_load!$D$11)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data_load!$B$15:$D$15</c:f>
              <c:numCache>
                <c:formatCode>General</c:formatCode>
                <c:ptCount val="3"/>
                <c:pt idx="0">
                  <c:v>325.69600000000003</c:v>
                </c:pt>
                <c:pt idx="1">
                  <c:v>419.22000000000008</c:v>
                </c:pt>
                <c:pt idx="2">
                  <c:v>766.59400000000005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6-4CEF-9010-32E0FEACBE44}"/>
            </c:ext>
          </c:extLst>
        </c:ser>
        <c:ser>
          <c:idx val="5"/>
          <c:order val="4"/>
          <c:tx>
            <c:strRef>
              <c:f>data_load!$A$16</c:f>
              <c:strCache>
                <c:ptCount val="1"/>
                <c:pt idx="0">
                  <c:v>面向列的压缩表导入时间(s)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(data_load!$B$11,data_load!$C$11,data_load!$D$11)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data_load!$B$16:$D$16</c:f>
              <c:numCache>
                <c:formatCode>General</c:formatCode>
                <c:ptCount val="3"/>
                <c:pt idx="0">
                  <c:v>337.37800000000004</c:v>
                </c:pt>
                <c:pt idx="1">
                  <c:v>455.76000000000005</c:v>
                </c:pt>
                <c:pt idx="2">
                  <c:v>841.09399999999982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A6-4CEF-9010-32E0FEAC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54864"/>
        <c:axId val="613855192"/>
      </c:lineChart>
      <c:catAx>
        <c:axId val="613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5192"/>
        <c:crosses val="autoZero"/>
        <c:auto val="1"/>
        <c:lblAlgn val="ctr"/>
        <c:lblOffset val="100"/>
        <c:noMultiLvlLbl val="0"/>
      </c:catAx>
      <c:valAx>
        <c:axId val="6138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导入时间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20495495495495494"/>
              <c:y val="0.23125475328655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PhotoPrimaryLJ</a:t>
            </a:r>
            <a:r>
              <a:rPr lang="zh-CN"/>
              <a:t>表导入比较</a:t>
            </a:r>
            <a:r>
              <a:rPr lang="zh-CN" altLang="zh-CN" sz="1400" b="0" i="0" u="none" strike="noStrike" baseline="0">
                <a:effectLst/>
              </a:rPr>
              <a:t>（</a:t>
            </a:r>
            <a:r>
              <a:rPr lang="en-US" altLang="zh-CN" sz="1400" b="0" i="0" u="none" strike="noStrike" baseline="0">
                <a:effectLst/>
              </a:rPr>
              <a:t>GP</a:t>
            </a:r>
            <a:r>
              <a:rPr lang="zh-CN" altLang="zh-CN" sz="1400" b="0" i="0" u="none" strike="noStrike" baseline="0">
                <a:effectLst/>
              </a:rPr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data_load!$A$20</c:f>
              <c:strCache>
                <c:ptCount val="1"/>
                <c:pt idx="0">
                  <c:v>普通表导入时间(s)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data_load!$B$19:$D$19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data_load!$B$20:$D$20</c:f>
              <c:numCache>
                <c:formatCode>General</c:formatCode>
                <c:ptCount val="3"/>
                <c:pt idx="0">
                  <c:v>343.14800000000002</c:v>
                </c:pt>
                <c:pt idx="1">
                  <c:v>461.91200000000009</c:v>
                </c:pt>
                <c:pt idx="2">
                  <c:v>835.11800000000005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3-4073-9AB9-A303D9D5A0E7}"/>
            </c:ext>
          </c:extLst>
        </c:ser>
        <c:ser>
          <c:idx val="2"/>
          <c:order val="1"/>
          <c:tx>
            <c:strRef>
              <c:f>data_load!$A$21</c:f>
              <c:strCache>
                <c:ptCount val="1"/>
                <c:pt idx="0">
                  <c:v>appendonly表导入时间(s)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data_load!$B$19:$D$19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data_load!$B$21:$D$21</c:f>
              <c:numCache>
                <c:formatCode>General</c:formatCode>
                <c:ptCount val="3"/>
                <c:pt idx="0">
                  <c:v>340.66800000000001</c:v>
                </c:pt>
                <c:pt idx="1">
                  <c:v>434.40200000000004</c:v>
                </c:pt>
                <c:pt idx="2">
                  <c:v>800.53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3-4073-9AB9-A303D9D5A0E7}"/>
            </c:ext>
          </c:extLst>
        </c:ser>
        <c:ser>
          <c:idx val="3"/>
          <c:order val="2"/>
          <c:tx>
            <c:strRef>
              <c:f>data_load!$A$22</c:f>
              <c:strCache>
                <c:ptCount val="1"/>
                <c:pt idx="0">
                  <c:v>压缩表导入时间(s)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data_load!$B$19:$D$19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data_load!$B$22:$D$22</c:f>
              <c:numCache>
                <c:formatCode>General</c:formatCode>
                <c:ptCount val="3"/>
                <c:pt idx="0">
                  <c:v>324.78399999999999</c:v>
                </c:pt>
                <c:pt idx="1">
                  <c:v>434.12999999999994</c:v>
                </c:pt>
                <c:pt idx="2">
                  <c:v>803.76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3-4073-9AB9-A303D9D5A0E7}"/>
            </c:ext>
          </c:extLst>
        </c:ser>
        <c:ser>
          <c:idx val="4"/>
          <c:order val="3"/>
          <c:tx>
            <c:strRef>
              <c:f>data_load!$A$23</c:f>
              <c:strCache>
                <c:ptCount val="1"/>
                <c:pt idx="0">
                  <c:v>面向列的表导入时间(s)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data_load!$B$19:$D$19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data_load!$B$23:$D$23</c:f>
              <c:numCache>
                <c:formatCode>General</c:formatCode>
                <c:ptCount val="3"/>
                <c:pt idx="0">
                  <c:v>351.75199999999995</c:v>
                </c:pt>
                <c:pt idx="1">
                  <c:v>448.48199999999997</c:v>
                </c:pt>
                <c:pt idx="2">
                  <c:v>823.99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3-4073-9AB9-A303D9D5A0E7}"/>
            </c:ext>
          </c:extLst>
        </c:ser>
        <c:ser>
          <c:idx val="5"/>
          <c:order val="4"/>
          <c:tx>
            <c:strRef>
              <c:f>data_load!$A$24</c:f>
              <c:strCache>
                <c:ptCount val="1"/>
                <c:pt idx="0">
                  <c:v>面向列的压缩表导入时间(s)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data_load!$B$19:$D$19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data_load!$B$24:$D$24</c:f>
              <c:numCache>
                <c:formatCode>General</c:formatCode>
                <c:ptCount val="3"/>
                <c:pt idx="0">
                  <c:v>342.46999999999997</c:v>
                </c:pt>
                <c:pt idx="1">
                  <c:v>478.66199999999998</c:v>
                </c:pt>
                <c:pt idx="2">
                  <c:v>902.24400000000003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53-4073-9AB9-A303D9D5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54864"/>
        <c:axId val="613855192"/>
      </c:lineChart>
      <c:catAx>
        <c:axId val="613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5192"/>
        <c:crosses val="autoZero"/>
        <c:auto val="1"/>
        <c:lblAlgn val="ctr"/>
        <c:lblOffset val="100"/>
        <c:noMultiLvlLbl val="0"/>
      </c:catAx>
      <c:valAx>
        <c:axId val="6138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导入时间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20247711362412493"/>
              <c:y val="0.237883368027272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StarLJ</a:t>
            </a:r>
            <a:r>
              <a:rPr lang="zh-CN"/>
              <a:t>表导入比较</a:t>
            </a:r>
            <a:r>
              <a:rPr lang="zh-CN" altLang="zh-CN" sz="1400" b="0" i="0" u="none" strike="noStrike" baseline="0">
                <a:effectLst/>
              </a:rPr>
              <a:t>（</a:t>
            </a:r>
            <a:r>
              <a:rPr lang="en-US" altLang="zh-CN" sz="1400" b="0" i="0" u="none" strike="noStrike" baseline="0">
                <a:effectLst/>
              </a:rPr>
              <a:t>GP</a:t>
            </a:r>
            <a:r>
              <a:rPr lang="zh-CN" altLang="zh-CN" sz="1400" b="0" i="0" u="none" strike="noStrike" baseline="0">
                <a:effectLst/>
              </a:rPr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data_load!$A$28</c:f>
              <c:strCache>
                <c:ptCount val="1"/>
                <c:pt idx="0">
                  <c:v>普通表导入时间(s)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data_load!$B$27:$D$27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data_load!$B$28:$D$28</c:f>
              <c:numCache>
                <c:formatCode>General</c:formatCode>
                <c:ptCount val="3"/>
                <c:pt idx="0">
                  <c:v>339.50200000000001</c:v>
                </c:pt>
                <c:pt idx="1">
                  <c:v>462.892</c:v>
                </c:pt>
                <c:pt idx="2">
                  <c:v>840.46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1-42A1-A06A-5E26BB3537EB}"/>
            </c:ext>
          </c:extLst>
        </c:ser>
        <c:ser>
          <c:idx val="2"/>
          <c:order val="1"/>
          <c:tx>
            <c:strRef>
              <c:f>data_load!$A$29</c:f>
              <c:strCache>
                <c:ptCount val="1"/>
                <c:pt idx="0">
                  <c:v>appendonly表导入时间(s)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data_load!$B$27:$D$27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data_load!$B$29:$D$29</c:f>
              <c:numCache>
                <c:formatCode>General</c:formatCode>
                <c:ptCount val="3"/>
                <c:pt idx="0">
                  <c:v>337.13800000000003</c:v>
                </c:pt>
                <c:pt idx="1">
                  <c:v>438.45400000000006</c:v>
                </c:pt>
                <c:pt idx="2">
                  <c:v>869.798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1-42A1-A06A-5E26BB3537EB}"/>
            </c:ext>
          </c:extLst>
        </c:ser>
        <c:ser>
          <c:idx val="3"/>
          <c:order val="2"/>
          <c:tx>
            <c:strRef>
              <c:f>data_load!$A$30</c:f>
              <c:strCache>
                <c:ptCount val="1"/>
                <c:pt idx="0">
                  <c:v>压缩表导入时间(s)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data_load!$B$27:$D$27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data_load!$B$30:$D$30</c:f>
              <c:numCache>
                <c:formatCode>General</c:formatCode>
                <c:ptCount val="3"/>
                <c:pt idx="0">
                  <c:v>324.93600000000004</c:v>
                </c:pt>
                <c:pt idx="1">
                  <c:v>440.59799999999996</c:v>
                </c:pt>
                <c:pt idx="2">
                  <c:v>803.45799999999997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1-42A1-A06A-5E26BB3537EB}"/>
            </c:ext>
          </c:extLst>
        </c:ser>
        <c:ser>
          <c:idx val="4"/>
          <c:order val="3"/>
          <c:tx>
            <c:strRef>
              <c:f>data_load!$A$31</c:f>
              <c:strCache>
                <c:ptCount val="1"/>
                <c:pt idx="0">
                  <c:v>面向列的表导入时间(s)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data_load!$B$27:$D$27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data_load!$B$31:$D$31</c:f>
              <c:numCache>
                <c:formatCode>General</c:formatCode>
                <c:ptCount val="3"/>
                <c:pt idx="0">
                  <c:v>336.68199999999996</c:v>
                </c:pt>
                <c:pt idx="1">
                  <c:v>447.36</c:v>
                </c:pt>
                <c:pt idx="2">
                  <c:v>945.82800000000009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1-42A1-A06A-5E26BB3537EB}"/>
            </c:ext>
          </c:extLst>
        </c:ser>
        <c:ser>
          <c:idx val="5"/>
          <c:order val="4"/>
          <c:tx>
            <c:strRef>
              <c:f>data_load!$A$32</c:f>
              <c:strCache>
                <c:ptCount val="1"/>
                <c:pt idx="0">
                  <c:v>面向列的压缩表导入时间(s)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data_load!$B$27:$D$27</c:f>
              <c:strCache>
                <c:ptCount val="3"/>
                <c:pt idx="0">
                  <c:v>10G</c:v>
                </c:pt>
                <c:pt idx="1">
                  <c:v>20G</c:v>
                </c:pt>
                <c:pt idx="2">
                  <c:v>50G</c:v>
                </c:pt>
              </c:strCache>
            </c:strRef>
          </c:cat>
          <c:val>
            <c:numRef>
              <c:f>data_load!$B$32:$D$32</c:f>
              <c:numCache>
                <c:formatCode>General</c:formatCode>
                <c:ptCount val="3"/>
                <c:pt idx="0">
                  <c:v>340.95400000000001</c:v>
                </c:pt>
                <c:pt idx="1">
                  <c:v>477.75</c:v>
                </c:pt>
                <c:pt idx="2">
                  <c:v>905.51800000000003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1-42A1-A06A-5E26BB35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54864"/>
        <c:axId val="613855192"/>
      </c:lineChart>
      <c:catAx>
        <c:axId val="6138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数据量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(G)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5192"/>
        <c:crosses val="autoZero"/>
        <c:auto val="1"/>
        <c:lblAlgn val="ctr"/>
        <c:lblOffset val="100"/>
        <c:noMultiLvlLbl val="0"/>
      </c:catAx>
      <c:valAx>
        <c:axId val="6138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r>
                  <a:rPr 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导入时间</a:t>
                </a:r>
                <a:r>
                  <a:rPr 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(S)</a:t>
                </a:r>
                <a:endParaRPr lang="zh-CN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20058976535269818"/>
              <c:y val="0.22435550059706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54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3" Type="http://schemas.openxmlformats.org/officeDocument/2006/relationships/chart" Target="../charts/chart13.xml"/><Relationship Id="rId21" Type="http://schemas.openxmlformats.org/officeDocument/2006/relationships/chart" Target="../charts/chart31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0" Type="http://schemas.openxmlformats.org/officeDocument/2006/relationships/chart" Target="../charts/chart30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10" Type="http://schemas.openxmlformats.org/officeDocument/2006/relationships/chart" Target="../charts/chart20.xml"/><Relationship Id="rId19" Type="http://schemas.openxmlformats.org/officeDocument/2006/relationships/chart" Target="../charts/chart29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66</xdr:row>
      <xdr:rowOff>104774</xdr:rowOff>
    </xdr:from>
    <xdr:to>
      <xdr:col>6</xdr:col>
      <xdr:colOff>95249</xdr:colOff>
      <xdr:row>88</xdr:row>
      <xdr:rowOff>76199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904875</xdr:colOff>
      <xdr:row>42</xdr:row>
      <xdr:rowOff>114299</xdr:rowOff>
    </xdr:from>
    <xdr:to>
      <xdr:col>6</xdr:col>
      <xdr:colOff>47625</xdr:colOff>
      <xdr:row>64</xdr:row>
      <xdr:rowOff>104774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857249</xdr:colOff>
      <xdr:row>91</xdr:row>
      <xdr:rowOff>28574</xdr:rowOff>
    </xdr:from>
    <xdr:to>
      <xdr:col>6</xdr:col>
      <xdr:colOff>47624</xdr:colOff>
      <xdr:row>111</xdr:row>
      <xdr:rowOff>171449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733424</xdr:colOff>
      <xdr:row>113</xdr:row>
      <xdr:rowOff>171449</xdr:rowOff>
    </xdr:from>
    <xdr:to>
      <xdr:col>6</xdr:col>
      <xdr:colOff>9525</xdr:colOff>
      <xdr:row>134</xdr:row>
      <xdr:rowOff>95249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752474</xdr:colOff>
      <xdr:row>136</xdr:row>
      <xdr:rowOff>180974</xdr:rowOff>
    </xdr:from>
    <xdr:to>
      <xdr:col>5</xdr:col>
      <xdr:colOff>857249</xdr:colOff>
      <xdr:row>157</xdr:row>
      <xdr:rowOff>85724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647700</xdr:colOff>
      <xdr:row>42</xdr:row>
      <xdr:rowOff>19050</xdr:rowOff>
    </xdr:from>
    <xdr:to>
      <xdr:col>11</xdr:col>
      <xdr:colOff>657225</xdr:colOff>
      <xdr:row>64</xdr:row>
      <xdr:rowOff>9525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638175</xdr:colOff>
      <xdr:row>66</xdr:row>
      <xdr:rowOff>104775</xdr:rowOff>
    </xdr:from>
    <xdr:to>
      <xdr:col>11</xdr:col>
      <xdr:colOff>752475</xdr:colOff>
      <xdr:row>88</xdr:row>
      <xdr:rowOff>76200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781050</xdr:colOff>
      <xdr:row>90</xdr:row>
      <xdr:rowOff>171450</xdr:rowOff>
    </xdr:from>
    <xdr:to>
      <xdr:col>11</xdr:col>
      <xdr:colOff>838200</xdr:colOff>
      <xdr:row>111</xdr:row>
      <xdr:rowOff>114300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809625</xdr:colOff>
      <xdr:row>114</xdr:row>
      <xdr:rowOff>0</xdr:rowOff>
    </xdr:from>
    <xdr:to>
      <xdr:col>11</xdr:col>
      <xdr:colOff>952501</xdr:colOff>
      <xdr:row>134</xdr:row>
      <xdr:rowOff>123825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800100</xdr:colOff>
      <xdr:row>136</xdr:row>
      <xdr:rowOff>180975</xdr:rowOff>
    </xdr:from>
    <xdr:to>
      <xdr:col>11</xdr:col>
      <xdr:colOff>895350</xdr:colOff>
      <xdr:row>157</xdr:row>
      <xdr:rowOff>85725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619124</xdr:colOff>
      <xdr:row>20</xdr:row>
      <xdr:rowOff>123824</xdr:rowOff>
    </xdr:from>
    <xdr:to>
      <xdr:col>5</xdr:col>
      <xdr:colOff>800100</xdr:colOff>
      <xdr:row>41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44</xdr:row>
      <xdr:rowOff>9525</xdr:rowOff>
    </xdr:from>
    <xdr:to>
      <xdr:col>5</xdr:col>
      <xdr:colOff>828675</xdr:colOff>
      <xdr:row>66</xdr:row>
      <xdr:rowOff>47625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552449</xdr:colOff>
      <xdr:row>68</xdr:row>
      <xdr:rowOff>0</xdr:rowOff>
    </xdr:from>
    <xdr:to>
      <xdr:col>5</xdr:col>
      <xdr:colOff>828675</xdr:colOff>
      <xdr:row>89</xdr:row>
      <xdr:rowOff>133350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600074</xdr:colOff>
      <xdr:row>91</xdr:row>
      <xdr:rowOff>161925</xdr:rowOff>
    </xdr:from>
    <xdr:to>
      <xdr:col>5</xdr:col>
      <xdr:colOff>819149</xdr:colOff>
      <xdr:row>113</xdr:row>
      <xdr:rowOff>95250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609600</xdr:colOff>
      <xdr:row>115</xdr:row>
      <xdr:rowOff>76199</xdr:rowOff>
    </xdr:from>
    <xdr:to>
      <xdr:col>5</xdr:col>
      <xdr:colOff>838200</xdr:colOff>
      <xdr:row>138</xdr:row>
      <xdr:rowOff>19049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619124</xdr:colOff>
      <xdr:row>139</xdr:row>
      <xdr:rowOff>152400</xdr:rowOff>
    </xdr:from>
    <xdr:to>
      <xdr:col>5</xdr:col>
      <xdr:colOff>838200</xdr:colOff>
      <xdr:row>161</xdr:row>
      <xdr:rowOff>133350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628650</xdr:colOff>
      <xdr:row>163</xdr:row>
      <xdr:rowOff>38100</xdr:rowOff>
    </xdr:from>
    <xdr:to>
      <xdr:col>5</xdr:col>
      <xdr:colOff>838200</xdr:colOff>
      <xdr:row>185</xdr:row>
      <xdr:rowOff>38100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571499</xdr:colOff>
      <xdr:row>186</xdr:row>
      <xdr:rowOff>133350</xdr:rowOff>
    </xdr:from>
    <xdr:to>
      <xdr:col>5</xdr:col>
      <xdr:colOff>857250</xdr:colOff>
      <xdr:row>207</xdr:row>
      <xdr:rowOff>161925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600074</xdr:colOff>
      <xdr:row>209</xdr:row>
      <xdr:rowOff>104774</xdr:rowOff>
    </xdr:from>
    <xdr:to>
      <xdr:col>5</xdr:col>
      <xdr:colOff>838200</xdr:colOff>
      <xdr:row>230</xdr:row>
      <xdr:rowOff>114300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552449</xdr:colOff>
      <xdr:row>232</xdr:row>
      <xdr:rowOff>66674</xdr:rowOff>
    </xdr:from>
    <xdr:to>
      <xdr:col>5</xdr:col>
      <xdr:colOff>809625</xdr:colOff>
      <xdr:row>253</xdr:row>
      <xdr:rowOff>9524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571499</xdr:colOff>
      <xdr:row>254</xdr:row>
      <xdr:rowOff>66675</xdr:rowOff>
    </xdr:from>
    <xdr:to>
      <xdr:col>5</xdr:col>
      <xdr:colOff>790575</xdr:colOff>
      <xdr:row>275</xdr:row>
      <xdr:rowOff>76200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590550</xdr:colOff>
      <xdr:row>277</xdr:row>
      <xdr:rowOff>114299</xdr:rowOff>
    </xdr:from>
    <xdr:to>
      <xdr:col>5</xdr:col>
      <xdr:colOff>762000</xdr:colOff>
      <xdr:row>298</xdr:row>
      <xdr:rowOff>19050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914400</xdr:colOff>
      <xdr:row>20</xdr:row>
      <xdr:rowOff>133350</xdr:rowOff>
    </xdr:from>
    <xdr:to>
      <xdr:col>11</xdr:col>
      <xdr:colOff>838201</xdr:colOff>
      <xdr:row>42</xdr:row>
      <xdr:rowOff>1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942975</xdr:colOff>
      <xdr:row>43</xdr:row>
      <xdr:rowOff>190500</xdr:rowOff>
    </xdr:from>
    <xdr:to>
      <xdr:col>11</xdr:col>
      <xdr:colOff>952500</xdr:colOff>
      <xdr:row>66</xdr:row>
      <xdr:rowOff>28575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990600</xdr:colOff>
      <xdr:row>67</xdr:row>
      <xdr:rowOff>190500</xdr:rowOff>
    </xdr:from>
    <xdr:to>
      <xdr:col>11</xdr:col>
      <xdr:colOff>1009651</xdr:colOff>
      <xdr:row>89</xdr:row>
      <xdr:rowOff>123825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1028700</xdr:colOff>
      <xdr:row>92</xdr:row>
      <xdr:rowOff>9525</xdr:rowOff>
    </xdr:from>
    <xdr:to>
      <xdr:col>11</xdr:col>
      <xdr:colOff>990600</xdr:colOff>
      <xdr:row>113</xdr:row>
      <xdr:rowOff>142875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1057275</xdr:colOff>
      <xdr:row>115</xdr:row>
      <xdr:rowOff>104775</xdr:rowOff>
    </xdr:from>
    <xdr:to>
      <xdr:col>11</xdr:col>
      <xdr:colOff>1028700</xdr:colOff>
      <xdr:row>138</xdr:row>
      <xdr:rowOff>47625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1038225</xdr:colOff>
      <xdr:row>140</xdr:row>
      <xdr:rowOff>0</xdr:rowOff>
    </xdr:from>
    <xdr:to>
      <xdr:col>11</xdr:col>
      <xdr:colOff>1000126</xdr:colOff>
      <xdr:row>161</xdr:row>
      <xdr:rowOff>180975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1028700</xdr:colOff>
      <xdr:row>163</xdr:row>
      <xdr:rowOff>9525</xdr:rowOff>
    </xdr:from>
    <xdr:to>
      <xdr:col>11</xdr:col>
      <xdr:colOff>981075</xdr:colOff>
      <xdr:row>185</xdr:row>
      <xdr:rowOff>9525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1028700</xdr:colOff>
      <xdr:row>186</xdr:row>
      <xdr:rowOff>190500</xdr:rowOff>
    </xdr:from>
    <xdr:to>
      <xdr:col>11</xdr:col>
      <xdr:colOff>1057276</xdr:colOff>
      <xdr:row>208</xdr:row>
      <xdr:rowOff>19050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1038225</xdr:colOff>
      <xdr:row>209</xdr:row>
      <xdr:rowOff>171450</xdr:rowOff>
    </xdr:from>
    <xdr:to>
      <xdr:col>11</xdr:col>
      <xdr:colOff>1019176</xdr:colOff>
      <xdr:row>230</xdr:row>
      <xdr:rowOff>180976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962025</xdr:colOff>
      <xdr:row>232</xdr:row>
      <xdr:rowOff>57150</xdr:rowOff>
    </xdr:from>
    <xdr:to>
      <xdr:col>11</xdr:col>
      <xdr:colOff>962026</xdr:colOff>
      <xdr:row>253</xdr:row>
      <xdr:rowOff>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933449</xdr:colOff>
      <xdr:row>254</xdr:row>
      <xdr:rowOff>85725</xdr:rowOff>
    </xdr:from>
    <xdr:to>
      <xdr:col>11</xdr:col>
      <xdr:colOff>971549</xdr:colOff>
      <xdr:row>275</xdr:row>
      <xdr:rowOff>95250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952500</xdr:colOff>
      <xdr:row>277</xdr:row>
      <xdr:rowOff>161925</xdr:rowOff>
    </xdr:from>
    <xdr:to>
      <xdr:col>11</xdr:col>
      <xdr:colOff>866775</xdr:colOff>
      <xdr:row>298</xdr:row>
      <xdr:rowOff>66676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workbookViewId="0">
      <selection activeCell="A38" sqref="A38"/>
    </sheetView>
  </sheetViews>
  <sheetFormatPr defaultRowHeight="15.75" x14ac:dyDescent="0.25"/>
  <cols>
    <col min="1" max="1" width="28.125" style="5" customWidth="1"/>
    <col min="2" max="2" width="12.25" style="5" customWidth="1"/>
    <col min="3" max="3" width="11.125" style="5" customWidth="1"/>
    <col min="4" max="4" width="12.75" style="5" customWidth="1"/>
    <col min="5" max="5" width="12.25" style="5" customWidth="1"/>
    <col min="6" max="6" width="11.5" style="5" customWidth="1"/>
    <col min="7" max="7" width="10.125" style="5" customWidth="1"/>
    <col min="8" max="8" width="11.5" style="5" customWidth="1"/>
    <col min="9" max="9" width="11" style="5" customWidth="1"/>
    <col min="10" max="10" width="28.5" style="5" customWidth="1"/>
    <col min="11" max="11" width="25.625" style="5" customWidth="1"/>
    <col min="12" max="12" width="21.75" style="5" customWidth="1"/>
    <col min="13" max="13" width="16.75" style="5" customWidth="1"/>
    <col min="14" max="14" width="20.125" style="5" customWidth="1"/>
    <col min="15" max="15" width="13.75" style="5" customWidth="1"/>
    <col min="16" max="16" width="14.75" style="5" customWidth="1"/>
    <col min="17" max="16384" width="9" style="5"/>
  </cols>
  <sheetData>
    <row r="1" spans="1:17" ht="20.100000000000001" customHeight="1" x14ac:dyDescent="0.25">
      <c r="A1" s="71" t="s">
        <v>5</v>
      </c>
      <c r="B1" s="72"/>
      <c r="C1" s="72"/>
      <c r="D1" s="72"/>
      <c r="E1" s="72"/>
      <c r="F1" s="72"/>
      <c r="G1" s="73"/>
      <c r="H1" s="12"/>
      <c r="I1" s="12"/>
      <c r="J1" s="74"/>
      <c r="K1" s="74"/>
      <c r="L1" s="74"/>
      <c r="M1" s="74"/>
      <c r="N1" s="74"/>
      <c r="O1" s="74"/>
      <c r="P1" s="74"/>
    </row>
    <row r="2" spans="1:17" ht="20.100000000000001" customHeight="1" x14ac:dyDescent="0.25">
      <c r="A2" s="27"/>
      <c r="B2" s="79" t="s">
        <v>59</v>
      </c>
      <c r="C2" s="79"/>
      <c r="D2" s="79"/>
      <c r="E2" s="80" t="s">
        <v>60</v>
      </c>
      <c r="F2" s="80"/>
      <c r="G2" s="81"/>
      <c r="H2" s="6"/>
      <c r="I2" s="6"/>
      <c r="J2" s="12"/>
      <c r="K2" s="12"/>
      <c r="M2" s="12"/>
      <c r="O2" s="12"/>
      <c r="P2" s="12"/>
    </row>
    <row r="3" spans="1:17" ht="20.100000000000001" customHeight="1" x14ac:dyDescent="0.25">
      <c r="A3" s="27"/>
      <c r="B3" s="37" t="s">
        <v>56</v>
      </c>
      <c r="C3" s="37" t="s">
        <v>57</v>
      </c>
      <c r="D3" s="37" t="s">
        <v>58</v>
      </c>
      <c r="E3" s="37" t="s">
        <v>56</v>
      </c>
      <c r="F3" s="37" t="s">
        <v>57</v>
      </c>
      <c r="G3" s="38" t="s">
        <v>58</v>
      </c>
      <c r="H3" s="6"/>
      <c r="I3" s="6"/>
      <c r="J3" s="12"/>
      <c r="K3" s="2"/>
      <c r="L3" s="7"/>
      <c r="M3" s="2"/>
      <c r="N3" s="1"/>
      <c r="O3" s="12"/>
      <c r="P3" s="12"/>
    </row>
    <row r="4" spans="1:17" ht="20.100000000000001" customHeight="1" x14ac:dyDescent="0.25">
      <c r="A4" s="39" t="s">
        <v>61</v>
      </c>
      <c r="B4" s="37">
        <v>335.19</v>
      </c>
      <c r="C4" s="37">
        <v>452.36800000000005</v>
      </c>
      <c r="D4" s="37">
        <v>768.53399999999999</v>
      </c>
      <c r="E4" s="28">
        <v>1075.538</v>
      </c>
      <c r="F4" s="28">
        <v>2082.65</v>
      </c>
      <c r="G4" s="26">
        <v>5946.19</v>
      </c>
      <c r="H4" s="6"/>
      <c r="I4" s="6" t="s">
        <v>100</v>
      </c>
      <c r="J4" s="12"/>
      <c r="K4" s="75"/>
      <c r="L4" s="75"/>
      <c r="M4" s="75"/>
      <c r="N4" s="75"/>
      <c r="O4" s="12"/>
      <c r="P4" s="12"/>
    </row>
    <row r="5" spans="1:17" ht="20.100000000000001" customHeight="1" x14ac:dyDescent="0.25">
      <c r="A5" s="39" t="s">
        <v>67</v>
      </c>
      <c r="B5" s="28">
        <v>319.50200000000001</v>
      </c>
      <c r="C5" s="28">
        <v>407.04399999999998</v>
      </c>
      <c r="D5" s="28">
        <v>729.10599999999999</v>
      </c>
      <c r="E5" s="10"/>
      <c r="F5" s="10"/>
      <c r="G5" s="40"/>
      <c r="H5" s="8"/>
      <c r="I5" s="8"/>
      <c r="J5" s="12"/>
      <c r="K5" s="2"/>
      <c r="L5" s="1"/>
      <c r="M5" s="2"/>
      <c r="N5" s="1"/>
      <c r="O5" s="12"/>
      <c r="P5" s="12"/>
    </row>
    <row r="6" spans="1:17" ht="20.100000000000001" customHeight="1" x14ac:dyDescent="0.25">
      <c r="A6" s="39" t="s">
        <v>62</v>
      </c>
      <c r="B6" s="56">
        <v>311.17</v>
      </c>
      <c r="C6" s="56">
        <v>406.14199999999994</v>
      </c>
      <c r="D6" s="56">
        <v>725.90400000000011</v>
      </c>
      <c r="E6" s="10"/>
      <c r="F6" s="10"/>
      <c r="G6" s="40"/>
      <c r="H6" s="12"/>
      <c r="I6" s="12"/>
      <c r="J6" s="12"/>
      <c r="K6" s="2"/>
      <c r="L6" s="1"/>
      <c r="M6" s="2"/>
      <c r="N6" s="1"/>
      <c r="O6" s="12"/>
      <c r="P6" s="12"/>
    </row>
    <row r="7" spans="1:17" ht="20.100000000000001" customHeight="1" x14ac:dyDescent="0.25">
      <c r="A7" s="39" t="s">
        <v>63</v>
      </c>
      <c r="B7" s="56">
        <v>320.76599999999996</v>
      </c>
      <c r="C7" s="56">
        <v>416.166</v>
      </c>
      <c r="D7" s="56">
        <v>747.37400000000002</v>
      </c>
      <c r="E7" s="10"/>
      <c r="F7" s="10"/>
      <c r="G7" s="40"/>
      <c r="H7" s="6"/>
      <c r="I7" s="6"/>
      <c r="J7" s="12"/>
      <c r="K7" s="3"/>
      <c r="L7" s="1"/>
      <c r="M7" s="2"/>
      <c r="N7" s="1"/>
      <c r="O7" s="12"/>
      <c r="P7" s="12"/>
    </row>
    <row r="8" spans="1:17" ht="20.100000000000001" customHeight="1" x14ac:dyDescent="0.25">
      <c r="A8" s="41" t="s">
        <v>64</v>
      </c>
      <c r="B8" s="56">
        <v>325.56599999999997</v>
      </c>
      <c r="C8" s="56">
        <v>451.9620000000001</v>
      </c>
      <c r="D8" s="56">
        <v>842.39599999999996</v>
      </c>
      <c r="E8" s="42"/>
      <c r="F8" s="42"/>
      <c r="G8" s="43"/>
      <c r="H8" s="6"/>
      <c r="I8" s="6"/>
      <c r="J8" s="12"/>
    </row>
    <row r="9" spans="1:17" ht="20.100000000000001" customHeight="1" x14ac:dyDescent="0.25">
      <c r="A9" s="71" t="s">
        <v>0</v>
      </c>
      <c r="B9" s="72"/>
      <c r="C9" s="72"/>
      <c r="D9" s="72"/>
      <c r="E9" s="72"/>
      <c r="F9" s="72"/>
      <c r="G9" s="73"/>
    </row>
    <row r="10" spans="1:17" ht="20.100000000000001" customHeight="1" x14ac:dyDescent="0.25">
      <c r="A10" s="27"/>
      <c r="B10" s="77" t="s">
        <v>59</v>
      </c>
      <c r="C10" s="77"/>
      <c r="D10" s="77"/>
      <c r="E10" s="77" t="s">
        <v>60</v>
      </c>
      <c r="F10" s="77"/>
      <c r="G10" s="78"/>
    </row>
    <row r="11" spans="1:17" ht="20.100000000000001" customHeight="1" x14ac:dyDescent="0.25">
      <c r="A11" s="44"/>
      <c r="B11" s="37" t="s">
        <v>56</v>
      </c>
      <c r="C11" s="37" t="s">
        <v>57</v>
      </c>
      <c r="D11" s="37" t="s">
        <v>58</v>
      </c>
      <c r="E11" s="37" t="s">
        <v>56</v>
      </c>
      <c r="F11" s="37" t="s">
        <v>57</v>
      </c>
      <c r="G11" s="26" t="s">
        <v>65</v>
      </c>
    </row>
    <row r="12" spans="1:17" ht="20.100000000000001" customHeight="1" x14ac:dyDescent="0.25">
      <c r="A12" s="39" t="s">
        <v>61</v>
      </c>
      <c r="B12" s="45">
        <v>337.55600000000004</v>
      </c>
      <c r="C12" s="45">
        <v>446.05599999999993</v>
      </c>
      <c r="D12" s="45">
        <v>773.90600000000006</v>
      </c>
      <c r="E12" s="28">
        <v>1123.5</v>
      </c>
      <c r="F12" s="28">
        <v>2178.06</v>
      </c>
      <c r="G12" s="26">
        <v>5968.24</v>
      </c>
    </row>
    <row r="13" spans="1:17" ht="20.100000000000001" customHeight="1" x14ac:dyDescent="0.25">
      <c r="A13" s="39" t="s">
        <v>67</v>
      </c>
      <c r="B13" s="28">
        <v>331.14399999999995</v>
      </c>
      <c r="C13" s="28">
        <v>415.32999999999993</v>
      </c>
      <c r="D13" s="28">
        <v>737.3</v>
      </c>
      <c r="E13" s="33"/>
      <c r="F13" s="33"/>
      <c r="G13" s="46"/>
    </row>
    <row r="14" spans="1:17" ht="20.100000000000001" customHeight="1" x14ac:dyDescent="0.25">
      <c r="A14" s="39" t="s">
        <v>62</v>
      </c>
      <c r="B14" s="56">
        <v>323.35000000000002</v>
      </c>
      <c r="C14" s="56">
        <v>411.31200000000001</v>
      </c>
      <c r="D14" s="56">
        <v>738.26200000000006</v>
      </c>
      <c r="E14" s="33"/>
      <c r="F14" s="33"/>
      <c r="G14" s="46"/>
      <c r="Q14" s="29"/>
    </row>
    <row r="15" spans="1:17" ht="20.100000000000001" customHeight="1" x14ac:dyDescent="0.25">
      <c r="A15" s="39" t="s">
        <v>63</v>
      </c>
      <c r="B15" s="56">
        <v>325.69600000000003</v>
      </c>
      <c r="C15" s="56">
        <v>419.22000000000008</v>
      </c>
      <c r="D15" s="56">
        <v>766.59400000000005</v>
      </c>
      <c r="E15" s="33"/>
      <c r="F15" s="33"/>
      <c r="G15" s="46"/>
      <c r="Q15" s="29"/>
    </row>
    <row r="16" spans="1:17" ht="20.100000000000001" customHeight="1" x14ac:dyDescent="0.25">
      <c r="A16" s="41" t="s">
        <v>64</v>
      </c>
      <c r="B16" s="56">
        <v>337.37800000000004</v>
      </c>
      <c r="C16" s="56">
        <v>455.76000000000005</v>
      </c>
      <c r="D16" s="56">
        <v>841.09399999999982</v>
      </c>
      <c r="E16" s="47"/>
      <c r="F16" s="47"/>
      <c r="G16" s="48"/>
    </row>
    <row r="17" spans="1:17" ht="20.100000000000001" customHeight="1" x14ac:dyDescent="0.25">
      <c r="A17" s="71" t="s">
        <v>6</v>
      </c>
      <c r="B17" s="72"/>
      <c r="C17" s="72"/>
      <c r="D17" s="72"/>
      <c r="E17" s="72"/>
      <c r="F17" s="72"/>
      <c r="G17" s="73"/>
    </row>
    <row r="18" spans="1:17" ht="20.100000000000001" customHeight="1" x14ac:dyDescent="0.25">
      <c r="A18" s="27"/>
      <c r="B18" s="77" t="s">
        <v>59</v>
      </c>
      <c r="C18" s="77"/>
      <c r="D18" s="77"/>
      <c r="E18" s="77" t="s">
        <v>60</v>
      </c>
      <c r="F18" s="77"/>
      <c r="G18" s="78"/>
    </row>
    <row r="19" spans="1:17" ht="20.100000000000001" customHeight="1" x14ac:dyDescent="0.25">
      <c r="A19" s="44"/>
      <c r="B19" s="37" t="s">
        <v>56</v>
      </c>
      <c r="C19" s="37" t="s">
        <v>57</v>
      </c>
      <c r="D19" s="37" t="s">
        <v>58</v>
      </c>
      <c r="E19" s="37" t="s">
        <v>56</v>
      </c>
      <c r="F19" s="37" t="s">
        <v>57</v>
      </c>
      <c r="G19" s="26" t="s">
        <v>65</v>
      </c>
    </row>
    <row r="20" spans="1:17" ht="20.100000000000001" customHeight="1" x14ac:dyDescent="0.25">
      <c r="A20" s="39" t="s">
        <v>61</v>
      </c>
      <c r="B20" s="45">
        <v>343.14800000000002</v>
      </c>
      <c r="C20" s="45">
        <v>461.91200000000009</v>
      </c>
      <c r="D20" s="45">
        <v>835.11800000000005</v>
      </c>
      <c r="E20" s="28">
        <v>1139.9739999999999</v>
      </c>
      <c r="F20" s="28">
        <v>2179.2125000000001</v>
      </c>
      <c r="G20" s="26">
        <v>6037.32</v>
      </c>
    </row>
    <row r="21" spans="1:17" ht="20.100000000000001" customHeight="1" x14ac:dyDescent="0.25">
      <c r="A21" s="39" t="s">
        <v>67</v>
      </c>
      <c r="B21" s="49">
        <v>340.66800000000001</v>
      </c>
      <c r="C21" s="49">
        <v>434.40200000000004</v>
      </c>
      <c r="D21" s="49">
        <v>800.53</v>
      </c>
      <c r="E21" s="33"/>
      <c r="F21" s="33"/>
      <c r="G21" s="46"/>
    </row>
    <row r="22" spans="1:17" ht="20.100000000000001" customHeight="1" x14ac:dyDescent="0.25">
      <c r="A22" s="39" t="s">
        <v>62</v>
      </c>
      <c r="B22" s="56">
        <v>324.78399999999999</v>
      </c>
      <c r="C22" s="56">
        <v>434.12999999999994</v>
      </c>
      <c r="D22" s="56">
        <v>803.76</v>
      </c>
      <c r="E22" s="33"/>
      <c r="F22" s="33"/>
      <c r="G22" s="46"/>
    </row>
    <row r="23" spans="1:17" ht="20.100000000000001" customHeight="1" x14ac:dyDescent="0.25">
      <c r="A23" s="39" t="s">
        <v>63</v>
      </c>
      <c r="B23" s="56">
        <v>351.75199999999995</v>
      </c>
      <c r="C23" s="56">
        <v>448.48199999999997</v>
      </c>
      <c r="D23" s="56">
        <v>823.99</v>
      </c>
      <c r="E23" s="33"/>
      <c r="F23" s="33"/>
      <c r="G23" s="46"/>
    </row>
    <row r="24" spans="1:17" ht="20.100000000000001" customHeight="1" x14ac:dyDescent="0.25">
      <c r="A24" s="41" t="s">
        <v>64</v>
      </c>
      <c r="B24" s="56">
        <v>342.46999999999997</v>
      </c>
      <c r="C24" s="56">
        <v>478.66199999999998</v>
      </c>
      <c r="D24" s="56">
        <v>902.24400000000003</v>
      </c>
      <c r="E24" s="47"/>
      <c r="F24" s="47"/>
      <c r="G24" s="48"/>
      <c r="Q24" s="29"/>
    </row>
    <row r="25" spans="1:17" ht="20.100000000000001" customHeight="1" x14ac:dyDescent="0.25">
      <c r="A25" s="71" t="s">
        <v>7</v>
      </c>
      <c r="B25" s="72"/>
      <c r="C25" s="72"/>
      <c r="D25" s="72"/>
      <c r="E25" s="72"/>
      <c r="F25" s="72"/>
      <c r="G25" s="73"/>
      <c r="Q25" s="29"/>
    </row>
    <row r="26" spans="1:17" ht="20.100000000000001" customHeight="1" x14ac:dyDescent="0.25">
      <c r="A26" s="50"/>
      <c r="B26" s="77" t="s">
        <v>59</v>
      </c>
      <c r="C26" s="77"/>
      <c r="D26" s="77"/>
      <c r="E26" s="77" t="s">
        <v>60</v>
      </c>
      <c r="F26" s="77"/>
      <c r="G26" s="78"/>
    </row>
    <row r="27" spans="1:17" ht="20.100000000000001" customHeight="1" x14ac:dyDescent="0.25">
      <c r="A27" s="44"/>
      <c r="B27" s="37" t="s">
        <v>56</v>
      </c>
      <c r="C27" s="37" t="s">
        <v>57</v>
      </c>
      <c r="D27" s="37" t="s">
        <v>58</v>
      </c>
      <c r="E27" s="37" t="s">
        <v>56</v>
      </c>
      <c r="F27" s="37" t="s">
        <v>57</v>
      </c>
      <c r="G27" s="26" t="s">
        <v>66</v>
      </c>
    </row>
    <row r="28" spans="1:17" ht="20.100000000000001" customHeight="1" x14ac:dyDescent="0.25">
      <c r="A28" s="39" t="s">
        <v>61</v>
      </c>
      <c r="B28" s="45">
        <v>339.50200000000001</v>
      </c>
      <c r="C28" s="45">
        <v>462.892</v>
      </c>
      <c r="D28" s="45">
        <v>840.46</v>
      </c>
      <c r="E28" s="28">
        <v>1143.058</v>
      </c>
      <c r="F28" s="28">
        <v>2189.0133333333333</v>
      </c>
      <c r="G28" s="26">
        <v>6035.1750000000002</v>
      </c>
    </row>
    <row r="29" spans="1:17" ht="16.5" x14ac:dyDescent="0.25">
      <c r="A29" s="39" t="s">
        <v>67</v>
      </c>
      <c r="B29" s="49">
        <v>337.13800000000003</v>
      </c>
      <c r="C29" s="49">
        <v>438.45400000000006</v>
      </c>
      <c r="D29" s="49">
        <v>869.798</v>
      </c>
      <c r="E29" s="33"/>
      <c r="F29" s="33"/>
      <c r="G29" s="46"/>
    </row>
    <row r="30" spans="1:17" ht="20.100000000000001" customHeight="1" x14ac:dyDescent="0.25">
      <c r="A30" s="39" t="s">
        <v>62</v>
      </c>
      <c r="B30" s="56">
        <v>324.93600000000004</v>
      </c>
      <c r="C30" s="56">
        <v>440.59799999999996</v>
      </c>
      <c r="D30" s="56">
        <v>803.45799999999997</v>
      </c>
      <c r="E30" s="33"/>
      <c r="F30" s="33"/>
      <c r="G30" s="46"/>
    </row>
    <row r="31" spans="1:17" ht="20.100000000000001" customHeight="1" x14ac:dyDescent="0.25">
      <c r="A31" s="39" t="s">
        <v>63</v>
      </c>
      <c r="B31" s="56">
        <v>336.68199999999996</v>
      </c>
      <c r="C31" s="56">
        <v>447.36</v>
      </c>
      <c r="D31" s="56">
        <v>945.82800000000009</v>
      </c>
      <c r="E31" s="33"/>
      <c r="F31" s="33"/>
      <c r="G31" s="46"/>
    </row>
    <row r="32" spans="1:17" ht="20.100000000000001" customHeight="1" x14ac:dyDescent="0.25">
      <c r="A32" s="41" t="s">
        <v>64</v>
      </c>
      <c r="B32" s="56">
        <v>340.95400000000001</v>
      </c>
      <c r="C32" s="56">
        <v>477.75</v>
      </c>
      <c r="D32" s="56">
        <v>905.51800000000003</v>
      </c>
      <c r="E32" s="47"/>
      <c r="F32" s="47"/>
      <c r="G32" s="48"/>
    </row>
    <row r="33" spans="1:17" ht="20.100000000000001" customHeight="1" x14ac:dyDescent="0.25">
      <c r="A33" s="71" t="s">
        <v>38</v>
      </c>
      <c r="B33" s="72"/>
      <c r="C33" s="72"/>
      <c r="D33" s="72"/>
      <c r="E33" s="72"/>
      <c r="F33" s="72"/>
      <c r="G33" s="73"/>
    </row>
    <row r="34" spans="1:17" ht="20.100000000000001" customHeight="1" x14ac:dyDescent="0.25">
      <c r="A34" s="27"/>
      <c r="B34" s="77" t="s">
        <v>59</v>
      </c>
      <c r="C34" s="77"/>
      <c r="D34" s="77"/>
      <c r="E34" s="77" t="s">
        <v>60</v>
      </c>
      <c r="F34" s="77"/>
      <c r="G34" s="78"/>
    </row>
    <row r="35" spans="1:17" ht="20.100000000000001" customHeight="1" x14ac:dyDescent="0.25">
      <c r="A35" s="27"/>
      <c r="B35" s="37" t="s">
        <v>56</v>
      </c>
      <c r="C35" s="37" t="s">
        <v>57</v>
      </c>
      <c r="D35" s="37" t="s">
        <v>58</v>
      </c>
      <c r="E35" s="37" t="s">
        <v>56</v>
      </c>
      <c r="F35" s="37" t="s">
        <v>57</v>
      </c>
      <c r="G35" s="26" t="s">
        <v>65</v>
      </c>
    </row>
    <row r="36" spans="1:17" ht="20.100000000000001" customHeight="1" x14ac:dyDescent="0.25">
      <c r="A36" s="39" t="s">
        <v>61</v>
      </c>
      <c r="B36" s="28">
        <v>151.22200000000001</v>
      </c>
      <c r="C36" s="28">
        <v>273.82399999999996</v>
      </c>
      <c r="D36" s="28">
        <v>642.51299999999992</v>
      </c>
      <c r="E36" s="28">
        <v>1015.636</v>
      </c>
      <c r="F36" s="28">
        <v>1699.7</v>
      </c>
      <c r="G36" s="26">
        <v>3968.5050000000001</v>
      </c>
    </row>
    <row r="37" spans="1:17" ht="21.75" customHeight="1" x14ac:dyDescent="0.25">
      <c r="A37" s="39" t="s">
        <v>67</v>
      </c>
      <c r="B37" s="49">
        <v>236.25799999999995</v>
      </c>
      <c r="C37" s="49">
        <v>269.428</v>
      </c>
      <c r="D37" s="49">
        <v>627.476</v>
      </c>
      <c r="E37" s="33"/>
      <c r="F37" s="33"/>
      <c r="G37" s="46"/>
    </row>
    <row r="38" spans="1:17" ht="20.100000000000001" customHeight="1" x14ac:dyDescent="0.25">
      <c r="A38" s="39" t="s">
        <v>62</v>
      </c>
      <c r="B38" s="56">
        <v>144.292</v>
      </c>
      <c r="C38" s="56">
        <v>267.82400000000001</v>
      </c>
      <c r="D38" s="56">
        <v>624.65200000000004</v>
      </c>
      <c r="E38" s="33"/>
      <c r="F38" s="33"/>
      <c r="G38" s="46"/>
    </row>
    <row r="39" spans="1:17" ht="20.100000000000001" customHeight="1" x14ac:dyDescent="0.25">
      <c r="A39" s="39" t="s">
        <v>63</v>
      </c>
      <c r="B39" s="56">
        <v>204.65600000000001</v>
      </c>
      <c r="C39" s="56">
        <v>272.67399999999998</v>
      </c>
      <c r="D39" s="56">
        <v>615.46</v>
      </c>
      <c r="E39" s="33"/>
      <c r="F39" s="33"/>
      <c r="G39" s="46"/>
    </row>
    <row r="40" spans="1:17" ht="20.100000000000001" customHeight="1" x14ac:dyDescent="0.25">
      <c r="A40" s="41" t="s">
        <v>64</v>
      </c>
      <c r="B40" s="56">
        <v>150.066</v>
      </c>
      <c r="C40" s="56">
        <v>279.798</v>
      </c>
      <c r="D40" s="56">
        <v>633.96199999999999</v>
      </c>
      <c r="E40" s="47"/>
      <c r="F40" s="47"/>
      <c r="G40" s="48"/>
      <c r="J40" s="29"/>
      <c r="K40" s="29"/>
      <c r="L40" s="29"/>
      <c r="M40" s="29"/>
      <c r="N40" s="29"/>
      <c r="O40" s="29"/>
      <c r="P40" s="29"/>
      <c r="Q40" s="29"/>
    </row>
    <row r="41" spans="1:17" ht="20.100000000000001" customHeight="1" x14ac:dyDescent="0.25">
      <c r="J41" s="29"/>
      <c r="K41" s="29"/>
      <c r="L41" s="29"/>
      <c r="M41" s="29"/>
      <c r="N41" s="29"/>
      <c r="O41" s="29"/>
      <c r="P41" s="29"/>
      <c r="Q41" s="29"/>
    </row>
    <row r="42" spans="1:17" x14ac:dyDescent="0.25">
      <c r="J42" s="29"/>
      <c r="K42" s="29"/>
      <c r="L42" s="29"/>
      <c r="M42" s="29"/>
      <c r="N42" s="29"/>
      <c r="O42" s="29"/>
      <c r="P42" s="29"/>
      <c r="Q42" s="29"/>
    </row>
    <row r="47" spans="1:17" x14ac:dyDescent="0.25">
      <c r="J47" s="29"/>
      <c r="M47" s="29"/>
      <c r="N47" s="29"/>
      <c r="O47" s="29"/>
      <c r="P47" s="29"/>
      <c r="Q47" s="29"/>
    </row>
    <row r="48" spans="1:17" x14ac:dyDescent="0.25">
      <c r="J48" s="29"/>
      <c r="M48" s="29"/>
      <c r="N48" s="29"/>
      <c r="O48" s="29"/>
      <c r="P48" s="29"/>
      <c r="Q48" s="29"/>
    </row>
    <row r="49" spans="1:19" x14ac:dyDescent="0.25">
      <c r="J49" s="29"/>
      <c r="M49" s="29"/>
      <c r="N49" s="29"/>
      <c r="O49" s="29"/>
      <c r="P49" s="29"/>
      <c r="Q49" s="29"/>
    </row>
    <row r="52" spans="1:19" x14ac:dyDescent="0.25">
      <c r="A52" s="29"/>
      <c r="B52" s="29"/>
      <c r="C52" s="29"/>
      <c r="D52" s="29"/>
      <c r="E52" s="29"/>
      <c r="F52" s="29"/>
      <c r="G52" s="29"/>
      <c r="H52" s="29"/>
      <c r="I52" s="29"/>
    </row>
    <row r="53" spans="1:19" x14ac:dyDescent="0.25">
      <c r="B53" s="12"/>
      <c r="C53" s="12"/>
      <c r="D53" s="12"/>
      <c r="E53" s="12"/>
      <c r="F53" s="76"/>
      <c r="G53" s="76"/>
      <c r="H53" s="76"/>
      <c r="I53" s="76"/>
    </row>
    <row r="54" spans="1:19" x14ac:dyDescent="0.25">
      <c r="B54" s="12"/>
      <c r="C54" s="12"/>
      <c r="D54" s="12"/>
      <c r="E54" s="12"/>
      <c r="F54" s="12"/>
      <c r="G54" s="12"/>
      <c r="H54" s="12"/>
      <c r="I54" s="12"/>
    </row>
    <row r="55" spans="1:19" x14ac:dyDescent="0.25">
      <c r="B55" s="2"/>
      <c r="C55" s="2"/>
      <c r="D55" s="2"/>
      <c r="E55" s="1"/>
      <c r="F55" s="6"/>
      <c r="G55" s="6"/>
      <c r="H55" s="6"/>
      <c r="I55" s="6"/>
    </row>
    <row r="59" spans="1:19" x14ac:dyDescent="0.25">
      <c r="A59" s="29"/>
      <c r="B59" s="29"/>
      <c r="C59" s="29"/>
      <c r="D59" s="29"/>
      <c r="E59" s="29"/>
      <c r="F59" s="29"/>
      <c r="G59" s="29"/>
      <c r="H59" s="29"/>
      <c r="I59" s="29"/>
    </row>
    <row r="60" spans="1:19" x14ac:dyDescent="0.25">
      <c r="A60" s="29"/>
      <c r="B60" s="29"/>
      <c r="C60" s="29"/>
      <c r="D60" s="29"/>
      <c r="E60" s="29"/>
      <c r="F60" s="29"/>
      <c r="G60" s="29"/>
      <c r="H60" s="29"/>
      <c r="I60" s="29"/>
    </row>
    <row r="61" spans="1:19" x14ac:dyDescent="0.25">
      <c r="A61" s="29"/>
      <c r="B61" s="29"/>
      <c r="C61" s="29"/>
      <c r="D61" s="29"/>
      <c r="E61" s="29"/>
      <c r="F61" s="29"/>
      <c r="G61" s="29"/>
      <c r="H61" s="29"/>
      <c r="I61" s="29"/>
    </row>
    <row r="62" spans="1:19" x14ac:dyDescent="0.25">
      <c r="A62" s="29"/>
      <c r="B62" s="29"/>
      <c r="C62" s="29"/>
      <c r="D62" s="29"/>
      <c r="E62" s="29"/>
      <c r="F62" s="29"/>
      <c r="G62" s="29"/>
      <c r="H62" s="29"/>
      <c r="I62" s="29"/>
      <c r="K62" s="30"/>
      <c r="L62" s="9"/>
      <c r="M62" s="30"/>
      <c r="N62" s="9"/>
      <c r="O62" s="29"/>
      <c r="P62" s="9"/>
      <c r="Q62" s="30"/>
      <c r="R62" s="9"/>
      <c r="S62" s="31"/>
    </row>
    <row r="63" spans="1:19" x14ac:dyDescent="0.25">
      <c r="A63" s="29"/>
      <c r="B63" s="29"/>
      <c r="C63" s="29"/>
      <c r="D63" s="29"/>
      <c r="E63" s="29"/>
      <c r="F63" s="29"/>
      <c r="G63" s="29"/>
      <c r="H63" s="29"/>
      <c r="I63" s="29"/>
      <c r="K63" s="9"/>
      <c r="L63" s="9"/>
      <c r="M63" s="9"/>
      <c r="N63" s="9"/>
      <c r="O63" s="9"/>
      <c r="P63" s="9"/>
      <c r="Q63" s="9"/>
      <c r="R63" s="9"/>
      <c r="S63" s="31"/>
    </row>
    <row r="64" spans="1:19" x14ac:dyDescent="0.25">
      <c r="A64" s="29"/>
      <c r="B64" s="29"/>
      <c r="C64" s="29"/>
      <c r="D64" s="29"/>
      <c r="E64" s="29"/>
      <c r="F64" s="29"/>
      <c r="G64" s="29"/>
      <c r="H64" s="29"/>
      <c r="I64" s="29"/>
      <c r="K64" s="9"/>
      <c r="L64" s="9"/>
      <c r="M64" s="9"/>
      <c r="N64" s="9"/>
      <c r="O64" s="9"/>
      <c r="P64" s="29"/>
      <c r="Q64" s="29"/>
      <c r="R64" s="9"/>
      <c r="S64" s="31"/>
    </row>
    <row r="65" spans="11:19" x14ac:dyDescent="0.25">
      <c r="K65" s="9"/>
      <c r="L65" s="9"/>
      <c r="M65" s="9"/>
      <c r="N65" s="9"/>
      <c r="O65" s="9"/>
      <c r="P65" s="9"/>
      <c r="Q65" s="9"/>
      <c r="R65" s="9"/>
      <c r="S65" s="31"/>
    </row>
    <row r="66" spans="11:19" x14ac:dyDescent="0.25">
      <c r="K66" s="9"/>
      <c r="L66" s="9"/>
      <c r="M66" s="9"/>
      <c r="N66" s="9"/>
      <c r="O66" s="9"/>
      <c r="P66" s="9"/>
      <c r="Q66" s="9"/>
      <c r="R66" s="9"/>
      <c r="S66" s="31"/>
    </row>
    <row r="67" spans="11:19" x14ac:dyDescent="0.25">
      <c r="K67" s="9"/>
      <c r="L67" s="9"/>
      <c r="M67" s="9"/>
      <c r="N67" s="9"/>
      <c r="O67" s="9"/>
      <c r="P67" s="9"/>
      <c r="Q67" s="9"/>
      <c r="R67" s="9"/>
      <c r="S67" s="31"/>
    </row>
    <row r="68" spans="11:19" x14ac:dyDescent="0.25">
      <c r="K68" s="29"/>
      <c r="L68" s="29"/>
      <c r="M68" s="29"/>
      <c r="N68" s="29"/>
      <c r="O68" s="29"/>
      <c r="P68" s="29"/>
      <c r="Q68" s="29"/>
      <c r="R68" s="29"/>
      <c r="S68" s="31"/>
    </row>
    <row r="69" spans="11:19" x14ac:dyDescent="0.25">
      <c r="K69" s="29"/>
      <c r="L69" s="29"/>
      <c r="M69" s="29"/>
      <c r="N69" s="29"/>
      <c r="O69" s="29"/>
      <c r="P69" s="29"/>
      <c r="Q69" s="29"/>
      <c r="R69" s="29"/>
      <c r="S69" s="31"/>
    </row>
    <row r="70" spans="11:19" x14ac:dyDescent="0.25">
      <c r="K70" s="29"/>
      <c r="L70" s="9"/>
      <c r="M70" s="30"/>
      <c r="N70" s="9"/>
      <c r="O70" s="30"/>
      <c r="P70" s="30"/>
      <c r="Q70" s="9"/>
      <c r="R70" s="9"/>
      <c r="S70" s="31"/>
    </row>
    <row r="71" spans="11:19" x14ac:dyDescent="0.25">
      <c r="K71" s="9"/>
      <c r="L71" s="9"/>
      <c r="M71" s="9"/>
      <c r="N71" s="9"/>
      <c r="O71" s="9"/>
      <c r="P71" s="9"/>
      <c r="Q71" s="9"/>
      <c r="R71" s="9"/>
      <c r="S71" s="31"/>
    </row>
    <row r="72" spans="11:19" x14ac:dyDescent="0.25">
      <c r="K72" s="9"/>
      <c r="L72" s="9"/>
      <c r="M72" s="9"/>
      <c r="N72" s="29"/>
      <c r="O72" s="29"/>
      <c r="P72" s="9"/>
      <c r="Q72" s="9"/>
      <c r="R72" s="9"/>
      <c r="S72" s="31"/>
    </row>
    <row r="73" spans="11:19" x14ac:dyDescent="0.25">
      <c r="K73" s="9"/>
      <c r="L73" s="9"/>
      <c r="M73" s="9"/>
      <c r="N73" s="9"/>
      <c r="O73" s="9"/>
      <c r="P73" s="9"/>
      <c r="Q73" s="9"/>
      <c r="R73" s="9"/>
      <c r="S73" s="31"/>
    </row>
    <row r="74" spans="11:19" x14ac:dyDescent="0.25">
      <c r="K74" s="9"/>
      <c r="L74" s="9"/>
      <c r="M74" s="9"/>
      <c r="N74" s="9"/>
      <c r="O74" s="9"/>
      <c r="P74" s="9"/>
      <c r="Q74" s="9"/>
      <c r="R74" s="9"/>
      <c r="S74" s="31"/>
    </row>
    <row r="75" spans="11:19" x14ac:dyDescent="0.25">
      <c r="K75" s="9"/>
      <c r="L75" s="9"/>
      <c r="M75" s="9"/>
      <c r="N75" s="9"/>
      <c r="O75" s="9"/>
      <c r="P75" s="9"/>
      <c r="Q75" s="9"/>
      <c r="R75" s="9"/>
      <c r="S75" s="31"/>
    </row>
    <row r="93" spans="10:10" x14ac:dyDescent="0.25">
      <c r="J93" s="52"/>
    </row>
  </sheetData>
  <mergeCells count="19">
    <mergeCell ref="A25:G25"/>
    <mergeCell ref="E26:G26"/>
    <mergeCell ref="A33:G33"/>
    <mergeCell ref="A1:G1"/>
    <mergeCell ref="O1:P1"/>
    <mergeCell ref="K4:N4"/>
    <mergeCell ref="J1:N1"/>
    <mergeCell ref="F53:I53"/>
    <mergeCell ref="B34:D34"/>
    <mergeCell ref="A9:G9"/>
    <mergeCell ref="E10:G10"/>
    <mergeCell ref="B2:D2"/>
    <mergeCell ref="B10:D10"/>
    <mergeCell ref="B18:D18"/>
    <mergeCell ref="B26:D26"/>
    <mergeCell ref="E2:G2"/>
    <mergeCell ref="E34:G34"/>
    <mergeCell ref="A17:G17"/>
    <mergeCell ref="E18:G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workbookViewId="0">
      <selection activeCell="D2" sqref="D2"/>
    </sheetView>
  </sheetViews>
  <sheetFormatPr defaultRowHeight="15.75" x14ac:dyDescent="0.25"/>
  <cols>
    <col min="1" max="1" width="14.5" style="5" customWidth="1"/>
    <col min="2" max="2" width="7.75" style="5" customWidth="1"/>
    <col min="3" max="3" width="19.875" style="5" customWidth="1"/>
    <col min="4" max="4" width="16.25" style="5" customWidth="1"/>
    <col min="5" max="5" width="15.625" style="5" customWidth="1"/>
    <col min="6" max="6" width="14.625" style="5" customWidth="1"/>
    <col min="7" max="7" width="14.375" style="5" customWidth="1"/>
    <col min="8" max="8" width="15.75" style="5" customWidth="1"/>
    <col min="9" max="9" width="17.25" style="5" customWidth="1"/>
    <col min="10" max="10" width="13.5" style="5" customWidth="1"/>
    <col min="11" max="11" width="16.375" style="5" customWidth="1"/>
    <col min="12" max="12" width="14.75" style="5" customWidth="1"/>
    <col min="13" max="13" width="15.25" style="5" customWidth="1"/>
    <col min="14" max="14" width="14.875" style="5" customWidth="1"/>
    <col min="15" max="15" width="15.875" style="5" customWidth="1"/>
    <col min="16" max="16" width="17.125" style="5" customWidth="1"/>
    <col min="17" max="17" width="10.125" style="5" customWidth="1"/>
    <col min="18" max="18" width="11.375" style="5" customWidth="1"/>
    <col min="19" max="19" width="9.75" style="5" bestFit="1" customWidth="1"/>
    <col min="20" max="20" width="9.125" style="5" bestFit="1" customWidth="1"/>
    <col min="21" max="21" width="9.625" style="5" bestFit="1" customWidth="1"/>
    <col min="22" max="22" width="9" style="5"/>
    <col min="23" max="23" width="11.375" style="5" customWidth="1"/>
    <col min="24" max="16384" width="9" style="5"/>
  </cols>
  <sheetData>
    <row r="1" spans="1:23" ht="20.100000000000001" customHeight="1" x14ac:dyDescent="0.25">
      <c r="A1" s="36" t="s">
        <v>86</v>
      </c>
      <c r="B1" s="36" t="s">
        <v>84</v>
      </c>
      <c r="C1" s="4" t="s">
        <v>75</v>
      </c>
      <c r="D1" s="20" t="s">
        <v>49</v>
      </c>
      <c r="E1" s="13" t="s">
        <v>68</v>
      </c>
      <c r="F1" s="13" t="s">
        <v>69</v>
      </c>
      <c r="G1" s="13" t="s">
        <v>70</v>
      </c>
      <c r="H1" s="13" t="s">
        <v>71</v>
      </c>
      <c r="I1" s="13" t="s">
        <v>72</v>
      </c>
      <c r="J1" s="13" t="s">
        <v>73</v>
      </c>
      <c r="K1" s="13" t="s">
        <v>50</v>
      </c>
      <c r="L1" s="13" t="s">
        <v>74</v>
      </c>
      <c r="M1" s="13" t="s">
        <v>51</v>
      </c>
      <c r="N1" s="13" t="s">
        <v>52</v>
      </c>
      <c r="O1" s="13" t="s">
        <v>53</v>
      </c>
      <c r="R1" s="12"/>
      <c r="S1" s="12"/>
      <c r="T1" s="12"/>
      <c r="U1" s="12"/>
      <c r="V1" s="12"/>
    </row>
    <row r="2" spans="1:23" s="6" customFormat="1" ht="20.100000000000001" customHeight="1" x14ac:dyDescent="0.25">
      <c r="A2" s="76" t="s">
        <v>59</v>
      </c>
      <c r="B2" s="76" t="s">
        <v>56</v>
      </c>
      <c r="C2" s="4" t="s">
        <v>76</v>
      </c>
      <c r="D2" s="58">
        <v>1.4715214000000001</v>
      </c>
      <c r="E2" s="58">
        <v>1.7364844000000002</v>
      </c>
      <c r="F2" s="58">
        <v>1.8496239999999997</v>
      </c>
      <c r="G2" s="58">
        <v>1.4215572000000001</v>
      </c>
      <c r="H2" s="58">
        <v>4.4549977999999992</v>
      </c>
      <c r="I2" s="58">
        <v>1.4225061999999999</v>
      </c>
      <c r="J2" s="58">
        <v>1.5380147999999998</v>
      </c>
      <c r="K2" s="58">
        <v>2.2462906000000005</v>
      </c>
      <c r="L2" s="58">
        <v>3.7540603999999997</v>
      </c>
      <c r="M2" s="58">
        <v>1.4283184000000002</v>
      </c>
      <c r="N2" s="58">
        <v>2.8045804000000003</v>
      </c>
      <c r="O2" s="58">
        <v>1.5922335999999999</v>
      </c>
      <c r="P2" s="5"/>
      <c r="Q2" s="5"/>
      <c r="R2" s="4"/>
      <c r="S2" s="4"/>
      <c r="T2" s="4"/>
      <c r="U2" s="4"/>
      <c r="V2" s="4"/>
      <c r="W2" s="14"/>
    </row>
    <row r="3" spans="1:23" ht="20.100000000000001" customHeight="1" x14ac:dyDescent="0.25">
      <c r="A3" s="76"/>
      <c r="B3" s="76"/>
      <c r="C3" s="4" t="s">
        <v>77</v>
      </c>
      <c r="D3" s="58">
        <v>1.2768430000000002</v>
      </c>
      <c r="E3" s="58">
        <v>1.4964217999999998</v>
      </c>
      <c r="F3" s="58">
        <v>1.664496</v>
      </c>
      <c r="G3" s="58">
        <v>1.2284611999999999</v>
      </c>
      <c r="H3" s="58">
        <v>4.3682636000000006</v>
      </c>
      <c r="I3" s="58">
        <v>1.235087</v>
      </c>
      <c r="J3" s="58">
        <v>1.3260257999999998</v>
      </c>
      <c r="K3" s="58">
        <v>2.2609849999999998</v>
      </c>
      <c r="L3" s="58">
        <v>3.3523396000000001</v>
      </c>
      <c r="M3" s="58">
        <v>1.2466882000000001</v>
      </c>
      <c r="N3" s="58">
        <v>2.9015877999999997</v>
      </c>
      <c r="O3" s="58">
        <v>1.2463991999999999</v>
      </c>
      <c r="R3" s="2"/>
      <c r="S3" s="12"/>
      <c r="T3" s="12"/>
      <c r="U3" s="12"/>
      <c r="V3" s="2"/>
    </row>
    <row r="4" spans="1:23" ht="20.100000000000001" customHeight="1" x14ac:dyDescent="0.25">
      <c r="A4" s="76"/>
      <c r="B4" s="76"/>
      <c r="C4" s="4" t="s">
        <v>78</v>
      </c>
      <c r="D4" s="58">
        <v>2.8934476</v>
      </c>
      <c r="E4" s="58">
        <v>3.0532165999999998</v>
      </c>
      <c r="F4" s="58">
        <v>3.1990186</v>
      </c>
      <c r="G4" s="58">
        <v>2.6592523999999997</v>
      </c>
      <c r="H4" s="58">
        <v>6.2207204000000003</v>
      </c>
      <c r="I4" s="58">
        <v>2.7814033999999999</v>
      </c>
      <c r="J4" s="58">
        <v>2.5293833999999995</v>
      </c>
      <c r="K4" s="58">
        <v>4.5194235999999997</v>
      </c>
      <c r="L4" s="58">
        <v>6.446485599999999</v>
      </c>
      <c r="M4" s="58">
        <v>2.8085970000000002</v>
      </c>
      <c r="N4" s="58">
        <v>2.8203239999999998</v>
      </c>
      <c r="O4" s="58">
        <v>2.7896914000000002</v>
      </c>
      <c r="R4" s="2"/>
      <c r="S4" s="12"/>
      <c r="T4" s="12"/>
      <c r="U4" s="12"/>
      <c r="V4" s="13"/>
    </row>
    <row r="5" spans="1:23" ht="20.100000000000001" customHeight="1" x14ac:dyDescent="0.25">
      <c r="A5" s="76"/>
      <c r="B5" s="76"/>
      <c r="C5" s="4" t="s">
        <v>79</v>
      </c>
      <c r="D5" s="58">
        <v>2.186998</v>
      </c>
      <c r="E5" s="58">
        <v>0.88303600000000004</v>
      </c>
      <c r="F5" s="58">
        <v>1.2602978</v>
      </c>
      <c r="G5" s="58">
        <v>0.67779339999999999</v>
      </c>
      <c r="H5" s="58">
        <v>4.0375554000000005</v>
      </c>
      <c r="I5" s="58">
        <v>1.5614216000000001</v>
      </c>
      <c r="J5" s="58">
        <v>0.68451880000000009</v>
      </c>
      <c r="K5" s="58">
        <v>1.8359126000000001</v>
      </c>
      <c r="L5" s="58">
        <v>2.1961570000000004</v>
      </c>
      <c r="M5" s="58">
        <v>0.65653340000000004</v>
      </c>
      <c r="N5" s="58">
        <v>2.9048159999999998</v>
      </c>
      <c r="O5" s="58">
        <v>0.69827000000000006</v>
      </c>
      <c r="R5" s="2"/>
      <c r="S5" s="12"/>
      <c r="T5" s="12"/>
      <c r="U5" s="12"/>
      <c r="V5" s="13"/>
    </row>
    <row r="6" spans="1:23" ht="20.100000000000001" customHeight="1" x14ac:dyDescent="0.25">
      <c r="A6" s="76"/>
      <c r="B6" s="76"/>
      <c r="C6" s="32" t="s">
        <v>80</v>
      </c>
      <c r="D6" s="58">
        <v>1.5256077999999997</v>
      </c>
      <c r="E6" s="58">
        <v>0.94611100000000015</v>
      </c>
      <c r="F6" s="58">
        <v>1.2918908</v>
      </c>
      <c r="G6" s="58">
        <v>0.74005239999999994</v>
      </c>
      <c r="H6" s="58">
        <v>4.1339624000000006</v>
      </c>
      <c r="I6" s="58">
        <v>0.89161460000000015</v>
      </c>
      <c r="J6" s="58">
        <v>0.72547260000000002</v>
      </c>
      <c r="K6" s="58">
        <v>1.797158</v>
      </c>
      <c r="L6" s="58">
        <v>2.2168930000000002</v>
      </c>
      <c r="M6" s="58">
        <v>0.65752440000000001</v>
      </c>
      <c r="N6" s="58">
        <v>2.8144225999999999</v>
      </c>
      <c r="O6" s="58">
        <v>0.81209960000000014</v>
      </c>
      <c r="R6" s="2"/>
      <c r="S6" s="12"/>
      <c r="T6" s="12"/>
      <c r="U6" s="12"/>
      <c r="V6" s="13"/>
    </row>
    <row r="7" spans="1:23" ht="20.100000000000001" customHeight="1" x14ac:dyDescent="0.25">
      <c r="A7" s="76"/>
      <c r="B7" s="76" t="s">
        <v>57</v>
      </c>
      <c r="C7" s="4" t="s">
        <v>76</v>
      </c>
      <c r="D7" s="58">
        <v>2.1482154000000002</v>
      </c>
      <c r="E7" s="58">
        <v>2.5471804000000002</v>
      </c>
      <c r="F7" s="58">
        <v>2.7505821999999998</v>
      </c>
      <c r="G7" s="58">
        <v>2.0571400000000004</v>
      </c>
      <c r="H7" s="58">
        <v>7.9450389999999995</v>
      </c>
      <c r="I7" s="58">
        <v>1.9399680000000001</v>
      </c>
      <c r="J7" s="58">
        <v>2.1672510000000003</v>
      </c>
      <c r="K7" s="58">
        <v>3.5459391999999998</v>
      </c>
      <c r="L7" s="58">
        <v>6.5745611999999989</v>
      </c>
      <c r="M7" s="58">
        <v>2.2078267999999999</v>
      </c>
      <c r="N7" s="58">
        <v>4.2927730000000004</v>
      </c>
      <c r="O7" s="58">
        <v>2.1410635999999998</v>
      </c>
      <c r="R7" s="2"/>
      <c r="S7" s="12"/>
      <c r="T7" s="12"/>
      <c r="U7" s="12"/>
      <c r="V7" s="13"/>
    </row>
    <row r="8" spans="1:23" ht="20.100000000000001" customHeight="1" x14ac:dyDescent="0.25">
      <c r="A8" s="76"/>
      <c r="B8" s="76"/>
      <c r="C8" s="4" t="s">
        <v>77</v>
      </c>
      <c r="D8" s="58">
        <v>1.7975981999999999</v>
      </c>
      <c r="E8" s="58">
        <v>1.9465612000000001</v>
      </c>
      <c r="F8" s="58">
        <v>2.3232887999999998</v>
      </c>
      <c r="G8" s="58">
        <v>1.6641688000000001</v>
      </c>
      <c r="H8" s="58">
        <v>7.9902101999999999</v>
      </c>
      <c r="I8" s="58">
        <v>1.8443182000000002</v>
      </c>
      <c r="J8" s="58">
        <v>1.8105025999999997</v>
      </c>
      <c r="K8" s="58">
        <v>3.3124029999999998</v>
      </c>
      <c r="L8" s="58">
        <v>5.4291894000000003</v>
      </c>
      <c r="M8" s="58">
        <v>1.6623245999999998</v>
      </c>
      <c r="N8" s="58">
        <v>4.2616852000000005</v>
      </c>
      <c r="O8" s="58">
        <v>1.7758171999999999</v>
      </c>
      <c r="R8" s="2"/>
      <c r="S8" s="12"/>
      <c r="T8" s="12"/>
      <c r="U8" s="12"/>
      <c r="V8" s="13"/>
    </row>
    <row r="9" spans="1:23" ht="20.100000000000001" customHeight="1" x14ac:dyDescent="0.25">
      <c r="A9" s="76"/>
      <c r="B9" s="76"/>
      <c r="C9" s="4" t="s">
        <v>78</v>
      </c>
      <c r="D9" s="58">
        <v>4.9025859999999994</v>
      </c>
      <c r="E9" s="58">
        <v>4.9747252</v>
      </c>
      <c r="F9" s="58">
        <v>4.9552405999999989</v>
      </c>
      <c r="G9" s="58">
        <v>4.2889645999999999</v>
      </c>
      <c r="H9" s="58">
        <v>12.357162200000001</v>
      </c>
      <c r="I9" s="58">
        <v>4.4297535999999997</v>
      </c>
      <c r="J9" s="58">
        <v>4.4667057999999997</v>
      </c>
      <c r="K9" s="58">
        <v>7.6668368000000005</v>
      </c>
      <c r="L9" s="58">
        <v>11.614186200000001</v>
      </c>
      <c r="M9" s="58">
        <v>4.4292160000000003</v>
      </c>
      <c r="N9" s="58">
        <v>4.1494891999999997</v>
      </c>
      <c r="O9" s="58">
        <v>4.4710907999999998</v>
      </c>
      <c r="R9" s="2"/>
      <c r="S9" s="12"/>
      <c r="T9" s="12"/>
      <c r="U9" s="12"/>
      <c r="V9" s="13"/>
    </row>
    <row r="10" spans="1:23" ht="20.100000000000001" customHeight="1" x14ac:dyDescent="0.25">
      <c r="A10" s="76"/>
      <c r="B10" s="76"/>
      <c r="C10" s="4" t="s">
        <v>79</v>
      </c>
      <c r="D10" s="58">
        <v>1.7057436000000001</v>
      </c>
      <c r="E10" s="58">
        <v>1.2772800000000002</v>
      </c>
      <c r="F10" s="58">
        <v>1.8639324000000002</v>
      </c>
      <c r="G10" s="58">
        <v>0.8634676</v>
      </c>
      <c r="H10" s="58">
        <v>7.0742783999999999</v>
      </c>
      <c r="I10" s="58">
        <v>1.1093893999999997</v>
      </c>
      <c r="J10" s="58">
        <v>0.90739999999999998</v>
      </c>
      <c r="K10" s="58">
        <v>2.4818294000000001</v>
      </c>
      <c r="L10" s="58">
        <v>3.5657525999999997</v>
      </c>
      <c r="M10" s="58">
        <v>0.7856863999999999</v>
      </c>
      <c r="N10" s="58">
        <v>4.0529519999999994</v>
      </c>
      <c r="O10" s="58">
        <v>0.92419080000000009</v>
      </c>
      <c r="R10" s="2"/>
      <c r="S10" s="12"/>
      <c r="T10" s="12"/>
      <c r="U10" s="12"/>
      <c r="V10" s="13"/>
    </row>
    <row r="11" spans="1:23" ht="20.100000000000001" customHeight="1" x14ac:dyDescent="0.25">
      <c r="A11" s="76"/>
      <c r="B11" s="76"/>
      <c r="C11" s="4" t="s">
        <v>80</v>
      </c>
      <c r="D11" s="58">
        <v>2.2551412000000002</v>
      </c>
      <c r="E11" s="58">
        <v>1.3533868</v>
      </c>
      <c r="F11" s="58">
        <v>2.1356866000000001</v>
      </c>
      <c r="G11" s="58">
        <v>0.98140760000000016</v>
      </c>
      <c r="H11" s="58">
        <v>7.2366937999999994</v>
      </c>
      <c r="I11" s="58">
        <v>1.2242804</v>
      </c>
      <c r="J11" s="58">
        <v>0.97381099999999987</v>
      </c>
      <c r="K11" s="58">
        <v>2.6709931999999998</v>
      </c>
      <c r="L11" s="58">
        <v>3.6487322</v>
      </c>
      <c r="M11" s="58">
        <v>0.8614444</v>
      </c>
      <c r="N11" s="58">
        <v>4.0771156</v>
      </c>
      <c r="O11" s="58">
        <v>1.1420252</v>
      </c>
      <c r="R11" s="2"/>
      <c r="S11" s="12"/>
      <c r="T11" s="12"/>
      <c r="U11" s="12"/>
      <c r="V11" s="13"/>
    </row>
    <row r="12" spans="1:23" ht="20.100000000000001" customHeight="1" x14ac:dyDescent="0.25">
      <c r="A12" s="76"/>
      <c r="B12" s="76" t="s">
        <v>65</v>
      </c>
      <c r="C12" s="4" t="s">
        <v>76</v>
      </c>
      <c r="D12" s="58">
        <v>76.13115719999999</v>
      </c>
      <c r="E12" s="58">
        <v>72.650406799999999</v>
      </c>
      <c r="F12" s="58">
        <v>72.712638999999996</v>
      </c>
      <c r="G12" s="58">
        <v>6.5161720000000001</v>
      </c>
      <c r="H12" s="58">
        <v>134.39435020000002</v>
      </c>
      <c r="I12" s="58">
        <v>73.839561199999991</v>
      </c>
      <c r="J12" s="58">
        <v>74.135919400000006</v>
      </c>
      <c r="K12" s="58">
        <v>74.8595902</v>
      </c>
      <c r="L12" s="58">
        <v>73.850823000000005</v>
      </c>
      <c r="M12" s="58">
        <v>72.398672200000007</v>
      </c>
      <c r="N12" s="58">
        <v>53.969230200000005</v>
      </c>
      <c r="O12" s="58">
        <v>72.057250600000003</v>
      </c>
      <c r="R12" s="2"/>
      <c r="S12" s="12"/>
      <c r="T12" s="12"/>
      <c r="U12" s="12"/>
      <c r="V12" s="13"/>
    </row>
    <row r="13" spans="1:23" ht="20.100000000000001" customHeight="1" x14ac:dyDescent="0.25">
      <c r="A13" s="76"/>
      <c r="B13" s="76"/>
      <c r="C13" s="4" t="s">
        <v>77</v>
      </c>
      <c r="D13" s="58">
        <v>77.508476999999999</v>
      </c>
      <c r="E13" s="58">
        <v>74.789030400000001</v>
      </c>
      <c r="F13" s="58">
        <v>74.0493302</v>
      </c>
      <c r="G13" s="58">
        <v>3.2251204000000002</v>
      </c>
      <c r="H13" s="58">
        <v>134.72987319999999</v>
      </c>
      <c r="I13" s="58">
        <v>75.342887000000005</v>
      </c>
      <c r="J13" s="58">
        <v>76.458060400000008</v>
      </c>
      <c r="K13" s="58">
        <v>77.820436000000015</v>
      </c>
      <c r="L13" s="58">
        <v>75.21303300000001</v>
      </c>
      <c r="M13" s="58">
        <v>74.551047800000006</v>
      </c>
      <c r="N13" s="58">
        <v>63.903494999999992</v>
      </c>
      <c r="O13" s="58">
        <v>75.157727199999997</v>
      </c>
      <c r="R13" s="2"/>
      <c r="S13" s="12"/>
      <c r="T13" s="12"/>
      <c r="U13" s="12"/>
      <c r="V13" s="13"/>
    </row>
    <row r="14" spans="1:23" ht="20.100000000000001" customHeight="1" x14ac:dyDescent="0.25">
      <c r="A14" s="76"/>
      <c r="B14" s="76"/>
      <c r="C14" s="4" t="s">
        <v>78</v>
      </c>
      <c r="D14" s="58">
        <v>63.409547400000001</v>
      </c>
      <c r="E14" s="58">
        <v>63.823391800000003</v>
      </c>
      <c r="F14" s="58">
        <v>14.885537000000001</v>
      </c>
      <c r="G14" s="58">
        <v>10.3697502</v>
      </c>
      <c r="H14" s="58">
        <v>110.54148599999999</v>
      </c>
      <c r="I14" s="58">
        <v>59.649529200000003</v>
      </c>
      <c r="J14" s="58">
        <v>59.102059799999985</v>
      </c>
      <c r="K14" s="58">
        <v>43.619780199999994</v>
      </c>
      <c r="L14" s="58">
        <v>67.94606499999999</v>
      </c>
      <c r="M14" s="58">
        <v>61.496566000000009</v>
      </c>
      <c r="N14" s="58">
        <v>89.143005600000009</v>
      </c>
      <c r="O14" s="58">
        <v>61.521262999999998</v>
      </c>
      <c r="R14" s="2"/>
      <c r="S14" s="12"/>
      <c r="T14" s="12"/>
      <c r="U14" s="12"/>
      <c r="V14" s="13"/>
    </row>
    <row r="15" spans="1:23" ht="16.5" x14ac:dyDescent="0.25">
      <c r="A15" s="76"/>
      <c r="B15" s="76"/>
      <c r="C15" s="4" t="s">
        <v>79</v>
      </c>
      <c r="D15" s="58">
        <v>3.0666815999999999</v>
      </c>
      <c r="E15" s="58">
        <v>2.5570619999999997</v>
      </c>
      <c r="F15" s="58">
        <v>4.2945435999999999</v>
      </c>
      <c r="G15" s="58">
        <v>4.0807055999999999</v>
      </c>
      <c r="H15" s="58">
        <v>19.172756199999998</v>
      </c>
      <c r="I15" s="58">
        <v>4.6081993999999993</v>
      </c>
      <c r="J15" s="58">
        <v>2.604463</v>
      </c>
      <c r="K15" s="58">
        <v>5.2985090000000001</v>
      </c>
      <c r="L15" s="58">
        <v>9.1929352000000009</v>
      </c>
      <c r="M15" s="58">
        <v>4.2805103999999998</v>
      </c>
      <c r="N15" s="58">
        <v>8.2201249999999995</v>
      </c>
      <c r="O15" s="58">
        <v>3.6187857999999999</v>
      </c>
    </row>
    <row r="16" spans="1:23" ht="16.5" x14ac:dyDescent="0.25">
      <c r="A16" s="76"/>
      <c r="B16" s="76"/>
      <c r="C16" s="4" t="s">
        <v>80</v>
      </c>
      <c r="D16" s="58">
        <v>2.9973578000000001</v>
      </c>
      <c r="E16" s="58">
        <v>2.6873577999999996</v>
      </c>
      <c r="F16" s="58">
        <v>4.6226612000000005</v>
      </c>
      <c r="G16" s="58">
        <v>3.3256204000000009</v>
      </c>
      <c r="H16" s="58">
        <v>19.778464199999998</v>
      </c>
      <c r="I16" s="58">
        <v>3.6497829999999993</v>
      </c>
      <c r="J16" s="58">
        <v>2.4079830000000002</v>
      </c>
      <c r="K16" s="58">
        <v>4.5728962000000006</v>
      </c>
      <c r="L16" s="58">
        <v>10.2160788</v>
      </c>
      <c r="M16" s="58">
        <v>3.5825728000000003</v>
      </c>
      <c r="N16" s="58">
        <v>8.4229823999999986</v>
      </c>
      <c r="O16" s="58">
        <v>2.7583622000000001</v>
      </c>
    </row>
    <row r="17" spans="1:15" ht="16.5" x14ac:dyDescent="0.25">
      <c r="A17" s="76" t="s">
        <v>60</v>
      </c>
      <c r="B17" s="12" t="s">
        <v>56</v>
      </c>
      <c r="C17" s="36" t="s">
        <v>85</v>
      </c>
      <c r="D17" s="5">
        <v>0.11600000000000001</v>
      </c>
      <c r="E17" s="5">
        <v>0.12</v>
      </c>
      <c r="F17" s="5">
        <v>0.114</v>
      </c>
      <c r="G17" s="5">
        <v>0.11600000000000001</v>
      </c>
      <c r="H17" s="34"/>
      <c r="I17" s="5">
        <v>0.114</v>
      </c>
      <c r="J17" s="5">
        <v>0.106</v>
      </c>
      <c r="K17" s="5">
        <v>0.33</v>
      </c>
      <c r="L17" s="5">
        <v>0.19</v>
      </c>
      <c r="M17" s="5">
        <v>0.104</v>
      </c>
      <c r="N17" s="5">
        <v>0.19800000000000001</v>
      </c>
      <c r="O17" s="5">
        <v>0.13600000000000001</v>
      </c>
    </row>
    <row r="18" spans="1:15" ht="14.25" customHeight="1" x14ac:dyDescent="0.25">
      <c r="A18" s="76"/>
      <c r="B18" s="12" t="s">
        <v>57</v>
      </c>
      <c r="C18" s="36" t="s">
        <v>85</v>
      </c>
      <c r="D18" s="5">
        <v>0.14000000000000001</v>
      </c>
      <c r="E18" s="5">
        <v>0.11</v>
      </c>
      <c r="F18" s="5">
        <v>0.13333333333333333</v>
      </c>
      <c r="G18" s="5">
        <v>0.12666666666666668</v>
      </c>
      <c r="H18" s="34"/>
      <c r="I18" s="5">
        <v>0.12</v>
      </c>
      <c r="J18" s="5">
        <v>9.6666666666666665E-2</v>
      </c>
      <c r="K18" s="5">
        <v>0.36</v>
      </c>
      <c r="L18" s="5">
        <v>0.31666666666666671</v>
      </c>
      <c r="M18" s="5">
        <v>0.12666666666666668</v>
      </c>
      <c r="N18" s="5">
        <v>0.17666666666666667</v>
      </c>
      <c r="O18" s="5">
        <v>0.12</v>
      </c>
    </row>
    <row r="19" spans="1:15" ht="16.5" x14ac:dyDescent="0.25">
      <c r="A19" s="76"/>
      <c r="B19" s="12" t="s">
        <v>58</v>
      </c>
      <c r="C19" s="36" t="s">
        <v>85</v>
      </c>
      <c r="D19" s="5">
        <v>0.218</v>
      </c>
      <c r="E19" s="5">
        <v>9.4E-2</v>
      </c>
      <c r="F19" s="5">
        <v>0.106</v>
      </c>
      <c r="G19" s="5">
        <v>0.114</v>
      </c>
      <c r="H19" s="34"/>
      <c r="I19" s="5">
        <v>0.12</v>
      </c>
      <c r="J19" s="5">
        <v>0.10199999999999999</v>
      </c>
      <c r="K19" s="5">
        <v>0.40400000000000003</v>
      </c>
      <c r="L19" s="5">
        <v>0.16600000000000001</v>
      </c>
      <c r="M19" s="5">
        <v>0.10199999999999999</v>
      </c>
      <c r="N19" s="5">
        <v>0.18</v>
      </c>
      <c r="O19" s="5">
        <v>0.108</v>
      </c>
    </row>
    <row r="22" spans="1:15" x14ac:dyDescent="0.25">
      <c r="G22" s="52"/>
    </row>
    <row r="23" spans="1:15" x14ac:dyDescent="0.25">
      <c r="K23" s="5" t="s">
        <v>82</v>
      </c>
    </row>
    <row r="53" spans="15:21" x14ac:dyDescent="0.25">
      <c r="P53" s="12"/>
      <c r="Q53" s="12"/>
      <c r="S53" s="12"/>
      <c r="T53" s="12"/>
    </row>
    <row r="54" spans="15:21" x14ac:dyDescent="0.25">
      <c r="P54" s="2"/>
      <c r="Q54" s="2"/>
      <c r="S54" s="2"/>
      <c r="T54" s="2"/>
      <c r="U54" s="12"/>
    </row>
    <row r="55" spans="15:21" x14ac:dyDescent="0.25">
      <c r="P55" s="2"/>
      <c r="Q55" s="2"/>
      <c r="S55" s="2"/>
      <c r="T55" s="2"/>
      <c r="U55" s="12"/>
    </row>
    <row r="56" spans="15:21" x14ac:dyDescent="0.25">
      <c r="O56" s="2"/>
      <c r="P56" s="2"/>
      <c r="Q56" s="2"/>
      <c r="S56" s="2"/>
      <c r="T56" s="2"/>
      <c r="U56" s="12"/>
    </row>
    <row r="57" spans="15:21" x14ac:dyDescent="0.25">
      <c r="O57" s="2"/>
      <c r="P57" s="2"/>
      <c r="Q57" s="2"/>
      <c r="S57" s="2"/>
      <c r="T57" s="2"/>
      <c r="U57" s="12"/>
    </row>
    <row r="58" spans="15:21" x14ac:dyDescent="0.25">
      <c r="O58" s="2"/>
      <c r="P58" s="2"/>
      <c r="Q58" s="2"/>
      <c r="S58" s="13"/>
      <c r="T58" s="2"/>
      <c r="U58" s="12"/>
    </row>
    <row r="59" spans="15:21" x14ac:dyDescent="0.25">
      <c r="O59" s="2"/>
      <c r="P59" s="2"/>
      <c r="Q59" s="2"/>
      <c r="U59" s="12"/>
    </row>
    <row r="60" spans="15:21" x14ac:dyDescent="0.25">
      <c r="O60" s="2"/>
      <c r="P60" s="2"/>
      <c r="Q60" s="2"/>
      <c r="U60" s="12"/>
    </row>
    <row r="61" spans="15:21" x14ac:dyDescent="0.25">
      <c r="O61" s="2"/>
      <c r="P61" s="2"/>
      <c r="Q61" s="2"/>
      <c r="U61" s="12"/>
    </row>
    <row r="62" spans="15:21" x14ac:dyDescent="0.25">
      <c r="O62" s="2"/>
      <c r="P62" s="2"/>
      <c r="Q62" s="2"/>
      <c r="U62" s="12"/>
    </row>
    <row r="63" spans="15:21" x14ac:dyDescent="0.25">
      <c r="O63" s="2"/>
      <c r="P63" s="2"/>
      <c r="Q63" s="2"/>
      <c r="S63" s="2"/>
      <c r="T63" s="2"/>
      <c r="U63" s="12"/>
    </row>
    <row r="64" spans="15:21" x14ac:dyDescent="0.25">
      <c r="O64" s="2"/>
      <c r="P64" s="2"/>
      <c r="Q64" s="2"/>
      <c r="S64" s="2"/>
      <c r="T64" s="2"/>
      <c r="U64" s="12"/>
    </row>
    <row r="65" spans="15:21" x14ac:dyDescent="0.25">
      <c r="O65" s="2"/>
      <c r="P65" s="2"/>
      <c r="Q65" s="2"/>
      <c r="S65" s="2"/>
      <c r="T65" s="2"/>
      <c r="U65" s="12"/>
    </row>
    <row r="70" spans="15:21" x14ac:dyDescent="0.25">
      <c r="O70" s="12"/>
      <c r="P70" s="12"/>
      <c r="Q70" s="12"/>
      <c r="R70" s="12"/>
      <c r="T70" s="12"/>
    </row>
    <row r="71" spans="15:21" x14ac:dyDescent="0.25">
      <c r="O71" s="2"/>
      <c r="P71" s="2"/>
      <c r="Q71" s="2"/>
      <c r="R71" s="2"/>
      <c r="T71" s="2"/>
      <c r="U71" s="12"/>
    </row>
    <row r="72" spans="15:21" x14ac:dyDescent="0.25">
      <c r="O72" s="2"/>
      <c r="P72" s="2"/>
      <c r="Q72" s="2"/>
      <c r="R72" s="2"/>
      <c r="T72" s="2"/>
      <c r="U72" s="12"/>
    </row>
    <row r="73" spans="15:21" x14ac:dyDescent="0.25">
      <c r="O73" s="2"/>
      <c r="P73" s="2"/>
      <c r="Q73" s="2"/>
      <c r="R73" s="2"/>
      <c r="T73" s="2"/>
      <c r="U73" s="12"/>
    </row>
    <row r="74" spans="15:21" x14ac:dyDescent="0.25">
      <c r="O74" s="2"/>
      <c r="P74" s="2"/>
      <c r="Q74" s="2"/>
      <c r="R74" s="2"/>
      <c r="T74" s="2"/>
      <c r="U74" s="12"/>
    </row>
    <row r="75" spans="15:21" x14ac:dyDescent="0.25">
      <c r="O75" s="2"/>
      <c r="P75" s="2"/>
      <c r="Q75" s="13"/>
      <c r="R75" s="2"/>
      <c r="T75" s="2"/>
      <c r="U75" s="12"/>
    </row>
    <row r="76" spans="15:21" x14ac:dyDescent="0.25">
      <c r="O76" s="2"/>
      <c r="P76" s="2"/>
      <c r="T76" s="2"/>
      <c r="U76" s="12"/>
    </row>
    <row r="77" spans="15:21" x14ac:dyDescent="0.25">
      <c r="O77" s="2"/>
      <c r="P77" s="2"/>
      <c r="T77" s="2"/>
      <c r="U77" s="12"/>
    </row>
    <row r="78" spans="15:21" x14ac:dyDescent="0.25">
      <c r="O78" s="2"/>
      <c r="P78" s="2"/>
      <c r="T78" s="2"/>
      <c r="U78" s="12"/>
    </row>
    <row r="79" spans="15:21" x14ac:dyDescent="0.25">
      <c r="O79" s="2"/>
      <c r="P79" s="2"/>
      <c r="T79" s="2"/>
      <c r="U79" s="12"/>
    </row>
    <row r="80" spans="15:21" x14ac:dyDescent="0.25">
      <c r="O80" s="2"/>
      <c r="P80" s="2"/>
      <c r="Q80" s="2"/>
      <c r="R80" s="2"/>
      <c r="T80" s="2"/>
      <c r="U80" s="12"/>
    </row>
    <row r="81" spans="15:21" x14ac:dyDescent="0.25">
      <c r="O81" s="2"/>
      <c r="P81" s="2"/>
      <c r="Q81" s="2"/>
      <c r="R81" s="2"/>
      <c r="T81" s="2"/>
      <c r="U81" s="12"/>
    </row>
    <row r="82" spans="15:21" x14ac:dyDescent="0.25">
      <c r="O82" s="2"/>
      <c r="P82" s="2"/>
      <c r="Q82" s="2"/>
      <c r="R82" s="2"/>
      <c r="T82" s="2"/>
      <c r="U82" s="12"/>
    </row>
  </sheetData>
  <mergeCells count="5">
    <mergeCell ref="A17:A19"/>
    <mergeCell ref="A2:A16"/>
    <mergeCell ref="B2:B6"/>
    <mergeCell ref="B7:B11"/>
    <mergeCell ref="B12:B16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3"/>
  <sheetViews>
    <sheetView workbookViewId="0">
      <selection activeCell="H2" sqref="H2"/>
    </sheetView>
  </sheetViews>
  <sheetFormatPr defaultRowHeight="15.75" x14ac:dyDescent="0.25"/>
  <cols>
    <col min="1" max="1" width="11.75" style="5" customWidth="1"/>
    <col min="2" max="2" width="11.875" style="5" customWidth="1"/>
    <col min="3" max="3" width="13.25" style="5" customWidth="1"/>
    <col min="4" max="4" width="16.625" style="5" customWidth="1"/>
    <col min="5" max="5" width="20.75" style="5" customWidth="1"/>
    <col min="6" max="6" width="12" style="5" customWidth="1"/>
    <col min="7" max="7" width="15" style="5" customWidth="1"/>
    <col min="8" max="8" width="14.25" style="5" customWidth="1"/>
    <col min="9" max="9" width="15.5" style="5" customWidth="1"/>
    <col min="10" max="10" width="11.625" style="5" customWidth="1"/>
    <col min="11" max="11" width="13.75" style="5" customWidth="1"/>
    <col min="12" max="12" width="11.5" style="5" customWidth="1"/>
    <col min="13" max="13" width="13.875" style="5" customWidth="1"/>
    <col min="14" max="14" width="14.5" style="5" customWidth="1"/>
    <col min="15" max="15" width="10.625" style="5" customWidth="1"/>
    <col min="16" max="16" width="12" style="5" customWidth="1"/>
    <col min="17" max="17" width="11.625" style="5" customWidth="1"/>
    <col min="18" max="18" width="11.125" style="5" customWidth="1"/>
    <col min="19" max="19" width="11.75" style="5" customWidth="1"/>
    <col min="20" max="20" width="11.125" style="5" customWidth="1"/>
    <col min="21" max="21" width="10.875" style="5" customWidth="1"/>
    <col min="22" max="22" width="11.5" style="5" customWidth="1"/>
    <col min="23" max="23" width="11.25" style="5" customWidth="1"/>
    <col min="24" max="24" width="11.625" style="5" customWidth="1"/>
    <col min="25" max="25" width="13.125" style="5" customWidth="1"/>
    <col min="26" max="26" width="12.875" style="5" customWidth="1"/>
    <col min="27" max="27" width="14.875" style="5" customWidth="1"/>
    <col min="28" max="28" width="12.875" style="5" customWidth="1"/>
    <col min="29" max="30" width="12.375" style="5" customWidth="1"/>
    <col min="31" max="31" width="12.75" style="5" customWidth="1"/>
    <col min="32" max="32" width="12.125" style="5" customWidth="1"/>
    <col min="33" max="33" width="13.125" style="5" customWidth="1"/>
    <col min="34" max="34" width="13.625" style="5" customWidth="1"/>
    <col min="35" max="35" width="13.125" style="5" customWidth="1"/>
    <col min="36" max="16384" width="9" style="5"/>
  </cols>
  <sheetData>
    <row r="1" spans="1:35" x14ac:dyDescent="0.25">
      <c r="A1" s="83" t="s">
        <v>110</v>
      </c>
      <c r="B1" s="83"/>
      <c r="C1" s="83"/>
      <c r="D1" s="83"/>
      <c r="E1" s="83"/>
      <c r="F1" s="83"/>
      <c r="G1" s="83"/>
      <c r="H1" s="82" t="s">
        <v>150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</row>
    <row r="2" spans="1:35" x14ac:dyDescent="0.25">
      <c r="A2" s="64"/>
      <c r="B2" s="19"/>
      <c r="C2" s="62" t="s">
        <v>157</v>
      </c>
      <c r="D2" s="62" t="s">
        <v>158</v>
      </c>
      <c r="E2" s="62" t="s">
        <v>159</v>
      </c>
      <c r="F2" s="62" t="s">
        <v>160</v>
      </c>
      <c r="G2" s="62" t="s">
        <v>161</v>
      </c>
      <c r="H2" s="63" t="s">
        <v>18</v>
      </c>
      <c r="I2" s="63" t="s">
        <v>122</v>
      </c>
      <c r="J2" s="63" t="s">
        <v>19</v>
      </c>
      <c r="K2" s="63" t="s">
        <v>123</v>
      </c>
      <c r="L2" s="63" t="s">
        <v>20</v>
      </c>
      <c r="M2" s="63" t="s">
        <v>21</v>
      </c>
      <c r="N2" s="63" t="s">
        <v>22</v>
      </c>
      <c r="O2" s="63" t="s">
        <v>127</v>
      </c>
      <c r="P2" s="63" t="s">
        <v>128</v>
      </c>
      <c r="Q2" s="63" t="s">
        <v>129</v>
      </c>
      <c r="R2" s="63" t="s">
        <v>130</v>
      </c>
      <c r="S2" s="63" t="s">
        <v>131</v>
      </c>
      <c r="T2" s="63" t="s">
        <v>23</v>
      </c>
      <c r="U2" s="63" t="s">
        <v>133</v>
      </c>
      <c r="V2" s="63" t="s">
        <v>24</v>
      </c>
      <c r="W2" s="63" t="s">
        <v>134</v>
      </c>
      <c r="X2" s="63" t="s">
        <v>25</v>
      </c>
      <c r="Y2" s="63" t="s">
        <v>136</v>
      </c>
      <c r="Z2" s="63" t="s">
        <v>26</v>
      </c>
      <c r="AA2" s="63" t="s">
        <v>138</v>
      </c>
      <c r="AB2" s="63" t="s">
        <v>139</v>
      </c>
      <c r="AC2" s="63" t="s">
        <v>27</v>
      </c>
      <c r="AD2" s="63" t="s">
        <v>28</v>
      </c>
      <c r="AE2" s="63" t="s">
        <v>142</v>
      </c>
      <c r="AF2" s="63" t="s">
        <v>143</v>
      </c>
      <c r="AG2" s="63" t="s">
        <v>29</v>
      </c>
      <c r="AH2" s="63" t="s">
        <v>145</v>
      </c>
      <c r="AI2"/>
    </row>
    <row r="3" spans="1:35" x14ac:dyDescent="0.25">
      <c r="A3" s="76" t="s">
        <v>148</v>
      </c>
      <c r="B3" s="63" t="s">
        <v>30</v>
      </c>
      <c r="C3" s="63">
        <v>225.82</v>
      </c>
      <c r="D3" s="63">
        <v>221.52</v>
      </c>
      <c r="E3" s="63">
        <v>221.09</v>
      </c>
      <c r="F3" s="63">
        <v>222.38</v>
      </c>
      <c r="G3" s="63">
        <v>22.14</v>
      </c>
      <c r="H3" s="63">
        <v>3632.174</v>
      </c>
      <c r="I3" s="63">
        <v>1721.2570000000001</v>
      </c>
      <c r="J3" s="63">
        <v>1700.7059999999999</v>
      </c>
      <c r="K3" s="63">
        <v>1606.6210000000001</v>
      </c>
      <c r="L3" s="63">
        <v>1594.1759999999999</v>
      </c>
      <c r="M3" s="63">
        <v>619.5</v>
      </c>
      <c r="N3" s="63">
        <v>3132.1619999999998</v>
      </c>
      <c r="O3" s="63">
        <v>2980.5650000000001</v>
      </c>
      <c r="P3" s="63">
        <v>2759.4189999999999</v>
      </c>
      <c r="Q3" s="63">
        <v>2756.0450000000001</v>
      </c>
      <c r="R3" s="63">
        <v>1685.7329999999999</v>
      </c>
      <c r="S3" s="63">
        <v>2711.6280000000002</v>
      </c>
      <c r="T3" s="63">
        <v>1715.71</v>
      </c>
      <c r="U3" s="63">
        <v>1654.2380000000001</v>
      </c>
      <c r="V3" s="63">
        <v>1741.9929999999999</v>
      </c>
      <c r="W3" s="63">
        <v>1611.4010000000001</v>
      </c>
      <c r="X3" s="63">
        <v>2567.3409999999999</v>
      </c>
      <c r="Y3" s="63">
        <v>1947.912</v>
      </c>
      <c r="Z3" s="63">
        <v>2704.3510000000001</v>
      </c>
      <c r="AA3" s="63">
        <v>2608.136</v>
      </c>
      <c r="AB3" s="63">
        <v>2397.346</v>
      </c>
      <c r="AC3" s="63">
        <v>1594.5650000000001</v>
      </c>
      <c r="AD3" s="63">
        <v>2071.4169999999999</v>
      </c>
      <c r="AE3" s="63">
        <v>2006.7380000000001</v>
      </c>
      <c r="AF3" s="63">
        <v>1031.7670000000001</v>
      </c>
      <c r="AG3" s="63">
        <v>1738.364</v>
      </c>
      <c r="AH3" s="63">
        <v>635.43299999999999</v>
      </c>
      <c r="AI3"/>
    </row>
    <row r="4" spans="1:35" x14ac:dyDescent="0.25">
      <c r="A4" s="76"/>
      <c r="B4" s="63" t="s">
        <v>34</v>
      </c>
      <c r="C4" s="63">
        <v>220.02</v>
      </c>
      <c r="D4" s="63">
        <v>217.96</v>
      </c>
      <c r="E4" s="63">
        <v>217.74</v>
      </c>
      <c r="F4" s="63">
        <v>216.15</v>
      </c>
      <c r="G4" s="63">
        <v>20.74</v>
      </c>
      <c r="H4" s="63">
        <v>3821.55</v>
      </c>
      <c r="I4" s="5">
        <v>1580.722</v>
      </c>
      <c r="J4" s="63">
        <v>1639.3430000000001</v>
      </c>
      <c r="K4" s="63">
        <v>1585.1769999999999</v>
      </c>
      <c r="L4" s="63">
        <v>1811.7270000000001</v>
      </c>
      <c r="M4" s="63">
        <v>1622.751</v>
      </c>
      <c r="N4" s="63">
        <v>2924.6990000000001</v>
      </c>
      <c r="O4" s="63">
        <v>2891.7950000000001</v>
      </c>
      <c r="P4" s="63">
        <v>2809.1990000000001</v>
      </c>
      <c r="Q4" s="63">
        <v>2824.8670000000002</v>
      </c>
      <c r="R4" s="63">
        <v>2867.6489999999999</v>
      </c>
      <c r="S4" s="63">
        <v>2707.8679999999999</v>
      </c>
      <c r="T4" s="63">
        <v>545.077</v>
      </c>
      <c r="U4" s="63">
        <v>1658.4059999999999</v>
      </c>
      <c r="V4" s="63">
        <v>1608.4280000000001</v>
      </c>
      <c r="W4" s="63">
        <v>1784.4849999999999</v>
      </c>
      <c r="X4" s="63">
        <v>2354.154</v>
      </c>
      <c r="Y4" s="63">
        <v>2498.5830000000001</v>
      </c>
      <c r="Z4" s="63">
        <v>1455.5070000000001</v>
      </c>
      <c r="AA4" s="63">
        <v>2583.84</v>
      </c>
      <c r="AB4" s="63">
        <v>2521.319</v>
      </c>
      <c r="AC4" s="63">
        <v>1304.106</v>
      </c>
      <c r="AD4" s="63">
        <v>1048.6279999999999</v>
      </c>
      <c r="AE4" s="63">
        <v>1864.1210000000001</v>
      </c>
      <c r="AF4" s="63">
        <v>1913.4770000000001</v>
      </c>
      <c r="AG4" s="63">
        <v>1602.5429999999999</v>
      </c>
      <c r="AH4" s="63">
        <v>1718.999</v>
      </c>
      <c r="AI4"/>
    </row>
    <row r="5" spans="1:35" x14ac:dyDescent="0.25">
      <c r="A5" s="76"/>
      <c r="B5" s="63" t="s">
        <v>31</v>
      </c>
      <c r="C5" s="63">
        <v>222.74</v>
      </c>
      <c r="D5" s="63">
        <v>220.11</v>
      </c>
      <c r="E5" s="63">
        <v>218.63</v>
      </c>
      <c r="F5" s="63">
        <v>216.81</v>
      </c>
      <c r="G5" s="63">
        <v>20.61</v>
      </c>
      <c r="H5" s="63">
        <v>3550.0450000000001</v>
      </c>
      <c r="I5" s="63">
        <v>1705.1610000000001</v>
      </c>
      <c r="J5" s="63">
        <v>1647.0039999999999</v>
      </c>
      <c r="K5" s="63">
        <v>1612.2339999999999</v>
      </c>
      <c r="L5" s="63">
        <v>758.98599999999999</v>
      </c>
      <c r="M5" s="63">
        <v>1665.9290000000001</v>
      </c>
      <c r="N5" s="63">
        <v>1932.0540000000001</v>
      </c>
      <c r="O5" s="63">
        <v>2816.1320000000001</v>
      </c>
      <c r="P5" s="63">
        <v>2655.1770000000001</v>
      </c>
      <c r="Q5" s="63">
        <v>2910.0360000000001</v>
      </c>
      <c r="R5" s="63">
        <v>2710.7060000000001</v>
      </c>
      <c r="S5" s="63">
        <v>2679.7190000000001</v>
      </c>
      <c r="T5" s="63">
        <v>1673.268</v>
      </c>
      <c r="U5" s="63">
        <v>537.98900000000003</v>
      </c>
      <c r="V5" s="63">
        <v>1583.1949999999999</v>
      </c>
      <c r="W5" s="63">
        <v>1647.9059999999999</v>
      </c>
      <c r="X5" s="63">
        <v>2438.357</v>
      </c>
      <c r="Y5" s="63">
        <v>2405.0169999999998</v>
      </c>
      <c r="Z5" s="63">
        <v>2678.634</v>
      </c>
      <c r="AA5" s="63">
        <v>2474.4549999999999</v>
      </c>
      <c r="AB5" s="63">
        <v>2619.2060000000001</v>
      </c>
      <c r="AC5" s="63">
        <v>667.26199999999994</v>
      </c>
      <c r="AD5" s="63">
        <v>1905.9929999999999</v>
      </c>
      <c r="AE5" s="63">
        <v>1865.8240000000001</v>
      </c>
      <c r="AF5" s="63">
        <v>1823.7059999999999</v>
      </c>
      <c r="AG5" s="63">
        <v>1546.4690000000001</v>
      </c>
      <c r="AH5" s="63">
        <v>1655.3889999999999</v>
      </c>
      <c r="AI5"/>
    </row>
    <row r="6" spans="1:35" x14ac:dyDescent="0.25">
      <c r="A6" s="76"/>
      <c r="B6" s="63" t="s">
        <v>32</v>
      </c>
      <c r="C6" s="63">
        <v>221.55</v>
      </c>
      <c r="D6" s="63">
        <v>220.54</v>
      </c>
      <c r="E6" s="63">
        <v>218.75</v>
      </c>
      <c r="F6" s="63">
        <v>242.15</v>
      </c>
      <c r="G6" s="63">
        <v>19.66</v>
      </c>
      <c r="H6" s="63">
        <v>4099.7550000000001</v>
      </c>
      <c r="I6" s="63">
        <v>1635.748</v>
      </c>
      <c r="J6" s="63">
        <v>1633.454</v>
      </c>
      <c r="K6" s="63">
        <v>1559.4649999999999</v>
      </c>
      <c r="L6" s="63">
        <v>1645.424</v>
      </c>
      <c r="M6" s="63">
        <v>1681.6990000000001</v>
      </c>
      <c r="N6" s="63">
        <v>2556.8440000000001</v>
      </c>
      <c r="O6" s="63">
        <v>2697.2350000000001</v>
      </c>
      <c r="P6" s="63">
        <v>1970.423</v>
      </c>
      <c r="Q6" s="63">
        <v>2714.0129999999999</v>
      </c>
      <c r="R6" s="63">
        <v>2861.2429999999999</v>
      </c>
      <c r="S6" s="63">
        <v>1806.5989999999999</v>
      </c>
      <c r="T6" s="63">
        <v>764.12800000000004</v>
      </c>
      <c r="U6" s="63">
        <v>810.31200000000001</v>
      </c>
      <c r="V6" s="63">
        <v>1617.0319999999999</v>
      </c>
      <c r="W6" s="63">
        <v>1534.2850000000001</v>
      </c>
      <c r="X6" s="63">
        <v>2677.7689999999998</v>
      </c>
      <c r="Y6" s="63">
        <v>2313.2170000000001</v>
      </c>
      <c r="Z6" s="63">
        <v>2575.2080000000001</v>
      </c>
      <c r="AA6" s="63">
        <v>2444.4630000000002</v>
      </c>
      <c r="AB6" s="63">
        <v>2459.2350000000001</v>
      </c>
      <c r="AC6" s="63">
        <v>1772.66</v>
      </c>
      <c r="AD6" s="63">
        <v>1991.1320000000001</v>
      </c>
      <c r="AE6" s="63">
        <v>1841.5229999999999</v>
      </c>
      <c r="AF6" s="63">
        <v>1776.4829999999999</v>
      </c>
      <c r="AG6" s="63">
        <v>1637.9349999999999</v>
      </c>
      <c r="AH6" s="63">
        <v>1612.3710000000001</v>
      </c>
      <c r="AI6"/>
    </row>
    <row r="7" spans="1:35" x14ac:dyDescent="0.25">
      <c r="A7" s="76"/>
      <c r="B7" s="63" t="s">
        <v>33</v>
      </c>
      <c r="C7" s="63">
        <v>218.27</v>
      </c>
      <c r="D7" s="63">
        <v>216.27</v>
      </c>
      <c r="E7" s="63">
        <v>218.83</v>
      </c>
      <c r="F7" s="63">
        <v>218.1</v>
      </c>
      <c r="G7" s="63">
        <v>19.73</v>
      </c>
      <c r="H7" s="63">
        <v>3679.5859999999998</v>
      </c>
      <c r="I7" s="5">
        <v>1589.8219999999999</v>
      </c>
      <c r="J7" s="63">
        <v>1685.4069999999999</v>
      </c>
      <c r="K7" s="63">
        <v>669.92899999999997</v>
      </c>
      <c r="L7" s="63">
        <v>1604.1210000000001</v>
      </c>
      <c r="M7" s="63">
        <v>1576.7919999999999</v>
      </c>
      <c r="N7" s="63">
        <v>1893.2850000000001</v>
      </c>
      <c r="O7" s="63">
        <v>2798.4780000000001</v>
      </c>
      <c r="P7" s="63">
        <v>2609.0369999999998</v>
      </c>
      <c r="Q7" s="63">
        <v>2711.9609999999998</v>
      </c>
      <c r="R7" s="63">
        <v>1824.008</v>
      </c>
      <c r="S7" s="63">
        <v>2847.72</v>
      </c>
      <c r="T7" s="63">
        <v>1794.7159999999999</v>
      </c>
      <c r="U7" s="63">
        <v>1618.239</v>
      </c>
      <c r="V7" s="63">
        <v>1585.2919999999999</v>
      </c>
      <c r="W7" s="63">
        <v>572.55499999999995</v>
      </c>
      <c r="X7" s="63">
        <v>2316.4659999999999</v>
      </c>
      <c r="Y7" s="63">
        <v>2459.4459999999999</v>
      </c>
      <c r="Z7" s="63">
        <v>2489.9009999999998</v>
      </c>
      <c r="AA7" s="63">
        <v>2369.0830000000001</v>
      </c>
      <c r="AB7" s="63">
        <v>2457.6799999999998</v>
      </c>
      <c r="AC7" s="63">
        <v>820.73</v>
      </c>
      <c r="AD7" s="63">
        <v>1888.827</v>
      </c>
      <c r="AE7" s="63">
        <v>1867.0160000000001</v>
      </c>
      <c r="AF7" s="63">
        <v>1702.9010000000001</v>
      </c>
      <c r="AG7" s="63">
        <v>1746.66</v>
      </c>
      <c r="AH7" s="63">
        <v>1621.2850000000001</v>
      </c>
      <c r="AI7"/>
    </row>
    <row r="8" spans="1:35" x14ac:dyDescent="0.25">
      <c r="A8" s="76"/>
      <c r="B8" s="18" t="s">
        <v>83</v>
      </c>
      <c r="C8" s="35">
        <f>AVERAGE(C3:C7)</f>
        <v>221.68</v>
      </c>
      <c r="D8" s="35">
        <f>AVERAGE(D3:D7)</f>
        <v>219.28000000000003</v>
      </c>
      <c r="E8" s="35">
        <f>AVERAGE(E3:E7)</f>
        <v>219.00799999999998</v>
      </c>
      <c r="F8" s="35">
        <f>AVERAGE(F3:F7)</f>
        <v>223.11799999999999</v>
      </c>
      <c r="G8" s="35">
        <f>AVERAGE(G3:G7)</f>
        <v>20.576000000000001</v>
      </c>
      <c r="H8" s="18">
        <f t="shared" ref="H8" si="0">AVERAGE(H3:H7)</f>
        <v>3756.6220000000003</v>
      </c>
      <c r="I8" s="18">
        <f t="shared" ref="I8" si="1">AVERAGE(I3:I7)</f>
        <v>1646.5420000000001</v>
      </c>
      <c r="J8" s="18">
        <f>AVERAGE(J3:J7)</f>
        <v>1661.1827999999998</v>
      </c>
      <c r="K8" s="18">
        <f t="shared" ref="K8" si="2">AVERAGE(K3:K7)</f>
        <v>1406.6851999999999</v>
      </c>
      <c r="L8" s="18">
        <f t="shared" ref="L8" si="3">AVERAGE(L3:L7)</f>
        <v>1482.8868</v>
      </c>
      <c r="M8" s="18">
        <f t="shared" ref="M8" si="4">AVERAGE(M3:M7)</f>
        <v>1433.3342</v>
      </c>
      <c r="N8" s="18">
        <f t="shared" ref="N8" si="5">AVERAGE(N3:N7)</f>
        <v>2487.8087999999998</v>
      </c>
      <c r="O8" s="18">
        <f t="shared" ref="O8" si="6">AVERAGE(O3:O7)</f>
        <v>2836.8410000000003</v>
      </c>
      <c r="P8" s="18">
        <f t="shared" ref="P8" si="7">AVERAGE(P3:P7)</f>
        <v>2560.6510000000003</v>
      </c>
      <c r="Q8" s="18">
        <f t="shared" ref="Q8" si="8">AVERAGE(Q3:Q7)</f>
        <v>2783.3843999999999</v>
      </c>
      <c r="R8" s="18">
        <f t="shared" ref="R8" si="9">AVERAGE(R3:R7)</f>
        <v>2389.8678</v>
      </c>
      <c r="S8" s="18">
        <f t="shared" ref="S8" si="10">AVERAGE(S3:S7)</f>
        <v>2550.7067999999999</v>
      </c>
      <c r="T8" s="18">
        <f t="shared" ref="T8" si="11">AVERAGE(T3:T7)</f>
        <v>1298.5798</v>
      </c>
      <c r="U8" s="18">
        <f t="shared" ref="U8" si="12">AVERAGE(U3:U7)</f>
        <v>1255.8368000000003</v>
      </c>
      <c r="V8" s="18">
        <f t="shared" ref="V8" si="13">AVERAGE(V3:V7)</f>
        <v>1627.1880000000001</v>
      </c>
      <c r="W8" s="18">
        <f t="shared" ref="W8" si="14">AVERAGE(W3:W7)</f>
        <v>1430.1263999999999</v>
      </c>
      <c r="X8" s="18">
        <f t="shared" ref="X8" si="15">AVERAGE(X3:X7)</f>
        <v>2470.8173999999999</v>
      </c>
      <c r="Y8" s="18">
        <f t="shared" ref="Y8" si="16">AVERAGE(Y3:Y7)</f>
        <v>2324.835</v>
      </c>
      <c r="Z8" s="18">
        <f t="shared" ref="Z8" si="17">AVERAGE(Z3:Z7)</f>
        <v>2380.7202000000002</v>
      </c>
      <c r="AA8" s="18">
        <f t="shared" ref="AA8" si="18">AVERAGE(AA3:AA7)</f>
        <v>2495.9954000000002</v>
      </c>
      <c r="AB8" s="18">
        <f t="shared" ref="AB8" si="19">AVERAGE(AB3:AB7)</f>
        <v>2490.9571999999998</v>
      </c>
      <c r="AC8" s="18">
        <f t="shared" ref="AC8" si="20">AVERAGE(AC3:AC7)</f>
        <v>1231.8646000000001</v>
      </c>
      <c r="AD8" s="18">
        <f t="shared" ref="AD8" si="21">AVERAGE(AD3:AD7)</f>
        <v>1781.1994</v>
      </c>
      <c r="AE8" s="18">
        <f t="shared" ref="AE8" si="22">AVERAGE(AE3:AE7)</f>
        <v>1889.0444000000002</v>
      </c>
      <c r="AF8" s="18">
        <f t="shared" ref="AF8" si="23">AVERAGE(AF3:AF7)</f>
        <v>1649.6668000000002</v>
      </c>
      <c r="AG8" s="18">
        <f t="shared" ref="AG8" si="24">AVERAGE(AG3:AG7)</f>
        <v>1654.3942</v>
      </c>
      <c r="AH8" s="18">
        <f t="shared" ref="AH8" si="25">AVERAGE(AH3:AH7)</f>
        <v>1448.6954000000001</v>
      </c>
      <c r="AI8"/>
    </row>
    <row r="9" spans="1:35" x14ac:dyDescent="0.25">
      <c r="A9" s="76" t="s">
        <v>17</v>
      </c>
      <c r="B9" s="62" t="s">
        <v>30</v>
      </c>
      <c r="C9" s="62">
        <v>326.02999999999997</v>
      </c>
      <c r="D9" s="62">
        <v>338.63</v>
      </c>
      <c r="E9" s="62">
        <v>334.04</v>
      </c>
      <c r="F9" s="62">
        <v>330.08</v>
      </c>
      <c r="G9" s="62">
        <v>136.74</v>
      </c>
      <c r="H9" s="63">
        <v>19894.441999999999</v>
      </c>
      <c r="I9" s="63">
        <v>14746.46</v>
      </c>
      <c r="J9" s="63">
        <v>16795.883000000002</v>
      </c>
      <c r="K9" s="63">
        <v>14467.726000000001</v>
      </c>
      <c r="L9" s="63">
        <v>18813.291000000001</v>
      </c>
      <c r="M9" s="63">
        <v>15980.467000000001</v>
      </c>
      <c r="N9" s="63">
        <v>46384.531999999999</v>
      </c>
      <c r="O9" s="63">
        <v>48524.79</v>
      </c>
      <c r="P9" s="63">
        <v>50473.964</v>
      </c>
      <c r="Q9" s="66"/>
      <c r="R9" s="66"/>
      <c r="S9" s="66"/>
      <c r="T9" s="66"/>
      <c r="U9" s="63">
        <v>19957.044000000002</v>
      </c>
      <c r="V9" s="63">
        <v>19844.552</v>
      </c>
      <c r="W9" s="63">
        <v>15791.867</v>
      </c>
      <c r="X9" s="63">
        <v>19639.857</v>
      </c>
      <c r="Y9" s="63">
        <v>18237.868999999999</v>
      </c>
      <c r="Z9" s="63">
        <v>27584.460999999999</v>
      </c>
      <c r="AA9" s="63">
        <v>28588.762999999999</v>
      </c>
      <c r="AB9" s="63">
        <v>26104.850999999999</v>
      </c>
      <c r="AC9" s="63">
        <v>18763.338</v>
      </c>
      <c r="AD9" s="63">
        <v>23739.579000000002</v>
      </c>
      <c r="AE9" s="63">
        <v>33121.495999999999</v>
      </c>
      <c r="AF9" s="63">
        <v>33548.991999999998</v>
      </c>
      <c r="AG9" s="63">
        <v>18503.355</v>
      </c>
      <c r="AH9" s="63">
        <v>17997.739000000001</v>
      </c>
      <c r="AI9"/>
    </row>
    <row r="10" spans="1:35" x14ac:dyDescent="0.25">
      <c r="A10" s="76"/>
      <c r="B10" s="62" t="s">
        <v>34</v>
      </c>
      <c r="C10" s="62">
        <v>333.76</v>
      </c>
      <c r="D10" s="62">
        <v>340.09</v>
      </c>
      <c r="E10" s="62">
        <v>350.64</v>
      </c>
      <c r="F10" s="62">
        <v>335.23</v>
      </c>
      <c r="G10" s="62">
        <v>151.32</v>
      </c>
      <c r="H10" s="63">
        <v>17938.169999999998</v>
      </c>
      <c r="I10" s="63">
        <v>12889.628000000001</v>
      </c>
      <c r="J10" s="63">
        <v>18986.3</v>
      </c>
      <c r="K10" s="63">
        <v>11473.013999999999</v>
      </c>
      <c r="L10" s="63">
        <v>19635.609</v>
      </c>
      <c r="M10" s="63">
        <v>19597.5</v>
      </c>
      <c r="N10" s="63">
        <v>48055.714999999997</v>
      </c>
      <c r="O10" s="63">
        <v>49058.108</v>
      </c>
      <c r="P10" s="63">
        <v>49812.036</v>
      </c>
      <c r="Q10" s="66"/>
      <c r="R10" s="66"/>
      <c r="S10" s="66"/>
      <c r="T10" s="66"/>
      <c r="U10" s="63">
        <v>16124.013999999999</v>
      </c>
      <c r="V10" s="63">
        <v>16076.412</v>
      </c>
      <c r="W10" s="63">
        <v>19147.373</v>
      </c>
      <c r="X10" s="63">
        <v>19858.060000000001</v>
      </c>
      <c r="Y10" s="63">
        <v>19475.271000000001</v>
      </c>
      <c r="Z10" s="63">
        <v>28490.544000000002</v>
      </c>
      <c r="AA10" s="63">
        <v>24766.739000000001</v>
      </c>
      <c r="AB10" s="63">
        <v>30098.539000000001</v>
      </c>
      <c r="AC10" s="63">
        <v>16455.437000000002</v>
      </c>
      <c r="AD10" s="63">
        <v>26145.924999999999</v>
      </c>
      <c r="AE10" s="63">
        <v>34402.762999999999</v>
      </c>
      <c r="AF10" s="63">
        <v>33131.341</v>
      </c>
      <c r="AG10" s="63">
        <v>18731.851999999999</v>
      </c>
      <c r="AH10" s="63">
        <v>18691.005000000001</v>
      </c>
      <c r="AI10"/>
    </row>
    <row r="11" spans="1:35" x14ac:dyDescent="0.25">
      <c r="A11" s="76"/>
      <c r="B11" s="62" t="s">
        <v>31</v>
      </c>
      <c r="C11" s="62">
        <v>337.3</v>
      </c>
      <c r="D11" s="62">
        <v>337.62</v>
      </c>
      <c r="E11" s="62">
        <v>336.98</v>
      </c>
      <c r="F11" s="62">
        <v>339.86</v>
      </c>
      <c r="G11" s="62">
        <v>146</v>
      </c>
      <c r="H11" s="63">
        <v>18172.196</v>
      </c>
      <c r="I11" s="63">
        <v>12204.165999999999</v>
      </c>
      <c r="J11" s="63">
        <v>18966.843000000001</v>
      </c>
      <c r="K11" s="63">
        <v>12328.458000000001</v>
      </c>
      <c r="L11" s="63">
        <v>18614.431</v>
      </c>
      <c r="M11" s="63">
        <v>20618.394</v>
      </c>
      <c r="N11" s="63">
        <v>49473.733</v>
      </c>
      <c r="O11" s="63">
        <v>49086.499000000003</v>
      </c>
      <c r="P11" s="63">
        <v>51370.053999999996</v>
      </c>
      <c r="Q11" s="66"/>
      <c r="R11" s="66"/>
      <c r="S11" s="66"/>
      <c r="T11" s="66"/>
      <c r="U11" s="63">
        <v>17652.687000000002</v>
      </c>
      <c r="V11" s="63">
        <v>16191.358</v>
      </c>
      <c r="W11" s="63">
        <v>15916.242</v>
      </c>
      <c r="X11" s="63">
        <v>17169.075000000001</v>
      </c>
      <c r="Y11" s="63">
        <v>19849.883000000002</v>
      </c>
      <c r="Z11" s="63">
        <v>26524.701000000001</v>
      </c>
      <c r="AA11" s="63">
        <v>27330.616000000002</v>
      </c>
      <c r="AB11" s="63">
        <v>27236.455000000002</v>
      </c>
      <c r="AC11" s="63">
        <v>19253.448</v>
      </c>
      <c r="AD11" s="63">
        <v>25831.581999999999</v>
      </c>
      <c r="AE11" s="63">
        <v>33214.004999999997</v>
      </c>
      <c r="AF11" s="63">
        <v>33594.400999999998</v>
      </c>
      <c r="AG11" s="63">
        <v>18854.822</v>
      </c>
      <c r="AH11" s="63">
        <v>19346.955999999998</v>
      </c>
      <c r="AI11"/>
    </row>
    <row r="12" spans="1:35" x14ac:dyDescent="0.25">
      <c r="A12" s="76"/>
      <c r="B12" s="62" t="s">
        <v>32</v>
      </c>
      <c r="C12" s="62">
        <v>348.12</v>
      </c>
      <c r="D12" s="62">
        <v>353.81</v>
      </c>
      <c r="E12" s="62">
        <v>344.44</v>
      </c>
      <c r="F12" s="62">
        <v>348.51</v>
      </c>
      <c r="G12" s="62">
        <v>137.36000000000001</v>
      </c>
      <c r="H12" s="63">
        <v>16915.737000000001</v>
      </c>
      <c r="I12" s="63">
        <v>13105.361999999999</v>
      </c>
      <c r="J12" s="63">
        <v>19431.626</v>
      </c>
      <c r="K12" s="63">
        <v>13622.308999999999</v>
      </c>
      <c r="L12" s="63">
        <v>19158.294000000002</v>
      </c>
      <c r="M12" s="63">
        <v>20670.313999999998</v>
      </c>
      <c r="N12" s="63">
        <v>49456.563000000002</v>
      </c>
      <c r="O12" s="63">
        <v>45556.116000000002</v>
      </c>
      <c r="P12" s="63">
        <v>47480.578999999998</v>
      </c>
      <c r="Q12" s="66"/>
      <c r="R12" s="66"/>
      <c r="S12" s="66"/>
      <c r="T12" s="66"/>
      <c r="U12" s="63">
        <v>17635.936000000002</v>
      </c>
      <c r="V12" s="63">
        <v>19390.944</v>
      </c>
      <c r="W12" s="63">
        <v>19005.508000000002</v>
      </c>
      <c r="X12" s="63">
        <v>19411.485000000001</v>
      </c>
      <c r="Y12" s="63">
        <v>19604.858</v>
      </c>
      <c r="Z12" s="63">
        <v>26158.381000000001</v>
      </c>
      <c r="AA12" s="63">
        <v>25135.357</v>
      </c>
      <c r="AB12" s="63">
        <v>25571.036</v>
      </c>
      <c r="AC12" s="63">
        <v>18978.881000000001</v>
      </c>
      <c r="AD12" s="63">
        <v>24911.030999999999</v>
      </c>
      <c r="AE12" s="63">
        <v>33894.243999999999</v>
      </c>
      <c r="AF12" s="63">
        <v>33620.845000000001</v>
      </c>
      <c r="AG12" s="63">
        <v>16107.633</v>
      </c>
      <c r="AH12" s="63">
        <v>19301.003000000001</v>
      </c>
      <c r="AI12"/>
    </row>
    <row r="13" spans="1:35" x14ac:dyDescent="0.25">
      <c r="A13" s="76"/>
      <c r="B13" s="62" t="s">
        <v>33</v>
      </c>
      <c r="C13" s="62">
        <v>328.27</v>
      </c>
      <c r="D13" s="62">
        <v>334.22</v>
      </c>
      <c r="E13" s="62">
        <v>331.37</v>
      </c>
      <c r="F13" s="62">
        <v>333.36</v>
      </c>
      <c r="G13" s="62">
        <v>154.13999999999999</v>
      </c>
      <c r="H13" s="63">
        <v>20760.298999999999</v>
      </c>
      <c r="I13" s="63">
        <v>10750.630999999999</v>
      </c>
      <c r="J13" s="63">
        <v>20273.808000000001</v>
      </c>
      <c r="K13" s="63">
        <v>13982.825000000001</v>
      </c>
      <c r="L13" s="63">
        <v>16617.451000000001</v>
      </c>
      <c r="M13" s="63">
        <v>19522.667000000001</v>
      </c>
      <c r="N13" s="63">
        <v>48185.165000000001</v>
      </c>
      <c r="O13" s="63">
        <v>46143.607000000004</v>
      </c>
      <c r="P13" s="63">
        <v>51112.947999999997</v>
      </c>
      <c r="Q13" s="66"/>
      <c r="R13" s="66"/>
      <c r="S13" s="66"/>
      <c r="T13" s="66"/>
      <c r="U13" s="63">
        <v>18991.649000000001</v>
      </c>
      <c r="V13" s="63">
        <v>18836.55</v>
      </c>
      <c r="W13" s="63">
        <v>16922.531999999999</v>
      </c>
      <c r="X13" s="63">
        <v>20560.331999999999</v>
      </c>
      <c r="Y13" s="63">
        <v>20391.652999999998</v>
      </c>
      <c r="Z13" s="63">
        <v>24219.651000000002</v>
      </c>
      <c r="AA13" s="63">
        <v>25333.333999999999</v>
      </c>
      <c r="AB13" s="63">
        <v>30342.830999999998</v>
      </c>
      <c r="AC13" s="63">
        <v>18578.233</v>
      </c>
      <c r="AD13" s="63">
        <v>25913.397000000001</v>
      </c>
      <c r="AE13" s="63">
        <v>32261.553</v>
      </c>
      <c r="AF13" s="63">
        <v>30680.718000000001</v>
      </c>
      <c r="AG13" s="63">
        <v>16788.327000000001</v>
      </c>
      <c r="AH13" s="63">
        <v>16517.134999999998</v>
      </c>
      <c r="AI13"/>
    </row>
    <row r="14" spans="1:35" x14ac:dyDescent="0.25">
      <c r="A14" s="76"/>
      <c r="B14" s="18" t="s">
        <v>83</v>
      </c>
      <c r="C14" s="35">
        <f>AVERAGE(C9:C13)</f>
        <v>334.69600000000003</v>
      </c>
      <c r="D14" s="35">
        <f>AVERAGE(D9:D13)</f>
        <v>340.87400000000002</v>
      </c>
      <c r="E14" s="35">
        <f>AVERAGE(E9:E13)</f>
        <v>339.49400000000003</v>
      </c>
      <c r="F14" s="35">
        <f>AVERAGE(F9:F13)</f>
        <v>337.40800000000002</v>
      </c>
      <c r="G14" s="35">
        <f>AVERAGE(G9:G13)</f>
        <v>145.11200000000002</v>
      </c>
      <c r="H14" s="18">
        <f t="shared" ref="H14" si="26">AVERAGE(H9:H13)</f>
        <v>18736.168799999996</v>
      </c>
      <c r="I14" s="18">
        <f t="shared" ref="I14" si="27">AVERAGE(I9:I13)</f>
        <v>12739.249400000001</v>
      </c>
      <c r="J14" s="18">
        <f t="shared" ref="J14" si="28">AVERAGE(J9:J13)</f>
        <v>18890.892</v>
      </c>
      <c r="K14" s="18">
        <f t="shared" ref="K14" si="29">AVERAGE(K9:K13)</f>
        <v>13174.866399999999</v>
      </c>
      <c r="L14" s="18">
        <f t="shared" ref="L14" si="30">AVERAGE(L9:L13)</f>
        <v>18567.815200000001</v>
      </c>
      <c r="M14" s="18">
        <f t="shared" ref="M14" si="31">AVERAGE(M9:M13)</f>
        <v>19277.868399999999</v>
      </c>
      <c r="N14" s="18">
        <f t="shared" ref="N14" si="32">AVERAGE(N9:N13)</f>
        <v>48311.141600000003</v>
      </c>
      <c r="O14" s="18">
        <f t="shared" ref="O14" si="33">AVERAGE(O9:O13)</f>
        <v>47673.824000000001</v>
      </c>
      <c r="P14" s="18">
        <f t="shared" ref="P14" si="34">AVERAGE(P9:P13)</f>
        <v>50049.9162</v>
      </c>
      <c r="Q14" s="18" t="e">
        <f t="shared" ref="Q14" si="35">AVERAGE(Q9:Q13)</f>
        <v>#DIV/0!</v>
      </c>
      <c r="R14" s="18" t="e">
        <f t="shared" ref="R14" si="36">AVERAGE(R9:R13)</f>
        <v>#DIV/0!</v>
      </c>
      <c r="S14" s="18" t="e">
        <f t="shared" ref="S14" si="37">AVERAGE(S9:S13)</f>
        <v>#DIV/0!</v>
      </c>
      <c r="T14" s="18" t="e">
        <f t="shared" ref="T14" si="38">AVERAGE(T9:T13)</f>
        <v>#DIV/0!</v>
      </c>
      <c r="U14" s="18">
        <f t="shared" ref="U14" si="39">AVERAGE(U9:U13)</f>
        <v>18072.266000000003</v>
      </c>
      <c r="V14" s="18">
        <f t="shared" ref="V14" si="40">AVERAGE(V9:V13)</f>
        <v>18067.963200000002</v>
      </c>
      <c r="W14" s="18">
        <f t="shared" ref="W14" si="41">AVERAGE(W9:W13)</f>
        <v>17356.704399999999</v>
      </c>
      <c r="X14" s="18">
        <f t="shared" ref="X14" si="42">AVERAGE(X9:X13)</f>
        <v>19327.7618</v>
      </c>
      <c r="Y14" s="18">
        <f t="shared" ref="Y14" si="43">AVERAGE(Y9:Y13)</f>
        <v>19511.906799999997</v>
      </c>
      <c r="Z14" s="18">
        <f t="shared" ref="Z14" si="44">AVERAGE(Z9:Z13)</f>
        <v>26595.547600000002</v>
      </c>
      <c r="AA14" s="18">
        <f t="shared" ref="AA14" si="45">AVERAGE(AA9:AA13)</f>
        <v>26230.961800000001</v>
      </c>
      <c r="AB14" s="18">
        <f t="shared" ref="AB14" si="46">AVERAGE(AB9:AB13)</f>
        <v>27870.742399999999</v>
      </c>
      <c r="AC14" s="18">
        <f t="shared" ref="AC14" si="47">AVERAGE(AC9:AC13)</f>
        <v>18405.867399999999</v>
      </c>
      <c r="AD14" s="18">
        <f t="shared" ref="AD14" si="48">AVERAGE(AD9:AD13)</f>
        <v>25308.302799999998</v>
      </c>
      <c r="AE14" s="18">
        <f t="shared" ref="AE14" si="49">AVERAGE(AE9:AE13)</f>
        <v>33378.8122</v>
      </c>
      <c r="AF14" s="18">
        <f t="shared" ref="AF14" si="50">AVERAGE(AF9:AF13)</f>
        <v>32915.259399999995</v>
      </c>
      <c r="AG14" s="18">
        <f t="shared" ref="AG14" si="51">AVERAGE(AG9:AG13)</f>
        <v>17797.197800000002</v>
      </c>
      <c r="AH14" s="18">
        <f t="shared" ref="AH14" si="52">AVERAGE(AH9:AH13)</f>
        <v>18370.767599999999</v>
      </c>
      <c r="AI14"/>
    </row>
    <row r="15" spans="1:35" x14ac:dyDescent="0.25">
      <c r="A15" s="76" t="s">
        <v>8</v>
      </c>
      <c r="B15" s="63" t="s">
        <v>30</v>
      </c>
      <c r="C15" s="63">
        <v>418.16</v>
      </c>
      <c r="D15" s="63">
        <v>423.82</v>
      </c>
      <c r="E15" s="63">
        <v>442.19</v>
      </c>
      <c r="F15" s="63">
        <v>445.82</v>
      </c>
      <c r="G15" s="63">
        <v>261.49</v>
      </c>
      <c r="H15" s="63">
        <v>31189.918000000001</v>
      </c>
      <c r="I15" s="63">
        <v>24239.960999999999</v>
      </c>
      <c r="J15" s="63">
        <v>30908.044000000002</v>
      </c>
      <c r="K15" s="63">
        <v>26870.284</v>
      </c>
      <c r="L15" s="63">
        <v>29685.07</v>
      </c>
      <c r="M15" s="63">
        <v>32173.281999999999</v>
      </c>
      <c r="N15" s="63">
        <v>86077.457999999999</v>
      </c>
      <c r="O15" s="63">
        <v>86625.854000000007</v>
      </c>
      <c r="P15" s="63">
        <v>86740.620999999999</v>
      </c>
      <c r="Q15" s="66"/>
      <c r="R15" s="66"/>
      <c r="S15" s="66"/>
      <c r="T15" s="66"/>
      <c r="U15" s="59">
        <v>30067.34</v>
      </c>
      <c r="V15" s="63">
        <v>28793.933000000001</v>
      </c>
      <c r="W15" s="63">
        <v>30472.77</v>
      </c>
      <c r="X15" s="63">
        <v>29763.291000000001</v>
      </c>
      <c r="Y15" s="63">
        <v>33469.296000000002</v>
      </c>
      <c r="Z15" s="63">
        <v>52780.845999999998</v>
      </c>
      <c r="AA15" s="63">
        <v>53737.635999999999</v>
      </c>
      <c r="AB15" s="63">
        <v>52285.677000000003</v>
      </c>
      <c r="AC15" s="63">
        <v>31285.870999999999</v>
      </c>
      <c r="AD15" s="63">
        <v>49382.182999999997</v>
      </c>
      <c r="AE15" s="63">
        <v>58483.510999999999</v>
      </c>
      <c r="AF15" s="63">
        <v>58869.567999999999</v>
      </c>
      <c r="AG15" s="63">
        <v>31879.603999999999</v>
      </c>
      <c r="AH15" s="63">
        <v>29413.557000000001</v>
      </c>
      <c r="AI15"/>
    </row>
    <row r="16" spans="1:35" x14ac:dyDescent="0.25">
      <c r="A16" s="76"/>
      <c r="B16" s="63" t="s">
        <v>34</v>
      </c>
      <c r="C16" s="63">
        <v>426.52</v>
      </c>
      <c r="D16" s="63">
        <v>424.85</v>
      </c>
      <c r="E16" s="63">
        <v>441.07</v>
      </c>
      <c r="F16" s="63">
        <v>441.17</v>
      </c>
      <c r="G16" s="63">
        <v>251.99</v>
      </c>
      <c r="H16" s="63">
        <v>33625.531000000003</v>
      </c>
      <c r="I16" s="59">
        <v>24593.821</v>
      </c>
      <c r="J16" s="63">
        <v>32261.374</v>
      </c>
      <c r="K16" s="63">
        <v>26647.218000000001</v>
      </c>
      <c r="L16" s="63">
        <v>29529.739000000001</v>
      </c>
      <c r="M16" s="63">
        <v>33373.042000000001</v>
      </c>
      <c r="N16" s="63">
        <v>88400.437000000005</v>
      </c>
      <c r="O16" s="63">
        <v>85561.221999999994</v>
      </c>
      <c r="P16" s="63">
        <v>88618.793000000005</v>
      </c>
      <c r="Q16" s="66"/>
      <c r="R16" s="66"/>
      <c r="S16" s="66"/>
      <c r="T16" s="66"/>
      <c r="U16" s="63">
        <v>29344.178</v>
      </c>
      <c r="V16" s="63">
        <v>29223.819</v>
      </c>
      <c r="W16" s="63">
        <v>32023.257000000001</v>
      </c>
      <c r="X16" s="63">
        <v>33135.906999999999</v>
      </c>
      <c r="Y16" s="63">
        <v>34159.648000000001</v>
      </c>
      <c r="Z16" s="63">
        <v>52352.904999999999</v>
      </c>
      <c r="AA16" s="63">
        <v>53404.555</v>
      </c>
      <c r="AB16" s="63">
        <v>54271.735000000001</v>
      </c>
      <c r="AC16" s="63">
        <v>32378.338</v>
      </c>
      <c r="AD16" s="63">
        <v>51889.928999999996</v>
      </c>
      <c r="AE16" s="63">
        <v>55960.976999999999</v>
      </c>
      <c r="AF16" s="63">
        <v>58699.072999999997</v>
      </c>
      <c r="AG16" s="63">
        <v>32660.064999999999</v>
      </c>
      <c r="AH16" s="63">
        <v>32365.370999999999</v>
      </c>
      <c r="AI16"/>
    </row>
    <row r="17" spans="1:35" x14ac:dyDescent="0.25">
      <c r="A17" s="76"/>
      <c r="B17" s="63" t="s">
        <v>31</v>
      </c>
      <c r="C17" s="63">
        <v>422</v>
      </c>
      <c r="D17" s="63">
        <v>410.83</v>
      </c>
      <c r="E17" s="63">
        <v>451.67</v>
      </c>
      <c r="F17" s="63">
        <v>447.65</v>
      </c>
      <c r="G17" s="63">
        <v>260.02999999999997</v>
      </c>
      <c r="H17" s="63">
        <v>33322.394</v>
      </c>
      <c r="I17" s="59">
        <v>24612.76</v>
      </c>
      <c r="J17" s="63">
        <v>31871.919999999998</v>
      </c>
      <c r="K17" s="63">
        <v>25479.652999999998</v>
      </c>
      <c r="L17" s="63">
        <v>31763.108</v>
      </c>
      <c r="M17" s="63">
        <v>33259.243000000002</v>
      </c>
      <c r="N17" s="63">
        <v>87207.991999999998</v>
      </c>
      <c r="O17" s="63">
        <v>87466.16</v>
      </c>
      <c r="P17" s="63">
        <v>90823.486999999994</v>
      </c>
      <c r="Q17" s="66"/>
      <c r="R17" s="66"/>
      <c r="S17" s="66"/>
      <c r="T17" s="66"/>
      <c r="U17" s="63">
        <v>29578.982</v>
      </c>
      <c r="V17" s="63">
        <v>31189.113000000001</v>
      </c>
      <c r="W17" s="63">
        <v>31633.362000000001</v>
      </c>
      <c r="X17" s="63">
        <v>31406.404999999999</v>
      </c>
      <c r="Y17" s="63">
        <v>32828.038999999997</v>
      </c>
      <c r="Z17" s="63">
        <v>50924.555999999997</v>
      </c>
      <c r="AA17" s="63">
        <v>52501.171999999999</v>
      </c>
      <c r="AB17" s="63">
        <v>56468.686000000002</v>
      </c>
      <c r="AC17" s="63">
        <v>29953.274000000001</v>
      </c>
      <c r="AD17" s="63">
        <v>51418.156000000003</v>
      </c>
      <c r="AE17" s="63">
        <v>58636.421999999999</v>
      </c>
      <c r="AF17" s="63">
        <v>56637.504000000001</v>
      </c>
      <c r="AG17" s="63">
        <v>32111.508000000002</v>
      </c>
      <c r="AH17" s="63">
        <v>32240.671999999999</v>
      </c>
      <c r="AI17"/>
    </row>
    <row r="18" spans="1:35" x14ac:dyDescent="0.25">
      <c r="A18" s="76"/>
      <c r="B18" s="63" t="s">
        <v>32</v>
      </c>
      <c r="C18" s="63">
        <v>437</v>
      </c>
      <c r="D18" s="63">
        <v>418.19</v>
      </c>
      <c r="E18" s="63">
        <v>442.98</v>
      </c>
      <c r="F18" s="63">
        <v>440.31</v>
      </c>
      <c r="G18" s="63">
        <v>262.13</v>
      </c>
      <c r="H18" s="63">
        <v>30368.517</v>
      </c>
      <c r="I18" s="63">
        <v>26050.341</v>
      </c>
      <c r="J18" s="63">
        <v>32225.187000000002</v>
      </c>
      <c r="K18" s="63">
        <v>27610.593000000001</v>
      </c>
      <c r="L18" s="63">
        <v>29158.809000000001</v>
      </c>
      <c r="M18" s="63">
        <v>32118.276999999998</v>
      </c>
      <c r="N18" s="63">
        <v>85475.979000000007</v>
      </c>
      <c r="O18" s="63">
        <v>87239.83</v>
      </c>
      <c r="P18" s="63">
        <v>89819.421000000002</v>
      </c>
      <c r="Q18" s="66"/>
      <c r="R18" s="66"/>
      <c r="S18" s="66"/>
      <c r="T18" s="66"/>
      <c r="U18" s="63">
        <v>29467.510999999999</v>
      </c>
      <c r="V18" s="63">
        <v>28878.850999999999</v>
      </c>
      <c r="W18" s="63">
        <v>29261.498</v>
      </c>
      <c r="X18" s="63">
        <v>30400.773000000001</v>
      </c>
      <c r="Y18" s="63">
        <v>31841.93</v>
      </c>
      <c r="Z18" s="63">
        <v>52091.413999999997</v>
      </c>
      <c r="AA18" s="63">
        <v>53529.353999999999</v>
      </c>
      <c r="AB18" s="63">
        <v>52083.796000000002</v>
      </c>
      <c r="AC18" s="63">
        <v>33270.277000000002</v>
      </c>
      <c r="AD18" s="63">
        <v>48415.375</v>
      </c>
      <c r="AE18" s="63">
        <v>57958.22</v>
      </c>
      <c r="AF18" s="63">
        <v>58788.123</v>
      </c>
      <c r="AG18" s="63">
        <v>31764.260999999999</v>
      </c>
      <c r="AH18" s="63">
        <v>29547.375</v>
      </c>
      <c r="AI18"/>
    </row>
    <row r="19" spans="1:35" x14ac:dyDescent="0.25">
      <c r="A19" s="76"/>
      <c r="B19" s="63" t="s">
        <v>33</v>
      </c>
      <c r="C19" s="63">
        <v>437.99</v>
      </c>
      <c r="D19" s="63">
        <v>421.35</v>
      </c>
      <c r="E19" s="63">
        <v>448.07</v>
      </c>
      <c r="F19" s="63">
        <v>445.9</v>
      </c>
      <c r="G19" s="63">
        <v>258.5</v>
      </c>
      <c r="H19" s="63">
        <v>32108.133999999998</v>
      </c>
      <c r="I19" s="63">
        <v>23728.25</v>
      </c>
      <c r="J19" s="63">
        <v>32679.757000000001</v>
      </c>
      <c r="K19" s="63">
        <v>26931.537</v>
      </c>
      <c r="L19" s="63">
        <v>31275.806</v>
      </c>
      <c r="M19" s="63">
        <v>29514.275000000001</v>
      </c>
      <c r="N19" s="63">
        <v>85352.801000000007</v>
      </c>
      <c r="O19" s="63">
        <v>88027.093999999997</v>
      </c>
      <c r="P19" s="63">
        <v>88634.807000000001</v>
      </c>
      <c r="Q19" s="66"/>
      <c r="R19" s="66"/>
      <c r="S19" s="66"/>
      <c r="T19" s="66"/>
      <c r="U19" s="5">
        <v>28937.415000000001</v>
      </c>
      <c r="V19" s="63">
        <v>31376.097000000002</v>
      </c>
      <c r="W19" s="63">
        <v>29150.69</v>
      </c>
      <c r="X19" s="63">
        <v>32515.85</v>
      </c>
      <c r="Y19" s="63">
        <v>30802.062000000002</v>
      </c>
      <c r="Z19" s="63">
        <v>50577.675999999999</v>
      </c>
      <c r="AA19" s="63">
        <v>52472.097999999998</v>
      </c>
      <c r="AB19" s="63">
        <v>52939.05</v>
      </c>
      <c r="AC19" s="63">
        <v>30197.659</v>
      </c>
      <c r="AD19" s="63">
        <v>49186.455000000002</v>
      </c>
      <c r="AE19" s="63">
        <v>58682.870999999999</v>
      </c>
      <c r="AF19" s="63">
        <v>59164.883000000002</v>
      </c>
      <c r="AG19" s="63">
        <v>31381.135999999999</v>
      </c>
      <c r="AH19" s="63">
        <v>31019.602999999999</v>
      </c>
      <c r="AI19"/>
    </row>
    <row r="20" spans="1:35" x14ac:dyDescent="0.25">
      <c r="A20" s="76"/>
      <c r="B20" s="18" t="s">
        <v>83</v>
      </c>
      <c r="C20" s="35">
        <f>AVERAGE(C15:C19)</f>
        <v>428.334</v>
      </c>
      <c r="D20" s="35">
        <f>AVERAGE(D15:D19)</f>
        <v>419.80799999999999</v>
      </c>
      <c r="E20" s="35">
        <f>AVERAGE(E15:E19)</f>
        <v>445.19600000000003</v>
      </c>
      <c r="F20" s="35">
        <f>AVERAGE(F15:F19)</f>
        <v>444.16999999999996</v>
      </c>
      <c r="G20" s="35">
        <f>AVERAGE(G15:G19)</f>
        <v>258.82799999999997</v>
      </c>
      <c r="H20" s="17">
        <f t="shared" ref="H20:U20" si="53">AVERAGE(H15:H19)</f>
        <v>32122.898800000003</v>
      </c>
      <c r="I20" s="17">
        <f t="shared" si="53"/>
        <v>24645.026600000001</v>
      </c>
      <c r="J20" s="17">
        <f t="shared" si="53"/>
        <v>31989.256400000002</v>
      </c>
      <c r="K20" s="17">
        <f t="shared" si="53"/>
        <v>26707.857</v>
      </c>
      <c r="L20" s="17">
        <f t="shared" si="53"/>
        <v>30282.506400000002</v>
      </c>
      <c r="M20" s="17">
        <f t="shared" si="53"/>
        <v>32087.623800000001</v>
      </c>
      <c r="N20" s="17">
        <f t="shared" si="53"/>
        <v>86502.933400000009</v>
      </c>
      <c r="O20" s="17">
        <f t="shared" si="53"/>
        <v>86984.031999999992</v>
      </c>
      <c r="P20" s="17">
        <f t="shared" si="53"/>
        <v>88927.425799999997</v>
      </c>
      <c r="Q20" s="17" t="e">
        <f t="shared" si="53"/>
        <v>#DIV/0!</v>
      </c>
      <c r="R20" s="17" t="e">
        <f t="shared" si="53"/>
        <v>#DIV/0!</v>
      </c>
      <c r="S20" s="17" t="e">
        <f t="shared" si="53"/>
        <v>#DIV/0!</v>
      </c>
      <c r="T20" s="17" t="e">
        <f t="shared" si="53"/>
        <v>#DIV/0!</v>
      </c>
      <c r="U20" s="17">
        <f t="shared" si="53"/>
        <v>29479.085200000001</v>
      </c>
      <c r="V20" s="17">
        <f>AVERAGE(V15:V19)</f>
        <v>29892.3626</v>
      </c>
      <c r="W20" s="17">
        <f t="shared" ref="W20:AH20" si="54">AVERAGE(W15:W19)</f>
        <v>30508.315399999999</v>
      </c>
      <c r="X20" s="17">
        <f t="shared" si="54"/>
        <v>31444.445199999998</v>
      </c>
      <c r="Y20" s="17">
        <f t="shared" si="54"/>
        <v>32620.195</v>
      </c>
      <c r="Z20" s="17">
        <f t="shared" si="54"/>
        <v>51745.479399999997</v>
      </c>
      <c r="AA20" s="17">
        <f t="shared" si="54"/>
        <v>53128.962999999989</v>
      </c>
      <c r="AB20" s="17">
        <f t="shared" si="54"/>
        <v>53609.788800000002</v>
      </c>
      <c r="AC20" s="17">
        <f t="shared" si="54"/>
        <v>31417.0838</v>
      </c>
      <c r="AD20" s="17">
        <f t="shared" si="54"/>
        <v>50058.419600000001</v>
      </c>
      <c r="AE20" s="17">
        <f t="shared" si="54"/>
        <v>57944.400199999996</v>
      </c>
      <c r="AF20" s="17">
        <f t="shared" si="54"/>
        <v>58431.830200000004</v>
      </c>
      <c r="AG20" s="17">
        <f t="shared" si="54"/>
        <v>31959.3148</v>
      </c>
      <c r="AH20" s="17">
        <f t="shared" si="54"/>
        <v>30917.315600000002</v>
      </c>
      <c r="AI20"/>
    </row>
    <row r="21" spans="1:35" x14ac:dyDescent="0.25">
      <c r="A21" s="76" t="s">
        <v>108</v>
      </c>
      <c r="B21" s="63" t="s">
        <v>30</v>
      </c>
      <c r="C21" s="63">
        <v>747.79</v>
      </c>
      <c r="D21" s="59">
        <v>745.27</v>
      </c>
      <c r="E21" s="63">
        <v>817.67</v>
      </c>
      <c r="F21" s="63">
        <v>833.69</v>
      </c>
      <c r="G21" s="63">
        <v>610.04</v>
      </c>
      <c r="H21" s="63">
        <v>77905.870999999999</v>
      </c>
      <c r="I21" s="63">
        <v>69638.884999999995</v>
      </c>
      <c r="J21" s="63">
        <v>73079.603000000003</v>
      </c>
      <c r="K21" s="63">
        <v>67061.884999999995</v>
      </c>
      <c r="L21" s="63">
        <v>75945.994999999995</v>
      </c>
      <c r="M21" s="63">
        <v>75140.081999999995</v>
      </c>
      <c r="N21" s="63">
        <v>206980.54399999999</v>
      </c>
      <c r="O21" s="63">
        <v>204513.13099999999</v>
      </c>
      <c r="P21" s="63">
        <v>208345.367</v>
      </c>
      <c r="Q21" s="66"/>
      <c r="R21" s="66"/>
      <c r="S21" s="66"/>
      <c r="T21" s="66"/>
      <c r="U21" s="63">
        <v>76414.273000000001</v>
      </c>
      <c r="V21" s="63">
        <v>76892.589000000007</v>
      </c>
      <c r="W21" s="63">
        <v>73338.502999999997</v>
      </c>
      <c r="X21" s="63">
        <v>77289.134999999995</v>
      </c>
      <c r="Y21" s="63">
        <v>78420.7</v>
      </c>
      <c r="Z21" s="63">
        <v>137147.424</v>
      </c>
      <c r="AA21" s="63">
        <v>144191.383</v>
      </c>
      <c r="AB21" s="63">
        <v>143897.283</v>
      </c>
      <c r="AC21" s="63">
        <v>76622.403000000006</v>
      </c>
      <c r="AD21" s="63">
        <v>122087.334</v>
      </c>
      <c r="AE21" s="63">
        <v>130586.56</v>
      </c>
      <c r="AF21" s="63">
        <v>132781.38099999999</v>
      </c>
      <c r="AG21" s="63">
        <v>72225.413</v>
      </c>
      <c r="AH21" s="63">
        <v>75499.784</v>
      </c>
      <c r="AI21"/>
    </row>
    <row r="22" spans="1:35" x14ac:dyDescent="0.25">
      <c r="A22" s="76"/>
      <c r="B22" s="63" t="s">
        <v>34</v>
      </c>
      <c r="C22" s="63">
        <v>761.05</v>
      </c>
      <c r="D22" s="63">
        <v>751.27</v>
      </c>
      <c r="E22" s="63">
        <v>805.48</v>
      </c>
      <c r="F22" s="63">
        <v>834.52</v>
      </c>
      <c r="G22" s="63">
        <v>616.17999999999995</v>
      </c>
      <c r="H22" s="63">
        <v>73783.120999999999</v>
      </c>
      <c r="I22" s="63">
        <v>71082.726999999999</v>
      </c>
      <c r="J22" s="63">
        <v>76673.017000000007</v>
      </c>
      <c r="K22" s="63">
        <v>70120.107999999993</v>
      </c>
      <c r="L22" s="63">
        <v>72930.797999999995</v>
      </c>
      <c r="M22" s="63">
        <v>75812.798999999999</v>
      </c>
      <c r="N22" s="63">
        <v>206612.06400000001</v>
      </c>
      <c r="O22" s="63">
        <v>206472.42800000001</v>
      </c>
      <c r="P22" s="63">
        <v>209528.497</v>
      </c>
      <c r="Q22" s="66"/>
      <c r="R22" s="66"/>
      <c r="S22" s="66"/>
      <c r="T22" s="66"/>
      <c r="U22" s="63">
        <v>77794.706000000006</v>
      </c>
      <c r="V22" s="63">
        <v>74147.846000000005</v>
      </c>
      <c r="W22" s="63">
        <v>75800.428</v>
      </c>
      <c r="X22" s="63">
        <v>78658.929999999993</v>
      </c>
      <c r="Y22" s="63">
        <v>76564.842999999993</v>
      </c>
      <c r="Z22" s="63">
        <v>139470.77600000001</v>
      </c>
      <c r="AA22" s="63">
        <v>145012.45800000001</v>
      </c>
      <c r="AB22" s="63">
        <v>144158.59400000001</v>
      </c>
      <c r="AC22" s="63">
        <v>77625.301000000007</v>
      </c>
      <c r="AD22" s="63">
        <v>122459.61</v>
      </c>
      <c r="AE22" s="63">
        <v>132631.927</v>
      </c>
      <c r="AF22" s="63">
        <v>131691.95000000001</v>
      </c>
      <c r="AG22" s="63">
        <v>72241.718999999997</v>
      </c>
      <c r="AH22" s="63">
        <v>75335.013999999996</v>
      </c>
      <c r="AI22"/>
    </row>
    <row r="23" spans="1:35" x14ac:dyDescent="0.25">
      <c r="A23" s="76"/>
      <c r="B23" s="63" t="s">
        <v>31</v>
      </c>
      <c r="C23" s="63">
        <v>821.39</v>
      </c>
      <c r="D23" s="63">
        <v>829.14</v>
      </c>
      <c r="E23" s="63">
        <v>853.19</v>
      </c>
      <c r="F23" s="63">
        <v>834.93</v>
      </c>
      <c r="G23" s="63">
        <v>615.72</v>
      </c>
      <c r="H23" s="63">
        <v>75660.89</v>
      </c>
      <c r="I23" s="5">
        <v>70066.578999999998</v>
      </c>
      <c r="J23" s="63">
        <v>75792.092000000004</v>
      </c>
      <c r="K23" s="63">
        <v>67711.993000000002</v>
      </c>
      <c r="L23" s="63">
        <v>76261.967000000004</v>
      </c>
      <c r="M23" s="63">
        <v>74409.342999999993</v>
      </c>
      <c r="N23" s="63">
        <v>207279.05300000001</v>
      </c>
      <c r="O23" s="63">
        <v>208061.076</v>
      </c>
      <c r="P23" s="63">
        <v>209669.84899999999</v>
      </c>
      <c r="Q23" s="66"/>
      <c r="R23" s="66"/>
      <c r="S23" s="66"/>
      <c r="T23" s="66"/>
      <c r="U23" s="63">
        <v>77252.551999999996</v>
      </c>
      <c r="V23" s="63">
        <v>73848.25</v>
      </c>
      <c r="W23" s="5">
        <v>76880.42</v>
      </c>
      <c r="X23" s="63">
        <v>80932.875</v>
      </c>
      <c r="Y23" s="63">
        <v>78253.945999999996</v>
      </c>
      <c r="Z23" s="63">
        <v>140444.26300000001</v>
      </c>
      <c r="AA23" s="63">
        <v>146874.25200000001</v>
      </c>
      <c r="AB23" s="63">
        <v>146597.39300000001</v>
      </c>
      <c r="AC23" s="63">
        <v>72785.797000000006</v>
      </c>
      <c r="AD23" s="63">
        <v>124650.69100000001</v>
      </c>
      <c r="AE23" s="63">
        <v>132129.76500000001</v>
      </c>
      <c r="AF23" s="63">
        <v>130880.625</v>
      </c>
      <c r="AG23" s="63">
        <v>74428.240999999995</v>
      </c>
      <c r="AH23" s="63">
        <v>75945.812999999995</v>
      </c>
      <c r="AI23"/>
    </row>
    <row r="24" spans="1:35" x14ac:dyDescent="0.25">
      <c r="A24" s="76"/>
      <c r="B24" s="63" t="s">
        <v>32</v>
      </c>
      <c r="C24" s="63">
        <v>821.47</v>
      </c>
      <c r="D24" s="63">
        <v>817.93</v>
      </c>
      <c r="E24" s="63">
        <v>836.14</v>
      </c>
      <c r="F24" s="63">
        <v>807.57</v>
      </c>
      <c r="G24" s="63">
        <v>604.32000000000005</v>
      </c>
      <c r="H24" s="63">
        <v>75808.395000000004</v>
      </c>
      <c r="I24" s="63">
        <v>67026.584000000003</v>
      </c>
      <c r="J24" s="63">
        <v>77209.569000000003</v>
      </c>
      <c r="K24" s="63">
        <v>71333.925000000003</v>
      </c>
      <c r="L24" s="63">
        <v>75294.839000000007</v>
      </c>
      <c r="M24" s="63">
        <v>77855.02</v>
      </c>
      <c r="N24" s="63">
        <v>208057.408</v>
      </c>
      <c r="O24" s="63">
        <v>205043.89</v>
      </c>
      <c r="P24" s="63">
        <v>205338.30900000001</v>
      </c>
      <c r="Q24" s="66"/>
      <c r="R24" s="66"/>
      <c r="S24" s="66"/>
      <c r="T24" s="66"/>
      <c r="U24" s="63">
        <v>74851.008000000002</v>
      </c>
      <c r="V24" s="63">
        <v>76093.081999999995</v>
      </c>
      <c r="W24" s="63">
        <v>73590.910999999993</v>
      </c>
      <c r="X24" s="63">
        <v>74295.383000000002</v>
      </c>
      <c r="Y24" s="63">
        <v>79061.510999999999</v>
      </c>
      <c r="Z24" s="63">
        <v>138065.69</v>
      </c>
      <c r="AA24" s="63">
        <v>139643.071</v>
      </c>
      <c r="AB24" s="63">
        <v>142297.29699999999</v>
      </c>
      <c r="AC24" s="63">
        <v>75427.337</v>
      </c>
      <c r="AD24" s="63">
        <v>122736.89599999999</v>
      </c>
      <c r="AE24" s="63">
        <v>132060.71</v>
      </c>
      <c r="AF24" s="63">
        <v>132795.785</v>
      </c>
      <c r="AG24" s="63">
        <v>73031.619000000006</v>
      </c>
      <c r="AH24" s="63">
        <v>73315.410999999993</v>
      </c>
      <c r="AI24"/>
    </row>
    <row r="25" spans="1:35" x14ac:dyDescent="0.25">
      <c r="A25" s="76"/>
      <c r="B25" s="63" t="s">
        <v>33</v>
      </c>
      <c r="C25" s="63">
        <v>741.92</v>
      </c>
      <c r="D25" s="63">
        <v>753.13</v>
      </c>
      <c r="E25" s="63">
        <v>801.84</v>
      </c>
      <c r="F25" s="63">
        <v>822.93</v>
      </c>
      <c r="G25" s="63">
        <v>602.64</v>
      </c>
      <c r="H25" s="63">
        <v>75094.179000000004</v>
      </c>
      <c r="I25" s="63">
        <v>69436.369000000006</v>
      </c>
      <c r="J25" s="63">
        <v>76026.911999999997</v>
      </c>
      <c r="K25" s="63">
        <v>70848.093999999997</v>
      </c>
      <c r="L25" s="63">
        <v>75923.235000000001</v>
      </c>
      <c r="M25" s="63">
        <v>75008.563999999998</v>
      </c>
      <c r="N25" s="63">
        <v>207635.802</v>
      </c>
      <c r="O25" s="63">
        <v>206359.185</v>
      </c>
      <c r="P25" s="63">
        <v>207573.103</v>
      </c>
      <c r="Q25" s="66"/>
      <c r="R25" s="66"/>
      <c r="S25" s="66"/>
      <c r="T25" s="66"/>
      <c r="U25" s="63">
        <v>75668.759999999995</v>
      </c>
      <c r="V25" s="63">
        <v>77009.937999999995</v>
      </c>
      <c r="W25" s="63">
        <v>73993.073999999993</v>
      </c>
      <c r="X25" s="63">
        <v>74010.370999999999</v>
      </c>
      <c r="Y25" s="63">
        <v>78382.445000000007</v>
      </c>
      <c r="Z25" s="63">
        <v>141171.736</v>
      </c>
      <c r="AA25" s="63">
        <v>142258.64199999999</v>
      </c>
      <c r="AB25" s="63">
        <v>143670.008</v>
      </c>
      <c r="AC25" s="63">
        <v>76630.688999999998</v>
      </c>
      <c r="AD25" s="63">
        <v>122689.19100000001</v>
      </c>
      <c r="AE25" s="63">
        <v>129364.285</v>
      </c>
      <c r="AF25" s="63">
        <v>132732.25599999999</v>
      </c>
      <c r="AG25" s="63">
        <v>72618.120999999999</v>
      </c>
      <c r="AH25" s="63">
        <v>73966.004000000001</v>
      </c>
      <c r="AI25"/>
    </row>
    <row r="26" spans="1:35" x14ac:dyDescent="0.25">
      <c r="A26" s="76"/>
      <c r="B26" s="18" t="s">
        <v>83</v>
      </c>
      <c r="C26" s="35">
        <f>AVERAGE(C21:C25)</f>
        <v>778.72399999999993</v>
      </c>
      <c r="D26" s="35">
        <f>AVERAGE(D21:D25)</f>
        <v>779.34799999999996</v>
      </c>
      <c r="E26" s="35">
        <f>AVERAGE(E21:E25)</f>
        <v>822.86399999999992</v>
      </c>
      <c r="F26" s="35">
        <f>AVERAGE(F21:F25)</f>
        <v>826.72800000000007</v>
      </c>
      <c r="G26" s="35">
        <f>AVERAGE(G21:G25)</f>
        <v>609.78</v>
      </c>
      <c r="H26" s="17">
        <f t="shared" ref="H26:AH26" si="55">AVERAGE(H21:H25)</f>
        <v>75650.491200000004</v>
      </c>
      <c r="I26" s="17">
        <f t="shared" si="55"/>
        <v>69450.228800000012</v>
      </c>
      <c r="J26" s="17">
        <f t="shared" si="55"/>
        <v>75756.238600000012</v>
      </c>
      <c r="K26" s="17">
        <f t="shared" si="55"/>
        <v>69415.200999999986</v>
      </c>
      <c r="L26" s="17">
        <f t="shared" si="55"/>
        <v>75271.366800000003</v>
      </c>
      <c r="M26" s="17">
        <f t="shared" si="55"/>
        <v>75645.161600000007</v>
      </c>
      <c r="N26" s="17">
        <f t="shared" si="55"/>
        <v>207312.97420000003</v>
      </c>
      <c r="O26" s="17">
        <f t="shared" si="55"/>
        <v>206089.94199999998</v>
      </c>
      <c r="P26" s="17">
        <f t="shared" si="55"/>
        <v>208091.02499999999</v>
      </c>
      <c r="Q26" s="17" t="e">
        <f t="shared" si="55"/>
        <v>#DIV/0!</v>
      </c>
      <c r="R26" s="17" t="e">
        <f t="shared" si="55"/>
        <v>#DIV/0!</v>
      </c>
      <c r="S26" s="17" t="e">
        <f t="shared" si="55"/>
        <v>#DIV/0!</v>
      </c>
      <c r="T26" s="17" t="e">
        <f t="shared" si="55"/>
        <v>#DIV/0!</v>
      </c>
      <c r="U26" s="17">
        <f t="shared" si="55"/>
        <v>76396.2598</v>
      </c>
      <c r="V26" s="17">
        <f t="shared" si="55"/>
        <v>75598.340999999986</v>
      </c>
      <c r="W26" s="17">
        <f t="shared" si="55"/>
        <v>74720.667199999996</v>
      </c>
      <c r="X26" s="17">
        <f t="shared" si="55"/>
        <v>77037.338799999998</v>
      </c>
      <c r="Y26" s="17">
        <f t="shared" si="55"/>
        <v>78136.688999999998</v>
      </c>
      <c r="Z26" s="17">
        <f t="shared" si="55"/>
        <v>139259.97779999999</v>
      </c>
      <c r="AA26" s="17">
        <f t="shared" si="55"/>
        <v>143595.96119999999</v>
      </c>
      <c r="AB26" s="17">
        <f t="shared" si="55"/>
        <v>144124.11500000002</v>
      </c>
      <c r="AC26" s="17">
        <f t="shared" si="55"/>
        <v>75818.305400000012</v>
      </c>
      <c r="AD26" s="17">
        <f t="shared" si="55"/>
        <v>122924.74440000001</v>
      </c>
      <c r="AE26" s="17">
        <f t="shared" si="55"/>
        <v>131354.64939999999</v>
      </c>
      <c r="AF26" s="17">
        <f t="shared" si="55"/>
        <v>132176.39939999999</v>
      </c>
      <c r="AG26" s="17">
        <f t="shared" si="55"/>
        <v>72909.022599999997</v>
      </c>
      <c r="AH26" s="17">
        <f t="shared" si="55"/>
        <v>74812.405200000008</v>
      </c>
      <c r="AI26"/>
    </row>
    <row r="27" spans="1:35" x14ac:dyDescent="0.25">
      <c r="A27" s="76" t="s">
        <v>149</v>
      </c>
      <c r="B27" s="63" t="s">
        <v>30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</row>
    <row r="28" spans="1:35" x14ac:dyDescent="0.25">
      <c r="A28" s="76"/>
      <c r="B28" s="63" t="s">
        <v>34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</row>
    <row r="29" spans="1:35" x14ac:dyDescent="0.25">
      <c r="A29" s="76"/>
      <c r="B29" s="63" t="s">
        <v>31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</row>
    <row r="30" spans="1:35" x14ac:dyDescent="0.25">
      <c r="A30" s="76"/>
      <c r="B30" s="63" t="s">
        <v>32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</row>
    <row r="31" spans="1:35" x14ac:dyDescent="0.25">
      <c r="A31" s="76"/>
      <c r="B31" s="63" t="s">
        <v>33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</row>
    <row r="32" spans="1:35" x14ac:dyDescent="0.25">
      <c r="A32" s="76"/>
      <c r="B32" s="18" t="s">
        <v>83</v>
      </c>
      <c r="C32" s="35" t="e">
        <f>AVERAGE(C27:C31)</f>
        <v>#DIV/0!</v>
      </c>
      <c r="D32" s="35" t="e">
        <f>AVERAGE(D27:D31)</f>
        <v>#DIV/0!</v>
      </c>
      <c r="E32" s="35" t="e">
        <f>AVERAGE(E27:E31)</f>
        <v>#DIV/0!</v>
      </c>
      <c r="F32" s="35" t="e">
        <f>AVERAGE(F27:F31)</f>
        <v>#DIV/0!</v>
      </c>
      <c r="G32" s="35" t="e">
        <f>AVERAGE(G27:G31)</f>
        <v>#DIV/0!</v>
      </c>
      <c r="H32" s="18" t="e">
        <f t="shared" ref="H32" si="56">AVERAGE(H27:H31)</f>
        <v>#DIV/0!</v>
      </c>
      <c r="I32" s="18" t="e">
        <f t="shared" ref="I32" si="57">AVERAGE(I27:I31)</f>
        <v>#DIV/0!</v>
      </c>
      <c r="J32" s="18" t="e">
        <f t="shared" ref="J32" si="58">AVERAGE(J27:J31)</f>
        <v>#DIV/0!</v>
      </c>
      <c r="K32" s="18" t="e">
        <f t="shared" ref="K32" si="59">AVERAGE(K27:K31)</f>
        <v>#DIV/0!</v>
      </c>
      <c r="L32" s="18" t="e">
        <f t="shared" ref="L32" si="60">AVERAGE(L27:L31)</f>
        <v>#DIV/0!</v>
      </c>
      <c r="M32" s="18" t="e">
        <f t="shared" ref="M32" si="61">AVERAGE(M27:M31)</f>
        <v>#DIV/0!</v>
      </c>
      <c r="N32" s="18" t="e">
        <f t="shared" ref="N32" si="62">AVERAGE(N27:N31)</f>
        <v>#DIV/0!</v>
      </c>
      <c r="O32" s="18" t="e">
        <f t="shared" ref="O32" si="63">AVERAGE(O27:O31)</f>
        <v>#DIV/0!</v>
      </c>
      <c r="P32" s="18" t="e">
        <f t="shared" ref="P32" si="64">AVERAGE(P27:P31)</f>
        <v>#DIV/0!</v>
      </c>
      <c r="Q32" s="18" t="e">
        <f t="shared" ref="Q32" si="65">AVERAGE(Q27:Q31)</f>
        <v>#DIV/0!</v>
      </c>
      <c r="R32" s="18" t="e">
        <f t="shared" ref="R32" si="66">AVERAGE(R27:R31)</f>
        <v>#DIV/0!</v>
      </c>
      <c r="S32" s="18" t="e">
        <f t="shared" ref="S32" si="67">AVERAGE(S27:S31)</f>
        <v>#DIV/0!</v>
      </c>
      <c r="T32" s="18" t="e">
        <f t="shared" ref="T32" si="68">AVERAGE(T27:T31)</f>
        <v>#DIV/0!</v>
      </c>
      <c r="U32" s="18" t="e">
        <f t="shared" ref="U32" si="69">AVERAGE(U27:U31)</f>
        <v>#DIV/0!</v>
      </c>
      <c r="V32" s="18" t="e">
        <f t="shared" ref="V32" si="70">AVERAGE(V27:V31)</f>
        <v>#DIV/0!</v>
      </c>
      <c r="W32" s="18" t="e">
        <f t="shared" ref="W32" si="71">AVERAGE(W27:W31)</f>
        <v>#DIV/0!</v>
      </c>
      <c r="X32" s="18" t="e">
        <f t="shared" ref="X32" si="72">AVERAGE(X27:X31)</f>
        <v>#DIV/0!</v>
      </c>
      <c r="Y32" s="18" t="e">
        <f t="shared" ref="Y32" si="73">AVERAGE(Y27:Y31)</f>
        <v>#DIV/0!</v>
      </c>
      <c r="Z32" s="18" t="e">
        <f t="shared" ref="Z32" si="74">AVERAGE(Z27:Z31)</f>
        <v>#DIV/0!</v>
      </c>
      <c r="AA32" s="18" t="e">
        <f t="shared" ref="AA32" si="75">AVERAGE(AA27:AA31)</f>
        <v>#DIV/0!</v>
      </c>
      <c r="AB32" s="18" t="e">
        <f t="shared" ref="AB32" si="76">AVERAGE(AB27:AB31)</f>
        <v>#DIV/0!</v>
      </c>
      <c r="AC32" s="18" t="e">
        <f t="shared" ref="AC32" si="77">AVERAGE(AC27:AC31)</f>
        <v>#DIV/0!</v>
      </c>
      <c r="AD32" s="18" t="e">
        <f t="shared" ref="AD32" si="78">AVERAGE(AD27:AD31)</f>
        <v>#DIV/0!</v>
      </c>
      <c r="AE32" s="18" t="e">
        <f t="shared" ref="AE32" si="79">AVERAGE(AE27:AE31)</f>
        <v>#DIV/0!</v>
      </c>
      <c r="AF32" s="18" t="e">
        <f t="shared" ref="AF32" si="80">AVERAGE(AF27:AF31)</f>
        <v>#DIV/0!</v>
      </c>
      <c r="AG32" s="18" t="e">
        <f t="shared" ref="AG32" si="81">AVERAGE(AG27:AG31)</f>
        <v>#DIV/0!</v>
      </c>
      <c r="AH32" s="18" t="e">
        <f t="shared" ref="AH32" si="82">AVERAGE(AH27:AH31)</f>
        <v>#DIV/0!</v>
      </c>
      <c r="AI32"/>
    </row>
    <row r="33" spans="1:44" x14ac:dyDescent="0.25">
      <c r="A33" s="67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44" x14ac:dyDescent="0.25">
      <c r="A34" s="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44" x14ac:dyDescent="0.25">
      <c r="A35" s="83" t="s">
        <v>109</v>
      </c>
      <c r="B35" s="83"/>
      <c r="C35" s="83"/>
      <c r="D35" s="83"/>
      <c r="E35" s="83"/>
      <c r="F35" s="83"/>
      <c r="G35" s="83"/>
      <c r="H35" s="82" t="s">
        <v>151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</row>
    <row r="36" spans="1:44" x14ac:dyDescent="0.25">
      <c r="A36" s="64"/>
      <c r="B36" s="65"/>
      <c r="C36" s="63" t="s">
        <v>157</v>
      </c>
      <c r="D36" s="63" t="s">
        <v>158</v>
      </c>
      <c r="E36" s="63" t="s">
        <v>159</v>
      </c>
      <c r="F36" s="63" t="s">
        <v>160</v>
      </c>
      <c r="G36" s="63" t="s">
        <v>161</v>
      </c>
      <c r="H36" s="63" t="s">
        <v>18</v>
      </c>
      <c r="I36" s="63" t="s">
        <v>122</v>
      </c>
      <c r="J36" s="63" t="s">
        <v>19</v>
      </c>
      <c r="K36" s="63" t="s">
        <v>123</v>
      </c>
      <c r="L36" s="63" t="s">
        <v>20</v>
      </c>
      <c r="M36" s="63" t="s">
        <v>21</v>
      </c>
      <c r="N36" s="63" t="s">
        <v>22</v>
      </c>
      <c r="O36" s="63" t="s">
        <v>127</v>
      </c>
      <c r="P36" s="63" t="s">
        <v>128</v>
      </c>
      <c r="Q36" s="63" t="s">
        <v>129</v>
      </c>
      <c r="R36" s="63" t="s">
        <v>130</v>
      </c>
      <c r="S36" s="63" t="s">
        <v>131</v>
      </c>
      <c r="T36" s="63" t="s">
        <v>23</v>
      </c>
      <c r="U36" s="63" t="s">
        <v>133</v>
      </c>
      <c r="V36" s="63" t="s">
        <v>24</v>
      </c>
      <c r="W36" s="63" t="s">
        <v>134</v>
      </c>
      <c r="X36" s="63" t="s">
        <v>25</v>
      </c>
      <c r="Y36" s="63" t="s">
        <v>136</v>
      </c>
      <c r="Z36" s="63" t="s">
        <v>26</v>
      </c>
      <c r="AA36" s="63" t="s">
        <v>138</v>
      </c>
      <c r="AB36" s="63" t="s">
        <v>139</v>
      </c>
      <c r="AC36" s="63" t="s">
        <v>27</v>
      </c>
      <c r="AD36" s="63" t="s">
        <v>28</v>
      </c>
      <c r="AE36" s="63" t="s">
        <v>142</v>
      </c>
      <c r="AF36" s="63" t="s">
        <v>143</v>
      </c>
      <c r="AG36" s="63" t="s">
        <v>29</v>
      </c>
      <c r="AH36" s="63" t="s">
        <v>145</v>
      </c>
      <c r="AI36"/>
    </row>
    <row r="37" spans="1:44" x14ac:dyDescent="0.25">
      <c r="A37" s="76" t="s">
        <v>148</v>
      </c>
      <c r="B37" s="63" t="s">
        <v>30</v>
      </c>
      <c r="C37" s="63">
        <v>220.19</v>
      </c>
      <c r="D37" s="63">
        <v>222.6</v>
      </c>
      <c r="E37" s="63">
        <v>224.28</v>
      </c>
      <c r="F37" s="63">
        <v>220.11</v>
      </c>
      <c r="G37" s="63">
        <v>21.28</v>
      </c>
      <c r="H37" s="63">
        <v>5862.125</v>
      </c>
      <c r="I37" s="5">
        <v>2236.13</v>
      </c>
      <c r="J37" s="63">
        <v>3120.9940000000001</v>
      </c>
      <c r="K37" s="63">
        <v>2883.24</v>
      </c>
      <c r="L37" s="63">
        <v>2843.7979999999998</v>
      </c>
      <c r="M37" s="63">
        <v>2921.97</v>
      </c>
      <c r="N37" s="63">
        <v>3681.6669999999999</v>
      </c>
      <c r="O37" s="63">
        <v>3739.0920000000001</v>
      </c>
      <c r="P37" s="63">
        <v>3734.0079999999998</v>
      </c>
      <c r="Q37" s="63">
        <v>2741.5940000000001</v>
      </c>
      <c r="R37" s="63">
        <v>3702.931</v>
      </c>
      <c r="S37" s="63">
        <v>3740.5909999999999</v>
      </c>
      <c r="T37" s="63">
        <v>2575.9780000000001</v>
      </c>
      <c r="U37" s="63">
        <v>2898.9</v>
      </c>
      <c r="V37" s="63">
        <v>2990.683</v>
      </c>
      <c r="W37" s="63">
        <v>2461.596</v>
      </c>
      <c r="X37" s="63">
        <v>3727.348</v>
      </c>
      <c r="Y37" s="63">
        <v>3611.5920000000001</v>
      </c>
      <c r="Z37" s="63">
        <v>4970.7790000000005</v>
      </c>
      <c r="AA37" s="63">
        <v>4970.7449999999999</v>
      </c>
      <c r="AB37" s="63">
        <v>5042.09</v>
      </c>
      <c r="AC37" s="63">
        <v>3175.9360000000001</v>
      </c>
      <c r="AD37" s="63">
        <v>1945.5730000000001</v>
      </c>
      <c r="AE37" s="63">
        <v>2024.6310000000001</v>
      </c>
      <c r="AF37" s="63">
        <v>1908.241</v>
      </c>
      <c r="AG37" s="63">
        <v>2925.7820000000002</v>
      </c>
      <c r="AH37" s="63">
        <v>2834.9850000000001</v>
      </c>
      <c r="AI37"/>
    </row>
    <row r="38" spans="1:44" x14ac:dyDescent="0.25">
      <c r="A38" s="76"/>
      <c r="B38" s="63" t="s">
        <v>34</v>
      </c>
      <c r="C38" s="63">
        <v>223.48</v>
      </c>
      <c r="D38" s="63">
        <v>221.83</v>
      </c>
      <c r="E38" s="63">
        <v>224.23</v>
      </c>
      <c r="F38" s="63">
        <v>220.96</v>
      </c>
      <c r="G38" s="63">
        <v>19.48</v>
      </c>
      <c r="H38" s="63">
        <v>5037.9390000000003</v>
      </c>
      <c r="I38" s="63">
        <v>2874.143</v>
      </c>
      <c r="J38" s="63">
        <v>3280.6</v>
      </c>
      <c r="K38" s="63">
        <v>2874.4560000000001</v>
      </c>
      <c r="L38" s="63">
        <v>2899.7510000000002</v>
      </c>
      <c r="M38" s="63">
        <v>2906.9290000000001</v>
      </c>
      <c r="N38" s="63">
        <v>3698.6149999999998</v>
      </c>
      <c r="O38" s="63">
        <v>2828.1950000000002</v>
      </c>
      <c r="P38" s="63">
        <v>3744.3090000000002</v>
      </c>
      <c r="Q38" s="63">
        <v>2522.0129999999999</v>
      </c>
      <c r="R38" s="63">
        <v>3608.8629999999998</v>
      </c>
      <c r="S38" s="63">
        <v>2997.7089999999998</v>
      </c>
      <c r="T38" s="63">
        <v>3148.7530000000002</v>
      </c>
      <c r="U38" s="63">
        <v>2933.6729999999998</v>
      </c>
      <c r="V38" s="63">
        <v>3091.3719999999998</v>
      </c>
      <c r="W38" s="63">
        <v>2906.4319999999998</v>
      </c>
      <c r="X38" s="63">
        <v>3755.826</v>
      </c>
      <c r="Y38" s="63">
        <v>3595.277</v>
      </c>
      <c r="Z38" s="63">
        <v>5353.3459999999995</v>
      </c>
      <c r="AA38" s="63">
        <v>5023.3549999999996</v>
      </c>
      <c r="AB38" s="63">
        <v>5062.7150000000001</v>
      </c>
      <c r="AC38" s="63">
        <v>3140.5929999999998</v>
      </c>
      <c r="AD38" s="63">
        <v>1911.1890000000001</v>
      </c>
      <c r="AE38" s="63">
        <v>867.702</v>
      </c>
      <c r="AF38" s="63">
        <v>1933.3</v>
      </c>
      <c r="AG38" s="63">
        <v>3038.5830000000001</v>
      </c>
      <c r="AH38" s="63">
        <v>2889.9470000000001</v>
      </c>
      <c r="AI38"/>
    </row>
    <row r="39" spans="1:44" x14ac:dyDescent="0.25">
      <c r="A39" s="76"/>
      <c r="B39" s="63" t="s">
        <v>31</v>
      </c>
      <c r="C39" s="63">
        <v>219.8</v>
      </c>
      <c r="D39" s="63">
        <v>221.25</v>
      </c>
      <c r="E39" s="63">
        <v>223.59</v>
      </c>
      <c r="F39" s="63">
        <v>220.36</v>
      </c>
      <c r="G39" s="63">
        <v>19.07</v>
      </c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/>
    </row>
    <row r="40" spans="1:44" x14ac:dyDescent="0.25">
      <c r="A40" s="76"/>
      <c r="B40" s="63" t="s">
        <v>32</v>
      </c>
      <c r="C40" s="63">
        <v>219.45</v>
      </c>
      <c r="D40" s="63">
        <v>221.68</v>
      </c>
      <c r="E40" s="63">
        <v>224.46</v>
      </c>
      <c r="F40" s="63">
        <v>219.29</v>
      </c>
      <c r="G40" s="63">
        <v>19.829999999999998</v>
      </c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/>
    </row>
    <row r="41" spans="1:44" x14ac:dyDescent="0.25">
      <c r="A41" s="76"/>
      <c r="B41" s="63" t="s">
        <v>33</v>
      </c>
      <c r="C41" s="63">
        <v>216.51</v>
      </c>
      <c r="D41" s="63">
        <v>221.25</v>
      </c>
      <c r="E41" s="63">
        <v>223.55</v>
      </c>
      <c r="F41" s="63">
        <v>225.38</v>
      </c>
      <c r="G41" s="63">
        <v>18.37</v>
      </c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/>
    </row>
    <row r="42" spans="1:44" x14ac:dyDescent="0.25">
      <c r="A42" s="76"/>
      <c r="B42" s="18" t="s">
        <v>83</v>
      </c>
      <c r="C42" s="35">
        <f>AVERAGE(C37:C41)</f>
        <v>219.88600000000002</v>
      </c>
      <c r="D42" s="35">
        <f>AVERAGE(D37:D41)</f>
        <v>221.72200000000004</v>
      </c>
      <c r="E42" s="35">
        <f>AVERAGE(E37:E41)</f>
        <v>224.02200000000002</v>
      </c>
      <c r="F42" s="35">
        <f>AVERAGE(F37:F41)</f>
        <v>221.21999999999997</v>
      </c>
      <c r="G42" s="35">
        <f>AVERAGE(G37:G41)</f>
        <v>19.606000000000002</v>
      </c>
      <c r="H42" s="18">
        <f t="shared" ref="H42" si="83">AVERAGE(H37:H41)</f>
        <v>5450.0320000000002</v>
      </c>
      <c r="I42" s="18">
        <f t="shared" ref="I42" si="84">AVERAGE(I37:I41)</f>
        <v>2555.1365000000001</v>
      </c>
      <c r="J42" s="18">
        <f>AVERAGE(J37:J41)</f>
        <v>3200.797</v>
      </c>
      <c r="K42" s="18">
        <f t="shared" ref="K42" si="85">AVERAGE(K37:K41)</f>
        <v>2878.848</v>
      </c>
      <c r="L42" s="18">
        <f t="shared" ref="L42" si="86">AVERAGE(L37:L41)</f>
        <v>2871.7745</v>
      </c>
      <c r="M42" s="18">
        <f t="shared" ref="M42" si="87">AVERAGE(M37:M41)</f>
        <v>2914.4494999999997</v>
      </c>
      <c r="N42" s="18">
        <f t="shared" ref="N42" si="88">AVERAGE(N37:N41)</f>
        <v>3690.1409999999996</v>
      </c>
      <c r="O42" s="18">
        <f t="shared" ref="O42" si="89">AVERAGE(O37:O41)</f>
        <v>3283.6435000000001</v>
      </c>
      <c r="P42" s="18">
        <f t="shared" ref="P42" si="90">AVERAGE(P37:P41)</f>
        <v>3739.1585</v>
      </c>
      <c r="Q42" s="18">
        <f t="shared" ref="Q42" si="91">AVERAGE(Q37:Q41)</f>
        <v>2631.8035</v>
      </c>
      <c r="R42" s="18">
        <f t="shared" ref="R42" si="92">AVERAGE(R37:R41)</f>
        <v>3655.8969999999999</v>
      </c>
      <c r="S42" s="18">
        <f t="shared" ref="S42" si="93">AVERAGE(S37:S41)</f>
        <v>3369.1499999999996</v>
      </c>
      <c r="T42" s="18">
        <f t="shared" ref="T42" si="94">AVERAGE(T37:T41)</f>
        <v>2862.3654999999999</v>
      </c>
      <c r="U42" s="18">
        <f t="shared" ref="U42" si="95">AVERAGE(U37:U41)</f>
        <v>2916.2865000000002</v>
      </c>
      <c r="V42" s="18">
        <f t="shared" ref="V42" si="96">AVERAGE(V37:V41)</f>
        <v>3041.0275000000001</v>
      </c>
      <c r="W42" s="18">
        <f t="shared" ref="W42" si="97">AVERAGE(W37:W41)</f>
        <v>2684.0140000000001</v>
      </c>
      <c r="X42" s="18">
        <f t="shared" ref="X42" si="98">AVERAGE(X37:X41)</f>
        <v>3741.587</v>
      </c>
      <c r="Y42" s="18">
        <f t="shared" ref="Y42" si="99">AVERAGE(Y37:Y41)</f>
        <v>3603.4345000000003</v>
      </c>
      <c r="Z42" s="18">
        <f t="shared" ref="Z42" si="100">AVERAGE(Z37:Z41)</f>
        <v>5162.0625</v>
      </c>
      <c r="AA42" s="18">
        <f t="shared" ref="AA42" si="101">AVERAGE(AA37:AA41)</f>
        <v>4997.0499999999993</v>
      </c>
      <c r="AB42" s="18">
        <f t="shared" ref="AB42" si="102">AVERAGE(AB37:AB41)</f>
        <v>5052.4025000000001</v>
      </c>
      <c r="AC42" s="18">
        <f t="shared" ref="AC42" si="103">AVERAGE(AC37:AC41)</f>
        <v>3158.2645000000002</v>
      </c>
      <c r="AD42" s="18">
        <f t="shared" ref="AD42" si="104">AVERAGE(AD37:AD41)</f>
        <v>1928.3810000000001</v>
      </c>
      <c r="AE42" s="18">
        <f t="shared" ref="AE42" si="105">AVERAGE(AE37:AE41)</f>
        <v>1446.1665</v>
      </c>
      <c r="AF42" s="18">
        <f t="shared" ref="AF42" si="106">AVERAGE(AF37:AF41)</f>
        <v>1920.7705000000001</v>
      </c>
      <c r="AG42" s="18">
        <f t="shared" ref="AG42" si="107">AVERAGE(AG37:AG41)</f>
        <v>2982.1824999999999</v>
      </c>
      <c r="AH42" s="18">
        <f t="shared" ref="AH42" si="108">AVERAGE(AH37:AH41)</f>
        <v>2862.4660000000003</v>
      </c>
      <c r="AI42"/>
    </row>
    <row r="43" spans="1:44" x14ac:dyDescent="0.25">
      <c r="A43" s="76" t="s">
        <v>17</v>
      </c>
      <c r="B43" s="63" t="s">
        <v>30</v>
      </c>
      <c r="C43" s="63">
        <v>321.82</v>
      </c>
      <c r="D43" s="63">
        <v>347.47</v>
      </c>
      <c r="E43" s="63">
        <v>334.85</v>
      </c>
      <c r="F43" s="63">
        <v>342.5</v>
      </c>
      <c r="G43" s="63">
        <v>147.46</v>
      </c>
      <c r="H43" s="63">
        <v>17760.517</v>
      </c>
      <c r="I43" s="63">
        <v>20597.456999999999</v>
      </c>
      <c r="J43" s="63">
        <v>18075.96</v>
      </c>
      <c r="K43" s="63">
        <v>18848.257000000001</v>
      </c>
      <c r="L43" s="63">
        <v>18316.409</v>
      </c>
      <c r="M43" s="63">
        <v>15818.565000000001</v>
      </c>
      <c r="N43" s="63">
        <v>44374.105000000003</v>
      </c>
      <c r="O43" s="63">
        <v>43451.944000000003</v>
      </c>
      <c r="P43" s="63">
        <v>43928.205000000002</v>
      </c>
      <c r="Q43" s="63"/>
      <c r="R43" s="63"/>
      <c r="S43" s="63"/>
      <c r="T43" s="63"/>
      <c r="U43" s="63">
        <v>18251.999</v>
      </c>
      <c r="V43" s="63">
        <v>17858.335999999999</v>
      </c>
      <c r="W43" s="63">
        <v>15494.206</v>
      </c>
      <c r="X43" s="63">
        <v>18993.463</v>
      </c>
      <c r="Y43" s="63">
        <v>19854.365000000002</v>
      </c>
      <c r="Z43" s="63">
        <v>34133.830999999998</v>
      </c>
      <c r="AA43" s="63">
        <v>34516.258999999998</v>
      </c>
      <c r="AB43" s="63">
        <v>33712.317999999999</v>
      </c>
      <c r="AC43" s="63">
        <v>16432.946</v>
      </c>
      <c r="AD43" s="63">
        <v>25049.208999999999</v>
      </c>
      <c r="AE43" s="63">
        <v>27948.58</v>
      </c>
      <c r="AF43" s="63">
        <v>24721.231</v>
      </c>
      <c r="AG43" s="63">
        <v>16017.726000000001</v>
      </c>
      <c r="AH43" s="63">
        <v>18405.333999999999</v>
      </c>
      <c r="AI43"/>
      <c r="AJ43" s="69"/>
      <c r="AK43" s="69"/>
      <c r="AL43" s="69"/>
      <c r="AM43" s="69"/>
      <c r="AN43" s="69"/>
      <c r="AO43" s="69"/>
      <c r="AP43" s="69"/>
      <c r="AQ43" s="69"/>
      <c r="AR43" s="69"/>
    </row>
    <row r="44" spans="1:44" x14ac:dyDescent="0.25">
      <c r="A44" s="76"/>
      <c r="B44" s="63" t="s">
        <v>34</v>
      </c>
      <c r="C44" s="63">
        <v>327.68</v>
      </c>
      <c r="D44" s="63">
        <v>354.21</v>
      </c>
      <c r="E44" s="63">
        <v>351.38</v>
      </c>
      <c r="F44" s="63">
        <v>338.04</v>
      </c>
      <c r="G44" s="63">
        <v>155.77000000000001</v>
      </c>
      <c r="H44" s="63">
        <v>17248.513999999999</v>
      </c>
      <c r="I44" s="63">
        <v>19676.796999999999</v>
      </c>
      <c r="J44" s="63">
        <v>17784.14</v>
      </c>
      <c r="K44" s="63">
        <v>18135.724999999999</v>
      </c>
      <c r="L44" s="63">
        <v>19070.458999999999</v>
      </c>
      <c r="M44" s="63">
        <v>17749.776000000002</v>
      </c>
      <c r="N44" s="63">
        <v>46989.334000000003</v>
      </c>
      <c r="O44" s="63">
        <v>44013.735000000001</v>
      </c>
      <c r="P44" s="63">
        <v>43669.059000000001</v>
      </c>
      <c r="Q44" s="63"/>
      <c r="R44" s="63"/>
      <c r="S44" s="63"/>
      <c r="T44" s="63"/>
      <c r="U44" s="63">
        <v>17786.579000000002</v>
      </c>
      <c r="V44" s="63">
        <v>19218.082999999999</v>
      </c>
      <c r="W44" s="63">
        <v>15601.727000000001</v>
      </c>
      <c r="X44" s="63">
        <v>16980.071</v>
      </c>
      <c r="Y44" s="63">
        <v>19080.717000000001</v>
      </c>
      <c r="Z44" s="63">
        <v>34376.821000000004</v>
      </c>
      <c r="AA44" s="63">
        <v>33388.707999999999</v>
      </c>
      <c r="AB44" s="63">
        <v>33206.438000000002</v>
      </c>
      <c r="AC44" s="63">
        <v>18561.469000000001</v>
      </c>
      <c r="AD44" s="63">
        <v>23346.596000000001</v>
      </c>
      <c r="AE44" s="63">
        <v>30086.252</v>
      </c>
      <c r="AF44" s="63">
        <v>28134.738000000001</v>
      </c>
      <c r="AG44" s="63">
        <v>15896.986000000001</v>
      </c>
      <c r="AH44" s="63">
        <v>16100.735000000001</v>
      </c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 s="76"/>
      <c r="B45" s="63" t="s">
        <v>31</v>
      </c>
      <c r="C45" s="63">
        <v>329.05</v>
      </c>
      <c r="D45" s="63">
        <v>338.29</v>
      </c>
      <c r="E45" s="63">
        <v>335.17</v>
      </c>
      <c r="F45" s="63">
        <v>339.73</v>
      </c>
      <c r="G45" s="63">
        <v>150.21</v>
      </c>
      <c r="H45" s="63">
        <v>17232.09</v>
      </c>
      <c r="I45" s="63">
        <v>18454.816999999999</v>
      </c>
      <c r="J45" s="63">
        <v>17934.991999999998</v>
      </c>
      <c r="K45" s="5">
        <v>15915.823</v>
      </c>
      <c r="L45" s="63">
        <v>17993.005000000001</v>
      </c>
      <c r="M45" s="63">
        <v>15939.184999999999</v>
      </c>
      <c r="N45" s="63">
        <v>44200.807000000001</v>
      </c>
      <c r="O45" s="63">
        <v>41803.608999999997</v>
      </c>
      <c r="P45" s="63">
        <v>43379.519</v>
      </c>
      <c r="Q45" s="63"/>
      <c r="R45" s="63"/>
      <c r="S45" s="63"/>
      <c r="T45" s="63"/>
      <c r="U45" s="63">
        <v>18701.666000000001</v>
      </c>
      <c r="V45" s="63">
        <v>16254.79</v>
      </c>
      <c r="W45" s="63">
        <v>16409.455999999998</v>
      </c>
      <c r="X45" s="63">
        <v>19278.866000000002</v>
      </c>
      <c r="Y45" s="63">
        <v>19670.414000000001</v>
      </c>
      <c r="Z45" s="63">
        <v>35010.699000000001</v>
      </c>
      <c r="AA45" s="63">
        <v>34084.701999999997</v>
      </c>
      <c r="AB45" s="63">
        <v>34228.391000000003</v>
      </c>
      <c r="AC45" s="63">
        <v>15933.178</v>
      </c>
      <c r="AD45" s="63">
        <v>27342.623</v>
      </c>
      <c r="AE45" s="63">
        <v>24708.21</v>
      </c>
      <c r="AF45" s="63">
        <v>27051.118999999999</v>
      </c>
      <c r="AG45" s="63">
        <v>18555.132000000001</v>
      </c>
      <c r="AH45" s="63">
        <v>16339.499</v>
      </c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 s="76"/>
      <c r="B46" s="63" t="s">
        <v>32</v>
      </c>
      <c r="C46" s="63">
        <v>319.07</v>
      </c>
      <c r="D46" s="63">
        <v>348.92</v>
      </c>
      <c r="E46" s="63">
        <v>350.34</v>
      </c>
      <c r="F46" s="63">
        <v>359.47</v>
      </c>
      <c r="G46" s="63">
        <v>154.96</v>
      </c>
      <c r="H46" s="63">
        <v>20919.816999999999</v>
      </c>
      <c r="I46" s="63">
        <v>84873.900999999998</v>
      </c>
      <c r="J46" s="63">
        <v>16010.271000000001</v>
      </c>
      <c r="K46" s="63">
        <v>54892.7</v>
      </c>
      <c r="L46" s="63">
        <v>16160.790999999999</v>
      </c>
      <c r="M46" s="63">
        <v>15707.315000000001</v>
      </c>
      <c r="N46" s="63">
        <v>42658.98</v>
      </c>
      <c r="O46" s="63">
        <v>111796.299</v>
      </c>
      <c r="P46" s="63">
        <v>56509.474000000002</v>
      </c>
      <c r="Q46" s="63"/>
      <c r="R46" s="63"/>
      <c r="S46" s="63"/>
      <c r="T46" s="63"/>
      <c r="U46" s="63">
        <v>15991.65</v>
      </c>
      <c r="V46" s="63">
        <v>18832.088</v>
      </c>
      <c r="W46" s="63">
        <v>19367.205000000002</v>
      </c>
      <c r="X46" s="63">
        <v>19377.440999999999</v>
      </c>
      <c r="Y46" s="63">
        <v>24334.945</v>
      </c>
      <c r="Z46" s="63">
        <v>30669.878000000001</v>
      </c>
      <c r="AA46" s="63">
        <v>81945.964000000007</v>
      </c>
      <c r="AB46" s="63">
        <v>85044.425000000003</v>
      </c>
      <c r="AC46" s="63">
        <v>18872.778999999999</v>
      </c>
      <c r="AD46" s="63">
        <v>26245.951000000001</v>
      </c>
      <c r="AE46" s="63">
        <v>44492.016000000003</v>
      </c>
      <c r="AF46" s="63">
        <v>83844.816000000006</v>
      </c>
      <c r="AG46" s="63">
        <v>18699.87</v>
      </c>
      <c r="AH46" s="63">
        <v>40411.826999999997</v>
      </c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 s="76"/>
      <c r="B47" s="63" t="s">
        <v>33</v>
      </c>
      <c r="C47" s="63">
        <v>326.85000000000002</v>
      </c>
      <c r="D47" s="63">
        <v>336.76</v>
      </c>
      <c r="E47" s="63">
        <v>334.55</v>
      </c>
      <c r="F47" s="63">
        <v>338.93</v>
      </c>
      <c r="G47" s="63">
        <v>148.93</v>
      </c>
      <c r="H47" s="63">
        <v>20449.563999999998</v>
      </c>
      <c r="I47" s="5">
        <v>17751.95</v>
      </c>
      <c r="J47" s="63">
        <v>17953.269</v>
      </c>
      <c r="K47" s="63">
        <v>18682.776000000002</v>
      </c>
      <c r="L47" s="63">
        <v>18444.68</v>
      </c>
      <c r="M47" s="63">
        <v>15836.633</v>
      </c>
      <c r="N47" s="63">
        <v>41195.786999999997</v>
      </c>
      <c r="O47" s="63">
        <v>43020.856</v>
      </c>
      <c r="P47" s="63">
        <v>43871.851000000002</v>
      </c>
      <c r="Q47" s="63"/>
      <c r="R47" s="63"/>
      <c r="S47" s="63"/>
      <c r="T47" s="63"/>
      <c r="U47" s="63">
        <v>18089.213</v>
      </c>
      <c r="V47" s="63">
        <v>18586.766</v>
      </c>
      <c r="W47" s="63">
        <v>15427.094999999999</v>
      </c>
      <c r="X47" s="63">
        <v>16994.985000000001</v>
      </c>
      <c r="Y47" s="63">
        <v>17686.008999999998</v>
      </c>
      <c r="Z47" s="63">
        <v>33535.328999999998</v>
      </c>
      <c r="AA47" s="63">
        <v>33960.44</v>
      </c>
      <c r="AB47" s="63">
        <v>31668.455999999998</v>
      </c>
      <c r="AC47" s="63">
        <v>18807.896000000001</v>
      </c>
      <c r="AD47" s="63">
        <v>25287.884999999998</v>
      </c>
      <c r="AE47" s="63">
        <v>26734.42</v>
      </c>
      <c r="AF47" s="63">
        <v>26894.472000000002</v>
      </c>
      <c r="AG47" s="63">
        <v>18472.217000000001</v>
      </c>
      <c r="AH47" s="63">
        <v>15546.906000000001</v>
      </c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 s="76"/>
      <c r="B48" s="18" t="s">
        <v>83</v>
      </c>
      <c r="C48" s="35">
        <f>AVERAGE(C43:C47)</f>
        <v>324.89399999999995</v>
      </c>
      <c r="D48" s="35">
        <f>AVERAGE(D43:D47)</f>
        <v>345.13</v>
      </c>
      <c r="E48" s="35">
        <f>AVERAGE(E43:E47)</f>
        <v>341.25799999999998</v>
      </c>
      <c r="F48" s="35">
        <f>AVERAGE(F43:F47)</f>
        <v>343.73400000000004</v>
      </c>
      <c r="G48" s="35">
        <f>AVERAGE(G43:G47)</f>
        <v>151.46600000000004</v>
      </c>
      <c r="H48" s="18">
        <f t="shared" ref="H48" si="109">AVERAGE(H43:H47)</f>
        <v>18722.100399999999</v>
      </c>
      <c r="I48" s="18">
        <f t="shared" ref="I48" si="110">AVERAGE(I43:I47)</f>
        <v>32270.984400000005</v>
      </c>
      <c r="J48" s="18">
        <f t="shared" ref="J48" si="111">AVERAGE(J43:J47)</f>
        <v>17551.7264</v>
      </c>
      <c r="K48" s="18">
        <f t="shared" ref="K48" si="112">AVERAGE(K43:K47)</f>
        <v>25295.056199999999</v>
      </c>
      <c r="L48" s="18">
        <f t="shared" ref="L48" si="113">AVERAGE(L43:L47)</f>
        <v>17997.068800000001</v>
      </c>
      <c r="M48" s="18">
        <f t="shared" ref="M48" si="114">AVERAGE(M43:M47)</f>
        <v>16210.2948</v>
      </c>
      <c r="N48" s="18">
        <f t="shared" ref="N48" si="115">AVERAGE(N43:N47)</f>
        <v>43883.80260000001</v>
      </c>
      <c r="O48" s="18">
        <f t="shared" ref="O48" si="116">AVERAGE(O43:O47)</f>
        <v>56817.288599999993</v>
      </c>
      <c r="P48" s="18">
        <f t="shared" ref="P48" si="117">AVERAGE(P43:P47)</f>
        <v>46271.621599999999</v>
      </c>
      <c r="Q48" s="18" t="e">
        <f t="shared" ref="Q48" si="118">AVERAGE(Q43:Q47)</f>
        <v>#DIV/0!</v>
      </c>
      <c r="R48" s="18" t="e">
        <f t="shared" ref="R48" si="119">AVERAGE(R43:R47)</f>
        <v>#DIV/0!</v>
      </c>
      <c r="S48" s="18" t="e">
        <f t="shared" ref="S48" si="120">AVERAGE(S43:S47)</f>
        <v>#DIV/0!</v>
      </c>
      <c r="T48" s="18" t="e">
        <f t="shared" ref="T48" si="121">AVERAGE(T43:T47)</f>
        <v>#DIV/0!</v>
      </c>
      <c r="U48" s="18">
        <f t="shared" ref="U48" si="122">AVERAGE(U43:U47)</f>
        <v>17764.221400000002</v>
      </c>
      <c r="V48" s="18">
        <f t="shared" ref="V48" si="123">AVERAGE(V43:V47)</f>
        <v>18150.012599999998</v>
      </c>
      <c r="W48" s="18">
        <f t="shared" ref="W48" si="124">AVERAGE(W43:W47)</f>
        <v>16459.9378</v>
      </c>
      <c r="X48" s="18">
        <f t="shared" ref="X48" si="125">AVERAGE(X43:X47)</f>
        <v>18324.965199999999</v>
      </c>
      <c r="Y48" s="18">
        <f t="shared" ref="Y48" si="126">AVERAGE(Y43:Y47)</f>
        <v>20125.289999999997</v>
      </c>
      <c r="Z48" s="18">
        <f t="shared" ref="Z48" si="127">AVERAGE(Z43:Z47)</f>
        <v>33545.311600000001</v>
      </c>
      <c r="AA48" s="18">
        <f t="shared" ref="AA48" si="128">AVERAGE(AA43:AA47)</f>
        <v>43579.214599999999</v>
      </c>
      <c r="AB48" s="18">
        <f t="shared" ref="AB48" si="129">AVERAGE(AB43:AB47)</f>
        <v>43572.005599999997</v>
      </c>
      <c r="AC48" s="18">
        <f t="shared" ref="AC48" si="130">AVERAGE(AC43:AC47)</f>
        <v>17721.653600000001</v>
      </c>
      <c r="AD48" s="18">
        <f t="shared" ref="AD48" si="131">AVERAGE(AD43:AD47)</f>
        <v>25454.452799999999</v>
      </c>
      <c r="AE48" s="18">
        <f t="shared" ref="AE48" si="132">AVERAGE(AE43:AE47)</f>
        <v>30793.8956</v>
      </c>
      <c r="AF48" s="18">
        <f t="shared" ref="AF48" si="133">AVERAGE(AF43:AF47)</f>
        <v>38129.275199999996</v>
      </c>
      <c r="AG48" s="18">
        <f t="shared" ref="AG48" si="134">AVERAGE(AG43:AG47)</f>
        <v>17528.386200000001</v>
      </c>
      <c r="AH48" s="18">
        <f t="shared" ref="AH48" si="135">AVERAGE(AH43:AH47)</f>
        <v>21360.860199999999</v>
      </c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 s="76" t="s">
        <v>8</v>
      </c>
      <c r="B49" s="63" t="s">
        <v>30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59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 s="76"/>
      <c r="B50" s="63" t="s">
        <v>34</v>
      </c>
      <c r="C50" s="63"/>
      <c r="D50" s="63"/>
      <c r="E50" s="63"/>
      <c r="F50" s="63"/>
      <c r="G50" s="63"/>
      <c r="H50" s="63"/>
      <c r="I50" s="59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 s="76"/>
      <c r="B51" s="63" t="s">
        <v>31</v>
      </c>
      <c r="C51" s="63"/>
      <c r="D51" s="63"/>
      <c r="E51" s="63"/>
      <c r="F51" s="63"/>
      <c r="G51" s="63"/>
      <c r="H51" s="63"/>
      <c r="I51" s="59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 s="76"/>
      <c r="B52" s="63" t="s">
        <v>32</v>
      </c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 s="76"/>
      <c r="B53" s="63" t="s">
        <v>33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 s="76"/>
      <c r="B54" s="18" t="s">
        <v>83</v>
      </c>
      <c r="C54" s="35" t="e">
        <f>AVERAGE(C49:C53)</f>
        <v>#DIV/0!</v>
      </c>
      <c r="D54" s="35" t="e">
        <f>AVERAGE(D49:D53)</f>
        <v>#DIV/0!</v>
      </c>
      <c r="E54" s="35" t="e">
        <f>AVERAGE(E49:E53)</f>
        <v>#DIV/0!</v>
      </c>
      <c r="F54" s="35" t="e">
        <f>AVERAGE(F49:F53)</f>
        <v>#DIV/0!</v>
      </c>
      <c r="G54" s="35" t="e">
        <f>AVERAGE(G49:G53)</f>
        <v>#DIV/0!</v>
      </c>
      <c r="H54" s="17" t="e">
        <f t="shared" ref="H54:U54" si="136">AVERAGE(H49:H53)</f>
        <v>#DIV/0!</v>
      </c>
      <c r="I54" s="17" t="e">
        <f t="shared" si="136"/>
        <v>#DIV/0!</v>
      </c>
      <c r="J54" s="17" t="e">
        <f t="shared" si="136"/>
        <v>#DIV/0!</v>
      </c>
      <c r="K54" s="17" t="e">
        <f t="shared" si="136"/>
        <v>#DIV/0!</v>
      </c>
      <c r="L54" s="17" t="e">
        <f t="shared" si="136"/>
        <v>#DIV/0!</v>
      </c>
      <c r="M54" s="17" t="e">
        <f t="shared" si="136"/>
        <v>#DIV/0!</v>
      </c>
      <c r="N54" s="17" t="e">
        <f t="shared" si="136"/>
        <v>#DIV/0!</v>
      </c>
      <c r="O54" s="17" t="e">
        <f t="shared" si="136"/>
        <v>#DIV/0!</v>
      </c>
      <c r="P54" s="17" t="e">
        <f t="shared" si="136"/>
        <v>#DIV/0!</v>
      </c>
      <c r="Q54" s="17" t="e">
        <f t="shared" si="136"/>
        <v>#DIV/0!</v>
      </c>
      <c r="R54" s="17" t="e">
        <f t="shared" si="136"/>
        <v>#DIV/0!</v>
      </c>
      <c r="S54" s="17" t="e">
        <f t="shared" si="136"/>
        <v>#DIV/0!</v>
      </c>
      <c r="T54" s="17" t="e">
        <f t="shared" si="136"/>
        <v>#DIV/0!</v>
      </c>
      <c r="U54" s="17" t="e">
        <f t="shared" si="136"/>
        <v>#DIV/0!</v>
      </c>
      <c r="V54" s="17" t="e">
        <f>AVERAGE(V49:V53)</f>
        <v>#DIV/0!</v>
      </c>
      <c r="W54" s="17" t="e">
        <f t="shared" ref="W54:AH54" si="137">AVERAGE(W49:W53)</f>
        <v>#DIV/0!</v>
      </c>
      <c r="X54" s="17" t="e">
        <f t="shared" si="137"/>
        <v>#DIV/0!</v>
      </c>
      <c r="Y54" s="17" t="e">
        <f t="shared" si="137"/>
        <v>#DIV/0!</v>
      </c>
      <c r="Z54" s="17" t="e">
        <f t="shared" si="137"/>
        <v>#DIV/0!</v>
      </c>
      <c r="AA54" s="17" t="e">
        <f t="shared" si="137"/>
        <v>#DIV/0!</v>
      </c>
      <c r="AB54" s="17" t="e">
        <f t="shared" si="137"/>
        <v>#DIV/0!</v>
      </c>
      <c r="AC54" s="17" t="e">
        <f t="shared" si="137"/>
        <v>#DIV/0!</v>
      </c>
      <c r="AD54" s="17" t="e">
        <f t="shared" si="137"/>
        <v>#DIV/0!</v>
      </c>
      <c r="AE54" s="17" t="e">
        <f t="shared" si="137"/>
        <v>#DIV/0!</v>
      </c>
      <c r="AF54" s="17" t="e">
        <f t="shared" si="137"/>
        <v>#DIV/0!</v>
      </c>
      <c r="AG54" s="17" t="e">
        <f t="shared" si="137"/>
        <v>#DIV/0!</v>
      </c>
      <c r="AH54" s="17" t="e">
        <f t="shared" si="137"/>
        <v>#DIV/0!</v>
      </c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 s="76" t="s">
        <v>90</v>
      </c>
      <c r="B55" s="63" t="s">
        <v>30</v>
      </c>
      <c r="C55" s="63"/>
      <c r="D55" s="59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 s="76"/>
      <c r="B56" s="63" t="s">
        <v>34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 s="76"/>
      <c r="B57" s="63" t="s">
        <v>31</v>
      </c>
      <c r="C57" s="63"/>
      <c r="D57" s="63"/>
      <c r="E57" s="63"/>
      <c r="F57" s="63"/>
      <c r="G57" s="63"/>
      <c r="H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 s="76"/>
      <c r="B58" s="63" t="s">
        <v>32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 s="76"/>
      <c r="B59" s="63" t="s">
        <v>33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 s="76"/>
      <c r="B60" s="18" t="s">
        <v>83</v>
      </c>
      <c r="C60" s="35" t="e">
        <f>AVERAGE(C55:C59)</f>
        <v>#DIV/0!</v>
      </c>
      <c r="D60" s="35" t="e">
        <f>AVERAGE(D55:D59)</f>
        <v>#DIV/0!</v>
      </c>
      <c r="E60" s="35" t="e">
        <f>AVERAGE(E55:E59)</f>
        <v>#DIV/0!</v>
      </c>
      <c r="F60" s="35" t="e">
        <f>AVERAGE(F55:F59)</f>
        <v>#DIV/0!</v>
      </c>
      <c r="G60" s="35" t="e">
        <f>AVERAGE(G55:G59)</f>
        <v>#DIV/0!</v>
      </c>
      <c r="H60" s="17" t="e">
        <f t="shared" ref="H60:AH60" si="138">AVERAGE(H55:H59)</f>
        <v>#DIV/0!</v>
      </c>
      <c r="I60" s="17" t="e">
        <f t="shared" si="138"/>
        <v>#DIV/0!</v>
      </c>
      <c r="J60" s="17" t="e">
        <f t="shared" si="138"/>
        <v>#DIV/0!</v>
      </c>
      <c r="K60" s="17" t="e">
        <f t="shared" si="138"/>
        <v>#DIV/0!</v>
      </c>
      <c r="L60" s="17" t="e">
        <f t="shared" si="138"/>
        <v>#DIV/0!</v>
      </c>
      <c r="M60" s="17" t="e">
        <f t="shared" si="138"/>
        <v>#DIV/0!</v>
      </c>
      <c r="N60" s="17" t="e">
        <f t="shared" si="138"/>
        <v>#DIV/0!</v>
      </c>
      <c r="O60" s="17" t="e">
        <f t="shared" si="138"/>
        <v>#DIV/0!</v>
      </c>
      <c r="P60" s="17" t="e">
        <f t="shared" si="138"/>
        <v>#DIV/0!</v>
      </c>
      <c r="Q60" s="17" t="e">
        <f t="shared" si="138"/>
        <v>#DIV/0!</v>
      </c>
      <c r="R60" s="17" t="e">
        <f t="shared" si="138"/>
        <v>#DIV/0!</v>
      </c>
      <c r="S60" s="17" t="e">
        <f t="shared" si="138"/>
        <v>#DIV/0!</v>
      </c>
      <c r="T60" s="17" t="e">
        <f t="shared" si="138"/>
        <v>#DIV/0!</v>
      </c>
      <c r="U60" s="17" t="e">
        <f t="shared" si="138"/>
        <v>#DIV/0!</v>
      </c>
      <c r="V60" s="17" t="e">
        <f t="shared" si="138"/>
        <v>#DIV/0!</v>
      </c>
      <c r="W60" s="17" t="e">
        <f t="shared" si="138"/>
        <v>#DIV/0!</v>
      </c>
      <c r="X60" s="17" t="e">
        <f t="shared" si="138"/>
        <v>#DIV/0!</v>
      </c>
      <c r="Y60" s="17" t="e">
        <f t="shared" si="138"/>
        <v>#DIV/0!</v>
      </c>
      <c r="Z60" s="17" t="e">
        <f t="shared" si="138"/>
        <v>#DIV/0!</v>
      </c>
      <c r="AA60" s="17" t="e">
        <f t="shared" si="138"/>
        <v>#DIV/0!</v>
      </c>
      <c r="AB60" s="17" t="e">
        <f t="shared" si="138"/>
        <v>#DIV/0!</v>
      </c>
      <c r="AC60" s="17" t="e">
        <f t="shared" si="138"/>
        <v>#DIV/0!</v>
      </c>
      <c r="AD60" s="17" t="e">
        <f t="shared" si="138"/>
        <v>#DIV/0!</v>
      </c>
      <c r="AE60" s="17" t="e">
        <f t="shared" si="138"/>
        <v>#DIV/0!</v>
      </c>
      <c r="AF60" s="17" t="e">
        <f t="shared" si="138"/>
        <v>#DIV/0!</v>
      </c>
      <c r="AG60" s="17" t="e">
        <f t="shared" si="138"/>
        <v>#DIV/0!</v>
      </c>
      <c r="AH60" s="17" t="e">
        <f t="shared" si="138"/>
        <v>#DIV/0!</v>
      </c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 s="76" t="s">
        <v>149</v>
      </c>
      <c r="B61" s="63" t="s">
        <v>30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 s="76"/>
      <c r="B62" s="63" t="s">
        <v>34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 s="76"/>
      <c r="B63" s="63" t="s">
        <v>31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/>
    </row>
    <row r="64" spans="1:44" x14ac:dyDescent="0.25">
      <c r="A64" s="76"/>
      <c r="B64" s="63" t="s">
        <v>32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/>
    </row>
    <row r="65" spans="1:35" x14ac:dyDescent="0.25">
      <c r="A65" s="76"/>
      <c r="B65" s="63" t="s">
        <v>33</v>
      </c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/>
    </row>
    <row r="66" spans="1:35" x14ac:dyDescent="0.25">
      <c r="A66" s="76"/>
      <c r="B66" s="18" t="s">
        <v>83</v>
      </c>
      <c r="C66" s="35" t="e">
        <f>AVERAGE(C61:C65)</f>
        <v>#DIV/0!</v>
      </c>
      <c r="D66" s="35" t="e">
        <f>AVERAGE(D61:D65)</f>
        <v>#DIV/0!</v>
      </c>
      <c r="E66" s="35" t="e">
        <f>AVERAGE(E61:E65)</f>
        <v>#DIV/0!</v>
      </c>
      <c r="F66" s="35" t="e">
        <f>AVERAGE(F61:F65)</f>
        <v>#DIV/0!</v>
      </c>
      <c r="G66" s="35" t="e">
        <f>AVERAGE(G61:G65)</f>
        <v>#DIV/0!</v>
      </c>
      <c r="H66" s="18" t="e">
        <f t="shared" ref="H66" si="139">AVERAGE(H61:H65)</f>
        <v>#DIV/0!</v>
      </c>
      <c r="I66" s="18" t="e">
        <f t="shared" ref="I66" si="140">AVERAGE(I61:I65)</f>
        <v>#DIV/0!</v>
      </c>
      <c r="J66" s="18" t="e">
        <f t="shared" ref="J66" si="141">AVERAGE(J61:J65)</f>
        <v>#DIV/0!</v>
      </c>
      <c r="K66" s="18" t="e">
        <f t="shared" ref="K66" si="142">AVERAGE(K61:K65)</f>
        <v>#DIV/0!</v>
      </c>
      <c r="L66" s="18" t="e">
        <f t="shared" ref="L66" si="143">AVERAGE(L61:L65)</f>
        <v>#DIV/0!</v>
      </c>
      <c r="M66" s="18" t="e">
        <f t="shared" ref="M66" si="144">AVERAGE(M61:M65)</f>
        <v>#DIV/0!</v>
      </c>
      <c r="N66" s="18" t="e">
        <f t="shared" ref="N66" si="145">AVERAGE(N61:N65)</f>
        <v>#DIV/0!</v>
      </c>
      <c r="O66" s="18" t="e">
        <f t="shared" ref="O66" si="146">AVERAGE(O61:O65)</f>
        <v>#DIV/0!</v>
      </c>
      <c r="P66" s="18" t="e">
        <f t="shared" ref="P66" si="147">AVERAGE(P61:P65)</f>
        <v>#DIV/0!</v>
      </c>
      <c r="Q66" s="17"/>
      <c r="R66" s="17"/>
      <c r="S66" s="17"/>
      <c r="T66" s="17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/>
    </row>
    <row r="67" spans="1:35" x14ac:dyDescent="0.25">
      <c r="A67" s="68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  <row r="68" spans="1:35" x14ac:dyDescent="0.25">
      <c r="A68" s="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  <row r="69" spans="1:35" x14ac:dyDescent="0.25">
      <c r="A69" s="83" t="s">
        <v>152</v>
      </c>
      <c r="B69" s="83"/>
      <c r="C69" s="83"/>
      <c r="D69" s="83"/>
      <c r="E69" s="83"/>
      <c r="F69" s="83"/>
      <c r="G69" s="83"/>
      <c r="H69" s="82" t="s">
        <v>153</v>
      </c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</row>
    <row r="70" spans="1:35" x14ac:dyDescent="0.25">
      <c r="A70" s="64"/>
      <c r="B70" s="65"/>
      <c r="C70" s="63" t="s">
        <v>157</v>
      </c>
      <c r="D70" s="63" t="s">
        <v>158</v>
      </c>
      <c r="E70" s="63" t="s">
        <v>159</v>
      </c>
      <c r="F70" s="63" t="s">
        <v>160</v>
      </c>
      <c r="G70" s="63" t="s">
        <v>161</v>
      </c>
      <c r="H70" s="63" t="s">
        <v>18</v>
      </c>
      <c r="I70" s="63" t="s">
        <v>122</v>
      </c>
      <c r="J70" s="63" t="s">
        <v>19</v>
      </c>
      <c r="K70" s="63" t="s">
        <v>123</v>
      </c>
      <c r="L70" s="63" t="s">
        <v>20</v>
      </c>
      <c r="M70" s="63" t="s">
        <v>21</v>
      </c>
      <c r="N70" s="63" t="s">
        <v>22</v>
      </c>
      <c r="O70" s="63" t="s">
        <v>127</v>
      </c>
      <c r="P70" s="63" t="s">
        <v>128</v>
      </c>
      <c r="Q70" s="63" t="s">
        <v>129</v>
      </c>
      <c r="R70" s="63" t="s">
        <v>130</v>
      </c>
      <c r="S70" s="63" t="s">
        <v>131</v>
      </c>
      <c r="T70" s="63" t="s">
        <v>23</v>
      </c>
      <c r="U70" s="63" t="s">
        <v>133</v>
      </c>
      <c r="V70" s="63" t="s">
        <v>24</v>
      </c>
      <c r="W70" s="63" t="s">
        <v>134</v>
      </c>
      <c r="X70" s="63" t="s">
        <v>25</v>
      </c>
      <c r="Y70" s="63" t="s">
        <v>136</v>
      </c>
      <c r="Z70" s="63" t="s">
        <v>26</v>
      </c>
      <c r="AA70" s="63" t="s">
        <v>138</v>
      </c>
      <c r="AB70" s="63" t="s">
        <v>139</v>
      </c>
      <c r="AC70" s="63" t="s">
        <v>27</v>
      </c>
      <c r="AD70" s="63" t="s">
        <v>28</v>
      </c>
      <c r="AE70" s="63" t="s">
        <v>142</v>
      </c>
      <c r="AF70" s="63" t="s">
        <v>143</v>
      </c>
      <c r="AG70" s="63" t="s">
        <v>29</v>
      </c>
      <c r="AH70" s="63" t="s">
        <v>145</v>
      </c>
      <c r="AI70"/>
    </row>
    <row r="71" spans="1:35" x14ac:dyDescent="0.25">
      <c r="A71" s="76" t="s">
        <v>148</v>
      </c>
      <c r="B71" s="63" t="s">
        <v>30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/>
    </row>
    <row r="72" spans="1:35" x14ac:dyDescent="0.25">
      <c r="A72" s="76"/>
      <c r="B72" s="63" t="s">
        <v>34</v>
      </c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/>
    </row>
    <row r="73" spans="1:35" x14ac:dyDescent="0.25">
      <c r="A73" s="76"/>
      <c r="B73" s="63" t="s">
        <v>31</v>
      </c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/>
    </row>
    <row r="74" spans="1:35" x14ac:dyDescent="0.25">
      <c r="A74" s="76"/>
      <c r="B74" s="63" t="s">
        <v>32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/>
    </row>
    <row r="75" spans="1:35" x14ac:dyDescent="0.25">
      <c r="A75" s="76"/>
      <c r="B75" s="63" t="s">
        <v>33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/>
    </row>
    <row r="76" spans="1:35" x14ac:dyDescent="0.25">
      <c r="A76" s="76"/>
      <c r="B76" s="18" t="s">
        <v>83</v>
      </c>
      <c r="C76" s="35" t="e">
        <f>AVERAGE(C71:C75)</f>
        <v>#DIV/0!</v>
      </c>
      <c r="D76" s="35" t="e">
        <f>AVERAGE(D71:D75)</f>
        <v>#DIV/0!</v>
      </c>
      <c r="E76" s="35" t="e">
        <f>AVERAGE(E71:E75)</f>
        <v>#DIV/0!</v>
      </c>
      <c r="F76" s="35" t="e">
        <f>AVERAGE(F71:F75)</f>
        <v>#DIV/0!</v>
      </c>
      <c r="G76" s="35" t="e">
        <f>AVERAGE(G71:G75)</f>
        <v>#DIV/0!</v>
      </c>
      <c r="H76" s="18" t="e">
        <f t="shared" ref="H76" si="148">AVERAGE(H71:H75)</f>
        <v>#DIV/0!</v>
      </c>
      <c r="I76" s="18" t="e">
        <f t="shared" ref="I76" si="149">AVERAGE(I71:I75)</f>
        <v>#DIV/0!</v>
      </c>
      <c r="J76" s="18" t="e">
        <f t="shared" ref="J76" si="150">AVERAGE(J71:J75)</f>
        <v>#DIV/0!</v>
      </c>
      <c r="K76" s="18" t="e">
        <f t="shared" ref="K76" si="151">AVERAGE(K71:K75)</f>
        <v>#DIV/0!</v>
      </c>
      <c r="L76" s="18" t="e">
        <f t="shared" ref="L76" si="152">AVERAGE(L71:L75)</f>
        <v>#DIV/0!</v>
      </c>
      <c r="M76" s="18" t="e">
        <f t="shared" ref="M76" si="153">AVERAGE(M71:M75)</f>
        <v>#DIV/0!</v>
      </c>
      <c r="N76" s="18" t="e">
        <f t="shared" ref="N76" si="154">AVERAGE(N71:N75)</f>
        <v>#DIV/0!</v>
      </c>
      <c r="O76" s="18" t="e">
        <f t="shared" ref="O76" si="155">AVERAGE(O71:O75)</f>
        <v>#DIV/0!</v>
      </c>
      <c r="P76" s="18" t="e">
        <f t="shared" ref="P76" si="156">AVERAGE(P71:P75)</f>
        <v>#DIV/0!</v>
      </c>
      <c r="Q76" s="18" t="e">
        <f t="shared" ref="Q76" si="157">AVERAGE(Q71:Q75)</f>
        <v>#DIV/0!</v>
      </c>
      <c r="R76" s="18" t="e">
        <f t="shared" ref="R76" si="158">AVERAGE(R71:R75)</f>
        <v>#DIV/0!</v>
      </c>
      <c r="S76" s="18" t="e">
        <f t="shared" ref="S76" si="159">AVERAGE(S71:S75)</f>
        <v>#DIV/0!</v>
      </c>
      <c r="T76" s="18" t="e">
        <f t="shared" ref="T76" si="160">AVERAGE(T71:T75)</f>
        <v>#DIV/0!</v>
      </c>
      <c r="U76" s="18" t="e">
        <f t="shared" ref="U76" si="161">AVERAGE(U71:U75)</f>
        <v>#DIV/0!</v>
      </c>
      <c r="V76" s="18" t="e">
        <f t="shared" ref="V76" si="162">AVERAGE(V71:V75)</f>
        <v>#DIV/0!</v>
      </c>
      <c r="W76" s="18" t="e">
        <f t="shared" ref="W76" si="163">AVERAGE(W71:W75)</f>
        <v>#DIV/0!</v>
      </c>
      <c r="X76" s="18" t="e">
        <f t="shared" ref="X76" si="164">AVERAGE(X71:X75)</f>
        <v>#DIV/0!</v>
      </c>
      <c r="Y76" s="18" t="e">
        <f t="shared" ref="Y76" si="165">AVERAGE(Y71:Y75)</f>
        <v>#DIV/0!</v>
      </c>
      <c r="Z76" s="18" t="e">
        <f t="shared" ref="Z76" si="166">AVERAGE(Z71:Z75)</f>
        <v>#DIV/0!</v>
      </c>
      <c r="AA76" s="18" t="e">
        <f t="shared" ref="AA76" si="167">AVERAGE(AA71:AA75)</f>
        <v>#DIV/0!</v>
      </c>
      <c r="AB76" s="18" t="e">
        <f t="shared" ref="AB76" si="168">AVERAGE(AB71:AB75)</f>
        <v>#DIV/0!</v>
      </c>
      <c r="AC76" s="18" t="e">
        <f t="shared" ref="AC76" si="169">AVERAGE(AC71:AC75)</f>
        <v>#DIV/0!</v>
      </c>
      <c r="AD76" s="18" t="e">
        <f t="shared" ref="AD76" si="170">AVERAGE(AD71:AD75)</f>
        <v>#DIV/0!</v>
      </c>
      <c r="AE76" s="18" t="e">
        <f t="shared" ref="AE76" si="171">AVERAGE(AE71:AE75)</f>
        <v>#DIV/0!</v>
      </c>
      <c r="AF76" s="18" t="e">
        <f t="shared" ref="AF76" si="172">AVERAGE(AF71:AF75)</f>
        <v>#DIV/0!</v>
      </c>
      <c r="AG76" s="18" t="e">
        <f t="shared" ref="AG76" si="173">AVERAGE(AG71:AG75)</f>
        <v>#DIV/0!</v>
      </c>
      <c r="AH76" s="18" t="e">
        <f t="shared" ref="AH76" si="174">AVERAGE(AH71:AH75)</f>
        <v>#DIV/0!</v>
      </c>
      <c r="AI76"/>
    </row>
    <row r="77" spans="1:35" x14ac:dyDescent="0.25">
      <c r="A77" s="76" t="s">
        <v>17</v>
      </c>
      <c r="B77" s="63" t="s">
        <v>30</v>
      </c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/>
    </row>
    <row r="78" spans="1:35" x14ac:dyDescent="0.25">
      <c r="A78" s="76"/>
      <c r="B78" s="63" t="s">
        <v>34</v>
      </c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/>
    </row>
    <row r="79" spans="1:35" x14ac:dyDescent="0.25">
      <c r="A79" s="76"/>
      <c r="B79" s="63" t="s">
        <v>31</v>
      </c>
      <c r="C79" s="63"/>
      <c r="D79" s="63"/>
      <c r="E79" s="63"/>
      <c r="F79" s="63"/>
      <c r="G79" s="63"/>
      <c r="H79" s="63"/>
      <c r="I79" s="63"/>
      <c r="J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/>
    </row>
    <row r="80" spans="1:35" x14ac:dyDescent="0.25">
      <c r="A80" s="76"/>
      <c r="B80" s="63" t="s">
        <v>32</v>
      </c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/>
    </row>
    <row r="81" spans="1:48" x14ac:dyDescent="0.25">
      <c r="A81" s="76"/>
      <c r="B81" s="63" t="s">
        <v>33</v>
      </c>
      <c r="C81" s="63"/>
      <c r="D81" s="63"/>
      <c r="E81" s="63"/>
      <c r="F81" s="63"/>
      <c r="G81" s="63"/>
      <c r="H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/>
    </row>
    <row r="82" spans="1:48" x14ac:dyDescent="0.25">
      <c r="A82" s="76"/>
      <c r="B82" s="18" t="s">
        <v>83</v>
      </c>
      <c r="C82" s="35" t="e">
        <f>AVERAGE(C77:C81)</f>
        <v>#DIV/0!</v>
      </c>
      <c r="D82" s="35" t="e">
        <f>AVERAGE(D77:D81)</f>
        <v>#DIV/0!</v>
      </c>
      <c r="E82" s="35" t="e">
        <f>AVERAGE(E77:E81)</f>
        <v>#DIV/0!</v>
      </c>
      <c r="F82" s="35" t="e">
        <f>AVERAGE(F77:F81)</f>
        <v>#DIV/0!</v>
      </c>
      <c r="G82" s="35" t="e">
        <f>AVERAGE(G77:G81)</f>
        <v>#DIV/0!</v>
      </c>
      <c r="H82" s="18" t="e">
        <f t="shared" ref="H82" si="175">AVERAGE(H77:H81)</f>
        <v>#DIV/0!</v>
      </c>
      <c r="I82" s="18" t="e">
        <f t="shared" ref="I82" si="176">AVERAGE(I77:I81)</f>
        <v>#DIV/0!</v>
      </c>
      <c r="J82" s="18" t="e">
        <f t="shared" ref="J82" si="177">AVERAGE(J77:J81)</f>
        <v>#DIV/0!</v>
      </c>
      <c r="K82" s="18" t="e">
        <f t="shared" ref="K82" si="178">AVERAGE(K77:K81)</f>
        <v>#DIV/0!</v>
      </c>
      <c r="L82" s="18" t="e">
        <f t="shared" ref="L82" si="179">AVERAGE(L77:L81)</f>
        <v>#DIV/0!</v>
      </c>
      <c r="M82" s="18" t="e">
        <f t="shared" ref="M82" si="180">AVERAGE(M77:M81)</f>
        <v>#DIV/0!</v>
      </c>
      <c r="N82" s="18" t="e">
        <f t="shared" ref="N82" si="181">AVERAGE(N77:N81)</f>
        <v>#DIV/0!</v>
      </c>
      <c r="O82" s="18" t="e">
        <f t="shared" ref="O82" si="182">AVERAGE(O77:O81)</f>
        <v>#DIV/0!</v>
      </c>
      <c r="P82" s="18" t="e">
        <f t="shared" ref="P82" si="183">AVERAGE(P77:P81)</f>
        <v>#DIV/0!</v>
      </c>
      <c r="Q82" s="18" t="e">
        <f t="shared" ref="Q82" si="184">AVERAGE(Q77:Q81)</f>
        <v>#DIV/0!</v>
      </c>
      <c r="R82" s="18" t="e">
        <f t="shared" ref="R82" si="185">AVERAGE(R77:R81)</f>
        <v>#DIV/0!</v>
      </c>
      <c r="S82" s="18" t="e">
        <f t="shared" ref="S82" si="186">AVERAGE(S77:S81)</f>
        <v>#DIV/0!</v>
      </c>
      <c r="T82" s="18" t="e">
        <f t="shared" ref="T82" si="187">AVERAGE(T77:T81)</f>
        <v>#DIV/0!</v>
      </c>
      <c r="U82" s="18" t="e">
        <f t="shared" ref="U82" si="188">AVERAGE(U77:U81)</f>
        <v>#DIV/0!</v>
      </c>
      <c r="V82" s="18" t="e">
        <f t="shared" ref="V82" si="189">AVERAGE(V77:V81)</f>
        <v>#DIV/0!</v>
      </c>
      <c r="W82" s="18" t="e">
        <f t="shared" ref="W82" si="190">AVERAGE(W77:W81)</f>
        <v>#DIV/0!</v>
      </c>
      <c r="X82" s="18" t="e">
        <f t="shared" ref="X82" si="191">AVERAGE(X77:X81)</f>
        <v>#DIV/0!</v>
      </c>
      <c r="Y82" s="18" t="e">
        <f t="shared" ref="Y82" si="192">AVERAGE(Y77:Y81)</f>
        <v>#DIV/0!</v>
      </c>
      <c r="Z82" s="18" t="e">
        <f t="shared" ref="Z82" si="193">AVERAGE(Z77:Z81)</f>
        <v>#DIV/0!</v>
      </c>
      <c r="AA82" s="18" t="e">
        <f t="shared" ref="AA82" si="194">AVERAGE(AA77:AA81)</f>
        <v>#DIV/0!</v>
      </c>
      <c r="AB82" s="18" t="e">
        <f t="shared" ref="AB82" si="195">AVERAGE(AB77:AB81)</f>
        <v>#DIV/0!</v>
      </c>
      <c r="AC82" s="18" t="e">
        <f t="shared" ref="AC82" si="196">AVERAGE(AC77:AC81)</f>
        <v>#DIV/0!</v>
      </c>
      <c r="AD82" s="18" t="e">
        <f t="shared" ref="AD82" si="197">AVERAGE(AD77:AD81)</f>
        <v>#DIV/0!</v>
      </c>
      <c r="AE82" s="18" t="e">
        <f t="shared" ref="AE82" si="198">AVERAGE(AE77:AE81)</f>
        <v>#DIV/0!</v>
      </c>
      <c r="AF82" s="18" t="e">
        <f t="shared" ref="AF82" si="199">AVERAGE(AF77:AF81)</f>
        <v>#DIV/0!</v>
      </c>
      <c r="AG82" s="18" t="e">
        <f t="shared" ref="AG82" si="200">AVERAGE(AG77:AG81)</f>
        <v>#DIV/0!</v>
      </c>
      <c r="AH82" s="18" t="e">
        <f t="shared" ref="AH82" si="201">AVERAGE(AH77:AH81)</f>
        <v>#DIV/0!</v>
      </c>
      <c r="AI82"/>
    </row>
    <row r="83" spans="1:48" x14ac:dyDescent="0.25">
      <c r="A83" s="76" t="s">
        <v>8</v>
      </c>
      <c r="B83" s="63" t="s">
        <v>30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59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/>
    </row>
    <row r="84" spans="1:48" x14ac:dyDescent="0.25">
      <c r="A84" s="76"/>
      <c r="B84" s="63" t="s">
        <v>34</v>
      </c>
      <c r="C84" s="63"/>
      <c r="D84" s="63"/>
      <c r="E84" s="63"/>
      <c r="F84" s="63"/>
      <c r="G84" s="63"/>
      <c r="H84" s="63"/>
      <c r="I84" s="59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/>
    </row>
    <row r="85" spans="1:48" x14ac:dyDescent="0.25">
      <c r="A85" s="76"/>
      <c r="B85" s="63" t="s">
        <v>31</v>
      </c>
      <c r="C85" s="63"/>
      <c r="D85" s="63"/>
      <c r="E85" s="63"/>
      <c r="F85" s="63"/>
      <c r="G85" s="63"/>
      <c r="H85" s="63"/>
      <c r="I85" s="59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/>
    </row>
    <row r="86" spans="1:48" x14ac:dyDescent="0.25">
      <c r="A86" s="76"/>
      <c r="B86" s="63" t="s">
        <v>32</v>
      </c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/>
    </row>
    <row r="87" spans="1:48" x14ac:dyDescent="0.25">
      <c r="A87" s="76"/>
      <c r="B87" s="63" t="s">
        <v>33</v>
      </c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/>
    </row>
    <row r="88" spans="1:48" x14ac:dyDescent="0.25">
      <c r="A88" s="76"/>
      <c r="B88" s="18" t="s">
        <v>83</v>
      </c>
      <c r="C88" s="35" t="e">
        <f>AVERAGE(C83:C87)</f>
        <v>#DIV/0!</v>
      </c>
      <c r="D88" s="35" t="e">
        <f>AVERAGE(D83:D87)</f>
        <v>#DIV/0!</v>
      </c>
      <c r="E88" s="35" t="e">
        <f>AVERAGE(E83:E87)</f>
        <v>#DIV/0!</v>
      </c>
      <c r="F88" s="35" t="e">
        <f>AVERAGE(F83:F87)</f>
        <v>#DIV/0!</v>
      </c>
      <c r="G88" s="35" t="e">
        <f>AVERAGE(G83:G87)</f>
        <v>#DIV/0!</v>
      </c>
      <c r="H88" s="17" t="e">
        <f t="shared" ref="H88:U88" si="202">AVERAGE(H83:H87)</f>
        <v>#DIV/0!</v>
      </c>
      <c r="I88" s="17" t="e">
        <f t="shared" si="202"/>
        <v>#DIV/0!</v>
      </c>
      <c r="J88" s="17" t="e">
        <f t="shared" si="202"/>
        <v>#DIV/0!</v>
      </c>
      <c r="K88" s="17" t="e">
        <f t="shared" si="202"/>
        <v>#DIV/0!</v>
      </c>
      <c r="L88" s="17" t="e">
        <f t="shared" si="202"/>
        <v>#DIV/0!</v>
      </c>
      <c r="M88" s="17" t="e">
        <f t="shared" si="202"/>
        <v>#DIV/0!</v>
      </c>
      <c r="N88" s="17" t="e">
        <f t="shared" si="202"/>
        <v>#DIV/0!</v>
      </c>
      <c r="O88" s="17" t="e">
        <f t="shared" si="202"/>
        <v>#DIV/0!</v>
      </c>
      <c r="P88" s="17" t="e">
        <f t="shared" si="202"/>
        <v>#DIV/0!</v>
      </c>
      <c r="Q88" s="17" t="e">
        <f t="shared" si="202"/>
        <v>#DIV/0!</v>
      </c>
      <c r="R88" s="17" t="e">
        <f t="shared" si="202"/>
        <v>#DIV/0!</v>
      </c>
      <c r="S88" s="17" t="e">
        <f t="shared" si="202"/>
        <v>#DIV/0!</v>
      </c>
      <c r="T88" s="17" t="e">
        <f t="shared" si="202"/>
        <v>#DIV/0!</v>
      </c>
      <c r="U88" s="17" t="e">
        <f t="shared" si="202"/>
        <v>#DIV/0!</v>
      </c>
      <c r="V88" s="17" t="e">
        <f>AVERAGE(V83:V87)</f>
        <v>#DIV/0!</v>
      </c>
      <c r="W88" s="17" t="e">
        <f t="shared" ref="W88:AH88" si="203">AVERAGE(W83:W87)</f>
        <v>#DIV/0!</v>
      </c>
      <c r="X88" s="17" t="e">
        <f t="shared" si="203"/>
        <v>#DIV/0!</v>
      </c>
      <c r="Y88" s="17" t="e">
        <f t="shared" si="203"/>
        <v>#DIV/0!</v>
      </c>
      <c r="Z88" s="17" t="e">
        <f t="shared" si="203"/>
        <v>#DIV/0!</v>
      </c>
      <c r="AA88" s="17" t="e">
        <f t="shared" si="203"/>
        <v>#DIV/0!</v>
      </c>
      <c r="AB88" s="17" t="e">
        <f t="shared" si="203"/>
        <v>#DIV/0!</v>
      </c>
      <c r="AC88" s="17" t="e">
        <f t="shared" si="203"/>
        <v>#DIV/0!</v>
      </c>
      <c r="AD88" s="17" t="e">
        <f t="shared" si="203"/>
        <v>#DIV/0!</v>
      </c>
      <c r="AE88" s="17" t="e">
        <f t="shared" si="203"/>
        <v>#DIV/0!</v>
      </c>
      <c r="AF88" s="17" t="e">
        <f t="shared" si="203"/>
        <v>#DIV/0!</v>
      </c>
      <c r="AG88" s="17" t="e">
        <f t="shared" si="203"/>
        <v>#DIV/0!</v>
      </c>
      <c r="AH88" s="17" t="e">
        <f t="shared" si="203"/>
        <v>#DIV/0!</v>
      </c>
      <c r="AI88"/>
    </row>
    <row r="89" spans="1:48" x14ac:dyDescent="0.25">
      <c r="A89" s="76" t="s">
        <v>90</v>
      </c>
      <c r="B89" s="63" t="s">
        <v>30</v>
      </c>
      <c r="C89" s="63"/>
      <c r="D89" s="59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1:48" x14ac:dyDescent="0.25">
      <c r="A90" s="76"/>
      <c r="B90" s="63" t="s">
        <v>34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1:48" x14ac:dyDescent="0.25">
      <c r="A91" s="76"/>
      <c r="B91" s="63" t="s">
        <v>31</v>
      </c>
      <c r="C91" s="63"/>
      <c r="D91" s="63"/>
      <c r="E91" s="63"/>
      <c r="F91" s="63"/>
      <c r="G91" s="63"/>
      <c r="H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1:48" x14ac:dyDescent="0.25">
      <c r="A92" s="76"/>
      <c r="B92" s="63" t="s">
        <v>32</v>
      </c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spans="1:48" x14ac:dyDescent="0.25">
      <c r="A93" s="76"/>
      <c r="B93" s="63" t="s">
        <v>33</v>
      </c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</row>
    <row r="94" spans="1:48" x14ac:dyDescent="0.25">
      <c r="A94" s="76"/>
      <c r="B94" s="18" t="s">
        <v>83</v>
      </c>
      <c r="C94" s="35" t="e">
        <f>AVERAGE(C89:C93)</f>
        <v>#DIV/0!</v>
      </c>
      <c r="D94" s="35" t="e">
        <f>AVERAGE(D89:D93)</f>
        <v>#DIV/0!</v>
      </c>
      <c r="E94" s="35" t="e">
        <f>AVERAGE(E89:E93)</f>
        <v>#DIV/0!</v>
      </c>
      <c r="F94" s="35" t="e">
        <f>AVERAGE(F89:F93)</f>
        <v>#DIV/0!</v>
      </c>
      <c r="G94" s="35" t="e">
        <f>AVERAGE(G89:G93)</f>
        <v>#DIV/0!</v>
      </c>
      <c r="H94" s="17" t="e">
        <f t="shared" ref="H94:AH94" si="204">AVERAGE(H89:H93)</f>
        <v>#DIV/0!</v>
      </c>
      <c r="I94" s="17" t="e">
        <f t="shared" si="204"/>
        <v>#DIV/0!</v>
      </c>
      <c r="J94" s="17" t="e">
        <f t="shared" si="204"/>
        <v>#DIV/0!</v>
      </c>
      <c r="K94" s="17" t="e">
        <f t="shared" si="204"/>
        <v>#DIV/0!</v>
      </c>
      <c r="L94" s="17" t="e">
        <f t="shared" si="204"/>
        <v>#DIV/0!</v>
      </c>
      <c r="M94" s="17" t="e">
        <f t="shared" si="204"/>
        <v>#DIV/0!</v>
      </c>
      <c r="N94" s="17" t="e">
        <f t="shared" si="204"/>
        <v>#DIV/0!</v>
      </c>
      <c r="O94" s="17" t="e">
        <f t="shared" si="204"/>
        <v>#DIV/0!</v>
      </c>
      <c r="P94" s="17" t="e">
        <f t="shared" si="204"/>
        <v>#DIV/0!</v>
      </c>
      <c r="Q94" s="17" t="e">
        <f t="shared" si="204"/>
        <v>#DIV/0!</v>
      </c>
      <c r="R94" s="17" t="e">
        <f t="shared" si="204"/>
        <v>#DIV/0!</v>
      </c>
      <c r="S94" s="17" t="e">
        <f t="shared" si="204"/>
        <v>#DIV/0!</v>
      </c>
      <c r="T94" s="17" t="e">
        <f t="shared" si="204"/>
        <v>#DIV/0!</v>
      </c>
      <c r="U94" s="17" t="e">
        <f t="shared" si="204"/>
        <v>#DIV/0!</v>
      </c>
      <c r="V94" s="17" t="e">
        <f t="shared" si="204"/>
        <v>#DIV/0!</v>
      </c>
      <c r="W94" s="17" t="e">
        <f t="shared" si="204"/>
        <v>#DIV/0!</v>
      </c>
      <c r="X94" s="17" t="e">
        <f t="shared" si="204"/>
        <v>#DIV/0!</v>
      </c>
      <c r="Y94" s="17" t="e">
        <f t="shared" si="204"/>
        <v>#DIV/0!</v>
      </c>
      <c r="Z94" s="17" t="e">
        <f t="shared" si="204"/>
        <v>#DIV/0!</v>
      </c>
      <c r="AA94" s="17" t="e">
        <f t="shared" si="204"/>
        <v>#DIV/0!</v>
      </c>
      <c r="AB94" s="17" t="e">
        <f t="shared" si="204"/>
        <v>#DIV/0!</v>
      </c>
      <c r="AC94" s="17" t="e">
        <f t="shared" si="204"/>
        <v>#DIV/0!</v>
      </c>
      <c r="AD94" s="17" t="e">
        <f t="shared" si="204"/>
        <v>#DIV/0!</v>
      </c>
      <c r="AE94" s="17" t="e">
        <f t="shared" si="204"/>
        <v>#DIV/0!</v>
      </c>
      <c r="AF94" s="17" t="e">
        <f t="shared" si="204"/>
        <v>#DIV/0!</v>
      </c>
      <c r="AG94" s="17" t="e">
        <f t="shared" si="204"/>
        <v>#DIV/0!</v>
      </c>
      <c r="AH94" s="17" t="e">
        <f t="shared" si="204"/>
        <v>#DIV/0!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</row>
    <row r="95" spans="1:48" x14ac:dyDescent="0.25">
      <c r="A95" s="76" t="s">
        <v>149</v>
      </c>
      <c r="B95" s="63" t="s">
        <v>30</v>
      </c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</row>
    <row r="96" spans="1:48" x14ac:dyDescent="0.25">
      <c r="A96" s="76"/>
      <c r="B96" s="63" t="s">
        <v>34</v>
      </c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</row>
    <row r="97" spans="1:48" x14ac:dyDescent="0.25">
      <c r="A97" s="76"/>
      <c r="B97" s="63" t="s">
        <v>31</v>
      </c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</row>
    <row r="98" spans="1:48" x14ac:dyDescent="0.25">
      <c r="A98" s="76"/>
      <c r="B98" s="63" t="s">
        <v>32</v>
      </c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</row>
    <row r="99" spans="1:48" x14ac:dyDescent="0.25">
      <c r="A99" s="76"/>
      <c r="B99" s="63" t="s">
        <v>33</v>
      </c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spans="1:48" x14ac:dyDescent="0.25">
      <c r="A100" s="76"/>
      <c r="B100" s="18" t="s">
        <v>83</v>
      </c>
      <c r="C100" s="35" t="e">
        <f>AVERAGE(C95:C99)</f>
        <v>#DIV/0!</v>
      </c>
      <c r="D100" s="35" t="e">
        <f>AVERAGE(D95:D99)</f>
        <v>#DIV/0!</v>
      </c>
      <c r="E100" s="35" t="e">
        <f>AVERAGE(E95:E99)</f>
        <v>#DIV/0!</v>
      </c>
      <c r="F100" s="35" t="e">
        <f>AVERAGE(F95:F99)</f>
        <v>#DIV/0!</v>
      </c>
      <c r="G100" s="35" t="e">
        <f>AVERAGE(G95:G99)</f>
        <v>#DIV/0!</v>
      </c>
      <c r="H100" s="18" t="e">
        <f t="shared" ref="H100" si="205">AVERAGE(H95:H99)</f>
        <v>#DIV/0!</v>
      </c>
      <c r="I100" s="18" t="e">
        <f t="shared" ref="I100" si="206">AVERAGE(I95:I99)</f>
        <v>#DIV/0!</v>
      </c>
      <c r="J100" s="18" t="e">
        <f t="shared" ref="J100" si="207">AVERAGE(J95:J99)</f>
        <v>#DIV/0!</v>
      </c>
      <c r="K100" s="18" t="e">
        <f t="shared" ref="K100" si="208">AVERAGE(K95:K99)</f>
        <v>#DIV/0!</v>
      </c>
      <c r="L100" s="18" t="e">
        <f t="shared" ref="L100" si="209">AVERAGE(L95:L99)</f>
        <v>#DIV/0!</v>
      </c>
      <c r="M100" s="18" t="e">
        <f t="shared" ref="M100" si="210">AVERAGE(M95:M99)</f>
        <v>#DIV/0!</v>
      </c>
      <c r="N100" s="18" t="e">
        <f t="shared" ref="N100" si="211">AVERAGE(N95:N99)</f>
        <v>#DIV/0!</v>
      </c>
      <c r="O100" s="18" t="e">
        <f t="shared" ref="O100" si="212">AVERAGE(O95:O99)</f>
        <v>#DIV/0!</v>
      </c>
      <c r="P100" s="18" t="e">
        <f t="shared" ref="P100:AH100" si="213">AVERAGE(P95:P99)</f>
        <v>#DIV/0!</v>
      </c>
      <c r="Q100" s="17" t="e">
        <f t="shared" si="213"/>
        <v>#DIV/0!</v>
      </c>
      <c r="R100" s="17" t="e">
        <f t="shared" si="213"/>
        <v>#DIV/0!</v>
      </c>
      <c r="S100" s="17" t="e">
        <f t="shared" si="213"/>
        <v>#DIV/0!</v>
      </c>
      <c r="T100" s="17" t="e">
        <f t="shared" si="213"/>
        <v>#DIV/0!</v>
      </c>
      <c r="U100" s="17" t="e">
        <f t="shared" si="213"/>
        <v>#DIV/0!</v>
      </c>
      <c r="V100" s="17" t="e">
        <f t="shared" si="213"/>
        <v>#DIV/0!</v>
      </c>
      <c r="W100" s="17" t="e">
        <f t="shared" si="213"/>
        <v>#DIV/0!</v>
      </c>
      <c r="X100" s="17" t="e">
        <f t="shared" si="213"/>
        <v>#DIV/0!</v>
      </c>
      <c r="Y100" s="17" t="e">
        <f t="shared" si="213"/>
        <v>#DIV/0!</v>
      </c>
      <c r="Z100" s="17" t="e">
        <f t="shared" si="213"/>
        <v>#DIV/0!</v>
      </c>
      <c r="AA100" s="17" t="e">
        <f t="shared" si="213"/>
        <v>#DIV/0!</v>
      </c>
      <c r="AB100" s="17" t="e">
        <f t="shared" si="213"/>
        <v>#DIV/0!</v>
      </c>
      <c r="AC100" s="17" t="e">
        <f t="shared" si="213"/>
        <v>#DIV/0!</v>
      </c>
      <c r="AD100" s="17" t="e">
        <f t="shared" si="213"/>
        <v>#DIV/0!</v>
      </c>
      <c r="AE100" s="17" t="e">
        <f t="shared" si="213"/>
        <v>#DIV/0!</v>
      </c>
      <c r="AF100" s="17" t="e">
        <f t="shared" si="213"/>
        <v>#DIV/0!</v>
      </c>
      <c r="AG100" s="17" t="e">
        <f t="shared" si="213"/>
        <v>#DIV/0!</v>
      </c>
      <c r="AH100" s="17" t="e">
        <f t="shared" si="213"/>
        <v>#DIV/0!</v>
      </c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</row>
    <row r="101" spans="1:48" x14ac:dyDescent="0.25">
      <c r="A101"/>
      <c r="B101"/>
      <c r="C101"/>
      <c r="D101"/>
      <c r="E101"/>
      <c r="F101"/>
      <c r="G101"/>
      <c r="K101"/>
      <c r="L101"/>
      <c r="M101"/>
      <c r="N101"/>
      <c r="O101"/>
      <c r="P101"/>
      <c r="Q101"/>
      <c r="T101" s="68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</row>
    <row r="102" spans="1:48" x14ac:dyDescent="0.25">
      <c r="A102"/>
      <c r="B102"/>
      <c r="C102"/>
      <c r="D102"/>
      <c r="E102"/>
      <c r="F102"/>
      <c r="G102"/>
      <c r="K102"/>
      <c r="L102"/>
      <c r="M102"/>
      <c r="N102"/>
      <c r="O102"/>
      <c r="P102"/>
      <c r="Q102"/>
      <c r="T102" s="68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</row>
    <row r="103" spans="1:48" x14ac:dyDescent="0.25">
      <c r="A103" s="83" t="s">
        <v>154</v>
      </c>
      <c r="B103" s="83"/>
      <c r="C103" s="83"/>
      <c r="D103" s="83"/>
      <c r="E103" s="83"/>
      <c r="F103" s="83"/>
      <c r="G103" s="83"/>
      <c r="H103" s="82" t="s">
        <v>155</v>
      </c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</row>
    <row r="104" spans="1:48" x14ac:dyDescent="0.25">
      <c r="A104" s="64"/>
      <c r="B104" s="65"/>
      <c r="C104" s="63" t="s">
        <v>157</v>
      </c>
      <c r="D104" s="63" t="s">
        <v>158</v>
      </c>
      <c r="E104" s="63" t="s">
        <v>159</v>
      </c>
      <c r="F104" s="63" t="s">
        <v>160</v>
      </c>
      <c r="G104" s="63" t="s">
        <v>161</v>
      </c>
      <c r="H104" s="63" t="s">
        <v>18</v>
      </c>
      <c r="I104" s="63" t="s">
        <v>122</v>
      </c>
      <c r="J104" s="63" t="s">
        <v>19</v>
      </c>
      <c r="K104" s="63" t="s">
        <v>123</v>
      </c>
      <c r="L104" s="63" t="s">
        <v>20</v>
      </c>
      <c r="M104" s="63" t="s">
        <v>21</v>
      </c>
      <c r="N104" s="63" t="s">
        <v>22</v>
      </c>
      <c r="O104" s="63" t="s">
        <v>127</v>
      </c>
      <c r="P104" s="63" t="s">
        <v>128</v>
      </c>
      <c r="Q104" s="63" t="s">
        <v>129</v>
      </c>
      <c r="R104" s="63" t="s">
        <v>130</v>
      </c>
      <c r="S104" s="63" t="s">
        <v>131</v>
      </c>
      <c r="T104" s="63" t="s">
        <v>23</v>
      </c>
      <c r="U104" s="63" t="s">
        <v>133</v>
      </c>
      <c r="V104" s="63" t="s">
        <v>24</v>
      </c>
      <c r="W104" s="63" t="s">
        <v>134</v>
      </c>
      <c r="X104" s="63" t="s">
        <v>25</v>
      </c>
      <c r="Y104" s="63" t="s">
        <v>136</v>
      </c>
      <c r="Z104" s="63" t="s">
        <v>26</v>
      </c>
      <c r="AA104" s="63" t="s">
        <v>138</v>
      </c>
      <c r="AB104" s="63" t="s">
        <v>139</v>
      </c>
      <c r="AC104" s="63" t="s">
        <v>27</v>
      </c>
      <c r="AD104" s="63" t="s">
        <v>28</v>
      </c>
      <c r="AE104" s="63" t="s">
        <v>142</v>
      </c>
      <c r="AF104" s="63" t="s">
        <v>143</v>
      </c>
      <c r="AG104" s="63" t="s">
        <v>29</v>
      </c>
      <c r="AH104" s="63" t="s">
        <v>145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</row>
    <row r="105" spans="1:48" x14ac:dyDescent="0.25">
      <c r="A105" s="76" t="s">
        <v>148</v>
      </c>
      <c r="B105" s="63" t="s">
        <v>30</v>
      </c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</row>
    <row r="106" spans="1:48" x14ac:dyDescent="0.25">
      <c r="A106" s="76"/>
      <c r="B106" s="63" t="s">
        <v>34</v>
      </c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</row>
    <row r="107" spans="1:48" x14ac:dyDescent="0.25">
      <c r="A107" s="76"/>
      <c r="B107" s="63" t="s">
        <v>31</v>
      </c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</row>
    <row r="108" spans="1:48" x14ac:dyDescent="0.25">
      <c r="A108" s="76"/>
      <c r="B108" s="63" t="s">
        <v>32</v>
      </c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</row>
    <row r="109" spans="1:48" x14ac:dyDescent="0.25">
      <c r="A109" s="76"/>
      <c r="B109" s="63" t="s">
        <v>33</v>
      </c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/>
    </row>
    <row r="110" spans="1:48" x14ac:dyDescent="0.25">
      <c r="A110" s="76"/>
      <c r="B110" s="18" t="s">
        <v>83</v>
      </c>
      <c r="C110" s="35" t="e">
        <f>AVERAGE(C105:C109)</f>
        <v>#DIV/0!</v>
      </c>
      <c r="D110" s="35" t="e">
        <f>AVERAGE(D105:D109)</f>
        <v>#DIV/0!</v>
      </c>
      <c r="E110" s="35" t="e">
        <f>AVERAGE(E105:E109)</f>
        <v>#DIV/0!</v>
      </c>
      <c r="F110" s="35" t="e">
        <f>AVERAGE(F105:F109)</f>
        <v>#DIV/0!</v>
      </c>
      <c r="G110" s="35" t="e">
        <f>AVERAGE(G105:G109)</f>
        <v>#DIV/0!</v>
      </c>
      <c r="H110" s="18" t="e">
        <f t="shared" ref="H110" si="214">AVERAGE(H105:H109)</f>
        <v>#DIV/0!</v>
      </c>
      <c r="I110" s="18" t="e">
        <f t="shared" ref="I110" si="215">AVERAGE(I105:I109)</f>
        <v>#DIV/0!</v>
      </c>
      <c r="J110" s="18" t="e">
        <f t="shared" ref="J110" si="216">AVERAGE(J105:J109)</f>
        <v>#DIV/0!</v>
      </c>
      <c r="K110" s="18" t="e">
        <f t="shared" ref="K110" si="217">AVERAGE(K105:K109)</f>
        <v>#DIV/0!</v>
      </c>
      <c r="L110" s="18" t="e">
        <f t="shared" ref="L110" si="218">AVERAGE(L105:L109)</f>
        <v>#DIV/0!</v>
      </c>
      <c r="M110" s="18" t="e">
        <f t="shared" ref="M110" si="219">AVERAGE(M105:M109)</f>
        <v>#DIV/0!</v>
      </c>
      <c r="N110" s="18" t="e">
        <f t="shared" ref="N110" si="220">AVERAGE(N105:N109)</f>
        <v>#DIV/0!</v>
      </c>
      <c r="O110" s="18" t="e">
        <f t="shared" ref="O110" si="221">AVERAGE(O105:O109)</f>
        <v>#DIV/0!</v>
      </c>
      <c r="P110" s="18" t="e">
        <f t="shared" ref="P110" si="222">AVERAGE(P105:P109)</f>
        <v>#DIV/0!</v>
      </c>
      <c r="Q110" s="18" t="e">
        <f t="shared" ref="Q110" si="223">AVERAGE(Q105:Q109)</f>
        <v>#DIV/0!</v>
      </c>
      <c r="R110" s="18" t="e">
        <f t="shared" ref="R110" si="224">AVERAGE(R105:R109)</f>
        <v>#DIV/0!</v>
      </c>
      <c r="S110" s="18" t="e">
        <f t="shared" ref="S110" si="225">AVERAGE(S105:S109)</f>
        <v>#DIV/0!</v>
      </c>
      <c r="T110" s="18" t="e">
        <f t="shared" ref="T110" si="226">AVERAGE(T105:T109)</f>
        <v>#DIV/0!</v>
      </c>
      <c r="U110" s="18" t="e">
        <f t="shared" ref="U110" si="227">AVERAGE(U105:U109)</f>
        <v>#DIV/0!</v>
      </c>
      <c r="V110" s="18" t="e">
        <f t="shared" ref="V110" si="228">AVERAGE(V105:V109)</f>
        <v>#DIV/0!</v>
      </c>
      <c r="W110" s="18" t="e">
        <f t="shared" ref="W110" si="229">AVERAGE(W105:W109)</f>
        <v>#DIV/0!</v>
      </c>
      <c r="X110" s="18" t="e">
        <f t="shared" ref="X110" si="230">AVERAGE(X105:X109)</f>
        <v>#DIV/0!</v>
      </c>
      <c r="Y110" s="18" t="e">
        <f t="shared" ref="Y110" si="231">AVERAGE(Y105:Y109)</f>
        <v>#DIV/0!</v>
      </c>
      <c r="Z110" s="18" t="e">
        <f t="shared" ref="Z110" si="232">AVERAGE(Z105:Z109)</f>
        <v>#DIV/0!</v>
      </c>
      <c r="AA110" s="18" t="e">
        <f t="shared" ref="AA110" si="233">AVERAGE(AA105:AA109)</f>
        <v>#DIV/0!</v>
      </c>
      <c r="AB110" s="18" t="e">
        <f t="shared" ref="AB110" si="234">AVERAGE(AB105:AB109)</f>
        <v>#DIV/0!</v>
      </c>
      <c r="AC110" s="18" t="e">
        <f t="shared" ref="AC110" si="235">AVERAGE(AC105:AC109)</f>
        <v>#DIV/0!</v>
      </c>
      <c r="AD110" s="18" t="e">
        <f t="shared" ref="AD110" si="236">AVERAGE(AD105:AD109)</f>
        <v>#DIV/0!</v>
      </c>
      <c r="AE110" s="18" t="e">
        <f t="shared" ref="AE110" si="237">AVERAGE(AE105:AE109)</f>
        <v>#DIV/0!</v>
      </c>
      <c r="AF110" s="18" t="e">
        <f t="shared" ref="AF110" si="238">AVERAGE(AF105:AF109)</f>
        <v>#DIV/0!</v>
      </c>
      <c r="AG110" s="18" t="e">
        <f t="shared" ref="AG110" si="239">AVERAGE(AG105:AG109)</f>
        <v>#DIV/0!</v>
      </c>
      <c r="AH110" s="18" t="e">
        <f t="shared" ref="AH110" si="240">AVERAGE(AH105:AH109)</f>
        <v>#DIV/0!</v>
      </c>
      <c r="AI110"/>
    </row>
    <row r="111" spans="1:48" x14ac:dyDescent="0.25">
      <c r="A111" s="76" t="s">
        <v>17</v>
      </c>
      <c r="B111" s="63" t="s">
        <v>30</v>
      </c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/>
    </row>
    <row r="112" spans="1:48" x14ac:dyDescent="0.25">
      <c r="A112" s="76"/>
      <c r="B112" s="63" t="s">
        <v>34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/>
    </row>
    <row r="113" spans="1:35" x14ac:dyDescent="0.25">
      <c r="A113" s="76"/>
      <c r="B113" s="63" t="s">
        <v>31</v>
      </c>
      <c r="C113" s="63"/>
      <c r="D113" s="63"/>
      <c r="E113" s="63"/>
      <c r="F113" s="63"/>
      <c r="G113" s="63"/>
      <c r="H113" s="63"/>
      <c r="I113" s="63"/>
      <c r="J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/>
    </row>
    <row r="114" spans="1:35" x14ac:dyDescent="0.25">
      <c r="A114" s="76"/>
      <c r="B114" s="63" t="s">
        <v>32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/>
    </row>
    <row r="115" spans="1:35" x14ac:dyDescent="0.25">
      <c r="A115" s="76"/>
      <c r="B115" s="63" t="s">
        <v>33</v>
      </c>
      <c r="C115" s="63"/>
      <c r="D115" s="63"/>
      <c r="E115" s="63"/>
      <c r="F115" s="63"/>
      <c r="G115" s="63"/>
      <c r="H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/>
    </row>
    <row r="116" spans="1:35" x14ac:dyDescent="0.25">
      <c r="A116" s="76"/>
      <c r="B116" s="18" t="s">
        <v>83</v>
      </c>
      <c r="C116" s="35" t="e">
        <f>AVERAGE(C111:C115)</f>
        <v>#DIV/0!</v>
      </c>
      <c r="D116" s="35" t="e">
        <f>AVERAGE(D111:D115)</f>
        <v>#DIV/0!</v>
      </c>
      <c r="E116" s="35" t="e">
        <f>AVERAGE(E111:E115)</f>
        <v>#DIV/0!</v>
      </c>
      <c r="F116" s="35" t="e">
        <f>AVERAGE(F111:F115)</f>
        <v>#DIV/0!</v>
      </c>
      <c r="G116" s="35" t="e">
        <f>AVERAGE(G111:G115)</f>
        <v>#DIV/0!</v>
      </c>
      <c r="H116" s="18" t="e">
        <f t="shared" ref="H116" si="241">AVERAGE(H111:H115)</f>
        <v>#DIV/0!</v>
      </c>
      <c r="I116" s="18" t="e">
        <f t="shared" ref="I116" si="242">AVERAGE(I111:I115)</f>
        <v>#DIV/0!</v>
      </c>
      <c r="J116" s="18" t="e">
        <f t="shared" ref="J116" si="243">AVERAGE(J111:J115)</f>
        <v>#DIV/0!</v>
      </c>
      <c r="K116" s="18" t="e">
        <f t="shared" ref="K116" si="244">AVERAGE(K111:K115)</f>
        <v>#DIV/0!</v>
      </c>
      <c r="L116" s="18" t="e">
        <f t="shared" ref="L116" si="245">AVERAGE(L111:L115)</f>
        <v>#DIV/0!</v>
      </c>
      <c r="M116" s="18" t="e">
        <f t="shared" ref="M116" si="246">AVERAGE(M111:M115)</f>
        <v>#DIV/0!</v>
      </c>
      <c r="N116" s="18" t="e">
        <f t="shared" ref="N116" si="247">AVERAGE(N111:N115)</f>
        <v>#DIV/0!</v>
      </c>
      <c r="O116" s="18" t="e">
        <f t="shared" ref="O116" si="248">AVERAGE(O111:O115)</f>
        <v>#DIV/0!</v>
      </c>
      <c r="P116" s="18" t="e">
        <f t="shared" ref="P116" si="249">AVERAGE(P111:P115)</f>
        <v>#DIV/0!</v>
      </c>
      <c r="Q116" s="18" t="e">
        <f t="shared" ref="Q116" si="250">AVERAGE(Q111:Q115)</f>
        <v>#DIV/0!</v>
      </c>
      <c r="R116" s="18" t="e">
        <f t="shared" ref="R116" si="251">AVERAGE(R111:R115)</f>
        <v>#DIV/0!</v>
      </c>
      <c r="S116" s="18" t="e">
        <f t="shared" ref="S116" si="252">AVERAGE(S111:S115)</f>
        <v>#DIV/0!</v>
      </c>
      <c r="T116" s="18" t="e">
        <f t="shared" ref="T116" si="253">AVERAGE(T111:T115)</f>
        <v>#DIV/0!</v>
      </c>
      <c r="U116" s="18" t="e">
        <f t="shared" ref="U116" si="254">AVERAGE(U111:U115)</f>
        <v>#DIV/0!</v>
      </c>
      <c r="V116" s="18" t="e">
        <f t="shared" ref="V116" si="255">AVERAGE(V111:V115)</f>
        <v>#DIV/0!</v>
      </c>
      <c r="W116" s="18" t="e">
        <f t="shared" ref="W116" si="256">AVERAGE(W111:W115)</f>
        <v>#DIV/0!</v>
      </c>
      <c r="X116" s="18" t="e">
        <f t="shared" ref="X116" si="257">AVERAGE(X111:X115)</f>
        <v>#DIV/0!</v>
      </c>
      <c r="Y116" s="18" t="e">
        <f t="shared" ref="Y116" si="258">AVERAGE(Y111:Y115)</f>
        <v>#DIV/0!</v>
      </c>
      <c r="Z116" s="18" t="e">
        <f t="shared" ref="Z116" si="259">AVERAGE(Z111:Z115)</f>
        <v>#DIV/0!</v>
      </c>
      <c r="AA116" s="18" t="e">
        <f t="shared" ref="AA116" si="260">AVERAGE(AA111:AA115)</f>
        <v>#DIV/0!</v>
      </c>
      <c r="AB116" s="18" t="e">
        <f t="shared" ref="AB116" si="261">AVERAGE(AB111:AB115)</f>
        <v>#DIV/0!</v>
      </c>
      <c r="AC116" s="18" t="e">
        <f t="shared" ref="AC116" si="262">AVERAGE(AC111:AC115)</f>
        <v>#DIV/0!</v>
      </c>
      <c r="AD116" s="18" t="e">
        <f t="shared" ref="AD116" si="263">AVERAGE(AD111:AD115)</f>
        <v>#DIV/0!</v>
      </c>
      <c r="AE116" s="18" t="e">
        <f t="shared" ref="AE116" si="264">AVERAGE(AE111:AE115)</f>
        <v>#DIV/0!</v>
      </c>
      <c r="AF116" s="18" t="e">
        <f t="shared" ref="AF116" si="265">AVERAGE(AF111:AF115)</f>
        <v>#DIV/0!</v>
      </c>
      <c r="AG116" s="18" t="e">
        <f t="shared" ref="AG116" si="266">AVERAGE(AG111:AG115)</f>
        <v>#DIV/0!</v>
      </c>
      <c r="AH116" s="18" t="e">
        <f t="shared" ref="AH116" si="267">AVERAGE(AH111:AH115)</f>
        <v>#DIV/0!</v>
      </c>
      <c r="AI116"/>
    </row>
    <row r="117" spans="1:35" x14ac:dyDescent="0.25">
      <c r="A117" s="76" t="s">
        <v>8</v>
      </c>
      <c r="B117" s="63" t="s">
        <v>30</v>
      </c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59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/>
    </row>
    <row r="118" spans="1:35" x14ac:dyDescent="0.25">
      <c r="A118" s="76"/>
      <c r="B118" s="63" t="s">
        <v>34</v>
      </c>
      <c r="C118" s="63"/>
      <c r="D118" s="63"/>
      <c r="E118" s="63"/>
      <c r="F118" s="63"/>
      <c r="G118" s="63"/>
      <c r="H118" s="63"/>
      <c r="I118" s="59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/>
    </row>
    <row r="119" spans="1:35" x14ac:dyDescent="0.25">
      <c r="A119" s="76"/>
      <c r="B119" s="63" t="s">
        <v>31</v>
      </c>
      <c r="C119" s="63"/>
      <c r="D119" s="63"/>
      <c r="E119" s="63"/>
      <c r="F119" s="63"/>
      <c r="G119" s="63"/>
      <c r="H119" s="63"/>
      <c r="I119" s="59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/>
    </row>
    <row r="120" spans="1:35" x14ac:dyDescent="0.25">
      <c r="A120" s="76"/>
      <c r="B120" s="63" t="s">
        <v>32</v>
      </c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/>
    </row>
    <row r="121" spans="1:35" x14ac:dyDescent="0.25">
      <c r="A121" s="76"/>
      <c r="B121" s="63" t="s">
        <v>33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/>
    </row>
    <row r="122" spans="1:35" x14ac:dyDescent="0.25">
      <c r="A122" s="76"/>
      <c r="B122" s="18" t="s">
        <v>83</v>
      </c>
      <c r="C122" s="35" t="e">
        <f>AVERAGE(C117:C121)</f>
        <v>#DIV/0!</v>
      </c>
      <c r="D122" s="35" t="e">
        <f>AVERAGE(D117:D121)</f>
        <v>#DIV/0!</v>
      </c>
      <c r="E122" s="35" t="e">
        <f>AVERAGE(E117:E121)</f>
        <v>#DIV/0!</v>
      </c>
      <c r="F122" s="35" t="e">
        <f>AVERAGE(F117:F121)</f>
        <v>#DIV/0!</v>
      </c>
      <c r="G122" s="35" t="e">
        <f>AVERAGE(G117:G121)</f>
        <v>#DIV/0!</v>
      </c>
      <c r="H122" s="17" t="e">
        <f t="shared" ref="H122:U122" si="268">AVERAGE(H117:H121)</f>
        <v>#DIV/0!</v>
      </c>
      <c r="I122" s="17" t="e">
        <f t="shared" si="268"/>
        <v>#DIV/0!</v>
      </c>
      <c r="J122" s="17" t="e">
        <f t="shared" si="268"/>
        <v>#DIV/0!</v>
      </c>
      <c r="K122" s="17" t="e">
        <f t="shared" si="268"/>
        <v>#DIV/0!</v>
      </c>
      <c r="L122" s="17" t="e">
        <f t="shared" si="268"/>
        <v>#DIV/0!</v>
      </c>
      <c r="M122" s="17" t="e">
        <f t="shared" si="268"/>
        <v>#DIV/0!</v>
      </c>
      <c r="N122" s="17" t="e">
        <f t="shared" si="268"/>
        <v>#DIV/0!</v>
      </c>
      <c r="O122" s="17" t="e">
        <f t="shared" si="268"/>
        <v>#DIV/0!</v>
      </c>
      <c r="P122" s="17" t="e">
        <f t="shared" si="268"/>
        <v>#DIV/0!</v>
      </c>
      <c r="Q122" s="17" t="e">
        <f t="shared" si="268"/>
        <v>#DIV/0!</v>
      </c>
      <c r="R122" s="17" t="e">
        <f t="shared" si="268"/>
        <v>#DIV/0!</v>
      </c>
      <c r="S122" s="17" t="e">
        <f t="shared" si="268"/>
        <v>#DIV/0!</v>
      </c>
      <c r="T122" s="17" t="e">
        <f t="shared" si="268"/>
        <v>#DIV/0!</v>
      </c>
      <c r="U122" s="17" t="e">
        <f t="shared" si="268"/>
        <v>#DIV/0!</v>
      </c>
      <c r="V122" s="17" t="e">
        <f>AVERAGE(V117:V121)</f>
        <v>#DIV/0!</v>
      </c>
      <c r="W122" s="17" t="e">
        <f t="shared" ref="W122:AH122" si="269">AVERAGE(W117:W121)</f>
        <v>#DIV/0!</v>
      </c>
      <c r="X122" s="17" t="e">
        <f t="shared" si="269"/>
        <v>#DIV/0!</v>
      </c>
      <c r="Y122" s="17" t="e">
        <f t="shared" si="269"/>
        <v>#DIV/0!</v>
      </c>
      <c r="Z122" s="17" t="e">
        <f t="shared" si="269"/>
        <v>#DIV/0!</v>
      </c>
      <c r="AA122" s="17" t="e">
        <f t="shared" si="269"/>
        <v>#DIV/0!</v>
      </c>
      <c r="AB122" s="17" t="e">
        <f t="shared" si="269"/>
        <v>#DIV/0!</v>
      </c>
      <c r="AC122" s="17" t="e">
        <f t="shared" si="269"/>
        <v>#DIV/0!</v>
      </c>
      <c r="AD122" s="17" t="e">
        <f t="shared" si="269"/>
        <v>#DIV/0!</v>
      </c>
      <c r="AE122" s="17" t="e">
        <f t="shared" si="269"/>
        <v>#DIV/0!</v>
      </c>
      <c r="AF122" s="17" t="e">
        <f t="shared" si="269"/>
        <v>#DIV/0!</v>
      </c>
      <c r="AG122" s="17" t="e">
        <f t="shared" si="269"/>
        <v>#DIV/0!</v>
      </c>
      <c r="AH122" s="17" t="e">
        <f t="shared" si="269"/>
        <v>#DIV/0!</v>
      </c>
      <c r="AI122"/>
    </row>
    <row r="123" spans="1:35" x14ac:dyDescent="0.25">
      <c r="A123" s="76" t="s">
        <v>90</v>
      </c>
      <c r="B123" s="63" t="s">
        <v>30</v>
      </c>
      <c r="C123" s="63"/>
      <c r="D123" s="59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/>
    </row>
    <row r="124" spans="1:35" x14ac:dyDescent="0.25">
      <c r="A124" s="76"/>
      <c r="B124" s="63" t="s">
        <v>34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/>
    </row>
    <row r="125" spans="1:35" x14ac:dyDescent="0.25">
      <c r="A125" s="76"/>
      <c r="B125" s="63" t="s">
        <v>31</v>
      </c>
      <c r="C125" s="63"/>
      <c r="D125" s="63"/>
      <c r="E125" s="63"/>
      <c r="F125" s="63"/>
      <c r="G125" s="63"/>
      <c r="H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/>
    </row>
    <row r="126" spans="1:35" x14ac:dyDescent="0.25">
      <c r="A126" s="76"/>
      <c r="B126" s="63" t="s">
        <v>32</v>
      </c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/>
    </row>
    <row r="127" spans="1:35" x14ac:dyDescent="0.25">
      <c r="A127" s="76"/>
      <c r="B127" s="63" t="s">
        <v>33</v>
      </c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/>
    </row>
    <row r="128" spans="1:35" x14ac:dyDescent="0.25">
      <c r="A128" s="76"/>
      <c r="B128" s="18" t="s">
        <v>83</v>
      </c>
      <c r="C128" s="35" t="e">
        <f>AVERAGE(C123:C127)</f>
        <v>#DIV/0!</v>
      </c>
      <c r="D128" s="35" t="e">
        <f>AVERAGE(D123:D127)</f>
        <v>#DIV/0!</v>
      </c>
      <c r="E128" s="35" t="e">
        <f>AVERAGE(E123:E127)</f>
        <v>#DIV/0!</v>
      </c>
      <c r="F128" s="35" t="e">
        <f>AVERAGE(F123:F127)</f>
        <v>#DIV/0!</v>
      </c>
      <c r="G128" s="35" t="e">
        <f>AVERAGE(G123:G127)</f>
        <v>#DIV/0!</v>
      </c>
      <c r="H128" s="17" t="e">
        <f t="shared" ref="H128:AH128" si="270">AVERAGE(H123:H127)</f>
        <v>#DIV/0!</v>
      </c>
      <c r="I128" s="17" t="e">
        <f t="shared" si="270"/>
        <v>#DIV/0!</v>
      </c>
      <c r="J128" s="17" t="e">
        <f t="shared" si="270"/>
        <v>#DIV/0!</v>
      </c>
      <c r="K128" s="17" t="e">
        <f t="shared" si="270"/>
        <v>#DIV/0!</v>
      </c>
      <c r="L128" s="17" t="e">
        <f t="shared" si="270"/>
        <v>#DIV/0!</v>
      </c>
      <c r="M128" s="17" t="e">
        <f t="shared" si="270"/>
        <v>#DIV/0!</v>
      </c>
      <c r="N128" s="17" t="e">
        <f t="shared" si="270"/>
        <v>#DIV/0!</v>
      </c>
      <c r="O128" s="17" t="e">
        <f t="shared" si="270"/>
        <v>#DIV/0!</v>
      </c>
      <c r="P128" s="17" t="e">
        <f t="shared" si="270"/>
        <v>#DIV/0!</v>
      </c>
      <c r="Q128" s="17" t="e">
        <f t="shared" si="270"/>
        <v>#DIV/0!</v>
      </c>
      <c r="R128" s="17" t="e">
        <f t="shared" si="270"/>
        <v>#DIV/0!</v>
      </c>
      <c r="S128" s="17" t="e">
        <f t="shared" si="270"/>
        <v>#DIV/0!</v>
      </c>
      <c r="T128" s="17" t="e">
        <f t="shared" si="270"/>
        <v>#DIV/0!</v>
      </c>
      <c r="U128" s="17" t="e">
        <f t="shared" si="270"/>
        <v>#DIV/0!</v>
      </c>
      <c r="V128" s="17" t="e">
        <f t="shared" si="270"/>
        <v>#DIV/0!</v>
      </c>
      <c r="W128" s="17" t="e">
        <f t="shared" si="270"/>
        <v>#DIV/0!</v>
      </c>
      <c r="X128" s="17" t="e">
        <f t="shared" si="270"/>
        <v>#DIV/0!</v>
      </c>
      <c r="Y128" s="17" t="e">
        <f t="shared" si="270"/>
        <v>#DIV/0!</v>
      </c>
      <c r="Z128" s="17" t="e">
        <f t="shared" si="270"/>
        <v>#DIV/0!</v>
      </c>
      <c r="AA128" s="17" t="e">
        <f t="shared" si="270"/>
        <v>#DIV/0!</v>
      </c>
      <c r="AB128" s="17" t="e">
        <f t="shared" si="270"/>
        <v>#DIV/0!</v>
      </c>
      <c r="AC128" s="17" t="e">
        <f t="shared" si="270"/>
        <v>#DIV/0!</v>
      </c>
      <c r="AD128" s="17" t="e">
        <f t="shared" si="270"/>
        <v>#DIV/0!</v>
      </c>
      <c r="AE128" s="17" t="e">
        <f t="shared" si="270"/>
        <v>#DIV/0!</v>
      </c>
      <c r="AF128" s="17" t="e">
        <f t="shared" si="270"/>
        <v>#DIV/0!</v>
      </c>
      <c r="AG128" s="17" t="e">
        <f t="shared" si="270"/>
        <v>#DIV/0!</v>
      </c>
      <c r="AH128" s="17" t="e">
        <f t="shared" si="270"/>
        <v>#DIV/0!</v>
      </c>
      <c r="AI128"/>
    </row>
    <row r="129" spans="1:35" x14ac:dyDescent="0.25">
      <c r="A129" s="76" t="s">
        <v>149</v>
      </c>
      <c r="B129" s="63" t="s">
        <v>30</v>
      </c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/>
    </row>
    <row r="130" spans="1:35" x14ac:dyDescent="0.25">
      <c r="A130" s="76"/>
      <c r="B130" s="63" t="s">
        <v>34</v>
      </c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/>
    </row>
    <row r="131" spans="1:35" x14ac:dyDescent="0.25">
      <c r="A131" s="76"/>
      <c r="B131" s="63" t="s">
        <v>31</v>
      </c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/>
    </row>
    <row r="132" spans="1:35" x14ac:dyDescent="0.25">
      <c r="A132" s="76"/>
      <c r="B132" s="63" t="s">
        <v>32</v>
      </c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/>
    </row>
    <row r="133" spans="1:35" x14ac:dyDescent="0.25">
      <c r="A133" s="76"/>
      <c r="B133" s="63" t="s">
        <v>33</v>
      </c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/>
    </row>
    <row r="134" spans="1:35" x14ac:dyDescent="0.25">
      <c r="A134" s="76"/>
      <c r="B134" s="18" t="s">
        <v>83</v>
      </c>
      <c r="C134" s="35" t="e">
        <f>AVERAGE(C129:C133)</f>
        <v>#DIV/0!</v>
      </c>
      <c r="D134" s="35" t="e">
        <f>AVERAGE(D129:D133)</f>
        <v>#DIV/0!</v>
      </c>
      <c r="E134" s="35" t="e">
        <f>AVERAGE(E129:E133)</f>
        <v>#DIV/0!</v>
      </c>
      <c r="F134" s="35" t="e">
        <f>AVERAGE(F129:F133)</f>
        <v>#DIV/0!</v>
      </c>
      <c r="G134" s="35" t="e">
        <f>AVERAGE(G129:G133)</f>
        <v>#DIV/0!</v>
      </c>
      <c r="H134" s="18" t="e">
        <f t="shared" ref="H134" si="271">AVERAGE(H129:H133)</f>
        <v>#DIV/0!</v>
      </c>
      <c r="I134" s="18" t="e">
        <f t="shared" ref="I134" si="272">AVERAGE(I129:I133)</f>
        <v>#DIV/0!</v>
      </c>
      <c r="J134" s="18" t="e">
        <f t="shared" ref="J134" si="273">AVERAGE(J129:J133)</f>
        <v>#DIV/0!</v>
      </c>
      <c r="K134" s="18" t="e">
        <f t="shared" ref="K134" si="274">AVERAGE(K129:K133)</f>
        <v>#DIV/0!</v>
      </c>
      <c r="L134" s="18" t="e">
        <f t="shared" ref="L134" si="275">AVERAGE(L129:L133)</f>
        <v>#DIV/0!</v>
      </c>
      <c r="M134" s="18" t="e">
        <f t="shared" ref="M134" si="276">AVERAGE(M129:M133)</f>
        <v>#DIV/0!</v>
      </c>
      <c r="N134" s="18" t="e">
        <f t="shared" ref="N134" si="277">AVERAGE(N129:N133)</f>
        <v>#DIV/0!</v>
      </c>
      <c r="O134" s="18" t="e">
        <f t="shared" ref="O134" si="278">AVERAGE(O129:O133)</f>
        <v>#DIV/0!</v>
      </c>
      <c r="P134" s="18" t="e">
        <f t="shared" ref="P134" si="279">AVERAGE(P129:P133)</f>
        <v>#DIV/0!</v>
      </c>
      <c r="Q134" s="17" t="e">
        <f t="shared" ref="Q134" si="280">AVERAGE(Q129:Q133)</f>
        <v>#DIV/0!</v>
      </c>
      <c r="R134" s="17" t="e">
        <f t="shared" ref="R134" si="281">AVERAGE(R129:R133)</f>
        <v>#DIV/0!</v>
      </c>
      <c r="S134" s="17" t="e">
        <f t="shared" ref="S134" si="282">AVERAGE(S129:S133)</f>
        <v>#DIV/0!</v>
      </c>
      <c r="T134" s="17" t="e">
        <f t="shared" ref="T134" si="283">AVERAGE(T129:T133)</f>
        <v>#DIV/0!</v>
      </c>
      <c r="U134" s="17" t="e">
        <f t="shared" ref="U134" si="284">AVERAGE(U129:U133)</f>
        <v>#DIV/0!</v>
      </c>
      <c r="V134" s="17" t="e">
        <f t="shared" ref="V134" si="285">AVERAGE(V129:V133)</f>
        <v>#DIV/0!</v>
      </c>
      <c r="W134" s="17" t="e">
        <f t="shared" ref="W134" si="286">AVERAGE(W129:W133)</f>
        <v>#DIV/0!</v>
      </c>
      <c r="X134" s="17" t="e">
        <f t="shared" ref="X134" si="287">AVERAGE(X129:X133)</f>
        <v>#DIV/0!</v>
      </c>
      <c r="Y134" s="17" t="e">
        <f t="shared" ref="Y134" si="288">AVERAGE(Y129:Y133)</f>
        <v>#DIV/0!</v>
      </c>
      <c r="Z134" s="17" t="e">
        <f t="shared" ref="Z134" si="289">AVERAGE(Z129:Z133)</f>
        <v>#DIV/0!</v>
      </c>
      <c r="AA134" s="17" t="e">
        <f t="shared" ref="AA134" si="290">AVERAGE(AA129:AA133)</f>
        <v>#DIV/0!</v>
      </c>
      <c r="AB134" s="17" t="e">
        <f t="shared" ref="AB134" si="291">AVERAGE(AB129:AB133)</f>
        <v>#DIV/0!</v>
      </c>
      <c r="AC134" s="17" t="e">
        <f t="shared" ref="AC134" si="292">AVERAGE(AC129:AC133)</f>
        <v>#DIV/0!</v>
      </c>
      <c r="AD134" s="17" t="e">
        <f t="shared" ref="AD134" si="293">AVERAGE(AD129:AD133)</f>
        <v>#DIV/0!</v>
      </c>
      <c r="AE134" s="17" t="e">
        <f t="shared" ref="AE134" si="294">AVERAGE(AE129:AE133)</f>
        <v>#DIV/0!</v>
      </c>
      <c r="AF134" s="17" t="e">
        <f t="shared" ref="AF134" si="295">AVERAGE(AF129:AF133)</f>
        <v>#DIV/0!</v>
      </c>
      <c r="AG134" s="17" t="e">
        <f t="shared" ref="AG134" si="296">AVERAGE(AG129:AG133)</f>
        <v>#DIV/0!</v>
      </c>
      <c r="AH134" s="17" t="e">
        <f t="shared" ref="AH134" si="297">AVERAGE(AH129:AH133)</f>
        <v>#DIV/0!</v>
      </c>
      <c r="AI134"/>
    </row>
    <row r="135" spans="1:35" x14ac:dyDescent="0.25">
      <c r="A135" s="67"/>
      <c r="B135" s="63"/>
      <c r="C135" s="63"/>
      <c r="D135" s="63"/>
      <c r="E135" s="63"/>
      <c r="F135" s="63"/>
      <c r="G135" s="63"/>
    </row>
    <row r="136" spans="1:3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35" x14ac:dyDescent="0.25">
      <c r="A137" s="70"/>
      <c r="B137" s="70"/>
      <c r="C137" s="83" t="s">
        <v>219</v>
      </c>
      <c r="D137" s="83"/>
      <c r="E137" s="83"/>
      <c r="F137" s="83"/>
      <c r="G137" s="83"/>
      <c r="H137" s="82" t="s">
        <v>156</v>
      </c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</row>
    <row r="138" spans="1:35" x14ac:dyDescent="0.25">
      <c r="A138" s="64"/>
      <c r="B138" s="65"/>
      <c r="C138" s="63" t="s">
        <v>157</v>
      </c>
      <c r="D138" s="63" t="s">
        <v>158</v>
      </c>
      <c r="E138" s="63" t="s">
        <v>159</v>
      </c>
      <c r="F138" s="63" t="s">
        <v>160</v>
      </c>
      <c r="G138" s="63" t="s">
        <v>161</v>
      </c>
      <c r="H138" s="63" t="s">
        <v>18</v>
      </c>
      <c r="I138" s="63" t="s">
        <v>122</v>
      </c>
      <c r="J138" s="63" t="s">
        <v>19</v>
      </c>
      <c r="K138" s="63" t="s">
        <v>123</v>
      </c>
      <c r="L138" s="63" t="s">
        <v>20</v>
      </c>
      <c r="M138" s="63" t="s">
        <v>21</v>
      </c>
      <c r="N138" s="63" t="s">
        <v>22</v>
      </c>
      <c r="O138" s="63" t="s">
        <v>127</v>
      </c>
      <c r="P138" s="63" t="s">
        <v>128</v>
      </c>
      <c r="Q138" s="63" t="s">
        <v>129</v>
      </c>
      <c r="R138" s="63" t="s">
        <v>130</v>
      </c>
      <c r="S138" s="63" t="s">
        <v>131</v>
      </c>
      <c r="T138" s="63" t="s">
        <v>23</v>
      </c>
      <c r="U138" s="63" t="s">
        <v>133</v>
      </c>
      <c r="V138" s="63" t="s">
        <v>24</v>
      </c>
      <c r="W138" s="63" t="s">
        <v>134</v>
      </c>
      <c r="X138" s="63" t="s">
        <v>25</v>
      </c>
      <c r="Y138" s="63" t="s">
        <v>136</v>
      </c>
      <c r="Z138" s="63" t="s">
        <v>26</v>
      </c>
      <c r="AA138" s="63" t="s">
        <v>138</v>
      </c>
      <c r="AB138" s="63" t="s">
        <v>139</v>
      </c>
      <c r="AC138" s="63" t="s">
        <v>27</v>
      </c>
      <c r="AD138" s="63" t="s">
        <v>28</v>
      </c>
      <c r="AE138" s="63" t="s">
        <v>142</v>
      </c>
      <c r="AF138" s="63" t="s">
        <v>143</v>
      </c>
      <c r="AG138" s="63" t="s">
        <v>29</v>
      </c>
      <c r="AH138" s="63" t="s">
        <v>145</v>
      </c>
      <c r="AI138"/>
    </row>
    <row r="139" spans="1:35" x14ac:dyDescent="0.25">
      <c r="A139" s="76" t="s">
        <v>148</v>
      </c>
      <c r="B139" s="63" t="s">
        <v>30</v>
      </c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/>
    </row>
    <row r="140" spans="1:35" x14ac:dyDescent="0.25">
      <c r="A140" s="76"/>
      <c r="B140" s="63" t="s">
        <v>34</v>
      </c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/>
    </row>
    <row r="141" spans="1:35" x14ac:dyDescent="0.25">
      <c r="A141" s="76"/>
      <c r="B141" s="63" t="s">
        <v>31</v>
      </c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/>
    </row>
    <row r="142" spans="1:35" x14ac:dyDescent="0.25">
      <c r="A142" s="76"/>
      <c r="B142" s="63" t="s">
        <v>32</v>
      </c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/>
    </row>
    <row r="143" spans="1:35" x14ac:dyDescent="0.25">
      <c r="A143" s="76"/>
      <c r="B143" s="63" t="s">
        <v>33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/>
    </row>
    <row r="144" spans="1:35" x14ac:dyDescent="0.25">
      <c r="A144" s="76"/>
      <c r="B144" s="18" t="s">
        <v>83</v>
      </c>
      <c r="C144" s="35" t="e">
        <f>AVERAGE(C139:C143)</f>
        <v>#DIV/0!</v>
      </c>
      <c r="D144" s="35" t="e">
        <f>AVERAGE(D139:D143)</f>
        <v>#DIV/0!</v>
      </c>
      <c r="E144" s="35" t="e">
        <f>AVERAGE(E139:E143)</f>
        <v>#DIV/0!</v>
      </c>
      <c r="F144" s="35" t="e">
        <f>AVERAGE(F139:F143)</f>
        <v>#DIV/0!</v>
      </c>
      <c r="G144" s="35" t="e">
        <f>AVERAGE(G139:G143)</f>
        <v>#DIV/0!</v>
      </c>
      <c r="H144" s="18" t="e">
        <f t="shared" ref="H144" si="298">AVERAGE(H139:H143)</f>
        <v>#DIV/0!</v>
      </c>
      <c r="I144" s="18" t="e">
        <f t="shared" ref="I144" si="299">AVERAGE(I139:I143)</f>
        <v>#DIV/0!</v>
      </c>
      <c r="J144" s="18" t="e">
        <f t="shared" ref="J144" si="300">AVERAGE(J139:J143)</f>
        <v>#DIV/0!</v>
      </c>
      <c r="K144" s="18" t="e">
        <f t="shared" ref="K144" si="301">AVERAGE(K139:K143)</f>
        <v>#DIV/0!</v>
      </c>
      <c r="L144" s="18" t="e">
        <f t="shared" ref="L144" si="302">AVERAGE(L139:L143)</f>
        <v>#DIV/0!</v>
      </c>
      <c r="M144" s="18" t="e">
        <f t="shared" ref="M144" si="303">AVERAGE(M139:M143)</f>
        <v>#DIV/0!</v>
      </c>
      <c r="N144" s="18" t="e">
        <f t="shared" ref="N144" si="304">AVERAGE(N139:N143)</f>
        <v>#DIV/0!</v>
      </c>
      <c r="O144" s="18" t="e">
        <f t="shared" ref="O144" si="305">AVERAGE(O139:O143)</f>
        <v>#DIV/0!</v>
      </c>
      <c r="P144" s="18" t="e">
        <f t="shared" ref="P144" si="306">AVERAGE(P139:P143)</f>
        <v>#DIV/0!</v>
      </c>
      <c r="Q144" s="18" t="e">
        <f t="shared" ref="Q144" si="307">AVERAGE(Q139:Q143)</f>
        <v>#DIV/0!</v>
      </c>
      <c r="R144" s="18" t="e">
        <f t="shared" ref="R144" si="308">AVERAGE(R139:R143)</f>
        <v>#DIV/0!</v>
      </c>
      <c r="S144" s="18" t="e">
        <f t="shared" ref="S144" si="309">AVERAGE(S139:S143)</f>
        <v>#DIV/0!</v>
      </c>
      <c r="T144" s="18" t="e">
        <f t="shared" ref="T144" si="310">AVERAGE(T139:T143)</f>
        <v>#DIV/0!</v>
      </c>
      <c r="U144" s="18" t="e">
        <f t="shared" ref="U144" si="311">AVERAGE(U139:U143)</f>
        <v>#DIV/0!</v>
      </c>
      <c r="V144" s="18" t="e">
        <f t="shared" ref="V144" si="312">AVERAGE(V139:V143)</f>
        <v>#DIV/0!</v>
      </c>
      <c r="W144" s="18" t="e">
        <f t="shared" ref="W144" si="313">AVERAGE(W139:W143)</f>
        <v>#DIV/0!</v>
      </c>
      <c r="X144" s="18" t="e">
        <f t="shared" ref="X144" si="314">AVERAGE(X139:X143)</f>
        <v>#DIV/0!</v>
      </c>
      <c r="Y144" s="18" t="e">
        <f t="shared" ref="Y144" si="315">AVERAGE(Y139:Y143)</f>
        <v>#DIV/0!</v>
      </c>
      <c r="Z144" s="18" t="e">
        <f t="shared" ref="Z144" si="316">AVERAGE(Z139:Z143)</f>
        <v>#DIV/0!</v>
      </c>
      <c r="AA144" s="18" t="e">
        <f t="shared" ref="AA144" si="317">AVERAGE(AA139:AA143)</f>
        <v>#DIV/0!</v>
      </c>
      <c r="AB144" s="18" t="e">
        <f t="shared" ref="AB144" si="318">AVERAGE(AB139:AB143)</f>
        <v>#DIV/0!</v>
      </c>
      <c r="AC144" s="18" t="e">
        <f t="shared" ref="AC144" si="319">AVERAGE(AC139:AC143)</f>
        <v>#DIV/0!</v>
      </c>
      <c r="AD144" s="18" t="e">
        <f t="shared" ref="AD144" si="320">AVERAGE(AD139:AD143)</f>
        <v>#DIV/0!</v>
      </c>
      <c r="AE144" s="18" t="e">
        <f t="shared" ref="AE144" si="321">AVERAGE(AE139:AE143)</f>
        <v>#DIV/0!</v>
      </c>
      <c r="AF144" s="18" t="e">
        <f t="shared" ref="AF144" si="322">AVERAGE(AF139:AF143)</f>
        <v>#DIV/0!</v>
      </c>
      <c r="AG144" s="18" t="e">
        <f t="shared" ref="AG144" si="323">AVERAGE(AG139:AG143)</f>
        <v>#DIV/0!</v>
      </c>
      <c r="AH144" s="18" t="e">
        <f t="shared" ref="AH144" si="324">AVERAGE(AH139:AH143)</f>
        <v>#DIV/0!</v>
      </c>
      <c r="AI144"/>
    </row>
    <row r="145" spans="1:35" x14ac:dyDescent="0.25">
      <c r="A145" s="76" t="s">
        <v>17</v>
      </c>
      <c r="B145" s="63" t="s">
        <v>30</v>
      </c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/>
    </row>
    <row r="146" spans="1:35" x14ac:dyDescent="0.25">
      <c r="A146" s="76"/>
      <c r="B146" s="63" t="s">
        <v>34</v>
      </c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/>
    </row>
    <row r="147" spans="1:35" x14ac:dyDescent="0.25">
      <c r="A147" s="76"/>
      <c r="B147" s="63" t="s">
        <v>31</v>
      </c>
      <c r="C147" s="63"/>
      <c r="D147" s="63"/>
      <c r="E147" s="63"/>
      <c r="F147" s="63"/>
      <c r="G147" s="63"/>
      <c r="H147" s="63"/>
      <c r="I147" s="63"/>
      <c r="J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/>
    </row>
    <row r="148" spans="1:35" x14ac:dyDescent="0.25">
      <c r="A148" s="76"/>
      <c r="B148" s="63" t="s">
        <v>32</v>
      </c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/>
    </row>
    <row r="149" spans="1:35" x14ac:dyDescent="0.25">
      <c r="A149" s="76"/>
      <c r="B149" s="63" t="s">
        <v>33</v>
      </c>
      <c r="C149" s="63"/>
      <c r="D149" s="63"/>
      <c r="E149" s="63"/>
      <c r="F149" s="63"/>
      <c r="G149" s="63"/>
      <c r="H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/>
    </row>
    <row r="150" spans="1:35" x14ac:dyDescent="0.25">
      <c r="A150" s="76"/>
      <c r="B150" s="18" t="s">
        <v>83</v>
      </c>
      <c r="C150" s="35" t="e">
        <f>AVERAGE(C145:C149)</f>
        <v>#DIV/0!</v>
      </c>
      <c r="D150" s="35" t="e">
        <f>AVERAGE(D145:D149)</f>
        <v>#DIV/0!</v>
      </c>
      <c r="E150" s="35" t="e">
        <f>AVERAGE(E145:E149)</f>
        <v>#DIV/0!</v>
      </c>
      <c r="F150" s="35" t="e">
        <f>AVERAGE(F145:F149)</f>
        <v>#DIV/0!</v>
      </c>
      <c r="G150" s="35" t="e">
        <f>AVERAGE(G145:G149)</f>
        <v>#DIV/0!</v>
      </c>
      <c r="H150" s="18" t="e">
        <f t="shared" ref="H150" si="325">AVERAGE(H145:H149)</f>
        <v>#DIV/0!</v>
      </c>
      <c r="I150" s="18" t="e">
        <f t="shared" ref="I150" si="326">AVERAGE(I145:I149)</f>
        <v>#DIV/0!</v>
      </c>
      <c r="J150" s="18" t="e">
        <f t="shared" ref="J150" si="327">AVERAGE(J145:J149)</f>
        <v>#DIV/0!</v>
      </c>
      <c r="K150" s="18" t="e">
        <f t="shared" ref="K150" si="328">AVERAGE(K145:K149)</f>
        <v>#DIV/0!</v>
      </c>
      <c r="L150" s="18" t="e">
        <f t="shared" ref="L150" si="329">AVERAGE(L145:L149)</f>
        <v>#DIV/0!</v>
      </c>
      <c r="M150" s="18" t="e">
        <f t="shared" ref="M150" si="330">AVERAGE(M145:M149)</f>
        <v>#DIV/0!</v>
      </c>
      <c r="N150" s="18" t="e">
        <f t="shared" ref="N150" si="331">AVERAGE(N145:N149)</f>
        <v>#DIV/0!</v>
      </c>
      <c r="O150" s="18" t="e">
        <f t="shared" ref="O150" si="332">AVERAGE(O145:O149)</f>
        <v>#DIV/0!</v>
      </c>
      <c r="P150" s="18" t="e">
        <f t="shared" ref="P150" si="333">AVERAGE(P145:P149)</f>
        <v>#DIV/0!</v>
      </c>
      <c r="Q150" s="18" t="e">
        <f t="shared" ref="Q150" si="334">AVERAGE(Q145:Q149)</f>
        <v>#DIV/0!</v>
      </c>
      <c r="R150" s="18" t="e">
        <f t="shared" ref="R150" si="335">AVERAGE(R145:R149)</f>
        <v>#DIV/0!</v>
      </c>
      <c r="S150" s="18" t="e">
        <f t="shared" ref="S150" si="336">AVERAGE(S145:S149)</f>
        <v>#DIV/0!</v>
      </c>
      <c r="T150" s="18" t="e">
        <f t="shared" ref="T150" si="337">AVERAGE(T145:T149)</f>
        <v>#DIV/0!</v>
      </c>
      <c r="U150" s="18" t="e">
        <f t="shared" ref="U150" si="338">AVERAGE(U145:U149)</f>
        <v>#DIV/0!</v>
      </c>
      <c r="V150" s="18" t="e">
        <f t="shared" ref="V150" si="339">AVERAGE(V145:V149)</f>
        <v>#DIV/0!</v>
      </c>
      <c r="W150" s="18" t="e">
        <f t="shared" ref="W150" si="340">AVERAGE(W145:W149)</f>
        <v>#DIV/0!</v>
      </c>
      <c r="X150" s="18" t="e">
        <f t="shared" ref="X150" si="341">AVERAGE(X145:X149)</f>
        <v>#DIV/0!</v>
      </c>
      <c r="Y150" s="18" t="e">
        <f t="shared" ref="Y150" si="342">AVERAGE(Y145:Y149)</f>
        <v>#DIV/0!</v>
      </c>
      <c r="Z150" s="18" t="e">
        <f t="shared" ref="Z150" si="343">AVERAGE(Z145:Z149)</f>
        <v>#DIV/0!</v>
      </c>
      <c r="AA150" s="18" t="e">
        <f t="shared" ref="AA150" si="344">AVERAGE(AA145:AA149)</f>
        <v>#DIV/0!</v>
      </c>
      <c r="AB150" s="18" t="e">
        <f t="shared" ref="AB150" si="345">AVERAGE(AB145:AB149)</f>
        <v>#DIV/0!</v>
      </c>
      <c r="AC150" s="18" t="e">
        <f t="shared" ref="AC150" si="346">AVERAGE(AC145:AC149)</f>
        <v>#DIV/0!</v>
      </c>
      <c r="AD150" s="18" t="e">
        <f t="shared" ref="AD150" si="347">AVERAGE(AD145:AD149)</f>
        <v>#DIV/0!</v>
      </c>
      <c r="AE150" s="18" t="e">
        <f t="shared" ref="AE150" si="348">AVERAGE(AE145:AE149)</f>
        <v>#DIV/0!</v>
      </c>
      <c r="AF150" s="18" t="e">
        <f t="shared" ref="AF150" si="349">AVERAGE(AF145:AF149)</f>
        <v>#DIV/0!</v>
      </c>
      <c r="AG150" s="18" t="e">
        <f t="shared" ref="AG150" si="350">AVERAGE(AG145:AG149)</f>
        <v>#DIV/0!</v>
      </c>
      <c r="AH150" s="18" t="e">
        <f t="shared" ref="AH150" si="351">AVERAGE(AH145:AH149)</f>
        <v>#DIV/0!</v>
      </c>
      <c r="AI150"/>
    </row>
    <row r="151" spans="1:35" x14ac:dyDescent="0.25">
      <c r="A151" s="76" t="s">
        <v>8</v>
      </c>
      <c r="B151" s="63" t="s">
        <v>30</v>
      </c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59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/>
    </row>
    <row r="152" spans="1:35" x14ac:dyDescent="0.25">
      <c r="A152" s="76"/>
      <c r="B152" s="63" t="s">
        <v>34</v>
      </c>
      <c r="C152" s="63"/>
      <c r="D152" s="63"/>
      <c r="E152" s="63"/>
      <c r="F152" s="63"/>
      <c r="G152" s="63"/>
      <c r="H152" s="63"/>
      <c r="I152" s="59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/>
    </row>
    <row r="153" spans="1:35" x14ac:dyDescent="0.25">
      <c r="A153" s="76"/>
      <c r="B153" s="63" t="s">
        <v>31</v>
      </c>
      <c r="C153" s="63"/>
      <c r="D153" s="63"/>
      <c r="E153" s="63"/>
      <c r="F153" s="63"/>
      <c r="G153" s="63"/>
      <c r="H153" s="63"/>
      <c r="I153" s="59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/>
    </row>
    <row r="154" spans="1:35" x14ac:dyDescent="0.25">
      <c r="A154" s="76"/>
      <c r="B154" s="63" t="s">
        <v>32</v>
      </c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/>
    </row>
    <row r="155" spans="1:35" x14ac:dyDescent="0.25">
      <c r="A155" s="76"/>
      <c r="B155" s="63" t="s">
        <v>33</v>
      </c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/>
    </row>
    <row r="156" spans="1:35" x14ac:dyDescent="0.25">
      <c r="A156" s="76"/>
      <c r="B156" s="18" t="s">
        <v>83</v>
      </c>
      <c r="C156" s="35" t="e">
        <f>AVERAGE(C151:C155)</f>
        <v>#DIV/0!</v>
      </c>
      <c r="D156" s="35" t="e">
        <f>AVERAGE(D151:D155)</f>
        <v>#DIV/0!</v>
      </c>
      <c r="E156" s="35" t="e">
        <f>AVERAGE(E151:E155)</f>
        <v>#DIV/0!</v>
      </c>
      <c r="F156" s="35" t="e">
        <f>AVERAGE(F151:F155)</f>
        <v>#DIV/0!</v>
      </c>
      <c r="G156" s="35" t="e">
        <f>AVERAGE(G151:G155)</f>
        <v>#DIV/0!</v>
      </c>
      <c r="H156" s="17" t="e">
        <f t="shared" ref="H156:U156" si="352">AVERAGE(H151:H155)</f>
        <v>#DIV/0!</v>
      </c>
      <c r="I156" s="17" t="e">
        <f t="shared" si="352"/>
        <v>#DIV/0!</v>
      </c>
      <c r="J156" s="17" t="e">
        <f t="shared" si="352"/>
        <v>#DIV/0!</v>
      </c>
      <c r="K156" s="17" t="e">
        <f t="shared" si="352"/>
        <v>#DIV/0!</v>
      </c>
      <c r="L156" s="17" t="e">
        <f t="shared" si="352"/>
        <v>#DIV/0!</v>
      </c>
      <c r="M156" s="17" t="e">
        <f t="shared" si="352"/>
        <v>#DIV/0!</v>
      </c>
      <c r="N156" s="17" t="e">
        <f t="shared" si="352"/>
        <v>#DIV/0!</v>
      </c>
      <c r="O156" s="17" t="e">
        <f t="shared" si="352"/>
        <v>#DIV/0!</v>
      </c>
      <c r="P156" s="17" t="e">
        <f t="shared" si="352"/>
        <v>#DIV/0!</v>
      </c>
      <c r="Q156" s="17" t="e">
        <f t="shared" si="352"/>
        <v>#DIV/0!</v>
      </c>
      <c r="R156" s="17" t="e">
        <f t="shared" si="352"/>
        <v>#DIV/0!</v>
      </c>
      <c r="S156" s="17" t="e">
        <f t="shared" si="352"/>
        <v>#DIV/0!</v>
      </c>
      <c r="T156" s="17" t="e">
        <f t="shared" si="352"/>
        <v>#DIV/0!</v>
      </c>
      <c r="U156" s="17" t="e">
        <f t="shared" si="352"/>
        <v>#DIV/0!</v>
      </c>
      <c r="V156" s="17" t="e">
        <f>AVERAGE(V151:V155)</f>
        <v>#DIV/0!</v>
      </c>
      <c r="W156" s="17" t="e">
        <f t="shared" ref="W156:AH156" si="353">AVERAGE(W151:W155)</f>
        <v>#DIV/0!</v>
      </c>
      <c r="X156" s="17" t="e">
        <f t="shared" si="353"/>
        <v>#DIV/0!</v>
      </c>
      <c r="Y156" s="17" t="e">
        <f t="shared" si="353"/>
        <v>#DIV/0!</v>
      </c>
      <c r="Z156" s="17" t="e">
        <f t="shared" si="353"/>
        <v>#DIV/0!</v>
      </c>
      <c r="AA156" s="17" t="e">
        <f t="shared" si="353"/>
        <v>#DIV/0!</v>
      </c>
      <c r="AB156" s="17" t="e">
        <f t="shared" si="353"/>
        <v>#DIV/0!</v>
      </c>
      <c r="AC156" s="17" t="e">
        <f t="shared" si="353"/>
        <v>#DIV/0!</v>
      </c>
      <c r="AD156" s="17" t="e">
        <f t="shared" si="353"/>
        <v>#DIV/0!</v>
      </c>
      <c r="AE156" s="17" t="e">
        <f t="shared" si="353"/>
        <v>#DIV/0!</v>
      </c>
      <c r="AF156" s="17" t="e">
        <f t="shared" si="353"/>
        <v>#DIV/0!</v>
      </c>
      <c r="AG156" s="17" t="e">
        <f t="shared" si="353"/>
        <v>#DIV/0!</v>
      </c>
      <c r="AH156" s="17" t="e">
        <f t="shared" si="353"/>
        <v>#DIV/0!</v>
      </c>
      <c r="AI156"/>
    </row>
    <row r="157" spans="1:35" x14ac:dyDescent="0.25">
      <c r="A157" s="76" t="s">
        <v>90</v>
      </c>
      <c r="B157" s="63" t="s">
        <v>30</v>
      </c>
      <c r="C157" s="63"/>
      <c r="D157" s="59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/>
    </row>
    <row r="158" spans="1:35" x14ac:dyDescent="0.25">
      <c r="A158" s="76"/>
      <c r="B158" s="63" t="s">
        <v>34</v>
      </c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/>
    </row>
    <row r="159" spans="1:35" x14ac:dyDescent="0.25">
      <c r="A159" s="76"/>
      <c r="B159" s="63" t="s">
        <v>31</v>
      </c>
      <c r="C159" s="63"/>
      <c r="D159" s="63"/>
      <c r="E159" s="63"/>
      <c r="F159" s="63"/>
      <c r="G159" s="63"/>
      <c r="H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/>
    </row>
    <row r="160" spans="1:35" x14ac:dyDescent="0.25">
      <c r="A160" s="76"/>
      <c r="B160" s="63" t="s">
        <v>32</v>
      </c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/>
    </row>
    <row r="161" spans="1:35" x14ac:dyDescent="0.25">
      <c r="A161" s="76"/>
      <c r="B161" s="63" t="s">
        <v>33</v>
      </c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/>
    </row>
    <row r="162" spans="1:35" x14ac:dyDescent="0.25">
      <c r="A162" s="76"/>
      <c r="B162" s="18" t="s">
        <v>83</v>
      </c>
      <c r="C162" s="35" t="e">
        <f>AVERAGE(C157:C161)</f>
        <v>#DIV/0!</v>
      </c>
      <c r="D162" s="35" t="e">
        <f>AVERAGE(D157:D161)</f>
        <v>#DIV/0!</v>
      </c>
      <c r="E162" s="35" t="e">
        <f>AVERAGE(E157:E161)</f>
        <v>#DIV/0!</v>
      </c>
      <c r="F162" s="35" t="e">
        <f>AVERAGE(F157:F161)</f>
        <v>#DIV/0!</v>
      </c>
      <c r="G162" s="35" t="e">
        <f>AVERAGE(G157:G161)</f>
        <v>#DIV/0!</v>
      </c>
      <c r="H162" s="17" t="e">
        <f t="shared" ref="H162:AH162" si="354">AVERAGE(H157:H161)</f>
        <v>#DIV/0!</v>
      </c>
      <c r="I162" s="17" t="e">
        <f t="shared" si="354"/>
        <v>#DIV/0!</v>
      </c>
      <c r="J162" s="17" t="e">
        <f t="shared" si="354"/>
        <v>#DIV/0!</v>
      </c>
      <c r="K162" s="17" t="e">
        <f t="shared" si="354"/>
        <v>#DIV/0!</v>
      </c>
      <c r="L162" s="17" t="e">
        <f t="shared" si="354"/>
        <v>#DIV/0!</v>
      </c>
      <c r="M162" s="17" t="e">
        <f t="shared" si="354"/>
        <v>#DIV/0!</v>
      </c>
      <c r="N162" s="17" t="e">
        <f t="shared" si="354"/>
        <v>#DIV/0!</v>
      </c>
      <c r="O162" s="17" t="e">
        <f t="shared" si="354"/>
        <v>#DIV/0!</v>
      </c>
      <c r="P162" s="17" t="e">
        <f t="shared" si="354"/>
        <v>#DIV/0!</v>
      </c>
      <c r="Q162" s="17" t="e">
        <f t="shared" si="354"/>
        <v>#DIV/0!</v>
      </c>
      <c r="R162" s="17" t="e">
        <f t="shared" si="354"/>
        <v>#DIV/0!</v>
      </c>
      <c r="S162" s="17" t="e">
        <f t="shared" si="354"/>
        <v>#DIV/0!</v>
      </c>
      <c r="T162" s="17" t="e">
        <f t="shared" si="354"/>
        <v>#DIV/0!</v>
      </c>
      <c r="U162" s="17" t="e">
        <f t="shared" si="354"/>
        <v>#DIV/0!</v>
      </c>
      <c r="V162" s="17" t="e">
        <f t="shared" si="354"/>
        <v>#DIV/0!</v>
      </c>
      <c r="W162" s="17" t="e">
        <f t="shared" si="354"/>
        <v>#DIV/0!</v>
      </c>
      <c r="X162" s="17" t="e">
        <f t="shared" si="354"/>
        <v>#DIV/0!</v>
      </c>
      <c r="Y162" s="17" t="e">
        <f t="shared" si="354"/>
        <v>#DIV/0!</v>
      </c>
      <c r="Z162" s="17" t="e">
        <f t="shared" si="354"/>
        <v>#DIV/0!</v>
      </c>
      <c r="AA162" s="17" t="e">
        <f t="shared" si="354"/>
        <v>#DIV/0!</v>
      </c>
      <c r="AB162" s="17" t="e">
        <f t="shared" si="354"/>
        <v>#DIV/0!</v>
      </c>
      <c r="AC162" s="17" t="e">
        <f t="shared" si="354"/>
        <v>#DIV/0!</v>
      </c>
      <c r="AD162" s="17" t="e">
        <f t="shared" si="354"/>
        <v>#DIV/0!</v>
      </c>
      <c r="AE162" s="17" t="e">
        <f t="shared" si="354"/>
        <v>#DIV/0!</v>
      </c>
      <c r="AF162" s="17" t="e">
        <f t="shared" si="354"/>
        <v>#DIV/0!</v>
      </c>
      <c r="AG162" s="17" t="e">
        <f t="shared" si="354"/>
        <v>#DIV/0!</v>
      </c>
      <c r="AH162" s="17" t="e">
        <f t="shared" si="354"/>
        <v>#DIV/0!</v>
      </c>
      <c r="AI162"/>
    </row>
    <row r="163" spans="1:35" x14ac:dyDescent="0.25">
      <c r="A163" s="76" t="s">
        <v>149</v>
      </c>
      <c r="B163" s="63" t="s">
        <v>30</v>
      </c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/>
    </row>
    <row r="164" spans="1:35" x14ac:dyDescent="0.25">
      <c r="A164" s="76"/>
      <c r="B164" s="63" t="s">
        <v>34</v>
      </c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/>
    </row>
    <row r="165" spans="1:35" x14ac:dyDescent="0.25">
      <c r="A165" s="76"/>
      <c r="B165" s="63" t="s">
        <v>31</v>
      </c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/>
    </row>
    <row r="166" spans="1:35" x14ac:dyDescent="0.25">
      <c r="A166" s="76"/>
      <c r="B166" s="63" t="s">
        <v>32</v>
      </c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/>
    </row>
    <row r="167" spans="1:35" x14ac:dyDescent="0.25">
      <c r="A167" s="76"/>
      <c r="B167" s="63" t="s">
        <v>33</v>
      </c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/>
    </row>
    <row r="168" spans="1:35" x14ac:dyDescent="0.25">
      <c r="A168" s="76"/>
      <c r="B168" s="18" t="s">
        <v>83</v>
      </c>
      <c r="C168" s="35" t="e">
        <f>AVERAGE(C163:C167)</f>
        <v>#DIV/0!</v>
      </c>
      <c r="D168" s="35" t="e">
        <f>AVERAGE(D163:D167)</f>
        <v>#DIV/0!</v>
      </c>
      <c r="E168" s="35" t="e">
        <f>AVERAGE(E163:E167)</f>
        <v>#DIV/0!</v>
      </c>
      <c r="F168" s="35" t="e">
        <f>AVERAGE(F163:F167)</f>
        <v>#DIV/0!</v>
      </c>
      <c r="G168" s="35" t="e">
        <f>AVERAGE(G163:G167)</f>
        <v>#DIV/0!</v>
      </c>
      <c r="H168" s="18" t="e">
        <f t="shared" ref="H168" si="355">AVERAGE(H163:H167)</f>
        <v>#DIV/0!</v>
      </c>
      <c r="I168" s="18" t="e">
        <f t="shared" ref="I168" si="356">AVERAGE(I163:I167)</f>
        <v>#DIV/0!</v>
      </c>
      <c r="J168" s="18" t="e">
        <f t="shared" ref="J168" si="357">AVERAGE(J163:J167)</f>
        <v>#DIV/0!</v>
      </c>
      <c r="K168" s="18" t="e">
        <f t="shared" ref="K168" si="358">AVERAGE(K163:K167)</f>
        <v>#DIV/0!</v>
      </c>
      <c r="L168" s="18" t="e">
        <f t="shared" ref="L168" si="359">AVERAGE(L163:L167)</f>
        <v>#DIV/0!</v>
      </c>
      <c r="M168" s="18" t="e">
        <f t="shared" ref="M168" si="360">AVERAGE(M163:M167)</f>
        <v>#DIV/0!</v>
      </c>
      <c r="N168" s="18" t="e">
        <f t="shared" ref="N168" si="361">AVERAGE(N163:N167)</f>
        <v>#DIV/0!</v>
      </c>
      <c r="O168" s="18" t="e">
        <f t="shared" ref="O168" si="362">AVERAGE(O163:O167)</f>
        <v>#DIV/0!</v>
      </c>
      <c r="P168" s="18" t="e">
        <f t="shared" ref="P168" si="363">AVERAGE(P163:P167)</f>
        <v>#DIV/0!</v>
      </c>
      <c r="Q168" s="17" t="e">
        <f t="shared" ref="Q168" si="364">AVERAGE(Q163:Q167)</f>
        <v>#DIV/0!</v>
      </c>
      <c r="R168" s="17" t="e">
        <f t="shared" ref="R168" si="365">AVERAGE(R163:R167)</f>
        <v>#DIV/0!</v>
      </c>
      <c r="S168" s="17" t="e">
        <f t="shared" ref="S168" si="366">AVERAGE(S163:S167)</f>
        <v>#DIV/0!</v>
      </c>
      <c r="T168" s="17" t="e">
        <f t="shared" ref="T168" si="367">AVERAGE(T163:T167)</f>
        <v>#DIV/0!</v>
      </c>
      <c r="U168" s="17" t="e">
        <f t="shared" ref="U168" si="368">AVERAGE(U163:U167)</f>
        <v>#DIV/0!</v>
      </c>
      <c r="V168" s="17" t="e">
        <f t="shared" ref="V168" si="369">AVERAGE(V163:V167)</f>
        <v>#DIV/0!</v>
      </c>
      <c r="W168" s="17" t="e">
        <f t="shared" ref="W168" si="370">AVERAGE(W163:W167)</f>
        <v>#DIV/0!</v>
      </c>
      <c r="X168" s="17" t="e">
        <f t="shared" ref="X168" si="371">AVERAGE(X163:X167)</f>
        <v>#DIV/0!</v>
      </c>
      <c r="Y168" s="17" t="e">
        <f t="shared" ref="Y168" si="372">AVERAGE(Y163:Y167)</f>
        <v>#DIV/0!</v>
      </c>
      <c r="Z168" s="17" t="e">
        <f t="shared" ref="Z168" si="373">AVERAGE(Z163:Z167)</f>
        <v>#DIV/0!</v>
      </c>
      <c r="AA168" s="17" t="e">
        <f t="shared" ref="AA168" si="374">AVERAGE(AA163:AA167)</f>
        <v>#DIV/0!</v>
      </c>
      <c r="AB168" s="17" t="e">
        <f t="shared" ref="AB168" si="375">AVERAGE(AB163:AB167)</f>
        <v>#DIV/0!</v>
      </c>
      <c r="AC168" s="17" t="e">
        <f t="shared" ref="AC168" si="376">AVERAGE(AC163:AC167)</f>
        <v>#DIV/0!</v>
      </c>
      <c r="AD168" s="17" t="e">
        <f t="shared" ref="AD168" si="377">AVERAGE(AD163:AD167)</f>
        <v>#DIV/0!</v>
      </c>
      <c r="AE168" s="17" t="e">
        <f t="shared" ref="AE168" si="378">AVERAGE(AE163:AE167)</f>
        <v>#DIV/0!</v>
      </c>
      <c r="AF168" s="17" t="e">
        <f t="shared" ref="AF168" si="379">AVERAGE(AF163:AF167)</f>
        <v>#DIV/0!</v>
      </c>
      <c r="AG168" s="17" t="e">
        <f t="shared" ref="AG168" si="380">AVERAGE(AG163:AG167)</f>
        <v>#DIV/0!</v>
      </c>
      <c r="AH168" s="17" t="e">
        <f t="shared" ref="AH168" si="381">AVERAGE(AH163:AH167)</f>
        <v>#DIV/0!</v>
      </c>
      <c r="AI168"/>
    </row>
    <row r="169" spans="1:3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AI169"/>
    </row>
    <row r="170" spans="1:3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173" spans="1:35" x14ac:dyDescent="0.25">
      <c r="A173"/>
      <c r="B173"/>
      <c r="C173"/>
      <c r="D173"/>
      <c r="E173"/>
      <c r="F173"/>
      <c r="G173"/>
    </row>
    <row r="174" spans="1:35" x14ac:dyDescent="0.25">
      <c r="A174"/>
      <c r="B174"/>
      <c r="C174"/>
      <c r="D174"/>
      <c r="E174"/>
      <c r="F174"/>
      <c r="G174"/>
    </row>
    <row r="175" spans="1:35" x14ac:dyDescent="0.25">
      <c r="A175"/>
      <c r="B175"/>
      <c r="C175"/>
      <c r="D175"/>
      <c r="E175"/>
      <c r="F175"/>
      <c r="G175"/>
    </row>
    <row r="176" spans="1:35" x14ac:dyDescent="0.25">
      <c r="A176"/>
      <c r="B176"/>
      <c r="C176"/>
      <c r="D176"/>
      <c r="E176"/>
      <c r="F176"/>
      <c r="G176"/>
    </row>
    <row r="177" spans="1:7" x14ac:dyDescent="0.25">
      <c r="A177"/>
      <c r="B177"/>
      <c r="C177"/>
      <c r="D177"/>
      <c r="E177"/>
      <c r="F177"/>
      <c r="G177"/>
    </row>
    <row r="178" spans="1:7" x14ac:dyDescent="0.25">
      <c r="A178"/>
      <c r="B178"/>
      <c r="C178"/>
      <c r="D178"/>
      <c r="E178"/>
      <c r="F178"/>
      <c r="G178"/>
    </row>
    <row r="179" spans="1:7" x14ac:dyDescent="0.25">
      <c r="A179"/>
      <c r="B179"/>
      <c r="C179"/>
      <c r="D179"/>
      <c r="E179"/>
      <c r="F179"/>
      <c r="G179"/>
    </row>
    <row r="180" spans="1:7" x14ac:dyDescent="0.25">
      <c r="A180"/>
      <c r="B180"/>
      <c r="C180"/>
      <c r="D180"/>
      <c r="E180"/>
      <c r="F180"/>
      <c r="G180"/>
    </row>
    <row r="181" spans="1:7" x14ac:dyDescent="0.25">
      <c r="A181"/>
      <c r="B181"/>
      <c r="C181"/>
      <c r="D181"/>
      <c r="E181"/>
      <c r="F181"/>
      <c r="G181"/>
    </row>
    <row r="182" spans="1:7" x14ac:dyDescent="0.25">
      <c r="A182"/>
      <c r="B182"/>
      <c r="C182"/>
      <c r="D182"/>
      <c r="E182"/>
      <c r="F182"/>
      <c r="G182"/>
    </row>
    <row r="183" spans="1:7" x14ac:dyDescent="0.25">
      <c r="A183"/>
      <c r="B183"/>
      <c r="C183"/>
      <c r="D183"/>
      <c r="E183"/>
      <c r="F183"/>
      <c r="G183"/>
    </row>
    <row r="184" spans="1:7" x14ac:dyDescent="0.25">
      <c r="A184"/>
      <c r="B184"/>
      <c r="C184"/>
      <c r="D184"/>
      <c r="E184"/>
      <c r="F184"/>
      <c r="G184"/>
    </row>
    <row r="185" spans="1:7" x14ac:dyDescent="0.25">
      <c r="A185"/>
      <c r="B185"/>
      <c r="C185"/>
      <c r="D185"/>
      <c r="E185"/>
      <c r="F185"/>
      <c r="G185"/>
    </row>
    <row r="186" spans="1:7" x14ac:dyDescent="0.25">
      <c r="A186"/>
      <c r="B186"/>
      <c r="C186"/>
      <c r="D186"/>
      <c r="E186"/>
      <c r="F186"/>
      <c r="G186"/>
    </row>
    <row r="187" spans="1:7" x14ac:dyDescent="0.25">
      <c r="A187"/>
      <c r="B187"/>
      <c r="C187"/>
      <c r="D187"/>
      <c r="E187"/>
      <c r="F187"/>
      <c r="G187"/>
    </row>
    <row r="188" spans="1:7" x14ac:dyDescent="0.25">
      <c r="A188"/>
      <c r="B188"/>
      <c r="C188"/>
      <c r="D188"/>
      <c r="E188"/>
      <c r="F188"/>
      <c r="G188"/>
    </row>
    <row r="189" spans="1:7" x14ac:dyDescent="0.25">
      <c r="A189"/>
      <c r="B189"/>
      <c r="C189"/>
      <c r="D189"/>
      <c r="E189"/>
      <c r="F189"/>
      <c r="G189"/>
    </row>
    <row r="190" spans="1:7" x14ac:dyDescent="0.25">
      <c r="A190"/>
      <c r="B190"/>
      <c r="C190"/>
      <c r="D190"/>
      <c r="E190"/>
      <c r="F190"/>
      <c r="G190"/>
    </row>
    <row r="191" spans="1:7" x14ac:dyDescent="0.25">
      <c r="A191"/>
      <c r="B191"/>
      <c r="C191"/>
      <c r="D191"/>
      <c r="E191"/>
      <c r="F191"/>
      <c r="G191"/>
    </row>
    <row r="192" spans="1:7" x14ac:dyDescent="0.25">
      <c r="A192"/>
      <c r="B192"/>
      <c r="C192"/>
      <c r="D192"/>
      <c r="E192"/>
      <c r="F192"/>
      <c r="G192"/>
    </row>
    <row r="194" spans="1:14" x14ac:dyDescent="0.25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</row>
    <row r="195" spans="1:1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</row>
    <row r="196" spans="1:14" x14ac:dyDescent="0.25">
      <c r="A196" s="68"/>
      <c r="B196"/>
      <c r="C196"/>
      <c r="D196"/>
      <c r="E196"/>
      <c r="F196"/>
      <c r="G196"/>
      <c r="H196"/>
      <c r="I196"/>
      <c r="J196"/>
      <c r="K196"/>
      <c r="L196"/>
      <c r="M196"/>
      <c r="N196"/>
    </row>
    <row r="197" spans="1:14" x14ac:dyDescent="0.25">
      <c r="A197" s="68"/>
      <c r="B197"/>
      <c r="C197"/>
      <c r="D197"/>
      <c r="E197"/>
      <c r="F197"/>
      <c r="G197"/>
      <c r="H197"/>
      <c r="I197"/>
      <c r="J197"/>
      <c r="K197"/>
      <c r="L197"/>
      <c r="M197"/>
      <c r="N197"/>
    </row>
    <row r="198" spans="1:14" x14ac:dyDescent="0.25">
      <c r="A198" s="68"/>
      <c r="B198"/>
      <c r="C198"/>
      <c r="D198"/>
      <c r="E198"/>
      <c r="F198"/>
      <c r="G198"/>
      <c r="H198"/>
      <c r="I198"/>
      <c r="J198"/>
      <c r="K198"/>
      <c r="L198"/>
      <c r="M198"/>
      <c r="N198"/>
    </row>
    <row r="199" spans="1:14" x14ac:dyDescent="0.25">
      <c r="A199" s="68"/>
      <c r="B199"/>
      <c r="C199"/>
      <c r="D199"/>
      <c r="E199"/>
      <c r="F199"/>
      <c r="G199"/>
      <c r="H199"/>
      <c r="I199"/>
      <c r="J199"/>
      <c r="K199"/>
      <c r="L199"/>
      <c r="M199"/>
      <c r="N199"/>
    </row>
    <row r="200" spans="1:14" x14ac:dyDescent="0.25">
      <c r="A200" s="68"/>
      <c r="B200"/>
      <c r="C200"/>
      <c r="D200"/>
      <c r="E200"/>
      <c r="F200"/>
      <c r="G200"/>
      <c r="H200"/>
      <c r="I200"/>
      <c r="J200"/>
      <c r="K200"/>
      <c r="L200"/>
      <c r="M200"/>
      <c r="N200"/>
    </row>
    <row r="201" spans="1:14" x14ac:dyDescent="0.25">
      <c r="A201" s="68"/>
      <c r="B201"/>
      <c r="C201"/>
      <c r="D201"/>
      <c r="E201"/>
      <c r="F201"/>
      <c r="G201"/>
      <c r="H201"/>
      <c r="I201"/>
      <c r="J201"/>
      <c r="K201"/>
      <c r="L201"/>
      <c r="M201"/>
      <c r="N201"/>
    </row>
    <row r="202" spans="1:14" x14ac:dyDescent="0.25">
      <c r="A202" s="68"/>
      <c r="B202"/>
      <c r="C202"/>
      <c r="D202"/>
      <c r="E202"/>
      <c r="F202"/>
      <c r="G202"/>
      <c r="H202"/>
      <c r="I202"/>
      <c r="J202"/>
      <c r="K202"/>
      <c r="L202"/>
      <c r="M202"/>
      <c r="N202"/>
    </row>
    <row r="203" spans="1:14" x14ac:dyDescent="0.25">
      <c r="A203" s="68"/>
      <c r="B203"/>
      <c r="C203"/>
      <c r="D203"/>
      <c r="E203"/>
      <c r="F203"/>
      <c r="G203"/>
      <c r="H203"/>
      <c r="I203"/>
      <c r="J203"/>
      <c r="K203"/>
      <c r="L203"/>
      <c r="M203"/>
      <c r="N203"/>
    </row>
    <row r="204" spans="1:14" x14ac:dyDescent="0.25">
      <c r="A204" s="68"/>
      <c r="B204"/>
      <c r="C204"/>
      <c r="D204"/>
      <c r="E204"/>
      <c r="F204"/>
      <c r="G204"/>
      <c r="H204"/>
      <c r="I204"/>
      <c r="J204"/>
      <c r="K204"/>
      <c r="L204"/>
      <c r="M204"/>
      <c r="N204"/>
    </row>
    <row r="205" spans="1:14" x14ac:dyDescent="0.25">
      <c r="A205" s="68"/>
      <c r="B205"/>
      <c r="C205"/>
      <c r="D205"/>
      <c r="E205"/>
      <c r="F205"/>
      <c r="G205"/>
      <c r="H205"/>
      <c r="I205"/>
      <c r="J205"/>
      <c r="K205"/>
      <c r="L205"/>
      <c r="M205"/>
      <c r="N205"/>
    </row>
    <row r="206" spans="1:14" x14ac:dyDescent="0.25">
      <c r="A206" s="68"/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14" x14ac:dyDescent="0.25">
      <c r="A207" s="68"/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14" x14ac:dyDescent="0.25">
      <c r="A208" s="68"/>
      <c r="B208"/>
      <c r="C208"/>
      <c r="D208"/>
      <c r="E208"/>
      <c r="F208"/>
      <c r="G208"/>
      <c r="H208"/>
      <c r="I208"/>
      <c r="J208"/>
      <c r="K208"/>
      <c r="L208"/>
      <c r="M208"/>
      <c r="N208"/>
    </row>
    <row r="209" spans="1:14" x14ac:dyDescent="0.25">
      <c r="A209" s="68"/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14" x14ac:dyDescent="0.25">
      <c r="A210" s="68"/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14" x14ac:dyDescent="0.25">
      <c r="A211" s="68"/>
      <c r="B211"/>
      <c r="C211"/>
      <c r="D211"/>
      <c r="E211"/>
      <c r="F211"/>
      <c r="G211"/>
      <c r="H211"/>
      <c r="I211"/>
      <c r="J211"/>
      <c r="K211"/>
      <c r="L211"/>
      <c r="M211"/>
      <c r="N211"/>
    </row>
    <row r="212" spans="1:14" x14ac:dyDescent="0.25">
      <c r="A212" s="68"/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14" x14ac:dyDescent="0.25">
      <c r="A213" s="68"/>
      <c r="B213"/>
      <c r="C213"/>
      <c r="D213"/>
      <c r="E213"/>
      <c r="F213"/>
      <c r="G213"/>
      <c r="H213"/>
      <c r="I213"/>
      <c r="J213"/>
      <c r="K213"/>
      <c r="L213"/>
      <c r="M213"/>
      <c r="N213"/>
    </row>
  </sheetData>
  <mergeCells count="35">
    <mergeCell ref="A163:A168"/>
    <mergeCell ref="A129:A134"/>
    <mergeCell ref="H137:AI137"/>
    <mergeCell ref="A139:A144"/>
    <mergeCell ref="A145:A150"/>
    <mergeCell ref="C137:G137"/>
    <mergeCell ref="A151:A156"/>
    <mergeCell ref="A157:A162"/>
    <mergeCell ref="A111:A116"/>
    <mergeCell ref="A117:A122"/>
    <mergeCell ref="A123:A128"/>
    <mergeCell ref="A35:G35"/>
    <mergeCell ref="H35:AI35"/>
    <mergeCell ref="A89:A94"/>
    <mergeCell ref="A95:A100"/>
    <mergeCell ref="A103:G103"/>
    <mergeCell ref="A3:A8"/>
    <mergeCell ref="A27:A32"/>
    <mergeCell ref="H1:AI1"/>
    <mergeCell ref="A1:G1"/>
    <mergeCell ref="A9:A14"/>
    <mergeCell ref="A15:A20"/>
    <mergeCell ref="A21:A26"/>
    <mergeCell ref="A37:A42"/>
    <mergeCell ref="A43:A48"/>
    <mergeCell ref="A49:A54"/>
    <mergeCell ref="H103:AI103"/>
    <mergeCell ref="A105:A110"/>
    <mergeCell ref="A77:A82"/>
    <mergeCell ref="A83:A88"/>
    <mergeCell ref="A55:A60"/>
    <mergeCell ref="A61:A66"/>
    <mergeCell ref="A69:G69"/>
    <mergeCell ref="H69:AI69"/>
    <mergeCell ref="A71:A7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workbookViewId="0">
      <selection activeCell="A27" sqref="A27:A32"/>
    </sheetView>
  </sheetViews>
  <sheetFormatPr defaultRowHeight="15.75" x14ac:dyDescent="0.25"/>
  <cols>
    <col min="1" max="1" width="11.5" style="5" customWidth="1"/>
    <col min="2" max="2" width="11" style="5" customWidth="1"/>
    <col min="3" max="3" width="15" style="5" customWidth="1"/>
    <col min="4" max="4" width="19.5" style="5" customWidth="1"/>
    <col min="5" max="5" width="22.375" style="5" customWidth="1"/>
    <col min="6" max="6" width="13.75" style="5" customWidth="1"/>
    <col min="7" max="7" width="17.125" style="5" customWidth="1"/>
    <col min="8" max="8" width="12.625" style="5" customWidth="1"/>
    <col min="9" max="9" width="15.25" style="5" customWidth="1"/>
    <col min="10" max="10" width="10.625" style="5" customWidth="1"/>
    <col min="11" max="11" width="12.875" style="5" customWidth="1"/>
    <col min="12" max="12" width="11.5" style="5" customWidth="1"/>
    <col min="13" max="13" width="15" style="5" customWidth="1"/>
    <col min="14" max="14" width="14.125" style="5" customWidth="1"/>
    <col min="15" max="15" width="13.5" style="5" customWidth="1"/>
    <col min="16" max="16" width="13" style="5" customWidth="1"/>
    <col min="17" max="18" width="12" style="5" customWidth="1"/>
    <col min="19" max="19" width="11.375" style="5" customWidth="1"/>
    <col min="20" max="20" width="14.375" style="5" customWidth="1"/>
    <col min="21" max="21" width="13.125" style="5" customWidth="1"/>
    <col min="22" max="22" width="14" style="5" customWidth="1"/>
    <col min="23" max="23" width="12.75" style="5" customWidth="1"/>
    <col min="24" max="24" width="14.5" style="5" customWidth="1"/>
    <col min="25" max="25" width="13.375" style="5" customWidth="1"/>
    <col min="26" max="26" width="13.75" style="5" customWidth="1"/>
    <col min="27" max="27" width="13.875" style="5" customWidth="1"/>
    <col min="28" max="28" width="13.625" style="5" customWidth="1"/>
    <col min="29" max="29" width="12.625" style="5" customWidth="1"/>
    <col min="30" max="30" width="11.125" style="5" customWidth="1"/>
    <col min="31" max="31" width="14" style="5" customWidth="1"/>
    <col min="32" max="32" width="14.25" style="5" customWidth="1"/>
    <col min="33" max="33" width="9" style="5"/>
    <col min="34" max="34" width="11.625" style="5" customWidth="1"/>
    <col min="35" max="16384" width="9" style="5"/>
  </cols>
  <sheetData>
    <row r="1" spans="1:34" x14ac:dyDescent="0.25">
      <c r="A1" s="84" t="s">
        <v>103</v>
      </c>
      <c r="B1" s="76"/>
      <c r="C1" s="76"/>
      <c r="D1" s="76"/>
      <c r="E1" s="76"/>
      <c r="F1" s="76"/>
      <c r="G1" s="76"/>
      <c r="H1" s="84" t="s">
        <v>163</v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</row>
    <row r="2" spans="1:34" ht="16.5" x14ac:dyDescent="0.25">
      <c r="A2" s="63"/>
      <c r="B2" s="36"/>
      <c r="C2" s="63" t="s">
        <v>176</v>
      </c>
      <c r="D2" s="63" t="s">
        <v>177</v>
      </c>
      <c r="E2" s="63" t="s">
        <v>178</v>
      </c>
      <c r="F2" s="63" t="s">
        <v>179</v>
      </c>
      <c r="G2" s="63" t="s">
        <v>180</v>
      </c>
      <c r="H2" s="63" t="s">
        <v>18</v>
      </c>
      <c r="I2" s="63" t="s">
        <v>122</v>
      </c>
      <c r="J2" s="63" t="s">
        <v>19</v>
      </c>
      <c r="K2" s="63" t="s">
        <v>123</v>
      </c>
      <c r="L2" s="63" t="s">
        <v>124</v>
      </c>
      <c r="M2" s="63" t="s">
        <v>125</v>
      </c>
      <c r="N2" s="63" t="s">
        <v>126</v>
      </c>
      <c r="O2" s="63" t="s">
        <v>127</v>
      </c>
      <c r="P2" s="63" t="s">
        <v>128</v>
      </c>
      <c r="Q2" s="63" t="s">
        <v>129</v>
      </c>
      <c r="R2" s="63" t="s">
        <v>130</v>
      </c>
      <c r="S2" s="63" t="s">
        <v>131</v>
      </c>
      <c r="T2" s="63" t="s">
        <v>132</v>
      </c>
      <c r="U2" s="63" t="s">
        <v>133</v>
      </c>
      <c r="V2" s="63" t="s">
        <v>24</v>
      </c>
      <c r="W2" s="63" t="s">
        <v>134</v>
      </c>
      <c r="X2" s="63" t="s">
        <v>135</v>
      </c>
      <c r="Y2" s="63" t="s">
        <v>136</v>
      </c>
      <c r="Z2" s="63" t="s">
        <v>137</v>
      </c>
      <c r="AA2" s="63" t="s">
        <v>138</v>
      </c>
      <c r="AB2" s="63" t="s">
        <v>139</v>
      </c>
      <c r="AC2" s="63" t="s">
        <v>140</v>
      </c>
      <c r="AD2" s="63" t="s">
        <v>141</v>
      </c>
      <c r="AE2" s="63" t="s">
        <v>142</v>
      </c>
      <c r="AF2" s="63" t="s">
        <v>143</v>
      </c>
      <c r="AG2" s="63" t="s">
        <v>144</v>
      </c>
      <c r="AH2" s="63" t="s">
        <v>145</v>
      </c>
    </row>
    <row r="3" spans="1:34" ht="16.5" x14ac:dyDescent="0.25">
      <c r="A3" s="76" t="s">
        <v>162</v>
      </c>
      <c r="B3" s="36" t="s">
        <v>164</v>
      </c>
      <c r="C3" s="63">
        <v>94370</v>
      </c>
      <c r="D3" s="63">
        <v>94120</v>
      </c>
      <c r="E3" s="63">
        <v>94300</v>
      </c>
      <c r="F3" s="63">
        <v>99090</v>
      </c>
      <c r="G3" s="63">
        <v>83800</v>
      </c>
      <c r="H3" s="63" t="s">
        <v>181</v>
      </c>
      <c r="I3" s="63" t="s">
        <v>183</v>
      </c>
      <c r="J3" s="63" t="s">
        <v>181</v>
      </c>
      <c r="K3" s="63" t="s">
        <v>184</v>
      </c>
      <c r="L3" s="63" t="s">
        <v>182</v>
      </c>
      <c r="M3" s="63" t="s">
        <v>182</v>
      </c>
      <c r="N3" s="66"/>
      <c r="O3" s="66"/>
      <c r="P3" s="66"/>
      <c r="Q3" s="63" t="s">
        <v>185</v>
      </c>
      <c r="R3" s="63" t="s">
        <v>186</v>
      </c>
      <c r="S3" s="63" t="s">
        <v>187</v>
      </c>
      <c r="T3" s="63" t="s">
        <v>181</v>
      </c>
      <c r="U3" s="63" t="s">
        <v>191</v>
      </c>
      <c r="V3" s="63" t="s">
        <v>188</v>
      </c>
      <c r="W3" s="63" t="s">
        <v>192</v>
      </c>
      <c r="X3" s="63" t="s">
        <v>189</v>
      </c>
      <c r="Y3" s="66"/>
      <c r="Z3" s="63" t="s">
        <v>190</v>
      </c>
      <c r="AA3" s="66"/>
      <c r="AB3" s="66"/>
      <c r="AC3" s="63" t="s">
        <v>182</v>
      </c>
      <c r="AD3" s="63" t="s">
        <v>193</v>
      </c>
      <c r="AE3" s="66"/>
      <c r="AF3" s="66"/>
      <c r="AG3" s="63" t="s">
        <v>182</v>
      </c>
      <c r="AH3" s="63" t="s">
        <v>188</v>
      </c>
    </row>
    <row r="4" spans="1:34" ht="16.5" x14ac:dyDescent="0.25">
      <c r="A4" s="76"/>
      <c r="B4" s="36" t="s">
        <v>165</v>
      </c>
      <c r="C4" s="63">
        <v>91490</v>
      </c>
      <c r="D4" s="63">
        <v>93310</v>
      </c>
      <c r="E4" s="63">
        <v>90850</v>
      </c>
      <c r="F4" s="63">
        <v>91540</v>
      </c>
      <c r="G4" s="63">
        <v>82730</v>
      </c>
      <c r="H4" s="63" t="s">
        <v>181</v>
      </c>
      <c r="I4" s="5" t="s">
        <v>194</v>
      </c>
      <c r="J4" s="63" t="s">
        <v>181</v>
      </c>
      <c r="K4" s="63" t="s">
        <v>193</v>
      </c>
      <c r="L4" s="63" t="s">
        <v>181</v>
      </c>
      <c r="M4" s="63" t="s">
        <v>181</v>
      </c>
      <c r="N4" s="66"/>
      <c r="O4" s="66"/>
      <c r="P4" s="66"/>
      <c r="Q4" s="63" t="s">
        <v>195</v>
      </c>
      <c r="R4" s="63" t="s">
        <v>196</v>
      </c>
      <c r="S4" s="63" t="s">
        <v>192</v>
      </c>
      <c r="T4" s="63" t="s">
        <v>181</v>
      </c>
      <c r="U4" s="63" t="s">
        <v>198</v>
      </c>
      <c r="V4" s="63" t="s">
        <v>188</v>
      </c>
      <c r="W4" s="63" t="s">
        <v>199</v>
      </c>
      <c r="X4" s="63" t="s">
        <v>197</v>
      </c>
      <c r="Y4" s="66"/>
      <c r="Z4" s="63" t="s">
        <v>197</v>
      </c>
      <c r="AA4" s="66"/>
      <c r="AB4" s="66"/>
      <c r="AC4" s="63" t="s">
        <v>182</v>
      </c>
      <c r="AD4" s="63" t="s">
        <v>200</v>
      </c>
      <c r="AE4" s="66"/>
      <c r="AF4" s="66"/>
      <c r="AG4" s="63" t="s">
        <v>188</v>
      </c>
      <c r="AH4" s="63" t="s">
        <v>188</v>
      </c>
    </row>
    <row r="5" spans="1:34" ht="16.5" x14ac:dyDescent="0.25">
      <c r="A5" s="76"/>
      <c r="B5" s="36" t="s">
        <v>166</v>
      </c>
      <c r="C5" s="63">
        <v>91070</v>
      </c>
      <c r="D5" s="63">
        <v>96160</v>
      </c>
      <c r="E5" s="63">
        <v>94460</v>
      </c>
      <c r="F5" s="63">
        <v>92690</v>
      </c>
      <c r="G5" s="63">
        <v>81020</v>
      </c>
      <c r="H5" s="63" t="s">
        <v>181</v>
      </c>
      <c r="I5" s="63" t="s">
        <v>202</v>
      </c>
      <c r="J5" s="63" t="s">
        <v>201</v>
      </c>
      <c r="K5" s="63" t="s">
        <v>203</v>
      </c>
      <c r="L5" s="63" t="s">
        <v>188</v>
      </c>
      <c r="M5" s="63" t="s">
        <v>182</v>
      </c>
      <c r="N5" s="66"/>
      <c r="O5" s="66"/>
      <c r="P5" s="66"/>
      <c r="Q5" s="63" t="s">
        <v>200</v>
      </c>
      <c r="R5" s="63" t="s">
        <v>204</v>
      </c>
      <c r="S5" s="63" t="s">
        <v>205</v>
      </c>
      <c r="T5" s="63" t="s">
        <v>181</v>
      </c>
      <c r="U5" s="63" t="s">
        <v>207</v>
      </c>
      <c r="V5" s="63" t="s">
        <v>181</v>
      </c>
      <c r="W5" s="63" t="s">
        <v>185</v>
      </c>
      <c r="X5" s="63" t="s">
        <v>206</v>
      </c>
      <c r="Y5" s="66"/>
      <c r="Z5" s="63" t="s">
        <v>185</v>
      </c>
      <c r="AA5" s="66"/>
      <c r="AB5" s="66"/>
      <c r="AC5" s="63" t="s">
        <v>188</v>
      </c>
      <c r="AD5" s="63" t="s">
        <v>193</v>
      </c>
      <c r="AE5" s="66"/>
      <c r="AF5" s="66"/>
      <c r="AG5" s="63" t="s">
        <v>188</v>
      </c>
      <c r="AH5" s="63" t="s">
        <v>188</v>
      </c>
    </row>
    <row r="6" spans="1:34" ht="16.5" x14ac:dyDescent="0.25">
      <c r="A6" s="76"/>
      <c r="B6" s="36" t="s">
        <v>167</v>
      </c>
      <c r="C6" s="63">
        <v>92590</v>
      </c>
      <c r="D6" s="63">
        <v>97030</v>
      </c>
      <c r="E6" s="63">
        <v>97310</v>
      </c>
      <c r="F6" s="63">
        <v>91750</v>
      </c>
      <c r="G6" s="63">
        <v>83730</v>
      </c>
      <c r="H6" s="63" t="s">
        <v>181</v>
      </c>
      <c r="I6" s="63" t="s">
        <v>209</v>
      </c>
      <c r="J6" s="63" t="s">
        <v>181</v>
      </c>
      <c r="K6" s="63" t="s">
        <v>184</v>
      </c>
      <c r="L6" s="63" t="s">
        <v>188</v>
      </c>
      <c r="M6" s="63" t="s">
        <v>208</v>
      </c>
      <c r="N6" s="66"/>
      <c r="O6" s="66"/>
      <c r="P6" s="66"/>
      <c r="Q6" s="63" t="s">
        <v>210</v>
      </c>
      <c r="R6" s="63" t="s">
        <v>211</v>
      </c>
      <c r="S6" s="63" t="s">
        <v>189</v>
      </c>
      <c r="T6" s="63" t="s">
        <v>181</v>
      </c>
      <c r="U6" s="63" t="s">
        <v>212</v>
      </c>
      <c r="V6" s="63" t="s">
        <v>181</v>
      </c>
      <c r="W6" s="63" t="s">
        <v>185</v>
      </c>
      <c r="X6" s="63" t="s">
        <v>185</v>
      </c>
      <c r="Y6" s="66"/>
      <c r="Z6" s="63" t="s">
        <v>190</v>
      </c>
      <c r="AA6" s="66"/>
      <c r="AB6" s="66"/>
      <c r="AC6" s="63" t="s">
        <v>181</v>
      </c>
      <c r="AD6" s="63" t="s">
        <v>193</v>
      </c>
      <c r="AE6" s="66"/>
      <c r="AF6" s="66"/>
      <c r="AG6" s="63" t="s">
        <v>188</v>
      </c>
      <c r="AH6" s="63" t="s">
        <v>182</v>
      </c>
    </row>
    <row r="7" spans="1:34" ht="16.5" x14ac:dyDescent="0.25">
      <c r="A7" s="76"/>
      <c r="B7" s="36" t="s">
        <v>168</v>
      </c>
      <c r="C7" s="63">
        <v>93810</v>
      </c>
      <c r="D7" s="63">
        <v>95440</v>
      </c>
      <c r="E7" s="63">
        <v>96160</v>
      </c>
      <c r="F7" s="63">
        <v>95260</v>
      </c>
      <c r="G7" s="63">
        <v>84150</v>
      </c>
      <c r="H7" s="63" t="s">
        <v>188</v>
      </c>
      <c r="I7" s="63" t="s">
        <v>213</v>
      </c>
      <c r="J7" s="63" t="s">
        <v>181</v>
      </c>
      <c r="K7" s="63" t="s">
        <v>184</v>
      </c>
      <c r="L7" s="63" t="s">
        <v>182</v>
      </c>
      <c r="M7" s="63" t="s">
        <v>188</v>
      </c>
      <c r="N7" s="66"/>
      <c r="O7" s="66"/>
      <c r="P7" s="66"/>
      <c r="Q7" s="63" t="s">
        <v>214</v>
      </c>
      <c r="R7" s="63" t="s">
        <v>215</v>
      </c>
      <c r="S7" s="63" t="s">
        <v>216</v>
      </c>
      <c r="T7" s="63" t="s">
        <v>188</v>
      </c>
      <c r="U7" s="63" t="s">
        <v>217</v>
      </c>
      <c r="V7" s="63" t="s">
        <v>188</v>
      </c>
      <c r="W7" s="63" t="s">
        <v>189</v>
      </c>
      <c r="X7" s="63" t="s">
        <v>192</v>
      </c>
      <c r="Y7" s="66"/>
      <c r="Z7" s="63" t="s">
        <v>185</v>
      </c>
      <c r="AA7" s="66"/>
      <c r="AB7" s="66"/>
      <c r="AC7" s="63" t="s">
        <v>208</v>
      </c>
      <c r="AD7" s="63" t="s">
        <v>205</v>
      </c>
      <c r="AE7" s="66"/>
      <c r="AF7" s="66"/>
      <c r="AG7" s="63" t="s">
        <v>188</v>
      </c>
      <c r="AH7" s="63" t="s">
        <v>182</v>
      </c>
    </row>
    <row r="8" spans="1:34" ht="16.5" x14ac:dyDescent="0.25">
      <c r="A8" s="76"/>
      <c r="B8" s="51" t="s">
        <v>81</v>
      </c>
      <c r="C8" s="18">
        <f t="shared" ref="C8:L8" si="0">AVERAGE(C3:C7)</f>
        <v>92666</v>
      </c>
      <c r="D8" s="18">
        <f t="shared" si="0"/>
        <v>95212</v>
      </c>
      <c r="E8" s="18">
        <f t="shared" si="0"/>
        <v>94616</v>
      </c>
      <c r="F8" s="18">
        <f t="shared" si="0"/>
        <v>94066</v>
      </c>
      <c r="G8" s="18">
        <f t="shared" si="0"/>
        <v>83086</v>
      </c>
      <c r="H8" s="18" t="e">
        <f t="shared" si="0"/>
        <v>#DIV/0!</v>
      </c>
      <c r="I8" s="18" t="e">
        <f t="shared" si="0"/>
        <v>#DIV/0!</v>
      </c>
      <c r="J8" s="18" t="e">
        <f t="shared" si="0"/>
        <v>#DIV/0!</v>
      </c>
      <c r="K8" s="18" t="e">
        <f t="shared" si="0"/>
        <v>#DIV/0!</v>
      </c>
      <c r="L8" s="18" t="e">
        <f t="shared" si="0"/>
        <v>#DIV/0!</v>
      </c>
      <c r="M8" s="18" t="e">
        <f t="shared" ref="M8:AH8" si="1">AVERAGE(M3:M7)</f>
        <v>#DIV/0!</v>
      </c>
      <c r="N8" s="18" t="e">
        <f t="shared" si="1"/>
        <v>#DIV/0!</v>
      </c>
      <c r="O8" s="18" t="e">
        <f t="shared" si="1"/>
        <v>#DIV/0!</v>
      </c>
      <c r="P8" s="18" t="e">
        <f t="shared" si="1"/>
        <v>#DIV/0!</v>
      </c>
      <c r="Q8" s="18" t="e">
        <f t="shared" si="1"/>
        <v>#DIV/0!</v>
      </c>
      <c r="R8" s="18" t="e">
        <f t="shared" si="1"/>
        <v>#DIV/0!</v>
      </c>
      <c r="S8" s="18" t="e">
        <f t="shared" si="1"/>
        <v>#DIV/0!</v>
      </c>
      <c r="T8" s="18" t="e">
        <f t="shared" si="1"/>
        <v>#DIV/0!</v>
      </c>
      <c r="U8" s="18" t="e">
        <f t="shared" si="1"/>
        <v>#DIV/0!</v>
      </c>
      <c r="V8" s="18" t="e">
        <f t="shared" si="1"/>
        <v>#DIV/0!</v>
      </c>
      <c r="W8" s="18" t="e">
        <f t="shared" si="1"/>
        <v>#DIV/0!</v>
      </c>
      <c r="X8" s="18" t="e">
        <f t="shared" si="1"/>
        <v>#DIV/0!</v>
      </c>
      <c r="Y8" s="18" t="e">
        <f t="shared" si="1"/>
        <v>#DIV/0!</v>
      </c>
      <c r="Z8" s="18" t="e">
        <f t="shared" si="1"/>
        <v>#DIV/0!</v>
      </c>
      <c r="AA8" s="18" t="e">
        <f t="shared" si="1"/>
        <v>#DIV/0!</v>
      </c>
      <c r="AB8" s="18" t="e">
        <f t="shared" si="1"/>
        <v>#DIV/0!</v>
      </c>
      <c r="AC8" s="18" t="e">
        <f t="shared" si="1"/>
        <v>#DIV/0!</v>
      </c>
      <c r="AD8" s="18" t="e">
        <f t="shared" si="1"/>
        <v>#DIV/0!</v>
      </c>
      <c r="AE8" s="18" t="e">
        <f t="shared" si="1"/>
        <v>#DIV/0!</v>
      </c>
      <c r="AF8" s="18" t="e">
        <f t="shared" si="1"/>
        <v>#DIV/0!</v>
      </c>
      <c r="AG8" s="18" t="e">
        <f t="shared" si="1"/>
        <v>#DIV/0!</v>
      </c>
      <c r="AH8" s="18" t="e">
        <f t="shared" si="1"/>
        <v>#DIV/0!</v>
      </c>
    </row>
    <row r="9" spans="1:34" ht="16.5" x14ac:dyDescent="0.25">
      <c r="A9" s="76" t="s">
        <v>102</v>
      </c>
      <c r="B9" s="36" t="s">
        <v>164</v>
      </c>
      <c r="C9" s="63">
        <v>933960</v>
      </c>
      <c r="D9" s="63">
        <v>954580</v>
      </c>
      <c r="E9" s="63">
        <v>937570</v>
      </c>
      <c r="F9" s="63">
        <v>963510</v>
      </c>
      <c r="G9" s="63">
        <v>876490</v>
      </c>
      <c r="H9" s="63">
        <v>50</v>
      </c>
      <c r="I9" s="63">
        <v>69790</v>
      </c>
      <c r="J9" s="63">
        <v>70</v>
      </c>
      <c r="K9" s="63">
        <v>240</v>
      </c>
      <c r="L9" s="63">
        <v>70</v>
      </c>
      <c r="M9" s="63">
        <v>70</v>
      </c>
      <c r="N9" s="66"/>
      <c r="O9" s="66"/>
      <c r="P9" s="66"/>
      <c r="Q9" s="63">
        <v>360</v>
      </c>
      <c r="R9" s="63">
        <v>10890</v>
      </c>
      <c r="S9" s="63">
        <v>250</v>
      </c>
      <c r="T9" s="63">
        <v>60</v>
      </c>
      <c r="U9" s="63">
        <v>187180</v>
      </c>
      <c r="V9" s="63">
        <v>70</v>
      </c>
      <c r="W9" s="63">
        <v>590</v>
      </c>
      <c r="X9" s="63">
        <v>220</v>
      </c>
      <c r="Y9" s="63">
        <v>64440</v>
      </c>
      <c r="Z9" s="63">
        <v>220</v>
      </c>
      <c r="AA9" s="66"/>
      <c r="AB9" s="66"/>
      <c r="AC9" s="63">
        <v>50</v>
      </c>
      <c r="AD9" s="63">
        <v>150</v>
      </c>
      <c r="AE9" s="66"/>
      <c r="AF9" s="66"/>
      <c r="AG9" s="63">
        <v>60</v>
      </c>
      <c r="AH9" s="63">
        <v>50</v>
      </c>
    </row>
    <row r="10" spans="1:34" ht="16.5" x14ac:dyDescent="0.25">
      <c r="A10" s="76"/>
      <c r="B10" s="36" t="s">
        <v>105</v>
      </c>
      <c r="C10" s="63">
        <v>900320</v>
      </c>
      <c r="D10" s="63">
        <v>962000</v>
      </c>
      <c r="E10" s="63">
        <v>984950</v>
      </c>
      <c r="F10" s="63">
        <v>986820</v>
      </c>
      <c r="G10" s="63">
        <v>899290</v>
      </c>
      <c r="H10" s="63">
        <v>50</v>
      </c>
      <c r="I10" s="63">
        <v>68540</v>
      </c>
      <c r="J10" s="63">
        <v>50</v>
      </c>
      <c r="K10" s="63">
        <v>230</v>
      </c>
      <c r="L10" s="63">
        <v>70</v>
      </c>
      <c r="M10" s="63">
        <v>70</v>
      </c>
      <c r="N10" s="66"/>
      <c r="O10" s="66"/>
      <c r="P10" s="66"/>
      <c r="Q10" s="63">
        <v>200</v>
      </c>
      <c r="R10" s="63">
        <v>12120</v>
      </c>
      <c r="S10" s="63">
        <v>240</v>
      </c>
      <c r="T10" s="63">
        <v>60</v>
      </c>
      <c r="U10" s="63">
        <v>192740</v>
      </c>
      <c r="V10" s="63">
        <v>60</v>
      </c>
      <c r="W10" s="63">
        <v>600</v>
      </c>
      <c r="X10" s="63">
        <v>190</v>
      </c>
      <c r="Y10" s="63">
        <v>63660</v>
      </c>
      <c r="Z10" s="63">
        <v>140</v>
      </c>
      <c r="AA10" s="66"/>
      <c r="AB10" s="66"/>
      <c r="AC10" s="63">
        <v>70</v>
      </c>
      <c r="AD10" s="63">
        <v>160</v>
      </c>
      <c r="AE10" s="66"/>
      <c r="AF10" s="66"/>
      <c r="AG10" s="63">
        <v>60</v>
      </c>
      <c r="AH10" s="63">
        <v>70</v>
      </c>
    </row>
    <row r="11" spans="1:34" ht="16.5" x14ac:dyDescent="0.25">
      <c r="A11" s="76"/>
      <c r="B11" s="36" t="s">
        <v>169</v>
      </c>
      <c r="C11" s="63">
        <v>922140</v>
      </c>
      <c r="D11" s="63">
        <v>946260</v>
      </c>
      <c r="E11" s="63">
        <v>984840</v>
      </c>
      <c r="F11" s="63">
        <v>1009070</v>
      </c>
      <c r="G11" s="63">
        <v>892510</v>
      </c>
      <c r="H11" s="63">
        <v>60</v>
      </c>
      <c r="I11" s="63">
        <v>67600</v>
      </c>
      <c r="J11" s="63">
        <v>70</v>
      </c>
      <c r="K11" s="63">
        <v>220</v>
      </c>
      <c r="L11" s="63">
        <v>80</v>
      </c>
      <c r="M11" s="63">
        <v>70</v>
      </c>
      <c r="N11" s="66"/>
      <c r="O11" s="66"/>
      <c r="P11" s="66"/>
      <c r="Q11" s="63">
        <v>150</v>
      </c>
      <c r="R11" s="63">
        <v>9300</v>
      </c>
      <c r="S11" s="63">
        <v>390</v>
      </c>
      <c r="T11" s="63">
        <v>50</v>
      </c>
      <c r="U11" s="63">
        <v>181670</v>
      </c>
      <c r="V11" s="63">
        <v>60</v>
      </c>
      <c r="W11" s="63">
        <v>600</v>
      </c>
      <c r="X11" s="63">
        <v>220</v>
      </c>
      <c r="Y11" s="63">
        <v>62590</v>
      </c>
      <c r="Z11" s="63">
        <v>90</v>
      </c>
      <c r="AA11" s="66"/>
      <c r="AB11" s="66"/>
      <c r="AC11" s="63">
        <v>60</v>
      </c>
      <c r="AD11" s="63">
        <v>120</v>
      </c>
      <c r="AE11" s="66"/>
      <c r="AF11" s="66"/>
      <c r="AG11" s="63">
        <v>60</v>
      </c>
      <c r="AH11" s="63">
        <v>60</v>
      </c>
    </row>
    <row r="12" spans="1:34" ht="16.5" x14ac:dyDescent="0.25">
      <c r="A12" s="76"/>
      <c r="B12" s="36" t="s">
        <v>170</v>
      </c>
      <c r="C12" s="63">
        <v>925710</v>
      </c>
      <c r="D12" s="63">
        <v>938230</v>
      </c>
      <c r="E12" s="63">
        <v>988210</v>
      </c>
      <c r="F12" s="63">
        <v>974690</v>
      </c>
      <c r="G12" s="63">
        <v>900260</v>
      </c>
      <c r="H12" s="63">
        <v>60</v>
      </c>
      <c r="I12" s="63">
        <v>67160</v>
      </c>
      <c r="J12" s="63">
        <v>60</v>
      </c>
      <c r="K12" s="63">
        <v>240</v>
      </c>
      <c r="L12" s="63">
        <v>70</v>
      </c>
      <c r="M12" s="63">
        <v>70</v>
      </c>
      <c r="N12" s="66"/>
      <c r="O12" s="66"/>
      <c r="P12" s="66"/>
      <c r="Q12" s="63">
        <v>340</v>
      </c>
      <c r="R12" s="63">
        <v>10140</v>
      </c>
      <c r="S12" s="63">
        <v>220</v>
      </c>
      <c r="T12" s="63">
        <v>60</v>
      </c>
      <c r="U12" s="63">
        <v>181790</v>
      </c>
      <c r="V12" s="63">
        <v>60</v>
      </c>
      <c r="W12" s="63" t="s">
        <v>146</v>
      </c>
      <c r="X12" s="63">
        <v>200</v>
      </c>
      <c r="Y12" s="63">
        <v>61280</v>
      </c>
      <c r="Z12" s="63">
        <v>230</v>
      </c>
      <c r="AA12" s="66"/>
      <c r="AB12" s="66"/>
      <c r="AC12" s="63">
        <v>60</v>
      </c>
      <c r="AD12" s="63">
        <v>130</v>
      </c>
      <c r="AE12" s="66"/>
      <c r="AF12" s="66"/>
      <c r="AG12" s="63">
        <v>60</v>
      </c>
      <c r="AH12" s="63">
        <v>70</v>
      </c>
    </row>
    <row r="13" spans="1:34" ht="16.5" x14ac:dyDescent="0.25">
      <c r="A13" s="76"/>
      <c r="B13" s="36" t="s">
        <v>171</v>
      </c>
      <c r="C13" s="63">
        <v>897880</v>
      </c>
      <c r="D13" s="63">
        <v>958610</v>
      </c>
      <c r="E13" s="63">
        <v>979340</v>
      </c>
      <c r="F13" s="63">
        <v>962390</v>
      </c>
      <c r="G13" s="63">
        <v>907790</v>
      </c>
      <c r="H13" s="63">
        <v>60</v>
      </c>
      <c r="I13" s="63">
        <v>67320</v>
      </c>
      <c r="J13" s="63">
        <v>70</v>
      </c>
      <c r="K13" s="63">
        <v>240</v>
      </c>
      <c r="L13" s="63">
        <v>80</v>
      </c>
      <c r="M13" s="63">
        <v>70</v>
      </c>
      <c r="N13" s="66"/>
      <c r="O13" s="66"/>
      <c r="P13" s="66"/>
      <c r="Q13" s="63">
        <v>220</v>
      </c>
      <c r="R13" s="63">
        <v>11480</v>
      </c>
      <c r="S13" s="63">
        <v>330</v>
      </c>
      <c r="T13" s="63">
        <v>60</v>
      </c>
      <c r="U13" s="63">
        <v>145270</v>
      </c>
      <c r="V13" s="63">
        <v>70</v>
      </c>
      <c r="W13" s="63" t="s">
        <v>147</v>
      </c>
      <c r="X13" s="63">
        <v>290</v>
      </c>
      <c r="Y13" s="63">
        <v>61790</v>
      </c>
      <c r="Z13" s="63">
        <v>200</v>
      </c>
      <c r="AA13" s="66"/>
      <c r="AB13" s="66"/>
      <c r="AC13" s="63">
        <v>60</v>
      </c>
      <c r="AD13" s="63">
        <v>120</v>
      </c>
      <c r="AE13" s="66"/>
      <c r="AF13" s="66"/>
      <c r="AG13" s="63">
        <v>80</v>
      </c>
      <c r="AH13" s="63">
        <v>60</v>
      </c>
    </row>
    <row r="14" spans="1:34" ht="16.5" x14ac:dyDescent="0.25">
      <c r="A14" s="76"/>
      <c r="B14" s="51" t="s">
        <v>172</v>
      </c>
      <c r="C14" s="18">
        <f t="shared" ref="C14:L14" si="2">AVERAGE(C9:C13)</f>
        <v>916002</v>
      </c>
      <c r="D14" s="18">
        <f t="shared" si="2"/>
        <v>951936</v>
      </c>
      <c r="E14" s="18">
        <f t="shared" si="2"/>
        <v>974982</v>
      </c>
      <c r="F14" s="18">
        <f t="shared" si="2"/>
        <v>979296</v>
      </c>
      <c r="G14" s="18">
        <f t="shared" si="2"/>
        <v>895268</v>
      </c>
      <c r="H14" s="18">
        <f t="shared" si="2"/>
        <v>56</v>
      </c>
      <c r="I14" s="18">
        <f t="shared" si="2"/>
        <v>68082</v>
      </c>
      <c r="J14" s="18">
        <f t="shared" si="2"/>
        <v>64</v>
      </c>
      <c r="K14" s="18">
        <f t="shared" si="2"/>
        <v>234</v>
      </c>
      <c r="L14" s="18">
        <f t="shared" si="2"/>
        <v>74</v>
      </c>
      <c r="M14" s="18">
        <f t="shared" ref="M14:S14" si="3">AVERAGE(M9:M13)</f>
        <v>70</v>
      </c>
      <c r="N14" s="18" t="e">
        <f t="shared" si="3"/>
        <v>#DIV/0!</v>
      </c>
      <c r="O14" s="18" t="e">
        <f t="shared" si="3"/>
        <v>#DIV/0!</v>
      </c>
      <c r="P14" s="18" t="e">
        <f t="shared" si="3"/>
        <v>#DIV/0!</v>
      </c>
      <c r="Q14" s="18">
        <f t="shared" si="3"/>
        <v>254</v>
      </c>
      <c r="R14" s="18">
        <f t="shared" si="3"/>
        <v>10786</v>
      </c>
      <c r="S14" s="18">
        <f t="shared" si="3"/>
        <v>286</v>
      </c>
      <c r="T14" s="18">
        <f t="shared" ref="T14:Z14" si="4">AVERAGE(T9:T13)</f>
        <v>58</v>
      </c>
      <c r="U14" s="18">
        <f t="shared" si="4"/>
        <v>177730</v>
      </c>
      <c r="V14" s="18">
        <f t="shared" si="4"/>
        <v>64</v>
      </c>
      <c r="W14" s="18">
        <f t="shared" si="4"/>
        <v>596.66666666666663</v>
      </c>
      <c r="X14" s="18">
        <f t="shared" si="4"/>
        <v>224</v>
      </c>
      <c r="Y14" s="18">
        <f t="shared" si="4"/>
        <v>62752</v>
      </c>
      <c r="Z14" s="18">
        <f t="shared" si="4"/>
        <v>176</v>
      </c>
      <c r="AA14" s="18" t="e">
        <f t="shared" ref="AA14:AE14" si="5">AVERAGE(AA9:AA13)</f>
        <v>#DIV/0!</v>
      </c>
      <c r="AB14" s="18" t="e">
        <f t="shared" si="5"/>
        <v>#DIV/0!</v>
      </c>
      <c r="AC14" s="18">
        <f t="shared" si="5"/>
        <v>60</v>
      </c>
      <c r="AD14" s="18">
        <f t="shared" si="5"/>
        <v>136</v>
      </c>
      <c r="AE14" s="18" t="e">
        <f t="shared" si="5"/>
        <v>#DIV/0!</v>
      </c>
      <c r="AF14" s="18" t="e">
        <f t="shared" ref="AF14:AH14" si="6">AVERAGE(AF9:AF13)</f>
        <v>#DIV/0!</v>
      </c>
      <c r="AG14" s="18">
        <f t="shared" si="6"/>
        <v>64</v>
      </c>
      <c r="AH14" s="18">
        <f t="shared" si="6"/>
        <v>62</v>
      </c>
    </row>
    <row r="15" spans="1:34" ht="16.5" x14ac:dyDescent="0.25">
      <c r="A15" s="76" t="s">
        <v>89</v>
      </c>
      <c r="B15" s="36" t="s">
        <v>104</v>
      </c>
      <c r="C15" s="63">
        <v>1744520</v>
      </c>
      <c r="D15" s="63">
        <v>1870680</v>
      </c>
      <c r="E15" s="63">
        <v>1859070</v>
      </c>
      <c r="F15" s="63">
        <v>1909880</v>
      </c>
      <c r="G15" s="63">
        <v>1610860</v>
      </c>
      <c r="H15" s="63">
        <v>70</v>
      </c>
      <c r="I15" s="63">
        <v>130040</v>
      </c>
      <c r="J15" s="63">
        <v>90</v>
      </c>
      <c r="K15" s="63">
        <v>410</v>
      </c>
      <c r="L15" s="63">
        <v>120</v>
      </c>
      <c r="M15" s="63">
        <v>70</v>
      </c>
      <c r="N15" s="66"/>
      <c r="O15" s="66"/>
      <c r="P15" s="66"/>
      <c r="Q15" s="63">
        <v>230</v>
      </c>
      <c r="R15" s="63">
        <v>20610</v>
      </c>
      <c r="S15" s="63">
        <v>240</v>
      </c>
      <c r="T15" s="63">
        <v>60</v>
      </c>
      <c r="U15" s="63">
        <v>274780</v>
      </c>
      <c r="V15" s="63">
        <v>90</v>
      </c>
      <c r="W15" s="63">
        <v>970</v>
      </c>
      <c r="X15" s="63">
        <v>190</v>
      </c>
      <c r="Y15" s="66"/>
      <c r="Z15" s="63">
        <v>170</v>
      </c>
      <c r="AA15" s="66"/>
      <c r="AB15" s="66"/>
      <c r="AC15" s="63">
        <v>70</v>
      </c>
      <c r="AD15" s="63">
        <v>150</v>
      </c>
      <c r="AE15" s="66"/>
      <c r="AF15" s="66"/>
      <c r="AG15" s="63">
        <v>80</v>
      </c>
      <c r="AH15" s="63">
        <v>80</v>
      </c>
    </row>
    <row r="16" spans="1:34" ht="16.5" x14ac:dyDescent="0.25">
      <c r="A16" s="76"/>
      <c r="B16" s="36" t="s">
        <v>105</v>
      </c>
      <c r="C16" s="63">
        <v>2327260</v>
      </c>
      <c r="D16" s="63">
        <v>1899570</v>
      </c>
      <c r="E16" s="63">
        <v>1893980</v>
      </c>
      <c r="F16" s="63">
        <v>1908790</v>
      </c>
      <c r="G16" s="63">
        <v>1681880</v>
      </c>
      <c r="H16" s="63">
        <v>60</v>
      </c>
      <c r="I16" s="63">
        <v>130440</v>
      </c>
      <c r="J16" s="63">
        <v>80</v>
      </c>
      <c r="K16" s="63">
        <v>380</v>
      </c>
      <c r="L16" s="63">
        <v>90</v>
      </c>
      <c r="M16" s="63">
        <v>80</v>
      </c>
      <c r="N16" s="66"/>
      <c r="O16" s="66"/>
      <c r="P16" s="66"/>
      <c r="Q16" s="63">
        <v>180</v>
      </c>
      <c r="R16" s="63">
        <v>19590</v>
      </c>
      <c r="S16" s="63">
        <v>530</v>
      </c>
      <c r="T16" s="63">
        <v>70</v>
      </c>
      <c r="U16" s="63">
        <v>238710</v>
      </c>
      <c r="V16" s="63">
        <v>110</v>
      </c>
      <c r="W16" s="63">
        <v>1000</v>
      </c>
      <c r="X16" s="63">
        <v>200</v>
      </c>
      <c r="Y16" s="66"/>
      <c r="Z16" s="63">
        <v>160</v>
      </c>
      <c r="AA16" s="66"/>
      <c r="AB16" s="66"/>
      <c r="AC16" s="63">
        <v>70</v>
      </c>
      <c r="AD16" s="63">
        <v>140</v>
      </c>
      <c r="AE16" s="66"/>
      <c r="AF16" s="66"/>
      <c r="AG16" s="63">
        <v>80</v>
      </c>
      <c r="AH16" s="63">
        <v>70</v>
      </c>
    </row>
    <row r="17" spans="1:34" ht="16.5" x14ac:dyDescent="0.25">
      <c r="A17" s="76"/>
      <c r="B17" s="36" t="s">
        <v>173</v>
      </c>
      <c r="C17" s="63">
        <v>1715970</v>
      </c>
      <c r="D17" s="63">
        <v>1905220</v>
      </c>
      <c r="E17" s="63">
        <v>1961950</v>
      </c>
      <c r="F17" s="63">
        <v>1945220</v>
      </c>
      <c r="G17" s="63">
        <v>1630620</v>
      </c>
      <c r="H17" s="63">
        <v>70</v>
      </c>
      <c r="I17" s="63">
        <v>127320</v>
      </c>
      <c r="J17" s="63">
        <v>110</v>
      </c>
      <c r="K17" s="63">
        <v>410</v>
      </c>
      <c r="L17" s="63">
        <v>80</v>
      </c>
      <c r="M17" s="63">
        <v>70</v>
      </c>
      <c r="N17" s="66"/>
      <c r="O17" s="66"/>
      <c r="P17" s="66"/>
      <c r="Q17" s="63">
        <v>140</v>
      </c>
      <c r="R17" s="63">
        <v>18980</v>
      </c>
      <c r="S17" s="63">
        <v>500</v>
      </c>
      <c r="T17" s="63">
        <v>70</v>
      </c>
      <c r="U17" s="63">
        <v>255140</v>
      </c>
      <c r="V17" s="63">
        <v>90</v>
      </c>
      <c r="W17" s="63">
        <v>940</v>
      </c>
      <c r="X17" s="63">
        <v>210</v>
      </c>
      <c r="Y17" s="66"/>
      <c r="Z17" s="63">
        <v>150</v>
      </c>
      <c r="AA17" s="66"/>
      <c r="AB17" s="66"/>
      <c r="AC17" s="63">
        <v>80</v>
      </c>
      <c r="AD17" s="63">
        <v>150</v>
      </c>
      <c r="AE17" s="66"/>
      <c r="AF17" s="66"/>
      <c r="AG17" s="63">
        <v>90</v>
      </c>
      <c r="AH17" s="63">
        <v>70</v>
      </c>
    </row>
    <row r="18" spans="1:34" ht="16.5" x14ac:dyDescent="0.25">
      <c r="A18" s="76"/>
      <c r="B18" s="36" t="s">
        <v>167</v>
      </c>
      <c r="C18" s="63">
        <v>1757180</v>
      </c>
      <c r="D18" s="63">
        <v>1859770</v>
      </c>
      <c r="E18" s="63">
        <v>1911080</v>
      </c>
      <c r="F18" s="63">
        <v>1949550</v>
      </c>
      <c r="G18" s="63">
        <v>1652780</v>
      </c>
      <c r="H18" s="63">
        <v>70</v>
      </c>
      <c r="I18" s="63">
        <v>131710</v>
      </c>
      <c r="J18" s="63">
        <v>80</v>
      </c>
      <c r="K18" s="63">
        <v>420</v>
      </c>
      <c r="L18" s="63">
        <v>90</v>
      </c>
      <c r="M18" s="63">
        <v>80</v>
      </c>
      <c r="N18" s="66"/>
      <c r="O18" s="66"/>
      <c r="P18" s="66"/>
      <c r="Q18" s="63">
        <v>290</v>
      </c>
      <c r="R18" s="63">
        <v>21480</v>
      </c>
      <c r="S18" s="63">
        <v>530</v>
      </c>
      <c r="T18" s="63">
        <v>70</v>
      </c>
      <c r="U18" s="63">
        <v>248930</v>
      </c>
      <c r="V18" s="63">
        <v>100</v>
      </c>
      <c r="W18" s="63">
        <v>970</v>
      </c>
      <c r="X18" s="63">
        <v>190</v>
      </c>
      <c r="Y18" s="66"/>
      <c r="Z18" s="63">
        <v>210</v>
      </c>
      <c r="AA18" s="66"/>
      <c r="AB18" s="66"/>
      <c r="AC18" s="63">
        <v>70</v>
      </c>
      <c r="AD18" s="63">
        <v>170</v>
      </c>
      <c r="AE18" s="66"/>
      <c r="AF18" s="66"/>
      <c r="AG18" s="63">
        <v>80</v>
      </c>
      <c r="AH18" s="63">
        <v>80</v>
      </c>
    </row>
    <row r="19" spans="1:34" ht="16.5" x14ac:dyDescent="0.25">
      <c r="A19" s="76"/>
      <c r="B19" s="36" t="s">
        <v>168</v>
      </c>
      <c r="C19" s="63">
        <v>1768880</v>
      </c>
      <c r="D19" s="63">
        <v>1897130</v>
      </c>
      <c r="E19" s="63">
        <v>1899210</v>
      </c>
      <c r="F19" s="63">
        <v>1904760</v>
      </c>
      <c r="G19" s="63">
        <v>1660400</v>
      </c>
      <c r="H19" s="63">
        <v>70</v>
      </c>
      <c r="I19" s="63">
        <v>126650</v>
      </c>
      <c r="J19" s="63">
        <v>80</v>
      </c>
      <c r="K19" s="63">
        <v>440</v>
      </c>
      <c r="L19" s="63">
        <v>100</v>
      </c>
      <c r="M19" s="63">
        <v>80</v>
      </c>
      <c r="N19" s="66"/>
      <c r="O19" s="66"/>
      <c r="P19" s="66"/>
      <c r="Q19" s="63">
        <v>260</v>
      </c>
      <c r="R19" s="63">
        <v>20590</v>
      </c>
      <c r="S19" s="63">
        <v>520</v>
      </c>
      <c r="T19" s="63">
        <v>60</v>
      </c>
      <c r="U19" s="63">
        <v>254080</v>
      </c>
      <c r="V19" s="63">
        <v>120</v>
      </c>
      <c r="W19" s="63">
        <v>1070</v>
      </c>
      <c r="X19" s="63">
        <v>180</v>
      </c>
      <c r="Y19" s="66"/>
      <c r="Z19" s="63">
        <v>150</v>
      </c>
      <c r="AA19" s="66"/>
      <c r="AB19" s="66"/>
      <c r="AC19" s="63">
        <v>60</v>
      </c>
      <c r="AD19" s="63">
        <v>110</v>
      </c>
      <c r="AE19" s="66"/>
      <c r="AF19" s="66"/>
      <c r="AG19" s="63">
        <v>70</v>
      </c>
      <c r="AH19" s="63">
        <v>80</v>
      </c>
    </row>
    <row r="20" spans="1:34" ht="16.5" x14ac:dyDescent="0.25">
      <c r="A20" s="76"/>
      <c r="B20" s="51" t="s">
        <v>81</v>
      </c>
      <c r="C20" s="18">
        <f>AVERAGE(C15:C19)</f>
        <v>1862762</v>
      </c>
      <c r="D20" s="18">
        <f>AVERAGE(D15:D19)</f>
        <v>1886474</v>
      </c>
      <c r="E20" s="18">
        <f>AVERAGE(E15:E19)</f>
        <v>1905058</v>
      </c>
      <c r="F20" s="18">
        <f>AVERAGE(F15:F19)</f>
        <v>1923640</v>
      </c>
      <c r="G20" s="18">
        <f>AVERAGE(G15:G19)</f>
        <v>1647308</v>
      </c>
      <c r="H20" s="18">
        <f t="shared" ref="H20:AH20" si="7">AVERAGE(H15:H19)</f>
        <v>68</v>
      </c>
      <c r="I20" s="18">
        <f t="shared" si="7"/>
        <v>129232</v>
      </c>
      <c r="J20" s="18">
        <f t="shared" si="7"/>
        <v>88</v>
      </c>
      <c r="K20" s="18">
        <f t="shared" si="7"/>
        <v>412</v>
      </c>
      <c r="L20" s="18">
        <f t="shared" si="7"/>
        <v>96</v>
      </c>
      <c r="M20" s="18">
        <f t="shared" si="7"/>
        <v>76</v>
      </c>
      <c r="N20" s="18" t="e">
        <f t="shared" si="7"/>
        <v>#DIV/0!</v>
      </c>
      <c r="O20" s="18" t="e">
        <f t="shared" si="7"/>
        <v>#DIV/0!</v>
      </c>
      <c r="P20" s="18" t="e">
        <f t="shared" si="7"/>
        <v>#DIV/0!</v>
      </c>
      <c r="Q20" s="18">
        <f t="shared" si="7"/>
        <v>220</v>
      </c>
      <c r="R20" s="18">
        <f t="shared" si="7"/>
        <v>20250</v>
      </c>
      <c r="S20" s="18">
        <f t="shared" si="7"/>
        <v>464</v>
      </c>
      <c r="T20" s="18">
        <f t="shared" si="7"/>
        <v>66</v>
      </c>
      <c r="U20" s="18">
        <f t="shared" si="7"/>
        <v>254328</v>
      </c>
      <c r="V20" s="18">
        <f t="shared" si="7"/>
        <v>102</v>
      </c>
      <c r="W20" s="18">
        <f t="shared" si="7"/>
        <v>990</v>
      </c>
      <c r="X20" s="18">
        <f t="shared" si="7"/>
        <v>194</v>
      </c>
      <c r="Y20" s="18" t="e">
        <f t="shared" si="7"/>
        <v>#DIV/0!</v>
      </c>
      <c r="Z20" s="18">
        <f t="shared" si="7"/>
        <v>168</v>
      </c>
      <c r="AA20" s="18" t="e">
        <f t="shared" si="7"/>
        <v>#DIV/0!</v>
      </c>
      <c r="AB20" s="18" t="e">
        <f t="shared" si="7"/>
        <v>#DIV/0!</v>
      </c>
      <c r="AC20" s="18">
        <f t="shared" si="7"/>
        <v>70</v>
      </c>
      <c r="AD20" s="18">
        <f t="shared" si="7"/>
        <v>144</v>
      </c>
      <c r="AE20" s="18" t="e">
        <f t="shared" si="7"/>
        <v>#DIV/0!</v>
      </c>
      <c r="AF20" s="18" t="e">
        <f t="shared" si="7"/>
        <v>#DIV/0!</v>
      </c>
      <c r="AG20" s="18">
        <f t="shared" si="7"/>
        <v>80</v>
      </c>
      <c r="AH20" s="18">
        <f t="shared" si="7"/>
        <v>76</v>
      </c>
    </row>
    <row r="21" spans="1:34" ht="16.5" x14ac:dyDescent="0.25">
      <c r="A21" s="76" t="s">
        <v>90</v>
      </c>
      <c r="B21" s="36" t="s">
        <v>164</v>
      </c>
      <c r="C21" s="63">
        <v>4717890</v>
      </c>
      <c r="D21" s="63">
        <v>4997840</v>
      </c>
      <c r="E21" s="63">
        <v>5103350</v>
      </c>
      <c r="F21" s="63"/>
      <c r="G21" s="63"/>
      <c r="H21" s="63"/>
      <c r="I21" s="63"/>
      <c r="J21" s="63"/>
      <c r="K21" s="63"/>
      <c r="L21" s="63"/>
      <c r="M21" s="63"/>
      <c r="N21" s="66"/>
      <c r="O21" s="66"/>
      <c r="P21" s="66"/>
      <c r="Q21" s="63"/>
      <c r="R21" s="63"/>
      <c r="S21" s="63"/>
      <c r="T21" s="63"/>
      <c r="U21" s="63"/>
      <c r="V21" s="63"/>
      <c r="W21" s="63"/>
      <c r="X21" s="63"/>
      <c r="Y21" s="66"/>
      <c r="Z21" s="63"/>
      <c r="AA21" s="66"/>
      <c r="AB21" s="66"/>
      <c r="AC21" s="63"/>
      <c r="AD21" s="63"/>
      <c r="AE21" s="66"/>
      <c r="AF21" s="66"/>
      <c r="AG21" s="63"/>
      <c r="AH21" s="63"/>
    </row>
    <row r="22" spans="1:34" ht="16.5" x14ac:dyDescent="0.25">
      <c r="A22" s="76"/>
      <c r="B22" s="36" t="s">
        <v>174</v>
      </c>
      <c r="C22" s="63">
        <v>4720390</v>
      </c>
      <c r="D22" s="63">
        <v>4963750</v>
      </c>
      <c r="E22" s="63">
        <v>5102040</v>
      </c>
      <c r="F22" s="63"/>
      <c r="G22" s="63"/>
      <c r="H22" s="63"/>
      <c r="I22" s="63"/>
      <c r="J22" s="63"/>
      <c r="K22" s="63"/>
      <c r="L22" s="63"/>
      <c r="M22" s="63"/>
      <c r="N22" s="66"/>
      <c r="O22" s="66"/>
      <c r="P22" s="66"/>
      <c r="Q22" s="63"/>
      <c r="R22" s="63"/>
      <c r="S22" s="63"/>
      <c r="T22" s="63"/>
      <c r="U22" s="63"/>
      <c r="V22" s="63"/>
      <c r="W22" s="63"/>
      <c r="X22" s="63"/>
      <c r="Y22" s="66"/>
      <c r="Z22" s="63"/>
      <c r="AA22" s="66"/>
      <c r="AB22" s="66"/>
      <c r="AC22" s="63"/>
      <c r="AD22" s="63"/>
      <c r="AE22" s="66"/>
      <c r="AF22" s="66"/>
      <c r="AG22" s="63"/>
      <c r="AH22" s="63"/>
    </row>
    <row r="23" spans="1:34" ht="16.5" x14ac:dyDescent="0.25">
      <c r="A23" s="76"/>
      <c r="B23" s="36" t="s">
        <v>106</v>
      </c>
      <c r="C23" s="63">
        <v>4696210</v>
      </c>
      <c r="D23" s="63">
        <v>4924920</v>
      </c>
      <c r="E23" s="63"/>
      <c r="F23" s="63">
        <v>4935110</v>
      </c>
      <c r="G23" s="63"/>
      <c r="H23" s="63"/>
      <c r="I23" s="63"/>
      <c r="J23" s="63"/>
      <c r="K23" s="63"/>
      <c r="L23" s="63"/>
      <c r="M23" s="63"/>
      <c r="N23" s="66"/>
      <c r="O23" s="66"/>
      <c r="P23" s="66"/>
      <c r="Q23" s="63"/>
      <c r="R23" s="63"/>
      <c r="S23" s="63"/>
      <c r="T23" s="63"/>
      <c r="U23" s="63"/>
      <c r="V23" s="63"/>
      <c r="W23" s="63"/>
      <c r="X23" s="63"/>
      <c r="Y23" s="66"/>
      <c r="Z23" s="63"/>
      <c r="AA23" s="66"/>
      <c r="AB23" s="66"/>
      <c r="AC23" s="63"/>
      <c r="AD23" s="63"/>
      <c r="AE23" s="66"/>
      <c r="AF23" s="66"/>
      <c r="AG23" s="63"/>
      <c r="AH23" s="63"/>
    </row>
    <row r="24" spans="1:34" ht="16.5" x14ac:dyDescent="0.25">
      <c r="A24" s="76"/>
      <c r="B24" s="36" t="s">
        <v>107</v>
      </c>
      <c r="C24" s="63">
        <v>4662400</v>
      </c>
      <c r="D24" s="63">
        <v>4904240</v>
      </c>
      <c r="E24" s="63"/>
      <c r="F24" s="63">
        <v>5062310</v>
      </c>
      <c r="G24" s="63"/>
      <c r="H24" s="63"/>
      <c r="I24" s="63"/>
      <c r="J24" s="63"/>
      <c r="K24" s="63"/>
      <c r="L24" s="63"/>
      <c r="M24" s="63"/>
      <c r="N24" s="66"/>
      <c r="O24" s="66"/>
      <c r="P24" s="66"/>
      <c r="Q24" s="63"/>
      <c r="R24" s="63"/>
      <c r="S24" s="63"/>
      <c r="T24" s="63"/>
      <c r="U24" s="63"/>
      <c r="V24" s="63"/>
      <c r="W24" s="63"/>
      <c r="X24" s="63"/>
      <c r="Y24" s="66"/>
      <c r="Z24" s="63"/>
      <c r="AA24" s="66"/>
      <c r="AB24" s="66"/>
      <c r="AC24" s="63"/>
      <c r="AD24" s="63"/>
      <c r="AE24" s="66"/>
      <c r="AF24" s="66"/>
      <c r="AG24" s="63"/>
      <c r="AH24" s="63"/>
    </row>
    <row r="25" spans="1:34" ht="16.5" x14ac:dyDescent="0.25">
      <c r="A25" s="76"/>
      <c r="B25" s="36" t="s">
        <v>168</v>
      </c>
      <c r="C25" s="63">
        <v>4615240</v>
      </c>
      <c r="D25" s="63">
        <v>4839090</v>
      </c>
      <c r="E25" s="63"/>
      <c r="F25" s="63"/>
      <c r="G25" s="63"/>
      <c r="H25" s="63"/>
      <c r="I25" s="63"/>
      <c r="J25" s="63"/>
      <c r="K25" s="63"/>
      <c r="L25" s="63"/>
      <c r="M25" s="63"/>
      <c r="N25" s="66"/>
      <c r="O25" s="66"/>
      <c r="P25" s="66"/>
      <c r="Q25" s="63"/>
      <c r="R25" s="63"/>
      <c r="S25" s="63"/>
      <c r="T25" s="63"/>
      <c r="U25" s="63"/>
      <c r="V25" s="63"/>
      <c r="W25" s="63"/>
      <c r="X25" s="63"/>
      <c r="Y25" s="66"/>
      <c r="Z25" s="63"/>
      <c r="AA25" s="66"/>
      <c r="AB25" s="66"/>
      <c r="AC25" s="63"/>
      <c r="AD25" s="63"/>
      <c r="AE25" s="66"/>
      <c r="AF25" s="66"/>
      <c r="AG25" s="63"/>
      <c r="AH25" s="63"/>
    </row>
    <row r="26" spans="1:34" ht="16.5" x14ac:dyDescent="0.25">
      <c r="A26" s="76"/>
      <c r="B26" s="51" t="s">
        <v>175</v>
      </c>
      <c r="C26" s="18">
        <f>AVERAGE(C21:C25)</f>
        <v>4682426</v>
      </c>
      <c r="D26" s="18">
        <f>AVERAGE(D21:D25)</f>
        <v>4925968</v>
      </c>
      <c r="E26" s="18">
        <f>AVERAGE(E21:E25)</f>
        <v>5102695</v>
      </c>
      <c r="F26" s="18">
        <f>AVERAGE(F21:F25)</f>
        <v>4998710</v>
      </c>
      <c r="G26" s="18" t="e">
        <f>AVERAGE(G21:G25)</f>
        <v>#DIV/0!</v>
      </c>
      <c r="H26" s="18" t="e">
        <f t="shared" ref="H26:AH26" si="8">AVERAGE(H21:H25)</f>
        <v>#DIV/0!</v>
      </c>
      <c r="I26" s="18" t="e">
        <f t="shared" si="8"/>
        <v>#DIV/0!</v>
      </c>
      <c r="J26" s="18" t="e">
        <f t="shared" si="8"/>
        <v>#DIV/0!</v>
      </c>
      <c r="K26" s="18" t="e">
        <f t="shared" si="8"/>
        <v>#DIV/0!</v>
      </c>
      <c r="L26" s="18" t="e">
        <f t="shared" si="8"/>
        <v>#DIV/0!</v>
      </c>
      <c r="M26" s="18" t="e">
        <f t="shared" si="8"/>
        <v>#DIV/0!</v>
      </c>
      <c r="N26" s="18" t="e">
        <f t="shared" si="8"/>
        <v>#DIV/0!</v>
      </c>
      <c r="O26" s="18" t="e">
        <f t="shared" si="8"/>
        <v>#DIV/0!</v>
      </c>
      <c r="P26" s="18" t="e">
        <f t="shared" si="8"/>
        <v>#DIV/0!</v>
      </c>
      <c r="Q26" s="18" t="e">
        <f t="shared" si="8"/>
        <v>#DIV/0!</v>
      </c>
      <c r="R26" s="18" t="e">
        <f t="shared" si="8"/>
        <v>#DIV/0!</v>
      </c>
      <c r="S26" s="18" t="e">
        <f t="shared" si="8"/>
        <v>#DIV/0!</v>
      </c>
      <c r="T26" s="18" t="e">
        <f t="shared" si="8"/>
        <v>#DIV/0!</v>
      </c>
      <c r="U26" s="18" t="e">
        <f t="shared" si="8"/>
        <v>#DIV/0!</v>
      </c>
      <c r="V26" s="18" t="e">
        <f t="shared" si="8"/>
        <v>#DIV/0!</v>
      </c>
      <c r="W26" s="18" t="e">
        <f t="shared" si="8"/>
        <v>#DIV/0!</v>
      </c>
      <c r="X26" s="18" t="e">
        <f t="shared" si="8"/>
        <v>#DIV/0!</v>
      </c>
      <c r="Y26" s="18" t="e">
        <f t="shared" si="8"/>
        <v>#DIV/0!</v>
      </c>
      <c r="Z26" s="18" t="e">
        <f t="shared" si="8"/>
        <v>#DIV/0!</v>
      </c>
      <c r="AA26" s="18" t="e">
        <f t="shared" si="8"/>
        <v>#DIV/0!</v>
      </c>
      <c r="AB26" s="18" t="e">
        <f t="shared" si="8"/>
        <v>#DIV/0!</v>
      </c>
      <c r="AC26" s="18" t="e">
        <f t="shared" si="8"/>
        <v>#DIV/0!</v>
      </c>
      <c r="AD26" s="18" t="e">
        <f t="shared" si="8"/>
        <v>#DIV/0!</v>
      </c>
      <c r="AE26" s="18" t="e">
        <f t="shared" si="8"/>
        <v>#DIV/0!</v>
      </c>
      <c r="AF26" s="18" t="e">
        <f t="shared" si="8"/>
        <v>#DIV/0!</v>
      </c>
      <c r="AG26" s="18" t="e">
        <f t="shared" si="8"/>
        <v>#DIV/0!</v>
      </c>
      <c r="AH26" s="18" t="e">
        <f t="shared" si="8"/>
        <v>#DIV/0!</v>
      </c>
    </row>
    <row r="27" spans="1:34" ht="16.5" x14ac:dyDescent="0.25">
      <c r="A27" s="76" t="s">
        <v>218</v>
      </c>
      <c r="B27" s="36" t="s">
        <v>164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</row>
    <row r="28" spans="1:34" ht="16.5" x14ac:dyDescent="0.25">
      <c r="A28" s="76"/>
      <c r="B28" s="36" t="s">
        <v>174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</row>
    <row r="29" spans="1:34" ht="16.5" x14ac:dyDescent="0.25">
      <c r="A29" s="76"/>
      <c r="B29" s="36" t="s">
        <v>106</v>
      </c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</row>
    <row r="30" spans="1:34" ht="16.5" x14ac:dyDescent="0.25">
      <c r="A30" s="76"/>
      <c r="B30" s="36" t="s">
        <v>107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</row>
    <row r="31" spans="1:34" ht="16.5" x14ac:dyDescent="0.25">
      <c r="A31" s="76"/>
      <c r="B31" s="36" t="s">
        <v>168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</row>
    <row r="32" spans="1:34" ht="16.5" x14ac:dyDescent="0.25">
      <c r="A32" s="76"/>
      <c r="B32" s="51" t="s">
        <v>175</v>
      </c>
      <c r="C32" s="18" t="e">
        <f>AVERAGE(C27:C31)</f>
        <v>#DIV/0!</v>
      </c>
      <c r="D32" s="18" t="e">
        <f>AVERAGE(D27:D31)</f>
        <v>#DIV/0!</v>
      </c>
      <c r="E32" s="18" t="e">
        <f>AVERAGE(E27:E31)</f>
        <v>#DIV/0!</v>
      </c>
      <c r="F32" s="18" t="e">
        <f>AVERAGE(F27:F31)</f>
        <v>#DIV/0!</v>
      </c>
      <c r="G32" s="18" t="e">
        <f>AVERAGE(G27:G31)</f>
        <v>#DIV/0!</v>
      </c>
      <c r="H32" s="18" t="e">
        <f t="shared" ref="H32:AH32" si="9">AVERAGE(H27:H31)</f>
        <v>#DIV/0!</v>
      </c>
      <c r="I32" s="18" t="e">
        <f t="shared" si="9"/>
        <v>#DIV/0!</v>
      </c>
      <c r="J32" s="18" t="e">
        <f t="shared" si="9"/>
        <v>#DIV/0!</v>
      </c>
      <c r="K32" s="18" t="e">
        <f t="shared" si="9"/>
        <v>#DIV/0!</v>
      </c>
      <c r="L32" s="18" t="e">
        <f t="shared" si="9"/>
        <v>#DIV/0!</v>
      </c>
      <c r="M32" s="18" t="e">
        <f t="shared" si="9"/>
        <v>#DIV/0!</v>
      </c>
      <c r="N32" s="18" t="e">
        <f t="shared" si="9"/>
        <v>#DIV/0!</v>
      </c>
      <c r="O32" s="18" t="e">
        <f t="shared" si="9"/>
        <v>#DIV/0!</v>
      </c>
      <c r="P32" s="18" t="e">
        <f t="shared" si="9"/>
        <v>#DIV/0!</v>
      </c>
      <c r="Q32" s="18" t="e">
        <f t="shared" si="9"/>
        <v>#DIV/0!</v>
      </c>
      <c r="R32" s="18" t="e">
        <f t="shared" si="9"/>
        <v>#DIV/0!</v>
      </c>
      <c r="S32" s="18" t="e">
        <f t="shared" si="9"/>
        <v>#DIV/0!</v>
      </c>
      <c r="T32" s="18" t="e">
        <f t="shared" si="9"/>
        <v>#DIV/0!</v>
      </c>
      <c r="U32" s="18" t="e">
        <f t="shared" si="9"/>
        <v>#DIV/0!</v>
      </c>
      <c r="V32" s="18" t="e">
        <f t="shared" si="9"/>
        <v>#DIV/0!</v>
      </c>
      <c r="W32" s="18" t="e">
        <f t="shared" si="9"/>
        <v>#DIV/0!</v>
      </c>
      <c r="X32" s="18" t="e">
        <f t="shared" si="9"/>
        <v>#DIV/0!</v>
      </c>
      <c r="Y32" s="18" t="e">
        <f t="shared" si="9"/>
        <v>#DIV/0!</v>
      </c>
      <c r="Z32" s="18" t="e">
        <f t="shared" si="9"/>
        <v>#DIV/0!</v>
      </c>
      <c r="AA32" s="18" t="e">
        <f t="shared" si="9"/>
        <v>#DIV/0!</v>
      </c>
      <c r="AB32" s="18" t="e">
        <f t="shared" si="9"/>
        <v>#DIV/0!</v>
      </c>
      <c r="AC32" s="18" t="e">
        <f t="shared" si="9"/>
        <v>#DIV/0!</v>
      </c>
      <c r="AD32" s="18" t="e">
        <f t="shared" si="9"/>
        <v>#DIV/0!</v>
      </c>
      <c r="AE32" s="18" t="e">
        <f t="shared" si="9"/>
        <v>#DIV/0!</v>
      </c>
      <c r="AF32" s="18" t="e">
        <f t="shared" si="9"/>
        <v>#DIV/0!</v>
      </c>
      <c r="AG32" s="18" t="e">
        <f t="shared" si="9"/>
        <v>#DIV/0!</v>
      </c>
      <c r="AH32" s="18" t="e">
        <f t="shared" si="9"/>
        <v>#DIV/0!</v>
      </c>
    </row>
    <row r="42" spans="1:20" x14ac:dyDescent="0.25">
      <c r="H42" s="57"/>
    </row>
    <row r="43" spans="1:20" x14ac:dyDescent="0.25"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</row>
    <row r="44" spans="1:20" x14ac:dyDescent="0.25">
      <c r="A44"/>
      <c r="B44" s="61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20" x14ac:dyDescent="0.25">
      <c r="A45"/>
      <c r="B45" s="58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20" x14ac:dyDescent="0.25">
      <c r="A46"/>
      <c r="B46" s="58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20" x14ac:dyDescent="0.25">
      <c r="A47"/>
      <c r="B47" s="58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20" x14ac:dyDescent="0.25">
      <c r="A48"/>
      <c r="B48" s="5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29" x14ac:dyDescent="0.25">
      <c r="A49"/>
      <c r="B49" s="58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29" x14ac:dyDescent="0.25">
      <c r="A50"/>
      <c r="B50" s="58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29" x14ac:dyDescent="0.25">
      <c r="A51"/>
      <c r="B51" s="58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29" x14ac:dyDescent="0.25">
      <c r="A52"/>
      <c r="B52" s="58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29" x14ac:dyDescent="0.25">
      <c r="A53"/>
      <c r="B53" s="58"/>
      <c r="C53" s="61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29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x14ac:dyDescent="0.2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1:29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1:29" x14ac:dyDescent="0.25">
      <c r="A57" s="68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1:29" x14ac:dyDescent="0.25">
      <c r="A58" s="6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1:29" x14ac:dyDescent="0.25">
      <c r="A59" s="68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1:29" x14ac:dyDescent="0.25">
      <c r="A60" s="68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1:29" x14ac:dyDescent="0.25">
      <c r="A61" s="68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1:29" x14ac:dyDescent="0.25">
      <c r="A62" s="68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1:29" x14ac:dyDescent="0.25">
      <c r="A63" s="68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1:29" x14ac:dyDescent="0.25">
      <c r="A64" s="68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1:29" x14ac:dyDescent="0.25">
      <c r="A65" s="68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</row>
    <row r="66" spans="1:29" x14ac:dyDescent="0.25">
      <c r="A66" s="68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1:29" x14ac:dyDescent="0.25">
      <c r="A67" s="68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  <row r="68" spans="1:29" x14ac:dyDescent="0.25">
      <c r="A68" s="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  <row r="69" spans="1:29" x14ac:dyDescent="0.25">
      <c r="A69" s="68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</row>
    <row r="70" spans="1:29" x14ac:dyDescent="0.25">
      <c r="A70" s="68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</row>
    <row r="71" spans="1:29" x14ac:dyDescent="0.25">
      <c r="A71" s="68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</row>
    <row r="72" spans="1:29" x14ac:dyDescent="0.25">
      <c r="A72" s="68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</row>
    <row r="73" spans="1:29" x14ac:dyDescent="0.25">
      <c r="A73" s="68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</row>
    <row r="74" spans="1:29" x14ac:dyDescent="0.25">
      <c r="A74" s="68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</row>
  </sheetData>
  <mergeCells count="7">
    <mergeCell ref="H1:AH1"/>
    <mergeCell ref="A27:A32"/>
    <mergeCell ref="A1:G1"/>
    <mergeCell ref="A15:A20"/>
    <mergeCell ref="A9:A14"/>
    <mergeCell ref="A21:A26"/>
    <mergeCell ref="A3:A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22" sqref="D22"/>
    </sheetView>
  </sheetViews>
  <sheetFormatPr defaultRowHeight="13.5" x14ac:dyDescent="0.15"/>
  <cols>
    <col min="1" max="1" width="9" customWidth="1"/>
    <col min="2" max="2" width="13.625" customWidth="1"/>
    <col min="3" max="3" width="15.75" customWidth="1"/>
    <col min="4" max="4" width="16.75" customWidth="1"/>
    <col min="5" max="5" width="18.375" customWidth="1"/>
    <col min="6" max="6" width="11.5" customWidth="1"/>
    <col min="7" max="7" width="12.625" customWidth="1"/>
  </cols>
  <sheetData>
    <row r="1" spans="1:7" ht="15.75" x14ac:dyDescent="0.15">
      <c r="A1" s="12"/>
      <c r="C1" s="12" t="s">
        <v>5</v>
      </c>
      <c r="D1" s="12" t="s">
        <v>35</v>
      </c>
      <c r="E1" s="12" t="s">
        <v>36</v>
      </c>
      <c r="F1" s="12" t="s">
        <v>37</v>
      </c>
      <c r="G1" s="12" t="s">
        <v>38</v>
      </c>
    </row>
    <row r="2" spans="1:7" ht="15.75" x14ac:dyDescent="0.15">
      <c r="A2" s="86" t="s">
        <v>88</v>
      </c>
      <c r="B2" s="21" t="s">
        <v>41</v>
      </c>
      <c r="C2" s="21">
        <v>9.5</v>
      </c>
      <c r="D2" s="21">
        <v>11</v>
      </c>
      <c r="E2" s="21">
        <v>11</v>
      </c>
      <c r="F2" s="21">
        <v>11</v>
      </c>
      <c r="G2" s="22">
        <v>11</v>
      </c>
    </row>
    <row r="3" spans="1:7" ht="15.75" x14ac:dyDescent="0.15">
      <c r="A3" s="87"/>
      <c r="B3" s="28" t="s">
        <v>40</v>
      </c>
      <c r="C3" s="28">
        <v>2220002</v>
      </c>
      <c r="D3" s="28">
        <v>2200001</v>
      </c>
      <c r="E3" s="28">
        <v>2220001</v>
      </c>
      <c r="F3" s="28">
        <v>2220001</v>
      </c>
      <c r="G3" s="23" t="s">
        <v>39</v>
      </c>
    </row>
    <row r="4" spans="1:7" ht="15.75" x14ac:dyDescent="0.15">
      <c r="A4" s="88"/>
      <c r="B4" s="24" t="s">
        <v>54</v>
      </c>
      <c r="C4" s="24">
        <v>509</v>
      </c>
      <c r="D4" s="24">
        <v>509</v>
      </c>
      <c r="E4" s="24">
        <v>509</v>
      </c>
      <c r="F4" s="24">
        <v>509</v>
      </c>
      <c r="G4" s="25">
        <v>7</v>
      </c>
    </row>
    <row r="5" spans="1:7" ht="15.75" x14ac:dyDescent="0.15">
      <c r="A5" s="86" t="s">
        <v>89</v>
      </c>
      <c r="B5" s="21" t="s">
        <v>41</v>
      </c>
      <c r="C5" s="21">
        <v>18</v>
      </c>
      <c r="D5" s="21">
        <v>18</v>
      </c>
      <c r="E5" s="21">
        <v>21</v>
      </c>
      <c r="F5" s="21">
        <v>21</v>
      </c>
      <c r="G5" s="22">
        <v>20</v>
      </c>
    </row>
    <row r="6" spans="1:7" ht="15.75" x14ac:dyDescent="0.15">
      <c r="A6" s="87"/>
      <c r="B6" s="28" t="s">
        <v>40</v>
      </c>
      <c r="C6" s="28">
        <v>4218002</v>
      </c>
      <c r="D6" s="28">
        <v>4218003</v>
      </c>
      <c r="E6" s="28">
        <v>4218002</v>
      </c>
      <c r="F6" s="28">
        <v>4218003</v>
      </c>
      <c r="G6" s="26">
        <v>310236837</v>
      </c>
    </row>
    <row r="7" spans="1:7" ht="15.75" x14ac:dyDescent="0.15">
      <c r="A7" s="88"/>
      <c r="B7" s="24" t="s">
        <v>55</v>
      </c>
      <c r="C7" s="24">
        <v>509</v>
      </c>
      <c r="D7" s="24">
        <v>509</v>
      </c>
      <c r="E7" s="24">
        <v>509</v>
      </c>
      <c r="F7" s="24">
        <v>509</v>
      </c>
      <c r="G7" s="25">
        <v>7</v>
      </c>
    </row>
    <row r="8" spans="1:7" ht="15.75" x14ac:dyDescent="0.15">
      <c r="A8" s="86" t="s">
        <v>90</v>
      </c>
      <c r="B8" s="21" t="s">
        <v>41</v>
      </c>
      <c r="C8" s="21">
        <v>48</v>
      </c>
      <c r="D8" s="21">
        <v>48</v>
      </c>
      <c r="E8" s="21">
        <v>53</v>
      </c>
      <c r="F8" s="21">
        <v>54</v>
      </c>
      <c r="G8" s="22">
        <v>47</v>
      </c>
    </row>
    <row r="9" spans="1:7" ht="15.75" x14ac:dyDescent="0.15">
      <c r="A9" s="87"/>
      <c r="B9" s="28" t="s">
        <v>40</v>
      </c>
      <c r="C9" s="28">
        <v>11100001</v>
      </c>
      <c r="D9" s="28">
        <v>11100001</v>
      </c>
      <c r="E9" s="28">
        <v>11100001</v>
      </c>
      <c r="F9" s="28">
        <v>11100001</v>
      </c>
      <c r="G9" s="26">
        <v>733699871</v>
      </c>
    </row>
    <row r="10" spans="1:7" ht="15.75" x14ac:dyDescent="0.15">
      <c r="A10" s="88"/>
      <c r="B10" s="24" t="s">
        <v>54</v>
      </c>
      <c r="C10" s="24">
        <v>509</v>
      </c>
      <c r="D10" s="24">
        <v>509</v>
      </c>
      <c r="E10" s="24">
        <v>509</v>
      </c>
      <c r="F10" s="24">
        <v>509</v>
      </c>
      <c r="G10" s="25">
        <v>7</v>
      </c>
    </row>
  </sheetData>
  <mergeCells count="3">
    <mergeCell ref="A2:A4"/>
    <mergeCell ref="A5:A7"/>
    <mergeCell ref="A8:A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33" sqref="E33"/>
    </sheetView>
  </sheetViews>
  <sheetFormatPr defaultRowHeight="13.5" x14ac:dyDescent="0.15"/>
  <cols>
    <col min="1" max="1" width="9" customWidth="1"/>
    <col min="2" max="2" width="157.25" customWidth="1"/>
    <col min="3" max="3" width="15" customWidth="1"/>
    <col min="4" max="4" width="15.375" customWidth="1"/>
  </cols>
  <sheetData>
    <row r="1" spans="1:4" ht="13.5" customHeight="1" x14ac:dyDescent="0.15">
      <c r="A1" s="15" t="s">
        <v>48</v>
      </c>
      <c r="B1" s="15" t="s">
        <v>46</v>
      </c>
      <c r="C1" s="15" t="s">
        <v>87</v>
      </c>
      <c r="D1" s="15" t="s">
        <v>47</v>
      </c>
    </row>
    <row r="2" spans="1:4" ht="30" x14ac:dyDescent="0.25">
      <c r="A2" s="11" t="s">
        <v>1</v>
      </c>
      <c r="B2" s="53" t="s">
        <v>113</v>
      </c>
      <c r="C2" s="54" t="s">
        <v>92</v>
      </c>
      <c r="D2" s="89" t="s">
        <v>42</v>
      </c>
    </row>
    <row r="3" spans="1:4" ht="15.75" x14ac:dyDescent="0.25">
      <c r="A3" s="11" t="s">
        <v>9</v>
      </c>
      <c r="B3" s="5" t="s">
        <v>114</v>
      </c>
      <c r="C3" s="55" t="s">
        <v>91</v>
      </c>
      <c r="D3" s="89"/>
    </row>
    <row r="4" spans="1:4" ht="30" x14ac:dyDescent="0.25">
      <c r="A4" s="11" t="s">
        <v>2</v>
      </c>
      <c r="B4" s="5" t="s">
        <v>115</v>
      </c>
      <c r="C4" s="54" t="s">
        <v>93</v>
      </c>
      <c r="D4" s="89"/>
    </row>
    <row r="5" spans="1:4" ht="31.5" x14ac:dyDescent="0.25">
      <c r="A5" s="11" t="s">
        <v>3</v>
      </c>
      <c r="B5" s="16" t="s">
        <v>116</v>
      </c>
      <c r="C5" s="54" t="s">
        <v>94</v>
      </c>
      <c r="D5" s="89"/>
    </row>
    <row r="6" spans="1:4" ht="157.5" x14ac:dyDescent="0.25">
      <c r="A6" s="11" t="s">
        <v>10</v>
      </c>
      <c r="B6" s="16" t="s">
        <v>112</v>
      </c>
      <c r="C6" s="54" t="s">
        <v>95</v>
      </c>
      <c r="D6" s="89"/>
    </row>
    <row r="7" spans="1:4" ht="15.75" x14ac:dyDescent="0.25">
      <c r="A7" s="11" t="s">
        <v>11</v>
      </c>
      <c r="B7" s="5" t="s">
        <v>117</v>
      </c>
      <c r="C7" s="55" t="s">
        <v>96</v>
      </c>
      <c r="D7" s="89" t="s">
        <v>43</v>
      </c>
    </row>
    <row r="8" spans="1:4" ht="15.75" x14ac:dyDescent="0.25">
      <c r="A8" s="11" t="s">
        <v>12</v>
      </c>
      <c r="B8" s="5" t="s">
        <v>101</v>
      </c>
      <c r="C8" s="55" t="s">
        <v>96</v>
      </c>
      <c r="D8" s="89"/>
    </row>
    <row r="9" spans="1:4" ht="31.5" x14ac:dyDescent="0.25">
      <c r="A9" s="11" t="s">
        <v>13</v>
      </c>
      <c r="B9" s="16" t="s">
        <v>118</v>
      </c>
      <c r="C9" s="54" t="s">
        <v>97</v>
      </c>
      <c r="D9" s="89"/>
    </row>
    <row r="10" spans="1:4" ht="15.75" x14ac:dyDescent="0.25">
      <c r="A10" s="11" t="s">
        <v>14</v>
      </c>
      <c r="B10" s="5" t="s">
        <v>111</v>
      </c>
      <c r="C10" s="55" t="s">
        <v>98</v>
      </c>
      <c r="D10" s="89"/>
    </row>
    <row r="11" spans="1:4" ht="15.75" x14ac:dyDescent="0.25">
      <c r="A11" s="11" t="s">
        <v>15</v>
      </c>
      <c r="B11" s="5" t="s">
        <v>119</v>
      </c>
      <c r="C11" s="55" t="s">
        <v>91</v>
      </c>
      <c r="D11" s="89" t="s">
        <v>44</v>
      </c>
    </row>
    <row r="12" spans="1:4" ht="15.75" x14ac:dyDescent="0.25">
      <c r="A12" s="11" t="s">
        <v>16</v>
      </c>
      <c r="B12" s="5" t="s">
        <v>120</v>
      </c>
      <c r="C12" s="55" t="s">
        <v>98</v>
      </c>
      <c r="D12" s="89"/>
    </row>
    <row r="13" spans="1:4" ht="31.5" x14ac:dyDescent="0.25">
      <c r="A13" s="11" t="s">
        <v>4</v>
      </c>
      <c r="B13" s="16" t="s">
        <v>121</v>
      </c>
      <c r="C13" s="54" t="s">
        <v>99</v>
      </c>
      <c r="D13" s="4" t="s">
        <v>45</v>
      </c>
    </row>
  </sheetData>
  <mergeCells count="3">
    <mergeCell ref="D7:D10"/>
    <mergeCell ref="D11:D12"/>
    <mergeCell ref="D2:D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K19" sqref="K19"/>
    </sheetView>
  </sheetViews>
  <sheetFormatPr defaultRowHeight="13.5" x14ac:dyDescent="0.15"/>
  <sheetData>
    <row r="1" spans="1:2" x14ac:dyDescent="0.15">
      <c r="A1" t="s">
        <v>220</v>
      </c>
      <c r="B1" t="s">
        <v>221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data_load</vt:lpstr>
      <vt:lpstr>数据查询</vt:lpstr>
      <vt:lpstr>Greenplum数据</vt:lpstr>
      <vt:lpstr>SciDB数据</vt:lpstr>
      <vt:lpstr>表信息</vt:lpstr>
      <vt:lpstr>查询语句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2016-10-31T09:00:57Z</dcterms:modified>
</cp:coreProperties>
</file>