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95A222AC-D2E1-4D21-A454-4FA78ABAC675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年均NDVI" sheetId="1" r:id="rId1"/>
    <sheet name="Sheet1" sheetId="2" r:id="rId2"/>
    <sheet name="年均NDVI (2)" sheetId="3" r:id="rId3"/>
    <sheet name="Sheet3" sheetId="4" r:id="rId4"/>
    <sheet name="相关性分析 " sheetId="5" r:id="rId5"/>
    <sheet name="Sheet2" sheetId="6" r:id="rId6"/>
    <sheet name="Sheet5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5" i="6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4" i="3"/>
</calcChain>
</file>

<file path=xl/sharedStrings.xml><?xml version="1.0" encoding="utf-8"?>
<sst xmlns="http://schemas.openxmlformats.org/spreadsheetml/2006/main" count="879" uniqueCount="473">
  <si>
    <t>Y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</si>
  <si>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</si>
  <si>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</si>
  <si>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</si>
  <si>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</si>
  <si>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</si>
  <si>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</si>
  <si>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</si>
  <si>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</si>
  <si>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</si>
  <si>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</si>
  <si>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M11</t>
    <phoneticPr fontId="1" type="noConversion"/>
  </si>
  <si>
    <t>M12</t>
    <phoneticPr fontId="1" type="noConversion"/>
  </si>
  <si>
    <t>2000-01</t>
    <phoneticPr fontId="1" type="noConversion"/>
  </si>
  <si>
    <t>2000-02</t>
    <phoneticPr fontId="1" type="noConversion"/>
  </si>
  <si>
    <t>2000-03</t>
    <phoneticPr fontId="1" type="noConversion"/>
  </si>
  <si>
    <t>2000-04</t>
    <phoneticPr fontId="1" type="noConversion"/>
  </si>
  <si>
    <t>2000-05</t>
    <phoneticPr fontId="1" type="noConversion"/>
  </si>
  <si>
    <t>2000-06</t>
    <phoneticPr fontId="1" type="noConversion"/>
  </si>
  <si>
    <t>2000-07</t>
    <phoneticPr fontId="1" type="noConversion"/>
  </si>
  <si>
    <t>2000-08</t>
    <phoneticPr fontId="1" type="noConversion"/>
  </si>
  <si>
    <t>2000-09</t>
    <phoneticPr fontId="1" type="noConversion"/>
  </si>
  <si>
    <t>2000-10</t>
    <phoneticPr fontId="1" type="noConversion"/>
  </si>
  <si>
    <t>2000-11</t>
    <phoneticPr fontId="1" type="noConversion"/>
  </si>
  <si>
    <t>2000-12</t>
    <phoneticPr fontId="1" type="noConversion"/>
  </si>
  <si>
    <t>2001-01</t>
    <phoneticPr fontId="1" type="noConversion"/>
  </si>
  <si>
    <t>2001-02</t>
    <phoneticPr fontId="1" type="noConversion"/>
  </si>
  <si>
    <t>2001-03</t>
    <phoneticPr fontId="1" type="noConversion"/>
  </si>
  <si>
    <t>2001-04</t>
    <phoneticPr fontId="1" type="noConversion"/>
  </si>
  <si>
    <t>2001-05</t>
    <phoneticPr fontId="1" type="noConversion"/>
  </si>
  <si>
    <t>2001-06</t>
    <phoneticPr fontId="1" type="noConversion"/>
  </si>
  <si>
    <t>2001-07</t>
    <phoneticPr fontId="1" type="noConversion"/>
  </si>
  <si>
    <t>2001-08</t>
    <phoneticPr fontId="1" type="noConversion"/>
  </si>
  <si>
    <t>2001-09</t>
    <phoneticPr fontId="1" type="noConversion"/>
  </si>
  <si>
    <t>2001-10</t>
    <phoneticPr fontId="1" type="noConversion"/>
  </si>
  <si>
    <t>2001-11</t>
    <phoneticPr fontId="1" type="noConversion"/>
  </si>
  <si>
    <t>2001-12</t>
    <phoneticPr fontId="1" type="noConversion"/>
  </si>
  <si>
    <t>2002-01</t>
    <phoneticPr fontId="1" type="noConversion"/>
  </si>
  <si>
    <t>2002-02</t>
    <phoneticPr fontId="1" type="noConversion"/>
  </si>
  <si>
    <t>2002-03</t>
    <phoneticPr fontId="1" type="noConversion"/>
  </si>
  <si>
    <t>2002-04</t>
    <phoneticPr fontId="1" type="noConversion"/>
  </si>
  <si>
    <t>2002-05</t>
    <phoneticPr fontId="1" type="noConversion"/>
  </si>
  <si>
    <t>2002-06</t>
    <phoneticPr fontId="1" type="noConversion"/>
  </si>
  <si>
    <t>2002-07</t>
    <phoneticPr fontId="1" type="noConversion"/>
  </si>
  <si>
    <t>2002-08</t>
    <phoneticPr fontId="1" type="noConversion"/>
  </si>
  <si>
    <t>2002-09</t>
    <phoneticPr fontId="1" type="noConversion"/>
  </si>
  <si>
    <t>2002-10</t>
    <phoneticPr fontId="1" type="noConversion"/>
  </si>
  <si>
    <t>2002-11</t>
    <phoneticPr fontId="1" type="noConversion"/>
  </si>
  <si>
    <t>2002-12</t>
    <phoneticPr fontId="1" type="noConversion"/>
  </si>
  <si>
    <t>2004-01</t>
    <phoneticPr fontId="1" type="noConversion"/>
  </si>
  <si>
    <t>2004-02</t>
    <phoneticPr fontId="1" type="noConversion"/>
  </si>
  <si>
    <t>2004-03</t>
    <phoneticPr fontId="1" type="noConversion"/>
  </si>
  <si>
    <t>2004-04</t>
    <phoneticPr fontId="1" type="noConversion"/>
  </si>
  <si>
    <t>2004-05</t>
    <phoneticPr fontId="1" type="noConversion"/>
  </si>
  <si>
    <t>2004-06</t>
    <phoneticPr fontId="1" type="noConversion"/>
  </si>
  <si>
    <t>2004-07</t>
    <phoneticPr fontId="1" type="noConversion"/>
  </si>
  <si>
    <t>2004-08</t>
    <phoneticPr fontId="1" type="noConversion"/>
  </si>
  <si>
    <t>2004-09</t>
    <phoneticPr fontId="1" type="noConversion"/>
  </si>
  <si>
    <t>2004-10</t>
    <phoneticPr fontId="1" type="noConversion"/>
  </si>
  <si>
    <t>2004-11</t>
    <phoneticPr fontId="1" type="noConversion"/>
  </si>
  <si>
    <t>2004-12</t>
    <phoneticPr fontId="1" type="noConversion"/>
  </si>
  <si>
    <t>2003-02</t>
    <phoneticPr fontId="1" type="noConversion"/>
  </si>
  <si>
    <t>2003-03</t>
    <phoneticPr fontId="1" type="noConversion"/>
  </si>
  <si>
    <t>2003-04</t>
    <phoneticPr fontId="1" type="noConversion"/>
  </si>
  <si>
    <t>2003-05</t>
    <phoneticPr fontId="1" type="noConversion"/>
  </si>
  <si>
    <t>2003-06</t>
    <phoneticPr fontId="1" type="noConversion"/>
  </si>
  <si>
    <t>2003-07</t>
    <phoneticPr fontId="1" type="noConversion"/>
  </si>
  <si>
    <t>2003-08</t>
    <phoneticPr fontId="1" type="noConversion"/>
  </si>
  <si>
    <t>2003-09</t>
    <phoneticPr fontId="1" type="noConversion"/>
  </si>
  <si>
    <t>2003-10</t>
    <phoneticPr fontId="1" type="noConversion"/>
  </si>
  <si>
    <t>2003-11</t>
    <phoneticPr fontId="1" type="noConversion"/>
  </si>
  <si>
    <t>2003-12</t>
    <phoneticPr fontId="1" type="noConversion"/>
  </si>
  <si>
    <t>2005-01</t>
    <phoneticPr fontId="1" type="noConversion"/>
  </si>
  <si>
    <t>2005-02</t>
    <phoneticPr fontId="1" type="noConversion"/>
  </si>
  <si>
    <t>2005-03</t>
    <phoneticPr fontId="1" type="noConversion"/>
  </si>
  <si>
    <t>2005-04</t>
    <phoneticPr fontId="1" type="noConversion"/>
  </si>
  <si>
    <t>2005-05</t>
    <phoneticPr fontId="1" type="noConversion"/>
  </si>
  <si>
    <t>2005-06</t>
    <phoneticPr fontId="1" type="noConversion"/>
  </si>
  <si>
    <t>2005-07</t>
    <phoneticPr fontId="1" type="noConversion"/>
  </si>
  <si>
    <t>2005-08</t>
    <phoneticPr fontId="1" type="noConversion"/>
  </si>
  <si>
    <t>2005-09</t>
    <phoneticPr fontId="1" type="noConversion"/>
  </si>
  <si>
    <t>2005-10</t>
    <phoneticPr fontId="1" type="noConversion"/>
  </si>
  <si>
    <t>2005-11</t>
    <phoneticPr fontId="1" type="noConversion"/>
  </si>
  <si>
    <t>2005-12</t>
    <phoneticPr fontId="1" type="noConversion"/>
  </si>
  <si>
    <t>2006-01</t>
    <phoneticPr fontId="1" type="noConversion"/>
  </si>
  <si>
    <t>2006-02</t>
    <phoneticPr fontId="1" type="noConversion"/>
  </si>
  <si>
    <t>2006-03</t>
    <phoneticPr fontId="1" type="noConversion"/>
  </si>
  <si>
    <t>2006-04</t>
    <phoneticPr fontId="1" type="noConversion"/>
  </si>
  <si>
    <t>2006-05</t>
    <phoneticPr fontId="1" type="noConversion"/>
  </si>
  <si>
    <t>2006-06</t>
    <phoneticPr fontId="1" type="noConversion"/>
  </si>
  <si>
    <t>2006-07</t>
    <phoneticPr fontId="1" type="noConversion"/>
  </si>
  <si>
    <t>2006-08</t>
    <phoneticPr fontId="1" type="noConversion"/>
  </si>
  <si>
    <t>2006-09</t>
    <phoneticPr fontId="1" type="noConversion"/>
  </si>
  <si>
    <t>2006-10</t>
    <phoneticPr fontId="1" type="noConversion"/>
  </si>
  <si>
    <t>2006-11</t>
    <phoneticPr fontId="1" type="noConversion"/>
  </si>
  <si>
    <t>2006-12</t>
    <phoneticPr fontId="1" type="noConversion"/>
  </si>
  <si>
    <t>2007-01</t>
    <phoneticPr fontId="1" type="noConversion"/>
  </si>
  <si>
    <t>2007-02</t>
    <phoneticPr fontId="1" type="noConversion"/>
  </si>
  <si>
    <t>2007-03</t>
    <phoneticPr fontId="1" type="noConversion"/>
  </si>
  <si>
    <t>2007-04</t>
    <phoneticPr fontId="1" type="noConversion"/>
  </si>
  <si>
    <t>2007-05</t>
    <phoneticPr fontId="1" type="noConversion"/>
  </si>
  <si>
    <t>2007-06</t>
    <phoneticPr fontId="1" type="noConversion"/>
  </si>
  <si>
    <t>2007-07</t>
    <phoneticPr fontId="1" type="noConversion"/>
  </si>
  <si>
    <t>2007-08</t>
    <phoneticPr fontId="1" type="noConversion"/>
  </si>
  <si>
    <t>2007-09</t>
    <phoneticPr fontId="1" type="noConversion"/>
  </si>
  <si>
    <t>2007-10</t>
    <phoneticPr fontId="1" type="noConversion"/>
  </si>
  <si>
    <t>2007-11</t>
    <phoneticPr fontId="1" type="noConversion"/>
  </si>
  <si>
    <t>2007-12</t>
    <phoneticPr fontId="1" type="noConversion"/>
  </si>
  <si>
    <t>2008-01</t>
    <phoneticPr fontId="1" type="noConversion"/>
  </si>
  <si>
    <t>2008-02</t>
    <phoneticPr fontId="1" type="noConversion"/>
  </si>
  <si>
    <t>2008-03</t>
    <phoneticPr fontId="1" type="noConversion"/>
  </si>
  <si>
    <t>2008-04</t>
    <phoneticPr fontId="1" type="noConversion"/>
  </si>
  <si>
    <t>2008-05</t>
    <phoneticPr fontId="1" type="noConversion"/>
  </si>
  <si>
    <t>2008-06</t>
    <phoneticPr fontId="1" type="noConversion"/>
  </si>
  <si>
    <t>2008-07</t>
    <phoneticPr fontId="1" type="noConversion"/>
  </si>
  <si>
    <t>2008-08</t>
    <phoneticPr fontId="1" type="noConversion"/>
  </si>
  <si>
    <t>2008-09</t>
    <phoneticPr fontId="1" type="noConversion"/>
  </si>
  <si>
    <t>2008-10</t>
    <phoneticPr fontId="1" type="noConversion"/>
  </si>
  <si>
    <t>2008-11</t>
    <phoneticPr fontId="1" type="noConversion"/>
  </si>
  <si>
    <t>2008-12</t>
    <phoneticPr fontId="1" type="noConversion"/>
  </si>
  <si>
    <t>2009-01</t>
    <phoneticPr fontId="1" type="noConversion"/>
  </si>
  <si>
    <t>2009-02</t>
    <phoneticPr fontId="1" type="noConversion"/>
  </si>
  <si>
    <t>2009-03</t>
    <phoneticPr fontId="1" type="noConversion"/>
  </si>
  <si>
    <t>2009-04</t>
    <phoneticPr fontId="1" type="noConversion"/>
  </si>
  <si>
    <t>2009-05</t>
    <phoneticPr fontId="1" type="noConversion"/>
  </si>
  <si>
    <t>2009-06</t>
    <phoneticPr fontId="1" type="noConversion"/>
  </si>
  <si>
    <t>2009-07</t>
    <phoneticPr fontId="1" type="noConversion"/>
  </si>
  <si>
    <t>2009-08</t>
    <phoneticPr fontId="1" type="noConversion"/>
  </si>
  <si>
    <t>2009-09</t>
    <phoneticPr fontId="1" type="noConversion"/>
  </si>
  <si>
    <t>2009-10</t>
    <phoneticPr fontId="1" type="noConversion"/>
  </si>
  <si>
    <t>2009-11</t>
    <phoneticPr fontId="1" type="noConversion"/>
  </si>
  <si>
    <t>2009-12</t>
    <phoneticPr fontId="1" type="noConversion"/>
  </si>
  <si>
    <t>2010-01</t>
    <phoneticPr fontId="1" type="noConversion"/>
  </si>
  <si>
    <t>2010-02</t>
    <phoneticPr fontId="1" type="noConversion"/>
  </si>
  <si>
    <t>2010-03</t>
    <phoneticPr fontId="1" type="noConversion"/>
  </si>
  <si>
    <t>2010-04</t>
    <phoneticPr fontId="1" type="noConversion"/>
  </si>
  <si>
    <t>2010-05</t>
    <phoneticPr fontId="1" type="noConversion"/>
  </si>
  <si>
    <t>2010-06</t>
    <phoneticPr fontId="1" type="noConversion"/>
  </si>
  <si>
    <t>2010-07</t>
    <phoneticPr fontId="1" type="noConversion"/>
  </si>
  <si>
    <t>2010-08</t>
    <phoneticPr fontId="1" type="noConversion"/>
  </si>
  <si>
    <t>2010-09</t>
    <phoneticPr fontId="1" type="noConversion"/>
  </si>
  <si>
    <t>2010-10</t>
    <phoneticPr fontId="1" type="noConversion"/>
  </si>
  <si>
    <t>2010-11</t>
    <phoneticPr fontId="1" type="noConversion"/>
  </si>
  <si>
    <t>2010-12</t>
    <phoneticPr fontId="1" type="noConversion"/>
  </si>
  <si>
    <t>2000-01</t>
    <phoneticPr fontId="1" type="noConversion"/>
  </si>
  <si>
    <t>2011-01</t>
    <phoneticPr fontId="1" type="noConversion"/>
  </si>
  <si>
    <t>2011-02</t>
    <phoneticPr fontId="1" type="noConversion"/>
  </si>
  <si>
    <t>2011-03</t>
    <phoneticPr fontId="1" type="noConversion"/>
  </si>
  <si>
    <t>2011-04</t>
    <phoneticPr fontId="1" type="noConversion"/>
  </si>
  <si>
    <t>2011-05</t>
    <phoneticPr fontId="1" type="noConversion"/>
  </si>
  <si>
    <t>2011-06</t>
    <phoneticPr fontId="1" type="noConversion"/>
  </si>
  <si>
    <t>2011-07</t>
    <phoneticPr fontId="1" type="noConversion"/>
  </si>
  <si>
    <t>2011-08</t>
    <phoneticPr fontId="1" type="noConversion"/>
  </si>
  <si>
    <t>2011-09</t>
    <phoneticPr fontId="1" type="noConversion"/>
  </si>
  <si>
    <t>2011-10</t>
    <phoneticPr fontId="1" type="noConversion"/>
  </si>
  <si>
    <t>2011-11</t>
    <phoneticPr fontId="1" type="noConversion"/>
  </si>
  <si>
    <t>2011-12</t>
    <phoneticPr fontId="1" type="noConversion"/>
  </si>
  <si>
    <t>2012-01</t>
    <phoneticPr fontId="1" type="noConversion"/>
  </si>
  <si>
    <t>2012-02</t>
    <phoneticPr fontId="1" type="noConversion"/>
  </si>
  <si>
    <t>2012-03</t>
    <phoneticPr fontId="1" type="noConversion"/>
  </si>
  <si>
    <t>2012-04</t>
    <phoneticPr fontId="1" type="noConversion"/>
  </si>
  <si>
    <t>2012-05</t>
    <phoneticPr fontId="1" type="noConversion"/>
  </si>
  <si>
    <t>2012-06</t>
    <phoneticPr fontId="1" type="noConversion"/>
  </si>
  <si>
    <t>2012-07</t>
    <phoneticPr fontId="1" type="noConversion"/>
  </si>
  <si>
    <t>2012-08</t>
    <phoneticPr fontId="1" type="noConversion"/>
  </si>
  <si>
    <t>2012-09</t>
    <phoneticPr fontId="1" type="noConversion"/>
  </si>
  <si>
    <t>2012-10</t>
    <phoneticPr fontId="1" type="noConversion"/>
  </si>
  <si>
    <t>2012-11</t>
    <phoneticPr fontId="1" type="noConversion"/>
  </si>
  <si>
    <t>2012-12</t>
    <phoneticPr fontId="1" type="noConversion"/>
  </si>
  <si>
    <t>2013-01</t>
    <phoneticPr fontId="1" type="noConversion"/>
  </si>
  <si>
    <t>2013-02</t>
    <phoneticPr fontId="1" type="noConversion"/>
  </si>
  <si>
    <t>2013-03</t>
    <phoneticPr fontId="1" type="noConversion"/>
  </si>
  <si>
    <t>2013-04</t>
    <phoneticPr fontId="1" type="noConversion"/>
  </si>
  <si>
    <t>2013-05</t>
    <phoneticPr fontId="1" type="noConversion"/>
  </si>
  <si>
    <t>2013-06</t>
    <phoneticPr fontId="1" type="noConversion"/>
  </si>
  <si>
    <t>2013-07</t>
    <phoneticPr fontId="1" type="noConversion"/>
  </si>
  <si>
    <t>2013-08</t>
    <phoneticPr fontId="1" type="noConversion"/>
  </si>
  <si>
    <t>2013-09</t>
    <phoneticPr fontId="1" type="noConversion"/>
  </si>
  <si>
    <t>2013-10</t>
    <phoneticPr fontId="1" type="noConversion"/>
  </si>
  <si>
    <t>2013-11</t>
    <phoneticPr fontId="1" type="noConversion"/>
  </si>
  <si>
    <t>2013-12</t>
    <phoneticPr fontId="1" type="noConversion"/>
  </si>
  <si>
    <t>2014-01</t>
    <phoneticPr fontId="1" type="noConversion"/>
  </si>
  <si>
    <t>2014-02</t>
    <phoneticPr fontId="1" type="noConversion"/>
  </si>
  <si>
    <t>2014-03</t>
    <phoneticPr fontId="1" type="noConversion"/>
  </si>
  <si>
    <t>2014-04</t>
    <phoneticPr fontId="1" type="noConversion"/>
  </si>
  <si>
    <t>2014-05</t>
    <phoneticPr fontId="1" type="noConversion"/>
  </si>
  <si>
    <t>2014-06</t>
    <phoneticPr fontId="1" type="noConversion"/>
  </si>
  <si>
    <t>2014-07</t>
    <phoneticPr fontId="1" type="noConversion"/>
  </si>
  <si>
    <t>2014-08</t>
    <phoneticPr fontId="1" type="noConversion"/>
  </si>
  <si>
    <t>2014-09</t>
    <phoneticPr fontId="1" type="noConversion"/>
  </si>
  <si>
    <t>2014-10</t>
    <phoneticPr fontId="1" type="noConversion"/>
  </si>
  <si>
    <t>2014-11</t>
    <phoneticPr fontId="1" type="noConversion"/>
  </si>
  <si>
    <t>2014-12</t>
    <phoneticPr fontId="1" type="noConversion"/>
  </si>
  <si>
    <t>2015-01</t>
    <phoneticPr fontId="1" type="noConversion"/>
  </si>
  <si>
    <t>2015-02</t>
    <phoneticPr fontId="1" type="noConversion"/>
  </si>
  <si>
    <t>2015-03</t>
    <phoneticPr fontId="1" type="noConversion"/>
  </si>
  <si>
    <t>2015-04</t>
    <phoneticPr fontId="1" type="noConversion"/>
  </si>
  <si>
    <t>2015-05</t>
    <phoneticPr fontId="1" type="noConversion"/>
  </si>
  <si>
    <t>2015-06</t>
    <phoneticPr fontId="1" type="noConversion"/>
  </si>
  <si>
    <t>2015-07</t>
    <phoneticPr fontId="1" type="noConversion"/>
  </si>
  <si>
    <t>2015-08</t>
    <phoneticPr fontId="1" type="noConversion"/>
  </si>
  <si>
    <t>2015-09</t>
    <phoneticPr fontId="1" type="noConversion"/>
  </si>
  <si>
    <t>2015-10</t>
    <phoneticPr fontId="1" type="noConversion"/>
  </si>
  <si>
    <t>2015-11</t>
    <phoneticPr fontId="1" type="noConversion"/>
  </si>
  <si>
    <t>2015-12</t>
    <phoneticPr fontId="1" type="noConversion"/>
  </si>
  <si>
    <t>2016-01</t>
    <phoneticPr fontId="1" type="noConversion"/>
  </si>
  <si>
    <t>2016-02</t>
    <phoneticPr fontId="1" type="noConversion"/>
  </si>
  <si>
    <t>2016-03</t>
    <phoneticPr fontId="1" type="noConversion"/>
  </si>
  <si>
    <t>2016-04</t>
    <phoneticPr fontId="1" type="noConversion"/>
  </si>
  <si>
    <t>2016-05</t>
    <phoneticPr fontId="1" type="noConversion"/>
  </si>
  <si>
    <t>2016-06</t>
    <phoneticPr fontId="1" type="noConversion"/>
  </si>
  <si>
    <t>2016-07</t>
    <phoneticPr fontId="1" type="noConversion"/>
  </si>
  <si>
    <t>2016-08</t>
    <phoneticPr fontId="1" type="noConversion"/>
  </si>
  <si>
    <t>2016-09</t>
    <phoneticPr fontId="1" type="noConversion"/>
  </si>
  <si>
    <t>2016-10</t>
    <phoneticPr fontId="1" type="noConversion"/>
  </si>
  <si>
    <t>2016-11</t>
    <phoneticPr fontId="1" type="noConversion"/>
  </si>
  <si>
    <t>2016-12</t>
    <phoneticPr fontId="1" type="noConversion"/>
  </si>
  <si>
    <t>2017-01</t>
    <phoneticPr fontId="1" type="noConversion"/>
  </si>
  <si>
    <t>2017-02</t>
    <phoneticPr fontId="1" type="noConversion"/>
  </si>
  <si>
    <t>2017-03</t>
    <phoneticPr fontId="1" type="noConversion"/>
  </si>
  <si>
    <t>2017-04</t>
    <phoneticPr fontId="1" type="noConversion"/>
  </si>
  <si>
    <t>2017-05</t>
    <phoneticPr fontId="1" type="noConversion"/>
  </si>
  <si>
    <t>2017-06</t>
    <phoneticPr fontId="1" type="noConversion"/>
  </si>
  <si>
    <t>2017-07</t>
    <phoneticPr fontId="1" type="noConversion"/>
  </si>
  <si>
    <t>2017-08</t>
    <phoneticPr fontId="1" type="noConversion"/>
  </si>
  <si>
    <t>2017-09</t>
    <phoneticPr fontId="1" type="noConversion"/>
  </si>
  <si>
    <t>2017-10</t>
    <phoneticPr fontId="1" type="noConversion"/>
  </si>
  <si>
    <t>2017-11</t>
    <phoneticPr fontId="1" type="noConversion"/>
  </si>
  <si>
    <t>2017-12</t>
    <phoneticPr fontId="1" type="noConversion"/>
  </si>
  <si>
    <t>2018-01</t>
    <phoneticPr fontId="1" type="noConversion"/>
  </si>
  <si>
    <t>2018-02</t>
    <phoneticPr fontId="1" type="noConversion"/>
  </si>
  <si>
    <t>2018-03</t>
    <phoneticPr fontId="1" type="noConversion"/>
  </si>
  <si>
    <t>2018-04</t>
    <phoneticPr fontId="1" type="noConversion"/>
  </si>
  <si>
    <t>2018-05</t>
    <phoneticPr fontId="1" type="noConversion"/>
  </si>
  <si>
    <t>2018-06</t>
    <phoneticPr fontId="1" type="noConversion"/>
  </si>
  <si>
    <t>2018-07</t>
    <phoneticPr fontId="1" type="noConversion"/>
  </si>
  <si>
    <t>2018-08</t>
    <phoneticPr fontId="1" type="noConversion"/>
  </si>
  <si>
    <t>2018-09</t>
    <phoneticPr fontId="1" type="noConversion"/>
  </si>
  <si>
    <t>2018-10</t>
    <phoneticPr fontId="1" type="noConversion"/>
  </si>
  <si>
    <t>2018-11</t>
    <phoneticPr fontId="1" type="noConversion"/>
  </si>
  <si>
    <t>2018-12</t>
    <phoneticPr fontId="1" type="noConversion"/>
  </si>
  <si>
    <t>2020-01</t>
    <phoneticPr fontId="1" type="noConversion"/>
  </si>
  <si>
    <t>2020-02</t>
    <phoneticPr fontId="1" type="noConversion"/>
  </si>
  <si>
    <t>2020-03</t>
    <phoneticPr fontId="1" type="noConversion"/>
  </si>
  <si>
    <t>2020-04</t>
    <phoneticPr fontId="1" type="noConversion"/>
  </si>
  <si>
    <t>2020-05</t>
    <phoneticPr fontId="1" type="noConversion"/>
  </si>
  <si>
    <t>2020-06</t>
    <phoneticPr fontId="1" type="noConversion"/>
  </si>
  <si>
    <t>2020-07</t>
    <phoneticPr fontId="1" type="noConversion"/>
  </si>
  <si>
    <t>2020-08</t>
    <phoneticPr fontId="1" type="noConversion"/>
  </si>
  <si>
    <t>2020-09</t>
    <phoneticPr fontId="1" type="noConversion"/>
  </si>
  <si>
    <t>2020-10</t>
    <phoneticPr fontId="1" type="noConversion"/>
  </si>
  <si>
    <t>2020-11</t>
    <phoneticPr fontId="1" type="noConversion"/>
  </si>
  <si>
    <t>2020-12</t>
    <phoneticPr fontId="1" type="noConversion"/>
  </si>
  <si>
    <t>2019-01</t>
    <phoneticPr fontId="1" type="noConversion"/>
  </si>
  <si>
    <t>2019-02</t>
    <phoneticPr fontId="1" type="noConversion"/>
  </si>
  <si>
    <t>2019-03</t>
    <phoneticPr fontId="1" type="noConversion"/>
  </si>
  <si>
    <t>2019-04</t>
    <phoneticPr fontId="1" type="noConversion"/>
  </si>
  <si>
    <t>2019-05</t>
    <phoneticPr fontId="1" type="noConversion"/>
  </si>
  <si>
    <t>2019-06</t>
    <phoneticPr fontId="1" type="noConversion"/>
  </si>
  <si>
    <t>2019-07</t>
    <phoneticPr fontId="1" type="noConversion"/>
  </si>
  <si>
    <t>2019-08</t>
    <phoneticPr fontId="1" type="noConversion"/>
  </si>
  <si>
    <t>2019-09</t>
    <phoneticPr fontId="1" type="noConversion"/>
  </si>
  <si>
    <t>2019-10</t>
    <phoneticPr fontId="1" type="noConversion"/>
  </si>
  <si>
    <t>2019-11</t>
    <phoneticPr fontId="1" type="noConversion"/>
  </si>
  <si>
    <t>2019-12</t>
    <phoneticPr fontId="1" type="noConversion"/>
  </si>
  <si>
    <t>2003-01</t>
    <phoneticPr fontId="1" type="noConversion"/>
  </si>
  <si>
    <t>ID</t>
    <phoneticPr fontId="1" type="noConversion"/>
  </si>
  <si>
    <t>日期</t>
    <phoneticPr fontId="1" type="noConversion"/>
  </si>
  <si>
    <t>NDVI</t>
    <phoneticPr fontId="1" type="noConversion"/>
  </si>
  <si>
    <t>2001-01</t>
    <phoneticPr fontId="1" type="noConversion"/>
  </si>
  <si>
    <t>2005-01</t>
    <phoneticPr fontId="1" type="noConversion"/>
  </si>
  <si>
    <t>2007-01</t>
    <phoneticPr fontId="1" type="noConversion"/>
  </si>
  <si>
    <t>2009-01</t>
    <phoneticPr fontId="1" type="noConversion"/>
  </si>
  <si>
    <t>2011-01</t>
    <phoneticPr fontId="1" type="noConversion"/>
  </si>
  <si>
    <t>2013-01</t>
    <phoneticPr fontId="1" type="noConversion"/>
  </si>
  <si>
    <t>2017-01</t>
    <phoneticPr fontId="1" type="noConversion"/>
  </si>
  <si>
    <t>2000-07</t>
    <phoneticPr fontId="1" type="noConversion"/>
  </si>
  <si>
    <t>2002-07</t>
    <phoneticPr fontId="1" type="noConversion"/>
  </si>
  <si>
    <t>2001-07</t>
    <phoneticPr fontId="1" type="noConversion"/>
  </si>
  <si>
    <t>2003-01</t>
    <phoneticPr fontId="1" type="noConversion"/>
  </si>
  <si>
    <t>2000</t>
    <phoneticPr fontId="1" type="noConversion"/>
  </si>
  <si>
    <t>2002</t>
    <phoneticPr fontId="1" type="noConversion"/>
  </si>
  <si>
    <t>2004</t>
    <phoneticPr fontId="1" type="noConversion"/>
  </si>
  <si>
    <t>2006</t>
    <phoneticPr fontId="1" type="noConversion"/>
  </si>
  <si>
    <t>2008</t>
    <phoneticPr fontId="1" type="noConversion"/>
  </si>
  <si>
    <t>2010</t>
    <phoneticPr fontId="1" type="noConversion"/>
  </si>
  <si>
    <t>2012</t>
    <phoneticPr fontId="1" type="noConversion"/>
  </si>
  <si>
    <t>2014</t>
    <phoneticPr fontId="1" type="noConversion"/>
  </si>
  <si>
    <t>2016</t>
    <phoneticPr fontId="1" type="noConversion"/>
  </si>
  <si>
    <t>2018</t>
    <phoneticPr fontId="1" type="noConversion"/>
  </si>
  <si>
    <t>2020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</si>
  <si>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</si>
  <si>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</si>
  <si>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</si>
  <si>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</si>
  <si>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</si>
  <si>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</si>
  <si>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</si>
  <si>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</si>
  <si>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</si>
  <si>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</si>
  <si>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</si>
  <si>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</si>
  <si>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Year</t>
    <phoneticPr fontId="1" type="noConversion"/>
  </si>
  <si>
    <t>NDVi</t>
    <phoneticPr fontId="1" type="noConversion"/>
  </si>
  <si>
    <t>气温</t>
    <phoneticPr fontId="1" type="noConversion"/>
  </si>
  <si>
    <t>降水</t>
    <phoneticPr fontId="1" type="noConversion"/>
  </si>
  <si>
    <t>河南省</t>
  </si>
  <si>
    <t>省</t>
  </si>
  <si>
    <t>PR</t>
  </si>
  <si>
    <t>PR_ID</t>
  </si>
  <si>
    <t>PR_TYPE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</si>
  <si>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</si>
  <si>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</si>
  <si>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</si>
  <si>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</si>
  <si>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</si>
  <si>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</si>
  <si>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</si>
  <si>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</si>
  <si>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</si>
  <si>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</si>
  <si>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</si>
  <si>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</si>
  <si>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</si>
  <si>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</si>
  <si>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</si>
  <si>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</si>
  <si>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</si>
  <si>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</si>
  <si>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</si>
  <si>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</si>
  <si>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</si>
  <si>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</si>
  <si>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</si>
  <si>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</si>
  <si>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</si>
  <si>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</si>
  <si>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</si>
  <si>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</si>
  <si>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</si>
  <si>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</si>
  <si>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</si>
  <si>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</si>
  <si>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</si>
  <si>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</si>
  <si>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</si>
  <si>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</si>
  <si>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</si>
  <si>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</si>
  <si>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</si>
  <si>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</si>
  <si>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</si>
  <si>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</si>
  <si>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</si>
  <si>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</si>
  <si>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</si>
  <si>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</si>
  <si>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</si>
  <si>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</si>
  <si>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</si>
  <si>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</si>
  <si>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</si>
  <si>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</si>
  <si>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</si>
  <si>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</si>
  <si>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</si>
  <si>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</si>
  <si>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</si>
  <si>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</si>
  <si>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</si>
  <si>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</si>
  <si>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</si>
  <si>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</si>
  <si>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</si>
  <si>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</si>
  <si>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</si>
  <si>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</si>
  <si>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</si>
  <si>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</si>
  <si>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</si>
  <si>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</si>
  <si>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</si>
  <si>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</si>
  <si>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</si>
  <si>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13.1~16.3℃</t>
  </si>
  <si>
    <t>407~805</t>
  </si>
  <si>
    <t>12.3~16.2</t>
    <phoneticPr fontId="4" type="noConversion"/>
  </si>
  <si>
    <t>431~1562</t>
    <phoneticPr fontId="4" type="noConversion"/>
  </si>
  <si>
    <t>水资源总量(亿立方米)</t>
  </si>
  <si>
    <t>指标名称</t>
  </si>
  <si>
    <t>Item</t>
  </si>
  <si>
    <t>降水量(毫米)</t>
  </si>
  <si>
    <t>Precipitation(mm)</t>
  </si>
  <si>
    <t>Total Amount of Water Resources (100 million cu.m)</t>
  </si>
  <si>
    <t xml:space="preserve">  #地表水资源量</t>
  </si>
  <si>
    <t xml:space="preserve">  Surface Water Resources</t>
  </si>
  <si>
    <t xml:space="preserve">   地下水资源量</t>
  </si>
  <si>
    <t xml:space="preserve">   Ground Water Resources</t>
  </si>
  <si>
    <t xml:space="preserve">   地表水与地下水资源重复量</t>
  </si>
  <si>
    <t xml:space="preserve">   Duplicated Measurement Between  Surface Water </t>
  </si>
  <si>
    <t xml:space="preserve">     and  Ground Water</t>
  </si>
  <si>
    <t>用水总量(亿立方米)</t>
  </si>
  <si>
    <t>Water Use (100 million cu.m)</t>
  </si>
  <si>
    <t xml:space="preserve">  农业用水</t>
  </si>
  <si>
    <t xml:space="preserve">  Agriculture</t>
  </si>
  <si>
    <t xml:space="preserve">  工业用水</t>
  </si>
  <si>
    <t xml:space="preserve">  Industry</t>
  </si>
  <si>
    <t xml:space="preserve">  生活用水</t>
  </si>
  <si>
    <t xml:space="preserve">  Consumption</t>
  </si>
  <si>
    <t xml:space="preserve">  生态环境补水</t>
  </si>
  <si>
    <t xml:space="preserve">  Ecological Protection</t>
  </si>
  <si>
    <t>Precipitation(mm)</t>
    <phoneticPr fontId="10" type="noConversion"/>
  </si>
  <si>
    <t>水资源总量(亿立方米)</t>
    <phoneticPr fontId="10" type="noConversion"/>
  </si>
  <si>
    <t/>
  </si>
  <si>
    <r>
      <t>降水量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毫米</t>
    </r>
    <r>
      <rPr>
        <sz val="10"/>
        <rFont val="Times New Roman"/>
        <family val="1"/>
      </rPr>
      <t>)</t>
    </r>
  </si>
  <si>
    <r>
      <t>水资源总量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亿立方米</t>
    </r>
    <r>
      <rPr>
        <sz val="10"/>
        <rFont val="Times New Roman"/>
        <family val="1"/>
      </rPr>
      <t>)</t>
    </r>
  </si>
  <si>
    <r>
      <t xml:space="preserve">  #</t>
    </r>
    <r>
      <rPr>
        <sz val="10"/>
        <rFont val="宋体"/>
        <family val="3"/>
        <charset val="134"/>
      </rPr>
      <t>地表水资源量</t>
    </r>
  </si>
  <si>
    <r>
      <t xml:space="preserve">   </t>
    </r>
    <r>
      <rPr>
        <sz val="10"/>
        <rFont val="宋体"/>
        <family val="3"/>
        <charset val="134"/>
      </rPr>
      <t>地下水资源量</t>
    </r>
  </si>
  <si>
    <r>
      <t xml:space="preserve">   </t>
    </r>
    <r>
      <rPr>
        <sz val="10"/>
        <rFont val="宋体"/>
        <family val="3"/>
        <charset val="134"/>
      </rPr>
      <t>地表水与地下水资源重复量</t>
    </r>
  </si>
  <si>
    <r>
      <t>用水总量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亿立方米</t>
    </r>
    <r>
      <rPr>
        <sz val="10"/>
        <rFont val="Times New Roman"/>
        <family val="1"/>
      </rPr>
      <t>)</t>
    </r>
  </si>
  <si>
    <r>
      <t xml:space="preserve">  </t>
    </r>
    <r>
      <rPr>
        <sz val="10"/>
        <rFont val="宋体"/>
        <family val="3"/>
        <charset val="134"/>
      </rPr>
      <t>农业用水</t>
    </r>
  </si>
  <si>
    <r>
      <t xml:space="preserve">  </t>
    </r>
    <r>
      <rPr>
        <sz val="10"/>
        <rFont val="宋体"/>
        <family val="3"/>
        <charset val="134"/>
      </rPr>
      <t>工业用水</t>
    </r>
  </si>
  <si>
    <r>
      <t xml:space="preserve">  </t>
    </r>
    <r>
      <rPr>
        <sz val="10"/>
        <rFont val="宋体"/>
        <family val="3"/>
        <charset val="134"/>
      </rPr>
      <t>生活用水</t>
    </r>
  </si>
  <si>
    <r>
      <t xml:space="preserve">  </t>
    </r>
    <r>
      <rPr>
        <sz val="10"/>
        <rFont val="宋体"/>
        <family val="3"/>
        <charset val="134"/>
      </rPr>
      <t>生态环境补水</t>
    </r>
  </si>
  <si>
    <t>年平均气温Annual Average Temperature</t>
    <phoneticPr fontId="1" type="noConversion"/>
  </si>
  <si>
    <t>平均年降水量(毫米)Average Annual Precipitation</t>
    <phoneticPr fontId="1" type="noConversion"/>
  </si>
  <si>
    <t xml:space="preserve">   Duplicated Measurement Between  Surface Water and  </t>
  </si>
  <si>
    <t xml:space="preserve">      Ground Water</t>
  </si>
  <si>
    <r>
      <t>废水排放总量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亿吨</t>
    </r>
    <r>
      <rPr>
        <sz val="10"/>
        <rFont val="Times New Roman"/>
        <family val="1"/>
      </rPr>
      <t>)</t>
    </r>
  </si>
  <si>
    <t>Total Volume of Waste Water Discharge (100 millin tons)</t>
  </si>
  <si>
    <r>
      <t xml:space="preserve">  </t>
    </r>
    <r>
      <rPr>
        <sz val="10"/>
        <rFont val="宋体"/>
        <family val="3"/>
        <charset val="134"/>
      </rPr>
      <t>工业废水排放量</t>
    </r>
  </si>
  <si>
    <t xml:space="preserve">  Volume of Industrial Waste Water Discharge</t>
  </si>
  <si>
    <r>
      <t xml:space="preserve">  </t>
    </r>
    <r>
      <rPr>
        <sz val="10"/>
        <rFont val="宋体"/>
        <family val="3"/>
        <charset val="134"/>
      </rPr>
      <t>城镇生活污水排放量</t>
    </r>
  </si>
  <si>
    <t xml:space="preserve">  Volume of Urban Living Waste Water Discharge</t>
  </si>
  <si>
    <r>
      <t xml:space="preserve">  </t>
    </r>
    <r>
      <rPr>
        <sz val="10"/>
        <rFont val="宋体"/>
        <family val="3"/>
        <charset val="134"/>
      </rPr>
      <t>集中式治理设施污水排放量</t>
    </r>
  </si>
  <si>
    <t xml:space="preserve">  Waste Water Discharged from Centralized treatment facilities</t>
  </si>
  <si>
    <r>
      <t>化学需氧量</t>
    </r>
    <r>
      <rPr>
        <sz val="10"/>
        <rFont val="Times New Roman"/>
        <family val="1"/>
      </rPr>
      <t>(COD)</t>
    </r>
    <r>
      <rPr>
        <sz val="10"/>
        <rFont val="宋体"/>
        <family val="3"/>
        <charset val="134"/>
      </rPr>
      <t>排放量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万吨</t>
    </r>
    <r>
      <rPr>
        <sz val="10"/>
        <rFont val="Times New Roman"/>
        <family val="1"/>
      </rPr>
      <t>)</t>
    </r>
  </si>
  <si>
    <t>Volume of COD Discharge (10 000 tons)</t>
  </si>
  <si>
    <r>
      <t xml:space="preserve">  </t>
    </r>
    <r>
      <rPr>
        <sz val="10"/>
        <rFont val="宋体"/>
        <family val="3"/>
        <charset val="134"/>
      </rPr>
      <t>工业废水中</t>
    </r>
    <r>
      <rPr>
        <sz val="10"/>
        <rFont val="Times New Roman"/>
        <family val="1"/>
      </rPr>
      <t>COD</t>
    </r>
    <r>
      <rPr>
        <sz val="10"/>
        <rFont val="宋体"/>
        <family val="3"/>
        <charset val="134"/>
      </rPr>
      <t>排放量</t>
    </r>
  </si>
  <si>
    <t xml:space="preserve">  COD Emission from Industrial Waste Water</t>
  </si>
  <si>
    <r>
      <t xml:space="preserve">  </t>
    </r>
    <r>
      <rPr>
        <sz val="10"/>
        <rFont val="宋体"/>
        <family val="3"/>
        <charset val="134"/>
      </rPr>
      <t>农业</t>
    </r>
    <r>
      <rPr>
        <sz val="10"/>
        <rFont val="Times New Roman"/>
        <family val="1"/>
      </rPr>
      <t>COD</t>
    </r>
    <r>
      <rPr>
        <sz val="10"/>
        <rFont val="宋体"/>
        <family val="3"/>
        <charset val="134"/>
      </rPr>
      <t>排放量</t>
    </r>
  </si>
  <si>
    <t xml:space="preserve">  COD Emission from Agricultur</t>
  </si>
  <si>
    <r>
      <t xml:space="preserve">  </t>
    </r>
    <r>
      <rPr>
        <sz val="10"/>
        <rFont val="宋体"/>
        <family val="3"/>
        <charset val="134"/>
      </rPr>
      <t>城镇生活污水中</t>
    </r>
    <r>
      <rPr>
        <sz val="10"/>
        <rFont val="Times New Roman"/>
        <family val="1"/>
      </rPr>
      <t>COD</t>
    </r>
    <r>
      <rPr>
        <sz val="10"/>
        <rFont val="宋体"/>
        <family val="3"/>
        <charset val="134"/>
      </rPr>
      <t>排放量</t>
    </r>
  </si>
  <si>
    <t xml:space="preserve">  COD Emission from Consumption Waste Water</t>
  </si>
  <si>
    <t xml:space="preserve">  Centralized wastewater treatment facilities</t>
  </si>
  <si>
    <r>
      <t>氨氮排放量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万吨</t>
    </r>
    <r>
      <rPr>
        <sz val="10"/>
        <rFont val="Times New Roman"/>
        <family val="1"/>
      </rPr>
      <t>)</t>
    </r>
  </si>
  <si>
    <t>Volume of Ammonia Nitrogen  Emission (10 000 tons)</t>
  </si>
  <si>
    <r>
      <t xml:space="preserve">  </t>
    </r>
    <r>
      <rPr>
        <sz val="10"/>
        <rFont val="宋体"/>
        <family val="3"/>
        <charset val="134"/>
      </rPr>
      <t>工业废水中氨氮排放量</t>
    </r>
  </si>
  <si>
    <t xml:space="preserve">  Ammonia Nitrogen  Emission from Industrial Waste Wate</t>
  </si>
  <si>
    <r>
      <t xml:space="preserve">  </t>
    </r>
    <r>
      <rPr>
        <sz val="10"/>
        <rFont val="宋体"/>
        <family val="3"/>
        <charset val="134"/>
      </rPr>
      <t>农业氨氮排放量</t>
    </r>
  </si>
  <si>
    <t xml:space="preserve">  Ammonia Nitrogen  Emission from Agricultural</t>
  </si>
  <si>
    <r>
      <t xml:space="preserve">  </t>
    </r>
    <r>
      <rPr>
        <sz val="10"/>
        <rFont val="宋体"/>
        <family val="3"/>
        <charset val="134"/>
      </rPr>
      <t>城镇生活污水中氨氮排放量</t>
    </r>
  </si>
  <si>
    <t xml:space="preserve">  Ammonia Nitrogen  Emission from Consumption Waste Wate</t>
  </si>
  <si>
    <t>废水排放总量(亿吨)</t>
  </si>
  <si>
    <t xml:space="preserve">  工业废水排放量</t>
  </si>
  <si>
    <t xml:space="preserve">  城镇生活污水排放量</t>
  </si>
  <si>
    <t xml:space="preserve">  集中式治理设施污水排放量</t>
  </si>
  <si>
    <t>化学需氧量(COD)排放量(万吨)</t>
  </si>
  <si>
    <t xml:space="preserve">  工业废水中COD排放量</t>
  </si>
  <si>
    <t xml:space="preserve">  农业COD排放量</t>
  </si>
  <si>
    <t xml:space="preserve">  城镇生活污水中COD排放量</t>
  </si>
  <si>
    <t>氨氮排放量(万吨)</t>
  </si>
  <si>
    <t xml:space="preserve">  工业废水中氨氮排放量</t>
  </si>
  <si>
    <t xml:space="preserve">  农业氨氮排放量</t>
  </si>
  <si>
    <t xml:space="preserve">  城镇生活污水中氨氮排放量</t>
  </si>
  <si>
    <r>
      <t xml:space="preserve">  </t>
    </r>
    <r>
      <rPr>
        <vertAlign val="superscript"/>
        <sz val="8"/>
        <rFont val="汉仪报宋简"/>
        <family val="3"/>
        <charset val="134"/>
      </rPr>
      <t>#</t>
    </r>
    <r>
      <rPr>
        <sz val="8"/>
        <rFont val="汉仪报宋简"/>
        <family val="3"/>
        <charset val="134"/>
      </rPr>
      <t>地表水资源量</t>
    </r>
  </si>
  <si>
    <t>Volume of Ammonia Nitrogen  Emission (10 000 tons)</t>
    <phoneticPr fontId="10" type="noConversion"/>
  </si>
  <si>
    <t xml:space="preserve">  Ammonia Nitrogen  Emission from Consumption Waste Wate</t>
    <phoneticPr fontId="10" type="noConversion"/>
  </si>
  <si>
    <t>降雨</t>
    <phoneticPr fontId="13" type="noConversion"/>
  </si>
  <si>
    <t>气温</t>
    <phoneticPr fontId="13" type="noConversion"/>
  </si>
  <si>
    <t>全年降水量(毫米) Annual Precipitation(mm)</t>
    <phoneticPr fontId="1" type="noConversion"/>
  </si>
  <si>
    <t>年平均气温(摄氏度)Annual Average Temperature(degree centigrade)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</si>
</sst>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"/>
    <numFmt numFmtId="181" formatCode="0_);[Red]\(0\)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sz val="8"/>
      <name val="Times New Roman"/>
      <family val="1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sz val="9"/>
      <name val="宋体"/>
      <family val="3"/>
      <charset val="134"/>
    </font>
    <font>
      <sz val="8"/>
      <name val="汉仪报宋简"/>
      <family val="3"/>
      <charset val="134"/>
    </font>
    <font>
      <vertAlign val="superscript"/>
      <sz val="8"/>
      <name val="汉仪报宋简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 style="thin">
        <color indexed="40"/>
      </bottom>
      <diagonal/>
    </border>
    <border>
      <left/>
      <right style="thin">
        <color indexed="40"/>
      </right>
      <top style="thin">
        <color indexed="8"/>
      </top>
      <bottom style="thin">
        <color indexed="40"/>
      </bottom>
      <diagonal/>
    </border>
    <border>
      <left style="thin">
        <color indexed="40"/>
      </left>
      <right style="thin">
        <color indexed="40"/>
      </right>
      <top style="thin">
        <color indexed="8"/>
      </top>
      <bottom style="thin">
        <color indexed="40"/>
      </bottom>
      <diagonal/>
    </border>
    <border>
      <left style="thin">
        <color indexed="40"/>
      </left>
      <right/>
      <top style="thin">
        <color indexed="8"/>
      </top>
      <bottom style="thin">
        <color indexed="40"/>
      </bottom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 style="thin">
        <color indexed="40"/>
      </right>
      <top/>
      <bottom/>
      <diagonal/>
    </border>
    <border>
      <left style="thin">
        <color indexed="40"/>
      </left>
      <right/>
      <top/>
      <bottom/>
      <diagonal/>
    </border>
  </borders>
  <cellStyleXfs count="5">
    <xf numFmtId="0" fontId="0" fillId="0" borderId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>
      <alignment vertical="center"/>
    </xf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/>
    </xf>
    <xf numFmtId="0" fontId="7" fillId="2" borderId="2" xfId="1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49" fontId="7" fillId="3" borderId="5" xfId="1" applyNumberFormat="1" applyFont="1" applyFill="1" applyBorder="1" applyAlignment="1">
      <alignment horizontal="left" vertical="center"/>
    </xf>
    <xf numFmtId="49" fontId="8" fillId="3" borderId="6" xfId="2" applyNumberFormat="1" applyFont="1" applyFill="1" applyBorder="1" applyAlignment="1">
      <alignment horizontal="left" vertical="center"/>
    </xf>
    <xf numFmtId="0" fontId="9" fillId="4" borderId="7" xfId="2" applyFont="1" applyFill="1" applyBorder="1" applyAlignment="1">
      <alignment horizontal="right" vertical="center"/>
    </xf>
    <xf numFmtId="0" fontId="9" fillId="4" borderId="5" xfId="2" applyFont="1" applyFill="1" applyBorder="1" applyAlignment="1">
      <alignment horizontal="right" vertical="center"/>
    </xf>
    <xf numFmtId="49" fontId="7" fillId="3" borderId="0" xfId="1" applyNumberFormat="1" applyFont="1" applyFill="1" applyAlignment="1">
      <alignment horizontal="left" vertical="center"/>
    </xf>
    <xf numFmtId="49" fontId="8" fillId="3" borderId="8" xfId="2" applyNumberFormat="1" applyFont="1" applyFill="1" applyBorder="1" applyAlignment="1">
      <alignment horizontal="left" vertical="center"/>
    </xf>
    <xf numFmtId="1" fontId="9" fillId="4" borderId="9" xfId="2" applyNumberFormat="1" applyFont="1" applyFill="1" applyBorder="1" applyAlignment="1">
      <alignment horizontal="right" vertical="center"/>
    </xf>
    <xf numFmtId="1" fontId="9" fillId="4" borderId="0" xfId="3" applyNumberFormat="1" applyFont="1" applyFill="1" applyAlignment="1">
      <alignment horizontal="right" vertical="center"/>
    </xf>
    <xf numFmtId="2" fontId="9" fillId="4" borderId="9" xfId="2" applyNumberFormat="1" applyFont="1" applyFill="1" applyBorder="1" applyAlignment="1">
      <alignment horizontal="right" vertical="center"/>
    </xf>
    <xf numFmtId="2" fontId="9" fillId="4" borderId="0" xfId="3" applyNumberFormat="1" applyFont="1" applyFill="1" applyAlignment="1">
      <alignment horizontal="right" vertical="center"/>
    </xf>
    <xf numFmtId="49" fontId="7" fillId="3" borderId="10" xfId="1" applyNumberFormat="1" applyFont="1" applyFill="1" applyBorder="1" applyAlignment="1">
      <alignment horizontal="left" vertical="center"/>
    </xf>
    <xf numFmtId="49" fontId="8" fillId="3" borderId="11" xfId="2" applyNumberFormat="1" applyFont="1" applyFill="1" applyBorder="1" applyAlignment="1">
      <alignment horizontal="left" vertical="center"/>
    </xf>
    <xf numFmtId="2" fontId="9" fillId="4" borderId="12" xfId="2" applyNumberFormat="1" applyFont="1" applyFill="1" applyBorder="1" applyAlignment="1">
      <alignment horizontal="right" vertical="center"/>
    </xf>
    <xf numFmtId="2" fontId="9" fillId="4" borderId="13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49" fontId="8" fillId="3" borderId="5" xfId="1" applyNumberFormat="1" applyFont="1" applyFill="1" applyBorder="1" applyAlignment="1">
      <alignment horizontal="left" vertical="center"/>
    </xf>
    <xf numFmtId="49" fontId="8" fillId="3" borderId="0" xfId="1" applyNumberFormat="1" applyFont="1" applyFill="1" applyAlignment="1">
      <alignment horizontal="left" vertical="center"/>
    </xf>
    <xf numFmtId="49" fontId="8" fillId="3" borderId="10" xfId="1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49" fontId="9" fillId="4" borderId="7" xfId="2" applyNumberFormat="1" applyFont="1" applyFill="1" applyBorder="1" applyAlignment="1">
      <alignment horizontal="right" vertical="center"/>
    </xf>
    <xf numFmtId="1" fontId="9" fillId="4" borderId="9" xfId="4" applyNumberFormat="1" applyFont="1" applyFill="1" applyBorder="1" applyAlignment="1">
      <alignment horizontal="right" vertical="center"/>
    </xf>
    <xf numFmtId="1" fontId="9" fillId="4" borderId="0" xfId="2" applyNumberFormat="1" applyFont="1" applyFill="1" applyAlignment="1">
      <alignment horizontal="right" vertical="center"/>
    </xf>
    <xf numFmtId="2" fontId="9" fillId="4" borderId="9" xfId="4" applyNumberFormat="1" applyFont="1" applyFill="1" applyBorder="1" applyAlignment="1">
      <alignment horizontal="right" vertical="center"/>
    </xf>
    <xf numFmtId="2" fontId="9" fillId="4" borderId="0" xfId="2" applyNumberFormat="1" applyFont="1" applyFill="1" applyAlignment="1">
      <alignment horizontal="right" vertical="center"/>
    </xf>
    <xf numFmtId="2" fontId="9" fillId="4" borderId="12" xfId="4" applyNumberFormat="1" applyFont="1" applyFill="1" applyBorder="1" applyAlignment="1">
      <alignment horizontal="right" vertical="center"/>
    </xf>
    <xf numFmtId="2" fontId="9" fillId="4" borderId="13" xfId="2" applyNumberFormat="1" applyFont="1" applyFill="1" applyBorder="1" applyAlignment="1">
      <alignment horizontal="right" vertical="center"/>
    </xf>
    <xf numFmtId="0" fontId="8" fillId="2" borderId="2" xfId="2" applyFont="1" applyFill="1" applyBorder="1" applyAlignment="1">
      <alignment horizontal="center" vertical="center" wrapText="1"/>
    </xf>
    <xf numFmtId="49" fontId="8" fillId="3" borderId="14" xfId="2" applyNumberFormat="1" applyFont="1" applyFill="1" applyBorder="1" applyAlignment="1">
      <alignment horizontal="left" vertical="center"/>
    </xf>
    <xf numFmtId="180" fontId="9" fillId="4" borderId="9" xfId="4" applyNumberFormat="1" applyFont="1" applyFill="1" applyBorder="1" applyAlignment="1">
      <alignment horizontal="right" vertical="center"/>
    </xf>
    <xf numFmtId="180" fontId="9" fillId="4" borderId="0" xfId="2" applyNumberFormat="1" applyFont="1" applyFill="1" applyAlignment="1">
      <alignment horizontal="right" vertical="center"/>
    </xf>
    <xf numFmtId="180" fontId="9" fillId="4" borderId="0" xfId="3" applyNumberFormat="1" applyFont="1" applyFill="1" applyAlignment="1">
      <alignment horizontal="right" vertical="center"/>
    </xf>
    <xf numFmtId="49" fontId="8" fillId="3" borderId="15" xfId="2" applyNumberFormat="1" applyFont="1" applyFill="1" applyBorder="1" applyAlignment="1">
      <alignment horizontal="left" vertical="center"/>
    </xf>
    <xf numFmtId="2" fontId="9" fillId="4" borderId="0" xfId="4" applyNumberFormat="1" applyFont="1" applyFill="1" applyAlignment="1">
      <alignment horizontal="right" vertical="center"/>
    </xf>
    <xf numFmtId="49" fontId="8" fillId="3" borderId="10" xfId="4" applyNumberFormat="1" applyFont="1" applyFill="1" applyBorder="1" applyAlignment="1">
      <alignment horizontal="left" vertical="center"/>
    </xf>
    <xf numFmtId="49" fontId="8" fillId="3" borderId="15" xfId="4" applyNumberFormat="1" applyFont="1" applyFill="1" applyBorder="1" applyAlignment="1">
      <alignment horizontal="left" vertical="center"/>
    </xf>
    <xf numFmtId="0" fontId="9" fillId="4" borderId="12" xfId="4" applyFont="1" applyFill="1" applyBorder="1" applyAlignment="1">
      <alignment horizontal="right" vertical="center"/>
    </xf>
    <xf numFmtId="0" fontId="9" fillId="4" borderId="13" xfId="4" applyFont="1" applyFill="1" applyBorder="1" applyAlignment="1">
      <alignment horizontal="right" vertical="center"/>
    </xf>
    <xf numFmtId="0" fontId="11" fillId="5" borderId="16" xfId="1" applyFont="1" applyFill="1" applyBorder="1" applyAlignment="1">
      <alignment horizontal="center" vertical="center"/>
    </xf>
    <xf numFmtId="0" fontId="4" fillId="5" borderId="17" xfId="2" applyFont="1" applyFill="1" applyBorder="1" applyAlignment="1">
      <alignment horizontal="center" vertical="center"/>
    </xf>
    <xf numFmtId="0" fontId="4" fillId="5" borderId="18" xfId="2" applyFont="1" applyFill="1" applyBorder="1" applyAlignment="1">
      <alignment horizontal="center" vertical="center"/>
    </xf>
    <xf numFmtId="0" fontId="4" fillId="5" borderId="19" xfId="2" applyFont="1" applyFill="1" applyBorder="1" applyAlignment="1">
      <alignment horizontal="center" vertical="center"/>
    </xf>
    <xf numFmtId="49" fontId="11" fillId="5" borderId="20" xfId="1" applyNumberFormat="1" applyFont="1" applyFill="1" applyBorder="1" applyAlignment="1">
      <alignment horizontal="left" vertical="center"/>
    </xf>
    <xf numFmtId="49" fontId="4" fillId="5" borderId="21" xfId="2" applyNumberFormat="1" applyFont="1" applyFill="1" applyBorder="1" applyAlignment="1">
      <alignment horizontal="left" vertical="center"/>
    </xf>
    <xf numFmtId="49" fontId="4" fillId="5" borderId="22" xfId="2" applyNumberFormat="1" applyFont="1" applyFill="1" applyBorder="1" applyAlignment="1">
      <alignment horizontal="right" vertical="center"/>
    </xf>
    <xf numFmtId="0" fontId="4" fillId="5" borderId="20" xfId="2" applyFont="1" applyFill="1" applyBorder="1" applyAlignment="1">
      <alignment horizontal="right" vertical="center"/>
    </xf>
    <xf numFmtId="49" fontId="11" fillId="5" borderId="0" xfId="1" applyNumberFormat="1" applyFont="1" applyFill="1" applyAlignment="1">
      <alignment horizontal="left" vertical="center"/>
    </xf>
    <xf numFmtId="49" fontId="4" fillId="5" borderId="23" xfId="2" applyNumberFormat="1" applyFont="1" applyFill="1" applyBorder="1" applyAlignment="1">
      <alignment horizontal="left" vertical="center"/>
    </xf>
    <xf numFmtId="0" fontId="4" fillId="5" borderId="24" xfId="4" applyFont="1" applyFill="1" applyBorder="1" applyAlignment="1">
      <alignment horizontal="right" vertical="center"/>
    </xf>
    <xf numFmtId="180" fontId="4" fillId="5" borderId="0" xfId="2" applyNumberFormat="1" applyFont="1" applyFill="1" applyAlignment="1">
      <alignment horizontal="right" vertical="center"/>
    </xf>
    <xf numFmtId="180" fontId="4" fillId="5" borderId="0" xfId="3" applyNumberFormat="1" applyFont="1" applyFill="1" applyAlignment="1">
      <alignment horizontal="right" vertical="center"/>
    </xf>
    <xf numFmtId="2" fontId="4" fillId="5" borderId="0" xfId="2" applyNumberFormat="1" applyFont="1" applyFill="1" applyAlignment="1">
      <alignment horizontal="right" vertical="center"/>
    </xf>
    <xf numFmtId="2" fontId="4" fillId="5" borderId="0" xfId="3" applyNumberFormat="1" applyFont="1" applyFill="1" applyAlignment="1">
      <alignment horizontal="right" vertical="center"/>
    </xf>
    <xf numFmtId="0" fontId="4" fillId="5" borderId="0" xfId="2" applyFont="1" applyFill="1" applyAlignment="1">
      <alignment horizontal="right" vertical="center"/>
    </xf>
    <xf numFmtId="0" fontId="4" fillId="5" borderId="0" xfId="3" applyFont="1" applyFill="1" applyAlignment="1">
      <alignment horizontal="right" vertical="center"/>
    </xf>
    <xf numFmtId="49" fontId="11" fillId="6" borderId="0" xfId="1" applyNumberFormat="1" applyFont="1" applyFill="1" applyAlignment="1">
      <alignment horizontal="left" vertical="center"/>
    </xf>
    <xf numFmtId="49" fontId="4" fillId="6" borderId="23" xfId="2" applyNumberFormat="1" applyFont="1" applyFill="1" applyBorder="1" applyAlignment="1">
      <alignment horizontal="left" vertical="center"/>
    </xf>
    <xf numFmtId="0" fontId="4" fillId="6" borderId="24" xfId="4" applyFont="1" applyFill="1" applyBorder="1" applyAlignment="1">
      <alignment horizontal="right" vertical="center"/>
    </xf>
    <xf numFmtId="2" fontId="4" fillId="6" borderId="0" xfId="2" applyNumberFormat="1" applyFont="1" applyFill="1" applyAlignment="1">
      <alignment horizontal="right" vertical="center"/>
    </xf>
    <xf numFmtId="2" fontId="4" fillId="6" borderId="0" xfId="3" applyNumberFormat="1" applyFont="1" applyFill="1" applyAlignment="1">
      <alignment horizontal="right" vertical="center"/>
    </xf>
    <xf numFmtId="2" fontId="4" fillId="6" borderId="24" xfId="4" applyNumberFormat="1" applyFont="1" applyFill="1" applyBorder="1" applyAlignment="1">
      <alignment horizontal="right" vertical="center"/>
    </xf>
    <xf numFmtId="2" fontId="4" fillId="6" borderId="0" xfId="4" applyNumberFormat="1" applyFont="1" applyFill="1" applyAlignment="1">
      <alignment horizontal="right" vertical="center"/>
    </xf>
    <xf numFmtId="2" fontId="4" fillId="5" borderId="24" xfId="4" applyNumberFormat="1" applyFont="1" applyFill="1" applyBorder="1" applyAlignment="1">
      <alignment horizontal="right" vertical="center"/>
    </xf>
    <xf numFmtId="2" fontId="4" fillId="5" borderId="0" xfId="4" applyNumberFormat="1" applyFont="1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181" fontId="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 wrapText="1"/>
    </xf>
  </cellXfs>
  <cellStyles count="5">
    <cellStyle name="常规" xfId="0" builtinId="0"/>
    <cellStyle name="常规 2" xfId="4" xr:uid="{1E81024D-2C48-4041-B462-08A4E103C9FA}"/>
    <cellStyle name="常规_18-22_23环境(7" xfId="1" xr:uid="{67192348-286F-4312-9F2A-C75CEAD6ACCE}"/>
    <cellStyle name="常规_2601" xfId="3" xr:uid="{4C2F24BF-4E2E-4AD8-9F2A-8BE12B0ED60C}"/>
    <cellStyle name="常规_2601_23环境(7" xfId="2" xr:uid="{027DFED8-EB3B-4777-9914-8518D84AB4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21470059419788E-2"/>
          <c:y val="3.4348157050494002E-2"/>
          <c:w val="0.867638450474427"/>
          <c:h val="0.8366431646921599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NDVI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953797870537448E-2"/>
                  <c:y val="0.383311583181589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i="1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</a:t>
                    </a:r>
                    <a: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0.0004x + 0.4316</a:t>
                    </a:r>
                    <a:b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i="1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</a:t>
                    </a:r>
                    <a: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0.0455</a:t>
                    </a:r>
                    <a:endParaRPr lang="en-US" altLang="zh-CN" sz="12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Sheet1!$B$2:$B$253</c:f>
              <c:strCache>
                <c:ptCount val="252"/>
                <c:pt idx="0">
                  <c:v>2000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</c:strCache>
            </c:strRef>
          </c:cat>
          <c:val>
            <c:numRef>
              <c:f>Sheet1!$C$2:$C$253</c:f>
              <c:numCache>
                <c:formatCode>General</c:formatCode>
                <c:ptCount val="252"/>
                <c:pt idx="0">
                  <c:v>0.25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0.47</c:v>
                </c:pt>
                <c:pt idx="4">
                  <c:v>0.41</c:v>
                </c:pt>
                <c:pt idx="5">
                  <c:v>0.42</c:v>
                </c:pt>
                <c:pt idx="6">
                  <c:v>0.66</c:v>
                </c:pt>
                <c:pt idx="7">
                  <c:v>0.68</c:v>
                </c:pt>
                <c:pt idx="8">
                  <c:v>0.52</c:v>
                </c:pt>
                <c:pt idx="9">
                  <c:v>0.36</c:v>
                </c:pt>
                <c:pt idx="10">
                  <c:v>0.28000000000000003</c:v>
                </c:pt>
                <c:pt idx="11">
                  <c:v>0.25</c:v>
                </c:pt>
                <c:pt idx="12">
                  <c:v>0.25</c:v>
                </c:pt>
                <c:pt idx="13">
                  <c:v>0.28000000000000003</c:v>
                </c:pt>
                <c:pt idx="14">
                  <c:v>0.41</c:v>
                </c:pt>
                <c:pt idx="15">
                  <c:v>0.5</c:v>
                </c:pt>
                <c:pt idx="16">
                  <c:v>0.46</c:v>
                </c:pt>
                <c:pt idx="17">
                  <c:v>0.4</c:v>
                </c:pt>
                <c:pt idx="18">
                  <c:v>0.6</c:v>
                </c:pt>
                <c:pt idx="19">
                  <c:v>0.7</c:v>
                </c:pt>
                <c:pt idx="20">
                  <c:v>0.52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0.35</c:v>
                </c:pt>
                <c:pt idx="26">
                  <c:v>0.47</c:v>
                </c:pt>
                <c:pt idx="27">
                  <c:v>0.56000000000000005</c:v>
                </c:pt>
                <c:pt idx="28">
                  <c:v>0.5</c:v>
                </c:pt>
                <c:pt idx="29">
                  <c:v>0.43</c:v>
                </c:pt>
                <c:pt idx="30">
                  <c:v>0.65</c:v>
                </c:pt>
                <c:pt idx="31">
                  <c:v>0.71</c:v>
                </c:pt>
                <c:pt idx="32">
                  <c:v>0.51</c:v>
                </c:pt>
                <c:pt idx="33">
                  <c:v>0.32</c:v>
                </c:pt>
                <c:pt idx="34">
                  <c:v>0.27</c:v>
                </c:pt>
                <c:pt idx="35">
                  <c:v>0.27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0.39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0.45</c:v>
                </c:pt>
                <c:pt idx="42">
                  <c:v>0.64</c:v>
                </c:pt>
                <c:pt idx="43">
                  <c:v>0.71</c:v>
                </c:pt>
                <c:pt idx="44">
                  <c:v>0.59</c:v>
                </c:pt>
                <c:pt idx="45">
                  <c:v>0.39</c:v>
                </c:pt>
                <c:pt idx="46">
                  <c:v>0.28000000000000003</c:v>
                </c:pt>
                <c:pt idx="47">
                  <c:v>0.25</c:v>
                </c:pt>
                <c:pt idx="48">
                  <c:v>0.25</c:v>
                </c:pt>
                <c:pt idx="49">
                  <c:v>0.28999999999999998</c:v>
                </c:pt>
                <c:pt idx="50">
                  <c:v>0.44</c:v>
                </c:pt>
                <c:pt idx="51">
                  <c:v>0.56999999999999995</c:v>
                </c:pt>
                <c:pt idx="52">
                  <c:v>0.48</c:v>
                </c:pt>
                <c:pt idx="53">
                  <c:v>0.46</c:v>
                </c:pt>
                <c:pt idx="54">
                  <c:v>0.68</c:v>
                </c:pt>
                <c:pt idx="55">
                  <c:v>0.74</c:v>
                </c:pt>
                <c:pt idx="56">
                  <c:v>0.54</c:v>
                </c:pt>
                <c:pt idx="57">
                  <c:v>0.36</c:v>
                </c:pt>
                <c:pt idx="58">
                  <c:v>0.4</c:v>
                </c:pt>
                <c:pt idx="59">
                  <c:v>0.36</c:v>
                </c:pt>
                <c:pt idx="60">
                  <c:v>0.31</c:v>
                </c:pt>
                <c:pt idx="61">
                  <c:v>0.32</c:v>
                </c:pt>
                <c:pt idx="62">
                  <c:v>0.42</c:v>
                </c:pt>
                <c:pt idx="63">
                  <c:v>0.55000000000000004</c:v>
                </c:pt>
                <c:pt idx="64">
                  <c:v>0.54</c:v>
                </c:pt>
                <c:pt idx="65">
                  <c:v>0.46</c:v>
                </c:pt>
                <c:pt idx="66">
                  <c:v>0.68</c:v>
                </c:pt>
                <c:pt idx="67">
                  <c:v>0.75</c:v>
                </c:pt>
                <c:pt idx="68">
                  <c:v>0.56999999999999995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0.28000000000000003</c:v>
                </c:pt>
                <c:pt idx="73">
                  <c:v>0.32</c:v>
                </c:pt>
                <c:pt idx="74">
                  <c:v>0.43</c:v>
                </c:pt>
                <c:pt idx="75">
                  <c:v>0.55000000000000004</c:v>
                </c:pt>
                <c:pt idx="76">
                  <c:v>0.53</c:v>
                </c:pt>
                <c:pt idx="77">
                  <c:v>0.47</c:v>
                </c:pt>
                <c:pt idx="78">
                  <c:v>0.68</c:v>
                </c:pt>
                <c:pt idx="79">
                  <c:v>0.73</c:v>
                </c:pt>
                <c:pt idx="80">
                  <c:v>0.53</c:v>
                </c:pt>
                <c:pt idx="81">
                  <c:v>0.37</c:v>
                </c:pt>
                <c:pt idx="82">
                  <c:v>0.37</c:v>
                </c:pt>
                <c:pt idx="83">
                  <c:v>0.4</c:v>
                </c:pt>
                <c:pt idx="84">
                  <c:v>0.37</c:v>
                </c:pt>
                <c:pt idx="85">
                  <c:v>0.41</c:v>
                </c:pt>
                <c:pt idx="86">
                  <c:v>0.5</c:v>
                </c:pt>
                <c:pt idx="87">
                  <c:v>0.59</c:v>
                </c:pt>
                <c:pt idx="88">
                  <c:v>0.51</c:v>
                </c:pt>
                <c:pt idx="89">
                  <c:v>0.48</c:v>
                </c:pt>
                <c:pt idx="90">
                  <c:v>0.7</c:v>
                </c:pt>
                <c:pt idx="91">
                  <c:v>0.75</c:v>
                </c:pt>
                <c:pt idx="92">
                  <c:v>0.55000000000000004</c:v>
                </c:pt>
                <c:pt idx="93">
                  <c:v>0.36</c:v>
                </c:pt>
                <c:pt idx="94">
                  <c:v>0.34</c:v>
                </c:pt>
                <c:pt idx="95">
                  <c:v>0.36</c:v>
                </c:pt>
                <c:pt idx="96">
                  <c:v>0.33</c:v>
                </c:pt>
                <c:pt idx="97">
                  <c:v>0.33</c:v>
                </c:pt>
                <c:pt idx="98">
                  <c:v>0.45</c:v>
                </c:pt>
                <c:pt idx="99">
                  <c:v>0.59</c:v>
                </c:pt>
                <c:pt idx="100">
                  <c:v>0.53</c:v>
                </c:pt>
                <c:pt idx="101">
                  <c:v>0.46</c:v>
                </c:pt>
                <c:pt idx="102">
                  <c:v>0.68</c:v>
                </c:pt>
                <c:pt idx="103">
                  <c:v>0.75</c:v>
                </c:pt>
                <c:pt idx="104">
                  <c:v>0.56999999999999995</c:v>
                </c:pt>
                <c:pt idx="105">
                  <c:v>0.38</c:v>
                </c:pt>
                <c:pt idx="106">
                  <c:v>0.39</c:v>
                </c:pt>
                <c:pt idx="107">
                  <c:v>0.37</c:v>
                </c:pt>
                <c:pt idx="108">
                  <c:v>0.33</c:v>
                </c:pt>
                <c:pt idx="109">
                  <c:v>0.33</c:v>
                </c:pt>
                <c:pt idx="110">
                  <c:v>0.45</c:v>
                </c:pt>
                <c:pt idx="111">
                  <c:v>0.57999999999999996</c:v>
                </c:pt>
                <c:pt idx="112">
                  <c:v>0.56999999999999995</c:v>
                </c:pt>
                <c:pt idx="113">
                  <c:v>0.5</c:v>
                </c:pt>
                <c:pt idx="114">
                  <c:v>0.7</c:v>
                </c:pt>
                <c:pt idx="115">
                  <c:v>0.74</c:v>
                </c:pt>
                <c:pt idx="116">
                  <c:v>0.54</c:v>
                </c:pt>
                <c:pt idx="117">
                  <c:v>0.37</c:v>
                </c:pt>
                <c:pt idx="118">
                  <c:v>0.33</c:v>
                </c:pt>
                <c:pt idx="119">
                  <c:v>0.31</c:v>
                </c:pt>
                <c:pt idx="120">
                  <c:v>0.25</c:v>
                </c:pt>
                <c:pt idx="121">
                  <c:v>0.3</c:v>
                </c:pt>
                <c:pt idx="122">
                  <c:v>0.41</c:v>
                </c:pt>
                <c:pt idx="123">
                  <c:v>0.53</c:v>
                </c:pt>
                <c:pt idx="124">
                  <c:v>0.59</c:v>
                </c:pt>
                <c:pt idx="125">
                  <c:v>0.5</c:v>
                </c:pt>
                <c:pt idx="126">
                  <c:v>0.67</c:v>
                </c:pt>
                <c:pt idx="127">
                  <c:v>0.76</c:v>
                </c:pt>
                <c:pt idx="128">
                  <c:v>0.57999999999999996</c:v>
                </c:pt>
                <c:pt idx="129">
                  <c:v>0.38</c:v>
                </c:pt>
                <c:pt idx="130">
                  <c:v>0.36</c:v>
                </c:pt>
                <c:pt idx="131">
                  <c:v>0.38</c:v>
                </c:pt>
                <c:pt idx="132">
                  <c:v>0.33</c:v>
                </c:pt>
                <c:pt idx="133">
                  <c:v>0.32</c:v>
                </c:pt>
                <c:pt idx="134">
                  <c:v>0.42</c:v>
                </c:pt>
                <c:pt idx="135">
                  <c:v>0.54</c:v>
                </c:pt>
                <c:pt idx="136">
                  <c:v>0.56000000000000005</c:v>
                </c:pt>
                <c:pt idx="137">
                  <c:v>0.48</c:v>
                </c:pt>
                <c:pt idx="138">
                  <c:v>0.65</c:v>
                </c:pt>
                <c:pt idx="139">
                  <c:v>0.76</c:v>
                </c:pt>
                <c:pt idx="140">
                  <c:v>0.62</c:v>
                </c:pt>
                <c:pt idx="141">
                  <c:v>0.44</c:v>
                </c:pt>
                <c:pt idx="142">
                  <c:v>0.43</c:v>
                </c:pt>
                <c:pt idx="143">
                  <c:v>0.41</c:v>
                </c:pt>
                <c:pt idx="144">
                  <c:v>0.36</c:v>
                </c:pt>
                <c:pt idx="145">
                  <c:v>0.34</c:v>
                </c:pt>
                <c:pt idx="146">
                  <c:v>0.43</c:v>
                </c:pt>
                <c:pt idx="147">
                  <c:v>0.6</c:v>
                </c:pt>
                <c:pt idx="148">
                  <c:v>0.59</c:v>
                </c:pt>
                <c:pt idx="149">
                  <c:v>0.49</c:v>
                </c:pt>
                <c:pt idx="150">
                  <c:v>0.67</c:v>
                </c:pt>
                <c:pt idx="151">
                  <c:v>0.75</c:v>
                </c:pt>
                <c:pt idx="152">
                  <c:v>0.62</c:v>
                </c:pt>
                <c:pt idx="153">
                  <c:v>0.4</c:v>
                </c:pt>
                <c:pt idx="154">
                  <c:v>0.36</c:v>
                </c:pt>
                <c:pt idx="155">
                  <c:v>0.35</c:v>
                </c:pt>
                <c:pt idx="156">
                  <c:v>0.31</c:v>
                </c:pt>
                <c:pt idx="157">
                  <c:v>0.32</c:v>
                </c:pt>
                <c:pt idx="158">
                  <c:v>0.42</c:v>
                </c:pt>
                <c:pt idx="159">
                  <c:v>0.56000000000000005</c:v>
                </c:pt>
                <c:pt idx="160">
                  <c:v>0.55000000000000004</c:v>
                </c:pt>
                <c:pt idx="161">
                  <c:v>0.51</c:v>
                </c:pt>
                <c:pt idx="162">
                  <c:v>0.72</c:v>
                </c:pt>
                <c:pt idx="163">
                  <c:v>0.73</c:v>
                </c:pt>
                <c:pt idx="164">
                  <c:v>0.52</c:v>
                </c:pt>
                <c:pt idx="165">
                  <c:v>0.36</c:v>
                </c:pt>
                <c:pt idx="166">
                  <c:v>0.38</c:v>
                </c:pt>
                <c:pt idx="167">
                  <c:v>0.37</c:v>
                </c:pt>
                <c:pt idx="168">
                  <c:v>0.35</c:v>
                </c:pt>
                <c:pt idx="169">
                  <c:v>0.38</c:v>
                </c:pt>
                <c:pt idx="170">
                  <c:v>0.49</c:v>
                </c:pt>
                <c:pt idx="171">
                  <c:v>0.61</c:v>
                </c:pt>
                <c:pt idx="172">
                  <c:v>0.56000000000000005</c:v>
                </c:pt>
                <c:pt idx="173">
                  <c:v>0.51</c:v>
                </c:pt>
                <c:pt idx="174">
                  <c:v>0.67</c:v>
                </c:pt>
                <c:pt idx="175">
                  <c:v>0.7</c:v>
                </c:pt>
                <c:pt idx="176">
                  <c:v>0.56999999999999995</c:v>
                </c:pt>
                <c:pt idx="177">
                  <c:v>0.43</c:v>
                </c:pt>
                <c:pt idx="178">
                  <c:v>0.43</c:v>
                </c:pt>
                <c:pt idx="179">
                  <c:v>0.42</c:v>
                </c:pt>
                <c:pt idx="180">
                  <c:v>0.39</c:v>
                </c:pt>
                <c:pt idx="181">
                  <c:v>0.4</c:v>
                </c:pt>
                <c:pt idx="182">
                  <c:v>0.49</c:v>
                </c:pt>
                <c:pt idx="183">
                  <c:v>0.61</c:v>
                </c:pt>
                <c:pt idx="184">
                  <c:v>0.6</c:v>
                </c:pt>
                <c:pt idx="185">
                  <c:v>0.54</c:v>
                </c:pt>
                <c:pt idx="186">
                  <c:v>0.73</c:v>
                </c:pt>
                <c:pt idx="187">
                  <c:v>0.77</c:v>
                </c:pt>
                <c:pt idx="188">
                  <c:v>0.57999999999999996</c:v>
                </c:pt>
                <c:pt idx="189">
                  <c:v>0.41</c:v>
                </c:pt>
                <c:pt idx="190">
                  <c:v>0.38</c:v>
                </c:pt>
                <c:pt idx="191">
                  <c:v>0.38</c:v>
                </c:pt>
                <c:pt idx="192">
                  <c:v>0.35</c:v>
                </c:pt>
                <c:pt idx="193">
                  <c:v>0.35</c:v>
                </c:pt>
                <c:pt idx="194">
                  <c:v>0.46</c:v>
                </c:pt>
                <c:pt idx="195">
                  <c:v>0.61</c:v>
                </c:pt>
                <c:pt idx="196">
                  <c:v>0.56999999999999995</c:v>
                </c:pt>
                <c:pt idx="197">
                  <c:v>0.53</c:v>
                </c:pt>
                <c:pt idx="198">
                  <c:v>0.72</c:v>
                </c:pt>
                <c:pt idx="199">
                  <c:v>0.73</c:v>
                </c:pt>
                <c:pt idx="200">
                  <c:v>0.53</c:v>
                </c:pt>
                <c:pt idx="201">
                  <c:v>0.41</c:v>
                </c:pt>
                <c:pt idx="202">
                  <c:v>0.41</c:v>
                </c:pt>
                <c:pt idx="203">
                  <c:v>0.42</c:v>
                </c:pt>
                <c:pt idx="204">
                  <c:v>0.41</c:v>
                </c:pt>
                <c:pt idx="205">
                  <c:v>0.44</c:v>
                </c:pt>
                <c:pt idx="206">
                  <c:v>0.51</c:v>
                </c:pt>
                <c:pt idx="207">
                  <c:v>0.61</c:v>
                </c:pt>
                <c:pt idx="208">
                  <c:v>0.57999999999999996</c:v>
                </c:pt>
                <c:pt idx="209">
                  <c:v>0.56000000000000005</c:v>
                </c:pt>
                <c:pt idx="210">
                  <c:v>0.72</c:v>
                </c:pt>
                <c:pt idx="211">
                  <c:v>0.75</c:v>
                </c:pt>
                <c:pt idx="212">
                  <c:v>0.59</c:v>
                </c:pt>
                <c:pt idx="213">
                  <c:v>0.42</c:v>
                </c:pt>
                <c:pt idx="214">
                  <c:v>0.35</c:v>
                </c:pt>
                <c:pt idx="215">
                  <c:v>0.33</c:v>
                </c:pt>
                <c:pt idx="216">
                  <c:v>0.32</c:v>
                </c:pt>
                <c:pt idx="217">
                  <c:v>0.34</c:v>
                </c:pt>
                <c:pt idx="218">
                  <c:v>0.48</c:v>
                </c:pt>
                <c:pt idx="219">
                  <c:v>0.61</c:v>
                </c:pt>
                <c:pt idx="220">
                  <c:v>0.56999999999999995</c:v>
                </c:pt>
                <c:pt idx="221">
                  <c:v>0.53</c:v>
                </c:pt>
                <c:pt idx="222">
                  <c:v>0.72</c:v>
                </c:pt>
                <c:pt idx="223">
                  <c:v>0.73</c:v>
                </c:pt>
                <c:pt idx="224">
                  <c:v>0.54</c:v>
                </c:pt>
                <c:pt idx="225">
                  <c:v>0.39</c:v>
                </c:pt>
                <c:pt idx="226">
                  <c:v>0.39</c:v>
                </c:pt>
                <c:pt idx="227">
                  <c:v>0.4</c:v>
                </c:pt>
                <c:pt idx="228">
                  <c:v>0.39</c:v>
                </c:pt>
                <c:pt idx="229">
                  <c:v>0.38</c:v>
                </c:pt>
                <c:pt idx="230">
                  <c:v>0.48</c:v>
                </c:pt>
                <c:pt idx="231">
                  <c:v>0.6</c:v>
                </c:pt>
                <c:pt idx="232">
                  <c:v>0.56000000000000005</c:v>
                </c:pt>
                <c:pt idx="233">
                  <c:v>0.5</c:v>
                </c:pt>
                <c:pt idx="234">
                  <c:v>0.68</c:v>
                </c:pt>
                <c:pt idx="235">
                  <c:v>0.73</c:v>
                </c:pt>
                <c:pt idx="236">
                  <c:v>0.56999999999999995</c:v>
                </c:pt>
                <c:pt idx="237">
                  <c:v>0.42</c:v>
                </c:pt>
                <c:pt idx="238">
                  <c:v>0.42</c:v>
                </c:pt>
                <c:pt idx="239">
                  <c:v>0.43</c:v>
                </c:pt>
                <c:pt idx="240">
                  <c:v>0.42</c:v>
                </c:pt>
                <c:pt idx="241">
                  <c:v>0.45</c:v>
                </c:pt>
                <c:pt idx="242">
                  <c:v>0.52</c:v>
                </c:pt>
                <c:pt idx="243">
                  <c:v>0.61</c:v>
                </c:pt>
                <c:pt idx="244">
                  <c:v>0.52</c:v>
                </c:pt>
                <c:pt idx="245">
                  <c:v>0.52</c:v>
                </c:pt>
                <c:pt idx="246">
                  <c:v>0.71</c:v>
                </c:pt>
                <c:pt idx="247">
                  <c:v>0.75</c:v>
                </c:pt>
                <c:pt idx="248">
                  <c:v>0.57999999999999996</c:v>
                </c:pt>
                <c:pt idx="249">
                  <c:v>0.41</c:v>
                </c:pt>
                <c:pt idx="250">
                  <c:v>0.44</c:v>
                </c:pt>
                <c:pt idx="251">
                  <c:v>0.44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C9-4D31-9D49-376F3C34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649136"/>
        <c:axId val="1355650800"/>
      </c:lineChart>
      <c:catAx>
        <c:axId val="13556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1019750323616297"/>
              <c:y val="0.938173317309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5650800"/>
        <c:crosses val="autoZero"/>
        <c:auto val="1"/>
        <c:lblAlgn val="ctr"/>
        <c:lblOffset val="100"/>
        <c:tickLblSkip val="24"/>
        <c:tickMarkSkip val="12"/>
        <c:noMultiLvlLbl val="1"/>
      </c:catAx>
      <c:valAx>
        <c:axId val="1355650800"/>
        <c:scaling>
          <c:orientation val="minMax"/>
          <c:max val="0.8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NDVI</a:t>
                </a:r>
                <a:endParaRPr lang="zh-CN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215156864329143E-3"/>
              <c:y val="0.43471489800293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5649136"/>
        <c:crosses val="autoZero"/>
        <c:crossBetween val="midCat"/>
        <c:majorUnit val="0.1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0671575345117"/>
          <c:y val="4.4652256622730604E-2"/>
          <c:w val="0.85885877097221253"/>
          <c:h val="0.82754341790153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NDVi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6350">
                <a:solidFill>
                  <a:srgbClr val="00B0F0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rgbClr val="00B0F0"/>
                </a:solidFill>
                <a:ln w="6350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4-415C-80FC-7785959A86A5}"/>
              </c:ext>
            </c:extLst>
          </c:dPt>
          <c:trendline>
            <c:spPr>
              <a:ln w="1270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747295968534905E-2"/>
                  <c:y val="0.577696404055826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i="1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</a:t>
                    </a:r>
                    <a: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0.0049x - 9.2802</a:t>
                    </a:r>
                    <a:b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i="1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</a:t>
                    </a:r>
                    <a:r>
                      <a:rPr lang="en-US" altLang="zh-CN" sz="1200" baseline="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0.845</a:t>
                    </a:r>
                    <a:endParaRPr lang="en-US" altLang="zh-CN" sz="12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0.41333333333333339</c:v>
                </c:pt>
                <c:pt idx="1">
                  <c:v>0.41833333333333328</c:v>
                </c:pt>
                <c:pt idx="2">
                  <c:v>0.44416666666666665</c:v>
                </c:pt>
                <c:pt idx="3">
                  <c:v>0.44416666666666665</c:v>
                </c:pt>
                <c:pt idx="4">
                  <c:v>0.46416666666666678</c:v>
                </c:pt>
                <c:pt idx="5">
                  <c:v>0.46500000000000008</c:v>
                </c:pt>
                <c:pt idx="6">
                  <c:v>0.47166666666666673</c:v>
                </c:pt>
                <c:pt idx="7">
                  <c:v>0.49333333333333335</c:v>
                </c:pt>
                <c:pt idx="8">
                  <c:v>0.48583333333333339</c:v>
                </c:pt>
                <c:pt idx="9">
                  <c:v>0.47916666666666669</c:v>
                </c:pt>
                <c:pt idx="10">
                  <c:v>0.47583333333333333</c:v>
                </c:pt>
                <c:pt idx="11">
                  <c:v>0.49666666666666665</c:v>
                </c:pt>
                <c:pt idx="12">
                  <c:v>0.49666666666666665</c:v>
                </c:pt>
                <c:pt idx="13">
                  <c:v>0.47916666666666657</c:v>
                </c:pt>
                <c:pt idx="14">
                  <c:v>0.51</c:v>
                </c:pt>
                <c:pt idx="15">
                  <c:v>0.52333333333333332</c:v>
                </c:pt>
                <c:pt idx="16">
                  <c:v>0.50750000000000006</c:v>
                </c:pt>
                <c:pt idx="17">
                  <c:v>0.52249999999999996</c:v>
                </c:pt>
                <c:pt idx="18">
                  <c:v>0.50166666666666659</c:v>
                </c:pt>
                <c:pt idx="19">
                  <c:v>0.51333333333333331</c:v>
                </c:pt>
                <c:pt idx="20">
                  <c:v>0.53083333333333338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15C-80FC-7785959A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01647"/>
        <c:axId val="560888207"/>
      </c:scatterChart>
      <c:valAx>
        <c:axId val="560901647"/>
        <c:scaling>
          <c:orientation val="minMax"/>
          <c:max val="202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0888207"/>
        <c:crosses val="autoZero"/>
        <c:crossBetween val="midCat"/>
      </c:valAx>
      <c:valAx>
        <c:axId val="560888207"/>
        <c:scaling>
          <c:orientation val="minMax"/>
          <c:max val="0.56000000000000005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Annual average NDVI</a:t>
                </a:r>
                <a:endPara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0901647"/>
        <c:crosses val="autoZero"/>
        <c:crossBetween val="midCat"/>
      </c:valAx>
      <c:spPr>
        <a:noFill/>
        <a:ln w="3175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269874</xdr:colOff>
      <xdr:row>3</xdr:row>
      <xdr:rowOff>88899</xdr:rowOff>
    </xdr:from>
    <xdr:to>
      <xdr:col>16</xdr:col>
      <xdr:colOff>457200</xdr:colOff>
      <xdr:row>26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0</xdr:row>
      <xdr:rowOff>177800</xdr:rowOff>
    </xdr:from>
    <xdr:to>
      <xdr:col>13</xdr:col>
      <xdr:colOff>504825</xdr:colOff>
      <xdr:row>23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DF8ECF-33F8-1BAC-8398-4873F125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workbookViewId="0">
      <selection sqref="A1:N22"/>
    </sheetView>
  </sheetViews>
  <sheetFormatPr defaultRowHeight="14"/>
  <cols>
    <col min="3" max="3" width="6.58203125" customWidth="1"/>
    <col min="4" max="4" width="7.5" customWidth="1"/>
    <col min="5" max="5" width="6.58203125" customWidth="1"/>
    <col min="6" max="6" width="6.75" customWidth="1"/>
    <col min="7" max="7" width="8.08203125" bestFit="1" customWidth="1"/>
    <col min="8" max="8" width="6.5" customWidth="1"/>
    <col min="9" max="10" width="6.9140625" customWidth="1"/>
    <col min="11" max="11" width="7.58203125" customWidth="1"/>
    <col min="12" max="12" width="7.4140625" customWidth="1"/>
    <col min="13" max="13" width="8.4140625" customWidth="1"/>
    <col min="17" max="17" width="10" bestFit="1" customWidth="1"/>
  </cols>
  <sheetData>
    <row r="1" spans="1:18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8">
      <c r="A2" s="2">
        <v>2000</v>
      </c>
      <c r="B2" s="2"/>
      <c r="C2">
        <v>0.25</v>
      </c>
      <c r="D2">
        <v>0.28000000000000003</v>
      </c>
      <c r="E2">
        <v>0.38</v>
      </c>
      <c r="F2">
        <v>0.47</v>
      </c>
      <c r="G2">
        <v>0.41</v>
      </c>
      <c r="H2">
        <v>0.42</v>
      </c>
      <c r="I2">
        <v>0.66</v>
      </c>
      <c r="J2">
        <v>0.68</v>
      </c>
      <c r="K2">
        <v>0.52</v>
      </c>
      <c r="L2">
        <v>0.36</v>
      </c>
      <c r="M2">
        <v>0.28000000000000003</v>
      </c>
      <c r="N2">
        <v>0.25</v>
      </c>
    </row>
    <row r="3" spans="1:18">
      <c r="A3" s="2">
        <v>2001</v>
      </c>
      <c r="B3" s="2"/>
      <c r="C3">
        <v>0.25</v>
      </c>
      <c r="D3">
        <v>0.28000000000000003</v>
      </c>
      <c r="E3">
        <v>0.41</v>
      </c>
      <c r="F3">
        <v>0.5</v>
      </c>
      <c r="G3">
        <v>0.46</v>
      </c>
      <c r="H3">
        <v>0.4</v>
      </c>
      <c r="I3">
        <v>0.6</v>
      </c>
      <c r="J3">
        <v>0.7</v>
      </c>
      <c r="K3">
        <v>0.52</v>
      </c>
      <c r="L3">
        <v>0.34</v>
      </c>
      <c r="M3">
        <v>0.28000000000000003</v>
      </c>
      <c r="N3">
        <v>0.28000000000000003</v>
      </c>
      <c r="Q3" s="3" t="s">
        <v>13</v>
      </c>
      <c r="R3">
        <v>0.25</v>
      </c>
    </row>
    <row r="4" spans="1:18">
      <c r="A4" s="2">
        <v>2002</v>
      </c>
      <c r="B4" s="2"/>
      <c r="C4">
        <v>0.28999999999999998</v>
      </c>
      <c r="D4">
        <v>0.35</v>
      </c>
      <c r="E4">
        <v>0.47</v>
      </c>
      <c r="F4">
        <v>0.56000000000000005</v>
      </c>
      <c r="G4">
        <v>0.5</v>
      </c>
      <c r="H4">
        <v>0.43</v>
      </c>
      <c r="I4">
        <v>0.65</v>
      </c>
      <c r="J4">
        <v>0.71</v>
      </c>
      <c r="K4">
        <v>0.51</v>
      </c>
      <c r="L4">
        <v>0.32</v>
      </c>
      <c r="M4">
        <v>0.27</v>
      </c>
      <c r="N4">
        <v>0.27</v>
      </c>
      <c r="Q4" s="3" t="s">
        <v>14</v>
      </c>
      <c r="R4">
        <v>0.28000000000000003</v>
      </c>
    </row>
    <row r="5" spans="1:18">
      <c r="A5" s="2">
        <v>2003</v>
      </c>
      <c r="B5" s="2"/>
      <c r="C5">
        <v>0.25</v>
      </c>
      <c r="D5">
        <v>0.28000000000000003</v>
      </c>
      <c r="E5">
        <v>0.39</v>
      </c>
      <c r="F5">
        <v>0.54</v>
      </c>
      <c r="G5">
        <v>0.56000000000000005</v>
      </c>
      <c r="H5">
        <v>0.45</v>
      </c>
      <c r="I5">
        <v>0.64</v>
      </c>
      <c r="J5">
        <v>0.71</v>
      </c>
      <c r="K5">
        <v>0.59</v>
      </c>
      <c r="L5">
        <v>0.39</v>
      </c>
      <c r="M5">
        <v>0.28000000000000003</v>
      </c>
      <c r="N5">
        <v>0.25</v>
      </c>
      <c r="Q5" s="3" t="s">
        <v>15</v>
      </c>
      <c r="R5">
        <v>0.38</v>
      </c>
    </row>
    <row r="6" spans="1:18">
      <c r="A6" s="2">
        <v>2004</v>
      </c>
      <c r="B6" s="2"/>
      <c r="C6">
        <v>0.25</v>
      </c>
      <c r="D6">
        <v>0.28999999999999998</v>
      </c>
      <c r="E6">
        <v>0.44</v>
      </c>
      <c r="F6">
        <v>0.56999999999999995</v>
      </c>
      <c r="G6">
        <v>0.48</v>
      </c>
      <c r="H6">
        <v>0.46</v>
      </c>
      <c r="I6">
        <v>0.68</v>
      </c>
      <c r="J6">
        <v>0.74</v>
      </c>
      <c r="K6">
        <v>0.54</v>
      </c>
      <c r="L6">
        <v>0.36</v>
      </c>
      <c r="M6">
        <v>0.4</v>
      </c>
      <c r="N6">
        <v>0.36</v>
      </c>
      <c r="Q6" s="3" t="s">
        <v>16</v>
      </c>
      <c r="R6">
        <v>0.47</v>
      </c>
    </row>
    <row r="7" spans="1:18">
      <c r="A7" s="2">
        <v>2005</v>
      </c>
      <c r="B7" s="2"/>
      <c r="C7">
        <v>0.31</v>
      </c>
      <c r="D7">
        <v>0.32</v>
      </c>
      <c r="E7">
        <v>0.42</v>
      </c>
      <c r="F7">
        <v>0.55000000000000004</v>
      </c>
      <c r="G7">
        <v>0.54</v>
      </c>
      <c r="H7">
        <v>0.46</v>
      </c>
      <c r="I7">
        <v>0.68</v>
      </c>
      <c r="J7">
        <v>0.75</v>
      </c>
      <c r="K7">
        <v>0.56999999999999995</v>
      </c>
      <c r="L7">
        <v>0.33</v>
      </c>
      <c r="M7">
        <v>0.33</v>
      </c>
      <c r="N7">
        <v>0.32</v>
      </c>
      <c r="Q7" s="3" t="s">
        <v>17</v>
      </c>
      <c r="R7">
        <v>0.41</v>
      </c>
    </row>
    <row r="8" spans="1:18">
      <c r="A8" s="2">
        <v>2006</v>
      </c>
      <c r="B8" s="2"/>
      <c r="C8">
        <v>0.28000000000000003</v>
      </c>
      <c r="D8">
        <v>0.32</v>
      </c>
      <c r="E8">
        <v>0.43</v>
      </c>
      <c r="F8">
        <v>0.55000000000000004</v>
      </c>
      <c r="G8">
        <v>0.53</v>
      </c>
      <c r="H8">
        <v>0.47</v>
      </c>
      <c r="I8">
        <v>0.68</v>
      </c>
      <c r="J8">
        <v>0.73</v>
      </c>
      <c r="K8">
        <v>0.53</v>
      </c>
      <c r="L8">
        <v>0.37</v>
      </c>
      <c r="M8">
        <v>0.37</v>
      </c>
      <c r="N8">
        <v>0.4</v>
      </c>
      <c r="Q8" s="3" t="s">
        <v>18</v>
      </c>
      <c r="R8">
        <v>0.42</v>
      </c>
    </row>
    <row r="9" spans="1:18">
      <c r="A9" s="2">
        <v>2007</v>
      </c>
      <c r="B9" s="2"/>
      <c r="C9">
        <v>0.37</v>
      </c>
      <c r="D9">
        <v>0.41</v>
      </c>
      <c r="E9">
        <v>0.5</v>
      </c>
      <c r="F9">
        <v>0.59</v>
      </c>
      <c r="G9">
        <v>0.51</v>
      </c>
      <c r="H9">
        <v>0.48</v>
      </c>
      <c r="I9">
        <v>0.7</v>
      </c>
      <c r="J9">
        <v>0.75</v>
      </c>
      <c r="K9">
        <v>0.55000000000000004</v>
      </c>
      <c r="L9">
        <v>0.36</v>
      </c>
      <c r="M9">
        <v>0.34</v>
      </c>
      <c r="N9">
        <v>0.36</v>
      </c>
      <c r="Q9" s="3" t="s">
        <v>19</v>
      </c>
      <c r="R9">
        <v>0.66</v>
      </c>
    </row>
    <row r="10" spans="1:18">
      <c r="A10" s="2">
        <v>2008</v>
      </c>
      <c r="B10" s="2"/>
      <c r="C10">
        <v>0.33</v>
      </c>
      <c r="D10">
        <v>0.33</v>
      </c>
      <c r="E10">
        <v>0.45</v>
      </c>
      <c r="F10">
        <v>0.59</v>
      </c>
      <c r="G10">
        <v>0.53</v>
      </c>
      <c r="H10">
        <v>0.46</v>
      </c>
      <c r="I10">
        <v>0.68</v>
      </c>
      <c r="J10">
        <v>0.75</v>
      </c>
      <c r="K10">
        <v>0.56999999999999995</v>
      </c>
      <c r="L10">
        <v>0.38</v>
      </c>
      <c r="M10">
        <v>0.39</v>
      </c>
      <c r="N10">
        <v>0.37</v>
      </c>
      <c r="Q10" s="3" t="s">
        <v>20</v>
      </c>
      <c r="R10">
        <v>0.68</v>
      </c>
    </row>
    <row r="11" spans="1:18">
      <c r="A11" s="2">
        <v>2009</v>
      </c>
      <c r="B11" s="2"/>
      <c r="C11">
        <v>0.33</v>
      </c>
      <c r="D11">
        <v>0.33</v>
      </c>
      <c r="E11">
        <v>0.45</v>
      </c>
      <c r="F11">
        <v>0.57999999999999996</v>
      </c>
      <c r="G11">
        <v>0.56999999999999995</v>
      </c>
      <c r="H11">
        <v>0.5</v>
      </c>
      <c r="I11">
        <v>0.7</v>
      </c>
      <c r="J11">
        <v>0.74</v>
      </c>
      <c r="K11">
        <v>0.54</v>
      </c>
      <c r="L11">
        <v>0.37</v>
      </c>
      <c r="M11">
        <v>0.33</v>
      </c>
      <c r="N11">
        <v>0.31</v>
      </c>
      <c r="Q11" s="3" t="s">
        <v>21</v>
      </c>
      <c r="R11">
        <v>0.52</v>
      </c>
    </row>
    <row r="12" spans="1:18">
      <c r="A12" s="2">
        <v>2010</v>
      </c>
      <c r="B12" s="2"/>
      <c r="C12">
        <v>0.25</v>
      </c>
      <c r="D12">
        <v>0.3</v>
      </c>
      <c r="E12">
        <v>0.41</v>
      </c>
      <c r="F12">
        <v>0.53</v>
      </c>
      <c r="G12">
        <v>0.59</v>
      </c>
      <c r="H12">
        <v>0.5</v>
      </c>
      <c r="I12">
        <v>0.67</v>
      </c>
      <c r="J12">
        <v>0.76</v>
      </c>
      <c r="K12">
        <v>0.57999999999999996</v>
      </c>
      <c r="L12">
        <v>0.38</v>
      </c>
      <c r="M12">
        <v>0.36</v>
      </c>
      <c r="N12">
        <v>0.38</v>
      </c>
      <c r="Q12" s="3" t="s">
        <v>22</v>
      </c>
      <c r="R12">
        <v>0.36</v>
      </c>
    </row>
    <row r="13" spans="1:18">
      <c r="A13" s="2">
        <v>2011</v>
      </c>
      <c r="B13" s="2"/>
      <c r="C13">
        <v>0.33</v>
      </c>
      <c r="D13">
        <v>0.32</v>
      </c>
      <c r="E13">
        <v>0.42</v>
      </c>
      <c r="F13">
        <v>0.54</v>
      </c>
      <c r="G13">
        <v>0.56000000000000005</v>
      </c>
      <c r="H13">
        <v>0.48</v>
      </c>
      <c r="I13">
        <v>0.65</v>
      </c>
      <c r="J13">
        <v>0.76</v>
      </c>
      <c r="K13">
        <v>0.62</v>
      </c>
      <c r="L13">
        <v>0.44</v>
      </c>
      <c r="M13">
        <v>0.43</v>
      </c>
      <c r="N13">
        <v>0.41</v>
      </c>
      <c r="Q13" s="3" t="s">
        <v>23</v>
      </c>
      <c r="R13">
        <v>0.28000000000000003</v>
      </c>
    </row>
    <row r="14" spans="1:18">
      <c r="A14" s="2">
        <v>2012</v>
      </c>
      <c r="B14" s="2"/>
      <c r="C14">
        <v>0.36</v>
      </c>
      <c r="D14">
        <v>0.34</v>
      </c>
      <c r="E14">
        <v>0.43</v>
      </c>
      <c r="F14">
        <v>0.6</v>
      </c>
      <c r="G14">
        <v>0.59</v>
      </c>
      <c r="H14">
        <v>0.49</v>
      </c>
      <c r="I14">
        <v>0.67</v>
      </c>
      <c r="J14">
        <v>0.75</v>
      </c>
      <c r="K14">
        <v>0.62</v>
      </c>
      <c r="L14">
        <v>0.4</v>
      </c>
      <c r="M14">
        <v>0.36</v>
      </c>
      <c r="N14">
        <v>0.35</v>
      </c>
      <c r="Q14" s="3" t="s">
        <v>24</v>
      </c>
      <c r="R14">
        <v>0.25</v>
      </c>
    </row>
    <row r="15" spans="1:18">
      <c r="A15" s="2">
        <v>2013</v>
      </c>
      <c r="B15" s="2"/>
      <c r="C15">
        <v>0.31</v>
      </c>
      <c r="D15">
        <v>0.32</v>
      </c>
      <c r="E15">
        <v>0.42</v>
      </c>
      <c r="F15">
        <v>0.56000000000000005</v>
      </c>
      <c r="G15">
        <v>0.55000000000000004</v>
      </c>
      <c r="H15">
        <v>0.51</v>
      </c>
      <c r="I15">
        <v>0.72</v>
      </c>
      <c r="J15">
        <v>0.73</v>
      </c>
      <c r="K15">
        <v>0.52</v>
      </c>
      <c r="L15">
        <v>0.36</v>
      </c>
      <c r="M15">
        <v>0.38</v>
      </c>
      <c r="N15">
        <v>0.37</v>
      </c>
    </row>
    <row r="16" spans="1:18">
      <c r="A16" s="2">
        <v>2014</v>
      </c>
      <c r="B16" s="2"/>
      <c r="C16">
        <v>0.35</v>
      </c>
      <c r="D16">
        <v>0.38</v>
      </c>
      <c r="E16">
        <v>0.49</v>
      </c>
      <c r="F16">
        <v>0.61</v>
      </c>
      <c r="G16">
        <v>0.56000000000000005</v>
      </c>
      <c r="H16">
        <v>0.51</v>
      </c>
      <c r="I16">
        <v>0.67</v>
      </c>
      <c r="J16">
        <v>0.7</v>
      </c>
      <c r="K16">
        <v>0.56999999999999995</v>
      </c>
      <c r="L16">
        <v>0.43</v>
      </c>
      <c r="M16">
        <v>0.43</v>
      </c>
      <c r="N16">
        <v>0.42</v>
      </c>
    </row>
    <row r="17" spans="1:32">
      <c r="A17" s="2">
        <v>2015</v>
      </c>
      <c r="B17" s="2"/>
      <c r="C17">
        <v>0.39</v>
      </c>
      <c r="D17">
        <v>0.4</v>
      </c>
      <c r="E17">
        <v>0.49</v>
      </c>
      <c r="F17">
        <v>0.61</v>
      </c>
      <c r="G17">
        <v>0.6</v>
      </c>
      <c r="H17">
        <v>0.54</v>
      </c>
      <c r="I17">
        <v>0.73</v>
      </c>
      <c r="J17">
        <v>0.77</v>
      </c>
      <c r="K17">
        <v>0.57999999999999996</v>
      </c>
      <c r="L17">
        <v>0.41</v>
      </c>
      <c r="M17">
        <v>0.38</v>
      </c>
      <c r="N17">
        <v>0.38</v>
      </c>
    </row>
    <row r="18" spans="1:32">
      <c r="A18" s="2">
        <v>2016</v>
      </c>
      <c r="B18" s="2"/>
      <c r="C18">
        <v>0.35</v>
      </c>
      <c r="D18">
        <v>0.35</v>
      </c>
      <c r="E18">
        <v>0.46</v>
      </c>
      <c r="F18">
        <v>0.61</v>
      </c>
      <c r="G18">
        <v>0.56999999999999995</v>
      </c>
      <c r="H18">
        <v>0.53</v>
      </c>
      <c r="I18">
        <v>0.72</v>
      </c>
      <c r="J18">
        <v>0.73</v>
      </c>
      <c r="K18">
        <v>0.53</v>
      </c>
      <c r="L18">
        <v>0.41</v>
      </c>
      <c r="M18">
        <v>0.41</v>
      </c>
      <c r="N18">
        <v>0.42</v>
      </c>
    </row>
    <row r="19" spans="1:32">
      <c r="A19" s="2">
        <v>2017</v>
      </c>
      <c r="B19" s="2"/>
      <c r="C19">
        <v>0.41</v>
      </c>
      <c r="D19">
        <v>0.44</v>
      </c>
      <c r="E19">
        <v>0.51</v>
      </c>
      <c r="F19">
        <v>0.61</v>
      </c>
      <c r="G19">
        <v>0.57999999999999996</v>
      </c>
      <c r="H19">
        <v>0.56000000000000005</v>
      </c>
      <c r="I19">
        <v>0.72</v>
      </c>
      <c r="J19">
        <v>0.75</v>
      </c>
      <c r="K19">
        <v>0.59</v>
      </c>
      <c r="L19">
        <v>0.42</v>
      </c>
      <c r="M19">
        <v>0.35</v>
      </c>
      <c r="N19">
        <v>0.33</v>
      </c>
    </row>
    <row r="20" spans="1:32">
      <c r="A20" s="2">
        <v>2018</v>
      </c>
      <c r="B20" s="2"/>
      <c r="C20">
        <v>0.32</v>
      </c>
      <c r="D20">
        <v>0.34</v>
      </c>
      <c r="E20">
        <v>0.48</v>
      </c>
      <c r="F20">
        <v>0.61</v>
      </c>
      <c r="G20">
        <v>0.56999999999999995</v>
      </c>
      <c r="H20">
        <v>0.53</v>
      </c>
      <c r="I20">
        <v>0.72</v>
      </c>
      <c r="J20">
        <v>0.73</v>
      </c>
      <c r="K20">
        <v>0.54</v>
      </c>
      <c r="L20">
        <v>0.39</v>
      </c>
      <c r="M20">
        <v>0.39</v>
      </c>
      <c r="N20">
        <v>0.4</v>
      </c>
    </row>
    <row r="21" spans="1:32">
      <c r="A21" s="2">
        <v>2019</v>
      </c>
      <c r="B21" s="2"/>
      <c r="C21">
        <v>0.39</v>
      </c>
      <c r="D21">
        <v>0.38</v>
      </c>
      <c r="E21">
        <v>0.48</v>
      </c>
      <c r="F21">
        <v>0.6</v>
      </c>
      <c r="G21">
        <v>0.56000000000000005</v>
      </c>
      <c r="H21">
        <v>0.5</v>
      </c>
      <c r="I21">
        <v>0.68</v>
      </c>
      <c r="J21">
        <v>0.73</v>
      </c>
      <c r="K21">
        <v>0.56999999999999995</v>
      </c>
      <c r="L21">
        <v>0.42</v>
      </c>
      <c r="M21">
        <v>0.42</v>
      </c>
      <c r="N21">
        <v>0.43</v>
      </c>
    </row>
    <row r="22" spans="1:32">
      <c r="A22" s="2">
        <v>2020</v>
      </c>
      <c r="B22" s="2"/>
      <c r="C22">
        <v>0.42</v>
      </c>
      <c r="D22">
        <v>0.45</v>
      </c>
      <c r="E22">
        <v>0.52</v>
      </c>
      <c r="F22">
        <v>0.61</v>
      </c>
      <c r="G22">
        <v>0.52</v>
      </c>
      <c r="H22">
        <v>0.52</v>
      </c>
      <c r="I22">
        <v>0.71</v>
      </c>
      <c r="J22">
        <v>0.75</v>
      </c>
      <c r="K22">
        <v>0.57999999999999996</v>
      </c>
      <c r="L22">
        <v>0.41</v>
      </c>
      <c r="M22">
        <v>0.44</v>
      </c>
      <c r="N22">
        <v>0.44</v>
      </c>
    </row>
    <row r="26" spans="1:32">
      <c r="A26" s="3" t="s">
        <v>144</v>
      </c>
      <c r="B26">
        <v>0.25</v>
      </c>
      <c r="D26" s="3" t="s">
        <v>25</v>
      </c>
      <c r="E26">
        <v>0.25</v>
      </c>
      <c r="G26" s="3" t="s">
        <v>37</v>
      </c>
      <c r="H26">
        <v>0.28999999999999998</v>
      </c>
      <c r="J26" s="3" t="s">
        <v>265</v>
      </c>
      <c r="K26">
        <v>0.25</v>
      </c>
      <c r="M26" s="3" t="s">
        <v>49</v>
      </c>
      <c r="N26">
        <v>0.25</v>
      </c>
      <c r="P26" s="3" t="s">
        <v>72</v>
      </c>
      <c r="Q26">
        <v>0.31</v>
      </c>
      <c r="S26" s="3" t="s">
        <v>84</v>
      </c>
      <c r="T26">
        <v>0.28000000000000003</v>
      </c>
      <c r="V26" s="3" t="s">
        <v>96</v>
      </c>
      <c r="W26">
        <v>0.37</v>
      </c>
      <c r="Y26" s="3" t="s">
        <v>108</v>
      </c>
      <c r="Z26">
        <v>0.33</v>
      </c>
      <c r="AB26" s="3" t="s">
        <v>120</v>
      </c>
      <c r="AC26">
        <v>0.33</v>
      </c>
      <c r="AE26" s="3" t="s">
        <v>132</v>
      </c>
      <c r="AF26">
        <v>0.25</v>
      </c>
    </row>
    <row r="27" spans="1:32">
      <c r="A27" s="3" t="s">
        <v>14</v>
      </c>
      <c r="B27">
        <v>0.28000000000000003</v>
      </c>
      <c r="D27" s="3" t="s">
        <v>26</v>
      </c>
      <c r="E27">
        <v>0.28000000000000003</v>
      </c>
      <c r="G27" s="3" t="s">
        <v>38</v>
      </c>
      <c r="H27">
        <v>0.35</v>
      </c>
      <c r="J27" s="3" t="s">
        <v>61</v>
      </c>
      <c r="K27">
        <v>0.28000000000000003</v>
      </c>
      <c r="M27" s="3" t="s">
        <v>50</v>
      </c>
      <c r="N27">
        <v>0.28999999999999998</v>
      </c>
      <c r="P27" s="3" t="s">
        <v>73</v>
      </c>
      <c r="Q27">
        <v>0.32</v>
      </c>
      <c r="S27" s="3" t="s">
        <v>85</v>
      </c>
      <c r="T27">
        <v>0.32</v>
      </c>
      <c r="V27" s="3" t="s">
        <v>97</v>
      </c>
      <c r="W27">
        <v>0.41</v>
      </c>
      <c r="Y27" s="3" t="s">
        <v>109</v>
      </c>
      <c r="Z27">
        <v>0.33</v>
      </c>
      <c r="AB27" s="3" t="s">
        <v>121</v>
      </c>
      <c r="AC27">
        <v>0.33</v>
      </c>
      <c r="AE27" s="3" t="s">
        <v>133</v>
      </c>
      <c r="AF27">
        <v>0.3</v>
      </c>
    </row>
    <row r="28" spans="1:32">
      <c r="A28" s="3" t="s">
        <v>15</v>
      </c>
      <c r="B28">
        <v>0.38</v>
      </c>
      <c r="D28" s="3" t="s">
        <v>27</v>
      </c>
      <c r="E28">
        <v>0.41</v>
      </c>
      <c r="G28" s="3" t="s">
        <v>39</v>
      </c>
      <c r="H28">
        <v>0.47</v>
      </c>
      <c r="J28" s="3" t="s">
        <v>62</v>
      </c>
      <c r="K28">
        <v>0.39</v>
      </c>
      <c r="M28" s="3" t="s">
        <v>51</v>
      </c>
      <c r="N28">
        <v>0.44</v>
      </c>
      <c r="P28" s="3" t="s">
        <v>74</v>
      </c>
      <c r="Q28">
        <v>0.42</v>
      </c>
      <c r="S28" s="3" t="s">
        <v>86</v>
      </c>
      <c r="T28">
        <v>0.43</v>
      </c>
      <c r="V28" s="3" t="s">
        <v>98</v>
      </c>
      <c r="W28">
        <v>0.5</v>
      </c>
      <c r="Y28" s="3" t="s">
        <v>110</v>
      </c>
      <c r="Z28">
        <v>0.45</v>
      </c>
      <c r="AB28" s="3" t="s">
        <v>122</v>
      </c>
      <c r="AC28">
        <v>0.45</v>
      </c>
      <c r="AE28" s="3" t="s">
        <v>134</v>
      </c>
      <c r="AF28">
        <v>0.41</v>
      </c>
    </row>
    <row r="29" spans="1:32">
      <c r="A29" s="3" t="s">
        <v>16</v>
      </c>
      <c r="B29">
        <v>0.47</v>
      </c>
      <c r="D29" s="3" t="s">
        <v>28</v>
      </c>
      <c r="E29">
        <v>0.5</v>
      </c>
      <c r="G29" s="3" t="s">
        <v>40</v>
      </c>
      <c r="H29">
        <v>0.56000000000000005</v>
      </c>
      <c r="J29" s="3" t="s">
        <v>63</v>
      </c>
      <c r="K29">
        <v>0.54</v>
      </c>
      <c r="M29" s="3" t="s">
        <v>52</v>
      </c>
      <c r="N29">
        <v>0.56999999999999995</v>
      </c>
      <c r="P29" s="3" t="s">
        <v>75</v>
      </c>
      <c r="Q29">
        <v>0.55000000000000004</v>
      </c>
      <c r="S29" s="3" t="s">
        <v>87</v>
      </c>
      <c r="T29">
        <v>0.55000000000000004</v>
      </c>
      <c r="V29" s="3" t="s">
        <v>99</v>
      </c>
      <c r="W29">
        <v>0.59</v>
      </c>
      <c r="Y29" s="3" t="s">
        <v>111</v>
      </c>
      <c r="Z29">
        <v>0.59</v>
      </c>
      <c r="AB29" s="3" t="s">
        <v>123</v>
      </c>
      <c r="AC29">
        <v>0.57999999999999996</v>
      </c>
      <c r="AE29" s="3" t="s">
        <v>135</v>
      </c>
      <c r="AF29">
        <v>0.53</v>
      </c>
    </row>
    <row r="30" spans="1:32">
      <c r="A30" s="3" t="s">
        <v>17</v>
      </c>
      <c r="B30">
        <v>0.41</v>
      </c>
      <c r="D30" s="3" t="s">
        <v>29</v>
      </c>
      <c r="E30">
        <v>0.46</v>
      </c>
      <c r="G30" s="3" t="s">
        <v>41</v>
      </c>
      <c r="H30">
        <v>0.5</v>
      </c>
      <c r="J30" s="3" t="s">
        <v>64</v>
      </c>
      <c r="K30">
        <v>0.56000000000000005</v>
      </c>
      <c r="M30" s="3" t="s">
        <v>53</v>
      </c>
      <c r="N30">
        <v>0.48</v>
      </c>
      <c r="P30" s="3" t="s">
        <v>76</v>
      </c>
      <c r="Q30">
        <v>0.54</v>
      </c>
      <c r="S30" s="3" t="s">
        <v>88</v>
      </c>
      <c r="T30">
        <v>0.53</v>
      </c>
      <c r="V30" s="3" t="s">
        <v>100</v>
      </c>
      <c r="W30">
        <v>0.51</v>
      </c>
      <c r="Y30" s="3" t="s">
        <v>112</v>
      </c>
      <c r="Z30">
        <v>0.53</v>
      </c>
      <c r="AB30" s="3" t="s">
        <v>124</v>
      </c>
      <c r="AC30">
        <v>0.56999999999999995</v>
      </c>
      <c r="AE30" s="3" t="s">
        <v>136</v>
      </c>
      <c r="AF30">
        <v>0.59</v>
      </c>
    </row>
    <row r="31" spans="1:32">
      <c r="A31" s="3" t="s">
        <v>18</v>
      </c>
      <c r="B31">
        <v>0.42</v>
      </c>
      <c r="D31" s="3" t="s">
        <v>30</v>
      </c>
      <c r="E31">
        <v>0.4</v>
      </c>
      <c r="G31" s="3" t="s">
        <v>42</v>
      </c>
      <c r="H31">
        <v>0.43</v>
      </c>
      <c r="J31" s="3" t="s">
        <v>65</v>
      </c>
      <c r="K31">
        <v>0.45</v>
      </c>
      <c r="M31" s="3" t="s">
        <v>54</v>
      </c>
      <c r="N31">
        <v>0.46</v>
      </c>
      <c r="P31" s="3" t="s">
        <v>77</v>
      </c>
      <c r="Q31">
        <v>0.46</v>
      </c>
      <c r="S31" s="3" t="s">
        <v>89</v>
      </c>
      <c r="T31">
        <v>0.47</v>
      </c>
      <c r="V31" s="3" t="s">
        <v>101</v>
      </c>
      <c r="W31">
        <v>0.48</v>
      </c>
      <c r="Y31" s="3" t="s">
        <v>113</v>
      </c>
      <c r="Z31">
        <v>0.46</v>
      </c>
      <c r="AB31" s="3" t="s">
        <v>125</v>
      </c>
      <c r="AC31">
        <v>0.5</v>
      </c>
      <c r="AE31" s="3" t="s">
        <v>137</v>
      </c>
      <c r="AF31">
        <v>0.5</v>
      </c>
    </row>
    <row r="32" spans="1:32">
      <c r="A32" s="3" t="s">
        <v>19</v>
      </c>
      <c r="B32">
        <v>0.66</v>
      </c>
      <c r="D32" s="3" t="s">
        <v>31</v>
      </c>
      <c r="E32">
        <v>0.6</v>
      </c>
      <c r="G32" s="3" t="s">
        <v>43</v>
      </c>
      <c r="H32">
        <v>0.65</v>
      </c>
      <c r="J32" s="3" t="s">
        <v>66</v>
      </c>
      <c r="K32">
        <v>0.64</v>
      </c>
      <c r="M32" s="3" t="s">
        <v>55</v>
      </c>
      <c r="N32">
        <v>0.68</v>
      </c>
      <c r="P32" s="3" t="s">
        <v>78</v>
      </c>
      <c r="Q32">
        <v>0.68</v>
      </c>
      <c r="S32" s="3" t="s">
        <v>90</v>
      </c>
      <c r="T32">
        <v>0.68</v>
      </c>
      <c r="V32" s="3" t="s">
        <v>102</v>
      </c>
      <c r="W32">
        <v>0.7</v>
      </c>
      <c r="Y32" s="3" t="s">
        <v>114</v>
      </c>
      <c r="Z32">
        <v>0.68</v>
      </c>
      <c r="AB32" s="3" t="s">
        <v>126</v>
      </c>
      <c r="AC32">
        <v>0.7</v>
      </c>
      <c r="AE32" s="3" t="s">
        <v>138</v>
      </c>
      <c r="AF32">
        <v>0.67</v>
      </c>
    </row>
    <row r="33" spans="1:32">
      <c r="A33" s="3" t="s">
        <v>20</v>
      </c>
      <c r="B33">
        <v>0.68</v>
      </c>
      <c r="D33" s="3" t="s">
        <v>32</v>
      </c>
      <c r="E33">
        <v>0.7</v>
      </c>
      <c r="G33" s="3" t="s">
        <v>44</v>
      </c>
      <c r="H33">
        <v>0.71</v>
      </c>
      <c r="J33" s="3" t="s">
        <v>67</v>
      </c>
      <c r="K33">
        <v>0.71</v>
      </c>
      <c r="M33" s="3" t="s">
        <v>56</v>
      </c>
      <c r="N33">
        <v>0.74</v>
      </c>
      <c r="P33" s="3" t="s">
        <v>79</v>
      </c>
      <c r="Q33">
        <v>0.75</v>
      </c>
      <c r="S33" s="3" t="s">
        <v>91</v>
      </c>
      <c r="T33">
        <v>0.73</v>
      </c>
      <c r="V33" s="3" t="s">
        <v>103</v>
      </c>
      <c r="W33">
        <v>0.75</v>
      </c>
      <c r="Y33" s="3" t="s">
        <v>115</v>
      </c>
      <c r="Z33">
        <v>0.75</v>
      </c>
      <c r="AB33" s="3" t="s">
        <v>127</v>
      </c>
      <c r="AC33">
        <v>0.74</v>
      </c>
      <c r="AE33" s="3" t="s">
        <v>139</v>
      </c>
      <c r="AF33">
        <v>0.76</v>
      </c>
    </row>
    <row r="34" spans="1:32">
      <c r="A34" s="3" t="s">
        <v>21</v>
      </c>
      <c r="B34">
        <v>0.52</v>
      </c>
      <c r="D34" s="3" t="s">
        <v>33</v>
      </c>
      <c r="E34">
        <v>0.52</v>
      </c>
      <c r="G34" s="3" t="s">
        <v>45</v>
      </c>
      <c r="H34">
        <v>0.51</v>
      </c>
      <c r="J34" s="3" t="s">
        <v>68</v>
      </c>
      <c r="K34">
        <v>0.59</v>
      </c>
      <c r="M34" s="3" t="s">
        <v>57</v>
      </c>
      <c r="N34">
        <v>0.54</v>
      </c>
      <c r="P34" s="3" t="s">
        <v>80</v>
      </c>
      <c r="Q34">
        <v>0.56999999999999995</v>
      </c>
      <c r="S34" s="3" t="s">
        <v>92</v>
      </c>
      <c r="T34">
        <v>0.53</v>
      </c>
      <c r="V34" s="3" t="s">
        <v>104</v>
      </c>
      <c r="W34">
        <v>0.55000000000000004</v>
      </c>
      <c r="Y34" s="3" t="s">
        <v>116</v>
      </c>
      <c r="Z34">
        <v>0.56999999999999995</v>
      </c>
      <c r="AB34" s="3" t="s">
        <v>128</v>
      </c>
      <c r="AC34">
        <v>0.54</v>
      </c>
      <c r="AE34" s="3" t="s">
        <v>140</v>
      </c>
      <c r="AF34">
        <v>0.57999999999999996</v>
      </c>
    </row>
    <row r="35" spans="1:32">
      <c r="A35" s="3" t="s">
        <v>22</v>
      </c>
      <c r="B35">
        <v>0.36</v>
      </c>
      <c r="D35" s="3" t="s">
        <v>34</v>
      </c>
      <c r="E35">
        <v>0.34</v>
      </c>
      <c r="G35" s="3" t="s">
        <v>46</v>
      </c>
      <c r="H35">
        <v>0.32</v>
      </c>
      <c r="J35" s="3" t="s">
        <v>69</v>
      </c>
      <c r="K35">
        <v>0.39</v>
      </c>
      <c r="M35" s="3" t="s">
        <v>58</v>
      </c>
      <c r="N35">
        <v>0.36</v>
      </c>
      <c r="P35" s="3" t="s">
        <v>81</v>
      </c>
      <c r="Q35">
        <v>0.33</v>
      </c>
      <c r="S35" s="3" t="s">
        <v>93</v>
      </c>
      <c r="T35">
        <v>0.37</v>
      </c>
      <c r="V35" s="3" t="s">
        <v>105</v>
      </c>
      <c r="W35">
        <v>0.36</v>
      </c>
      <c r="Y35" s="3" t="s">
        <v>117</v>
      </c>
      <c r="Z35">
        <v>0.38</v>
      </c>
      <c r="AB35" s="3" t="s">
        <v>129</v>
      </c>
      <c r="AC35">
        <v>0.37</v>
      </c>
      <c r="AE35" s="3" t="s">
        <v>141</v>
      </c>
      <c r="AF35">
        <v>0.38</v>
      </c>
    </row>
    <row r="36" spans="1:32">
      <c r="A36" s="3" t="s">
        <v>23</v>
      </c>
      <c r="B36">
        <v>0.28000000000000003</v>
      </c>
      <c r="D36" s="3" t="s">
        <v>35</v>
      </c>
      <c r="E36">
        <v>0.28000000000000003</v>
      </c>
      <c r="G36" s="3" t="s">
        <v>47</v>
      </c>
      <c r="H36">
        <v>0.27</v>
      </c>
      <c r="J36" s="3" t="s">
        <v>70</v>
      </c>
      <c r="K36">
        <v>0.28000000000000003</v>
      </c>
      <c r="M36" s="3" t="s">
        <v>59</v>
      </c>
      <c r="N36">
        <v>0.4</v>
      </c>
      <c r="P36" s="3" t="s">
        <v>82</v>
      </c>
      <c r="Q36">
        <v>0.33</v>
      </c>
      <c r="S36" s="3" t="s">
        <v>94</v>
      </c>
      <c r="T36">
        <v>0.37</v>
      </c>
      <c r="V36" s="3" t="s">
        <v>106</v>
      </c>
      <c r="W36">
        <v>0.34</v>
      </c>
      <c r="Y36" s="3" t="s">
        <v>118</v>
      </c>
      <c r="Z36">
        <v>0.39</v>
      </c>
      <c r="AB36" s="3" t="s">
        <v>130</v>
      </c>
      <c r="AC36">
        <v>0.33</v>
      </c>
      <c r="AE36" s="3" t="s">
        <v>142</v>
      </c>
      <c r="AF36">
        <v>0.36</v>
      </c>
    </row>
    <row r="37" spans="1:32">
      <c r="A37" s="3" t="s">
        <v>24</v>
      </c>
      <c r="B37">
        <v>0.25</v>
      </c>
      <c r="D37" s="3" t="s">
        <v>36</v>
      </c>
      <c r="E37">
        <v>0.28000000000000003</v>
      </c>
      <c r="G37" s="3" t="s">
        <v>48</v>
      </c>
      <c r="H37">
        <v>0.27</v>
      </c>
      <c r="J37" s="3" t="s">
        <v>71</v>
      </c>
      <c r="K37">
        <v>0.25</v>
      </c>
      <c r="M37" s="3" t="s">
        <v>60</v>
      </c>
      <c r="N37">
        <v>0.36</v>
      </c>
      <c r="P37" s="3" t="s">
        <v>83</v>
      </c>
      <c r="Q37">
        <v>0.32</v>
      </c>
      <c r="S37" s="3" t="s">
        <v>95</v>
      </c>
      <c r="T37">
        <v>0.4</v>
      </c>
      <c r="V37" s="3" t="s">
        <v>107</v>
      </c>
      <c r="W37">
        <v>0.36</v>
      </c>
      <c r="Y37" s="3" t="s">
        <v>119</v>
      </c>
      <c r="Z37">
        <v>0.37</v>
      </c>
      <c r="AB37" s="3" t="s">
        <v>131</v>
      </c>
      <c r="AC37">
        <v>0.31</v>
      </c>
      <c r="AE37" s="3" t="s">
        <v>143</v>
      </c>
      <c r="AF37">
        <v>0.38</v>
      </c>
    </row>
    <row r="39" spans="1:32">
      <c r="A39" s="3" t="s">
        <v>145</v>
      </c>
      <c r="B39">
        <v>0.33</v>
      </c>
      <c r="D39" s="3" t="s">
        <v>157</v>
      </c>
      <c r="E39">
        <v>0.36</v>
      </c>
      <c r="G39" s="3" t="s">
        <v>169</v>
      </c>
      <c r="H39">
        <v>0.31</v>
      </c>
      <c r="J39" s="3" t="s">
        <v>181</v>
      </c>
      <c r="K39">
        <v>0.35</v>
      </c>
      <c r="M39" s="3" t="s">
        <v>193</v>
      </c>
      <c r="N39">
        <v>0.39</v>
      </c>
      <c r="P39" s="3" t="s">
        <v>205</v>
      </c>
      <c r="Q39">
        <v>0.35</v>
      </c>
      <c r="S39" s="3" t="s">
        <v>217</v>
      </c>
      <c r="T39">
        <v>0.41</v>
      </c>
      <c r="V39" s="3" t="s">
        <v>229</v>
      </c>
      <c r="W39">
        <v>0.32</v>
      </c>
      <c r="Y39" s="3" t="s">
        <v>253</v>
      </c>
      <c r="Z39">
        <v>0.39</v>
      </c>
      <c r="AB39" s="3" t="s">
        <v>241</v>
      </c>
      <c r="AC39">
        <v>0.42</v>
      </c>
      <c r="AE39" s="3"/>
    </row>
    <row r="40" spans="1:32">
      <c r="A40" s="3" t="s">
        <v>146</v>
      </c>
      <c r="B40">
        <v>0.32</v>
      </c>
      <c r="D40" s="3" t="s">
        <v>158</v>
      </c>
      <c r="E40">
        <v>0.34</v>
      </c>
      <c r="G40" s="3" t="s">
        <v>170</v>
      </c>
      <c r="H40">
        <v>0.32</v>
      </c>
      <c r="J40" s="3" t="s">
        <v>182</v>
      </c>
      <c r="K40">
        <v>0.38</v>
      </c>
      <c r="M40" s="3" t="s">
        <v>194</v>
      </c>
      <c r="N40">
        <v>0.4</v>
      </c>
      <c r="P40" s="3" t="s">
        <v>206</v>
      </c>
      <c r="Q40">
        <v>0.35</v>
      </c>
      <c r="S40" s="3" t="s">
        <v>218</v>
      </c>
      <c r="T40">
        <v>0.44</v>
      </c>
      <c r="V40" s="3" t="s">
        <v>230</v>
      </c>
      <c r="W40">
        <v>0.34</v>
      </c>
      <c r="Y40" s="3" t="s">
        <v>254</v>
      </c>
      <c r="Z40">
        <v>0.38</v>
      </c>
      <c r="AB40" s="3" t="s">
        <v>242</v>
      </c>
      <c r="AC40">
        <v>0.45</v>
      </c>
      <c r="AE40" s="3"/>
    </row>
    <row r="41" spans="1:32">
      <c r="A41" s="3" t="s">
        <v>147</v>
      </c>
      <c r="B41">
        <v>0.42</v>
      </c>
      <c r="D41" s="3" t="s">
        <v>159</v>
      </c>
      <c r="E41">
        <v>0.43</v>
      </c>
      <c r="G41" s="3" t="s">
        <v>171</v>
      </c>
      <c r="H41">
        <v>0.42</v>
      </c>
      <c r="J41" s="3" t="s">
        <v>183</v>
      </c>
      <c r="K41">
        <v>0.49</v>
      </c>
      <c r="M41" s="3" t="s">
        <v>195</v>
      </c>
      <c r="N41">
        <v>0.49</v>
      </c>
      <c r="P41" s="3" t="s">
        <v>207</v>
      </c>
      <c r="Q41">
        <v>0.46</v>
      </c>
      <c r="S41" s="3" t="s">
        <v>219</v>
      </c>
      <c r="T41">
        <v>0.51</v>
      </c>
      <c r="V41" s="3" t="s">
        <v>231</v>
      </c>
      <c r="W41">
        <v>0.48</v>
      </c>
      <c r="Y41" s="3" t="s">
        <v>255</v>
      </c>
      <c r="Z41">
        <v>0.48</v>
      </c>
      <c r="AB41" s="3" t="s">
        <v>243</v>
      </c>
      <c r="AC41">
        <v>0.52</v>
      </c>
      <c r="AE41" s="3"/>
    </row>
    <row r="42" spans="1:32">
      <c r="A42" s="3" t="s">
        <v>148</v>
      </c>
      <c r="B42">
        <v>0.54</v>
      </c>
      <c r="D42" s="3" t="s">
        <v>160</v>
      </c>
      <c r="E42">
        <v>0.6</v>
      </c>
      <c r="G42" s="3" t="s">
        <v>172</v>
      </c>
      <c r="H42">
        <v>0.56000000000000005</v>
      </c>
      <c r="J42" s="3" t="s">
        <v>184</v>
      </c>
      <c r="K42">
        <v>0.61</v>
      </c>
      <c r="M42" s="3" t="s">
        <v>196</v>
      </c>
      <c r="N42">
        <v>0.61</v>
      </c>
      <c r="P42" s="3" t="s">
        <v>208</v>
      </c>
      <c r="Q42">
        <v>0.61</v>
      </c>
      <c r="S42" s="3" t="s">
        <v>220</v>
      </c>
      <c r="T42">
        <v>0.61</v>
      </c>
      <c r="V42" s="3" t="s">
        <v>232</v>
      </c>
      <c r="W42">
        <v>0.61</v>
      </c>
      <c r="Y42" s="3" t="s">
        <v>256</v>
      </c>
      <c r="Z42">
        <v>0.6</v>
      </c>
      <c r="AB42" s="3" t="s">
        <v>244</v>
      </c>
      <c r="AC42">
        <v>0.61</v>
      </c>
      <c r="AE42" s="3"/>
    </row>
    <row r="43" spans="1:32">
      <c r="A43" s="3" t="s">
        <v>149</v>
      </c>
      <c r="B43">
        <v>0.56000000000000005</v>
      </c>
      <c r="D43" s="3" t="s">
        <v>161</v>
      </c>
      <c r="E43">
        <v>0.59</v>
      </c>
      <c r="G43" s="3" t="s">
        <v>173</v>
      </c>
      <c r="H43">
        <v>0.55000000000000004</v>
      </c>
      <c r="J43" s="3" t="s">
        <v>185</v>
      </c>
      <c r="K43">
        <v>0.56000000000000005</v>
      </c>
      <c r="M43" s="3" t="s">
        <v>197</v>
      </c>
      <c r="N43">
        <v>0.6</v>
      </c>
      <c r="P43" s="3" t="s">
        <v>209</v>
      </c>
      <c r="Q43">
        <v>0.56999999999999995</v>
      </c>
      <c r="S43" s="3" t="s">
        <v>221</v>
      </c>
      <c r="T43">
        <v>0.57999999999999996</v>
      </c>
      <c r="V43" s="3" t="s">
        <v>233</v>
      </c>
      <c r="W43">
        <v>0.56999999999999995</v>
      </c>
      <c r="Y43" s="3" t="s">
        <v>257</v>
      </c>
      <c r="Z43">
        <v>0.56000000000000005</v>
      </c>
      <c r="AB43" s="3" t="s">
        <v>245</v>
      </c>
      <c r="AC43">
        <v>0.52</v>
      </c>
      <c r="AE43" s="3"/>
    </row>
    <row r="44" spans="1:32">
      <c r="A44" s="3" t="s">
        <v>150</v>
      </c>
      <c r="B44">
        <v>0.48</v>
      </c>
      <c r="D44" s="3" t="s">
        <v>162</v>
      </c>
      <c r="E44">
        <v>0.49</v>
      </c>
      <c r="G44" s="3" t="s">
        <v>174</v>
      </c>
      <c r="H44">
        <v>0.51</v>
      </c>
      <c r="J44" s="3" t="s">
        <v>186</v>
      </c>
      <c r="K44">
        <v>0.51</v>
      </c>
      <c r="M44" s="3" t="s">
        <v>198</v>
      </c>
      <c r="N44">
        <v>0.54</v>
      </c>
      <c r="P44" s="3" t="s">
        <v>210</v>
      </c>
      <c r="Q44">
        <v>0.53</v>
      </c>
      <c r="S44" s="3" t="s">
        <v>222</v>
      </c>
      <c r="T44">
        <v>0.56000000000000005</v>
      </c>
      <c r="V44" s="3" t="s">
        <v>234</v>
      </c>
      <c r="W44">
        <v>0.53</v>
      </c>
      <c r="Y44" s="3" t="s">
        <v>258</v>
      </c>
      <c r="Z44">
        <v>0.5</v>
      </c>
      <c r="AB44" s="3" t="s">
        <v>246</v>
      </c>
      <c r="AC44">
        <v>0.52</v>
      </c>
      <c r="AE44" s="3"/>
    </row>
    <row r="45" spans="1:32">
      <c r="A45" s="3" t="s">
        <v>151</v>
      </c>
      <c r="B45">
        <v>0.65</v>
      </c>
      <c r="D45" s="3" t="s">
        <v>163</v>
      </c>
      <c r="E45">
        <v>0.67</v>
      </c>
      <c r="G45" s="3" t="s">
        <v>175</v>
      </c>
      <c r="H45">
        <v>0.72</v>
      </c>
      <c r="J45" s="3" t="s">
        <v>187</v>
      </c>
      <c r="K45">
        <v>0.67</v>
      </c>
      <c r="M45" s="3" t="s">
        <v>199</v>
      </c>
      <c r="N45">
        <v>0.73</v>
      </c>
      <c r="P45" s="3" t="s">
        <v>211</v>
      </c>
      <c r="Q45">
        <v>0.72</v>
      </c>
      <c r="S45" s="3" t="s">
        <v>223</v>
      </c>
      <c r="T45">
        <v>0.72</v>
      </c>
      <c r="V45" s="3" t="s">
        <v>235</v>
      </c>
      <c r="W45">
        <v>0.72</v>
      </c>
      <c r="Y45" s="3" t="s">
        <v>259</v>
      </c>
      <c r="Z45">
        <v>0.68</v>
      </c>
      <c r="AB45" s="3" t="s">
        <v>247</v>
      </c>
      <c r="AC45">
        <v>0.71</v>
      </c>
      <c r="AE45" s="3"/>
    </row>
    <row r="46" spans="1:32">
      <c r="A46" s="3" t="s">
        <v>152</v>
      </c>
      <c r="B46">
        <v>0.76</v>
      </c>
      <c r="D46" s="3" t="s">
        <v>164</v>
      </c>
      <c r="E46">
        <v>0.75</v>
      </c>
      <c r="G46" s="3" t="s">
        <v>176</v>
      </c>
      <c r="H46">
        <v>0.73</v>
      </c>
      <c r="J46" s="3" t="s">
        <v>188</v>
      </c>
      <c r="K46">
        <v>0.7</v>
      </c>
      <c r="M46" s="3" t="s">
        <v>200</v>
      </c>
      <c r="N46">
        <v>0.77</v>
      </c>
      <c r="P46" s="3" t="s">
        <v>212</v>
      </c>
      <c r="Q46">
        <v>0.73</v>
      </c>
      <c r="S46" s="3" t="s">
        <v>224</v>
      </c>
      <c r="T46">
        <v>0.75</v>
      </c>
      <c r="V46" s="3" t="s">
        <v>236</v>
      </c>
      <c r="W46">
        <v>0.73</v>
      </c>
      <c r="Y46" s="3" t="s">
        <v>260</v>
      </c>
      <c r="Z46">
        <v>0.73</v>
      </c>
      <c r="AB46" s="3" t="s">
        <v>248</v>
      </c>
      <c r="AC46">
        <v>0.75</v>
      </c>
      <c r="AE46" s="3"/>
    </row>
    <row r="47" spans="1:32">
      <c r="A47" s="3" t="s">
        <v>153</v>
      </c>
      <c r="B47">
        <v>0.62</v>
      </c>
      <c r="D47" s="3" t="s">
        <v>165</v>
      </c>
      <c r="E47">
        <v>0.62</v>
      </c>
      <c r="G47" s="3" t="s">
        <v>177</v>
      </c>
      <c r="H47">
        <v>0.52</v>
      </c>
      <c r="J47" s="3" t="s">
        <v>189</v>
      </c>
      <c r="K47">
        <v>0.56999999999999995</v>
      </c>
      <c r="M47" s="3" t="s">
        <v>201</v>
      </c>
      <c r="N47">
        <v>0.57999999999999996</v>
      </c>
      <c r="P47" s="3" t="s">
        <v>213</v>
      </c>
      <c r="Q47">
        <v>0.53</v>
      </c>
      <c r="S47" s="3" t="s">
        <v>225</v>
      </c>
      <c r="T47">
        <v>0.59</v>
      </c>
      <c r="V47" s="3" t="s">
        <v>237</v>
      </c>
      <c r="W47">
        <v>0.54</v>
      </c>
      <c r="Y47" s="3" t="s">
        <v>261</v>
      </c>
      <c r="Z47">
        <v>0.56999999999999995</v>
      </c>
      <c r="AB47" s="3" t="s">
        <v>249</v>
      </c>
      <c r="AC47">
        <v>0.57999999999999996</v>
      </c>
      <c r="AE47" s="3"/>
    </row>
    <row r="48" spans="1:32">
      <c r="A48" s="3" t="s">
        <v>154</v>
      </c>
      <c r="B48">
        <v>0.44</v>
      </c>
      <c r="D48" s="3" t="s">
        <v>166</v>
      </c>
      <c r="E48">
        <v>0.4</v>
      </c>
      <c r="G48" s="3" t="s">
        <v>178</v>
      </c>
      <c r="H48">
        <v>0.36</v>
      </c>
      <c r="J48" s="3" t="s">
        <v>190</v>
      </c>
      <c r="K48">
        <v>0.43</v>
      </c>
      <c r="M48" s="3" t="s">
        <v>202</v>
      </c>
      <c r="N48">
        <v>0.41</v>
      </c>
      <c r="P48" s="3" t="s">
        <v>214</v>
      </c>
      <c r="Q48">
        <v>0.41</v>
      </c>
      <c r="S48" s="3" t="s">
        <v>226</v>
      </c>
      <c r="T48">
        <v>0.42</v>
      </c>
      <c r="V48" s="3" t="s">
        <v>238</v>
      </c>
      <c r="W48">
        <v>0.39</v>
      </c>
      <c r="Y48" s="3" t="s">
        <v>262</v>
      </c>
      <c r="Z48">
        <v>0.42</v>
      </c>
      <c r="AB48" s="3" t="s">
        <v>250</v>
      </c>
      <c r="AC48">
        <v>0.41</v>
      </c>
      <c r="AE48" s="3"/>
    </row>
    <row r="49" spans="1:31">
      <c r="A49" s="3" t="s">
        <v>155</v>
      </c>
      <c r="B49">
        <v>0.43</v>
      </c>
      <c r="D49" s="3" t="s">
        <v>167</v>
      </c>
      <c r="E49">
        <v>0.36</v>
      </c>
      <c r="G49" s="3" t="s">
        <v>179</v>
      </c>
      <c r="H49">
        <v>0.38</v>
      </c>
      <c r="J49" s="3" t="s">
        <v>191</v>
      </c>
      <c r="K49">
        <v>0.43</v>
      </c>
      <c r="M49" s="3" t="s">
        <v>203</v>
      </c>
      <c r="N49">
        <v>0.38</v>
      </c>
      <c r="P49" s="3" t="s">
        <v>215</v>
      </c>
      <c r="Q49">
        <v>0.41</v>
      </c>
      <c r="S49" s="3" t="s">
        <v>227</v>
      </c>
      <c r="T49">
        <v>0.35</v>
      </c>
      <c r="V49" s="3" t="s">
        <v>239</v>
      </c>
      <c r="W49">
        <v>0.39</v>
      </c>
      <c r="Y49" s="3" t="s">
        <v>263</v>
      </c>
      <c r="Z49">
        <v>0.42</v>
      </c>
      <c r="AB49" s="3" t="s">
        <v>251</v>
      </c>
      <c r="AC49">
        <v>0.44</v>
      </c>
      <c r="AE49" s="3"/>
    </row>
    <row r="50" spans="1:31">
      <c r="A50" s="3" t="s">
        <v>156</v>
      </c>
      <c r="B50">
        <v>0.41</v>
      </c>
      <c r="D50" s="3" t="s">
        <v>168</v>
      </c>
      <c r="E50">
        <v>0.35</v>
      </c>
      <c r="G50" s="3" t="s">
        <v>180</v>
      </c>
      <c r="H50">
        <v>0.37</v>
      </c>
      <c r="J50" s="3" t="s">
        <v>192</v>
      </c>
      <c r="K50">
        <v>0.42</v>
      </c>
      <c r="M50" s="3" t="s">
        <v>204</v>
      </c>
      <c r="N50">
        <v>0.38</v>
      </c>
      <c r="P50" s="3" t="s">
        <v>216</v>
      </c>
      <c r="Q50">
        <v>0.42</v>
      </c>
      <c r="S50" s="3" t="s">
        <v>228</v>
      </c>
      <c r="T50">
        <v>0.33</v>
      </c>
      <c r="V50" s="3" t="s">
        <v>240</v>
      </c>
      <c r="W50">
        <v>0.4</v>
      </c>
      <c r="Y50" s="3" t="s">
        <v>264</v>
      </c>
      <c r="Z50">
        <v>0.43</v>
      </c>
      <c r="AB50" s="3" t="s">
        <v>252</v>
      </c>
      <c r="AC50">
        <v>0.44</v>
      </c>
      <c r="AE5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4"/>
  <sheetViews>
    <sheetView workbookViewId="0">
      <selection activeCell="B1" sqref="B1:C1048576"/>
    </sheetView>
  </sheetViews>
  <sheetFormatPr defaultRowHeight="14"/>
  <sheetData>
    <row r="1" spans="1:3">
      <c r="A1" t="s">
        <v>266</v>
      </c>
      <c r="B1" t="s">
        <v>267</v>
      </c>
      <c r="C1" t="s">
        <v>268</v>
      </c>
    </row>
    <row r="2" spans="1:3">
      <c r="A2">
        <v>1</v>
      </c>
      <c r="B2" s="3" t="s">
        <v>280</v>
      </c>
      <c r="C2">
        <v>0.25</v>
      </c>
    </row>
    <row r="3" spans="1:3">
      <c r="A3">
        <v>2</v>
      </c>
      <c r="B3" s="3" t="s">
        <v>14</v>
      </c>
      <c r="C3">
        <v>0.28000000000000003</v>
      </c>
    </row>
    <row r="4" spans="1:3">
      <c r="A4">
        <v>3</v>
      </c>
      <c r="B4" s="3" t="s">
        <v>15</v>
      </c>
      <c r="C4">
        <v>0.38</v>
      </c>
    </row>
    <row r="5" spans="1:3">
      <c r="A5">
        <v>4</v>
      </c>
      <c r="B5" s="3" t="s">
        <v>16</v>
      </c>
      <c r="C5">
        <v>0.47</v>
      </c>
    </row>
    <row r="6" spans="1:3">
      <c r="A6">
        <v>5</v>
      </c>
      <c r="B6" s="3" t="s">
        <v>17</v>
      </c>
      <c r="C6">
        <v>0.41</v>
      </c>
    </row>
    <row r="7" spans="1:3">
      <c r="A7">
        <v>6</v>
      </c>
      <c r="B7" s="3" t="s">
        <v>18</v>
      </c>
      <c r="C7">
        <v>0.42</v>
      </c>
    </row>
    <row r="8" spans="1:3">
      <c r="A8">
        <v>7</v>
      </c>
      <c r="B8" s="3" t="s">
        <v>276</v>
      </c>
      <c r="C8">
        <v>0.66</v>
      </c>
    </row>
    <row r="9" spans="1:3">
      <c r="A9">
        <v>8</v>
      </c>
      <c r="B9" s="3" t="s">
        <v>20</v>
      </c>
      <c r="C9">
        <v>0.68</v>
      </c>
    </row>
    <row r="10" spans="1:3">
      <c r="A10">
        <v>9</v>
      </c>
      <c r="B10" s="3" t="s">
        <v>21</v>
      </c>
      <c r="C10">
        <v>0.52</v>
      </c>
    </row>
    <row r="11" spans="1:3">
      <c r="A11">
        <v>10</v>
      </c>
      <c r="B11" s="3" t="s">
        <v>22</v>
      </c>
      <c r="C11">
        <v>0.36</v>
      </c>
    </row>
    <row r="12" spans="1:3">
      <c r="A12">
        <v>11</v>
      </c>
      <c r="B12" s="3" t="s">
        <v>23</v>
      </c>
      <c r="C12">
        <v>0.28000000000000003</v>
      </c>
    </row>
    <row r="13" spans="1:3">
      <c r="A13">
        <v>12</v>
      </c>
      <c r="B13" s="3" t="s">
        <v>24</v>
      </c>
      <c r="C13">
        <v>0.25</v>
      </c>
    </row>
    <row r="14" spans="1:3">
      <c r="A14">
        <v>13</v>
      </c>
      <c r="B14" s="3" t="s">
        <v>269</v>
      </c>
      <c r="C14">
        <v>0.25</v>
      </c>
    </row>
    <row r="15" spans="1:3">
      <c r="A15">
        <v>14</v>
      </c>
      <c r="B15" s="3" t="s">
        <v>26</v>
      </c>
      <c r="C15">
        <v>0.28000000000000003</v>
      </c>
    </row>
    <row r="16" spans="1:3">
      <c r="A16">
        <v>15</v>
      </c>
      <c r="B16" s="3" t="s">
        <v>27</v>
      </c>
      <c r="C16">
        <v>0.41</v>
      </c>
    </row>
    <row r="17" spans="1:3">
      <c r="A17">
        <v>16</v>
      </c>
      <c r="B17" s="3" t="s">
        <v>28</v>
      </c>
      <c r="C17">
        <v>0.5</v>
      </c>
    </row>
    <row r="18" spans="1:3">
      <c r="A18">
        <v>17</v>
      </c>
      <c r="B18" s="3" t="s">
        <v>29</v>
      </c>
      <c r="C18">
        <v>0.46</v>
      </c>
    </row>
    <row r="19" spans="1:3">
      <c r="A19">
        <v>18</v>
      </c>
      <c r="B19" s="3" t="s">
        <v>30</v>
      </c>
      <c r="C19">
        <v>0.4</v>
      </c>
    </row>
    <row r="20" spans="1:3">
      <c r="A20">
        <v>19</v>
      </c>
      <c r="B20" s="3" t="s">
        <v>278</v>
      </c>
      <c r="C20">
        <v>0.6</v>
      </c>
    </row>
    <row r="21" spans="1:3">
      <c r="A21">
        <v>20</v>
      </c>
      <c r="B21" s="3" t="s">
        <v>32</v>
      </c>
      <c r="C21">
        <v>0.7</v>
      </c>
    </row>
    <row r="22" spans="1:3">
      <c r="A22">
        <v>21</v>
      </c>
      <c r="B22" s="3" t="s">
        <v>33</v>
      </c>
      <c r="C22">
        <v>0.52</v>
      </c>
    </row>
    <row r="23" spans="1:3">
      <c r="A23">
        <v>22</v>
      </c>
      <c r="B23" s="3" t="s">
        <v>34</v>
      </c>
      <c r="C23">
        <v>0.34</v>
      </c>
    </row>
    <row r="24" spans="1:3">
      <c r="A24">
        <v>23</v>
      </c>
      <c r="B24" s="3" t="s">
        <v>35</v>
      </c>
      <c r="C24">
        <v>0.28000000000000003</v>
      </c>
    </row>
    <row r="25" spans="1:3">
      <c r="A25">
        <v>24</v>
      </c>
      <c r="B25" s="3" t="s">
        <v>36</v>
      </c>
      <c r="C25">
        <v>0.28000000000000003</v>
      </c>
    </row>
    <row r="26" spans="1:3">
      <c r="A26">
        <v>25</v>
      </c>
      <c r="B26" s="3" t="s">
        <v>281</v>
      </c>
      <c r="C26">
        <v>0.28999999999999998</v>
      </c>
    </row>
    <row r="27" spans="1:3">
      <c r="A27">
        <v>26</v>
      </c>
      <c r="B27" s="3" t="s">
        <v>38</v>
      </c>
      <c r="C27">
        <v>0.35</v>
      </c>
    </row>
    <row r="28" spans="1:3">
      <c r="A28">
        <v>27</v>
      </c>
      <c r="B28" s="3" t="s">
        <v>39</v>
      </c>
      <c r="C28">
        <v>0.47</v>
      </c>
    </row>
    <row r="29" spans="1:3">
      <c r="A29">
        <v>28</v>
      </c>
      <c r="B29" s="3" t="s">
        <v>40</v>
      </c>
      <c r="C29">
        <v>0.56000000000000005</v>
      </c>
    </row>
    <row r="30" spans="1:3">
      <c r="A30">
        <v>29</v>
      </c>
      <c r="B30" s="3" t="s">
        <v>41</v>
      </c>
      <c r="C30">
        <v>0.5</v>
      </c>
    </row>
    <row r="31" spans="1:3">
      <c r="A31">
        <v>30</v>
      </c>
      <c r="B31" s="3" t="s">
        <v>42</v>
      </c>
      <c r="C31">
        <v>0.43</v>
      </c>
    </row>
    <row r="32" spans="1:3">
      <c r="A32">
        <v>31</v>
      </c>
      <c r="B32" s="3" t="s">
        <v>277</v>
      </c>
      <c r="C32">
        <v>0.65</v>
      </c>
    </row>
    <row r="33" spans="1:3">
      <c r="A33">
        <v>32</v>
      </c>
      <c r="B33" s="3" t="s">
        <v>44</v>
      </c>
      <c r="C33">
        <v>0.71</v>
      </c>
    </row>
    <row r="34" spans="1:3">
      <c r="A34">
        <v>33</v>
      </c>
      <c r="B34" s="3" t="s">
        <v>45</v>
      </c>
      <c r="C34">
        <v>0.51</v>
      </c>
    </row>
    <row r="35" spans="1:3">
      <c r="A35">
        <v>34</v>
      </c>
      <c r="B35" s="3" t="s">
        <v>46</v>
      </c>
      <c r="C35">
        <v>0.32</v>
      </c>
    </row>
    <row r="36" spans="1:3">
      <c r="A36">
        <v>35</v>
      </c>
      <c r="B36" s="3" t="s">
        <v>47</v>
      </c>
      <c r="C36">
        <v>0.27</v>
      </c>
    </row>
    <row r="37" spans="1:3">
      <c r="A37">
        <v>36</v>
      </c>
      <c r="B37" s="3" t="s">
        <v>48</v>
      </c>
      <c r="C37">
        <v>0.27</v>
      </c>
    </row>
    <row r="38" spans="1:3">
      <c r="A38">
        <v>37</v>
      </c>
      <c r="B38" s="3" t="s">
        <v>279</v>
      </c>
      <c r="C38">
        <v>0.25</v>
      </c>
    </row>
    <row r="39" spans="1:3">
      <c r="A39">
        <v>38</v>
      </c>
      <c r="B39" s="3" t="s">
        <v>61</v>
      </c>
      <c r="C39">
        <v>0.28000000000000003</v>
      </c>
    </row>
    <row r="40" spans="1:3">
      <c r="A40">
        <v>39</v>
      </c>
      <c r="B40" s="3" t="s">
        <v>62</v>
      </c>
      <c r="C40">
        <v>0.39</v>
      </c>
    </row>
    <row r="41" spans="1:3">
      <c r="A41">
        <v>40</v>
      </c>
      <c r="B41" s="3" t="s">
        <v>63</v>
      </c>
      <c r="C41">
        <v>0.54</v>
      </c>
    </row>
    <row r="42" spans="1:3">
      <c r="A42">
        <v>41</v>
      </c>
      <c r="B42" s="3" t="s">
        <v>64</v>
      </c>
      <c r="C42">
        <v>0.56000000000000005</v>
      </c>
    </row>
    <row r="43" spans="1:3">
      <c r="A43">
        <v>42</v>
      </c>
      <c r="B43" s="3" t="s">
        <v>65</v>
      </c>
      <c r="C43">
        <v>0.45</v>
      </c>
    </row>
    <row r="44" spans="1:3">
      <c r="A44">
        <v>43</v>
      </c>
      <c r="B44" s="3" t="s">
        <v>66</v>
      </c>
      <c r="C44">
        <v>0.64</v>
      </c>
    </row>
    <row r="45" spans="1:3">
      <c r="A45">
        <v>44</v>
      </c>
      <c r="B45" s="3" t="s">
        <v>67</v>
      </c>
      <c r="C45">
        <v>0.71</v>
      </c>
    </row>
    <row r="46" spans="1:3">
      <c r="A46">
        <v>45</v>
      </c>
      <c r="B46" s="3" t="s">
        <v>68</v>
      </c>
      <c r="C46">
        <v>0.59</v>
      </c>
    </row>
    <row r="47" spans="1:3">
      <c r="A47">
        <v>46</v>
      </c>
      <c r="B47" s="3" t="s">
        <v>69</v>
      </c>
      <c r="C47">
        <v>0.39</v>
      </c>
    </row>
    <row r="48" spans="1:3">
      <c r="A48">
        <v>47</v>
      </c>
      <c r="B48" s="3" t="s">
        <v>70</v>
      </c>
      <c r="C48">
        <v>0.28000000000000003</v>
      </c>
    </row>
    <row r="49" spans="1:3">
      <c r="A49">
        <v>48</v>
      </c>
      <c r="B49" s="3" t="s">
        <v>71</v>
      </c>
      <c r="C49">
        <v>0.25</v>
      </c>
    </row>
    <row r="50" spans="1:3">
      <c r="A50">
        <v>49</v>
      </c>
      <c r="B50" s="3" t="s">
        <v>282</v>
      </c>
      <c r="C50">
        <v>0.25</v>
      </c>
    </row>
    <row r="51" spans="1:3">
      <c r="A51">
        <v>50</v>
      </c>
      <c r="B51" s="3" t="s">
        <v>50</v>
      </c>
      <c r="C51">
        <v>0.28999999999999998</v>
      </c>
    </row>
    <row r="52" spans="1:3">
      <c r="A52">
        <v>51</v>
      </c>
      <c r="B52" s="3" t="s">
        <v>51</v>
      </c>
      <c r="C52">
        <v>0.44</v>
      </c>
    </row>
    <row r="53" spans="1:3">
      <c r="A53">
        <v>52</v>
      </c>
      <c r="B53" s="3" t="s">
        <v>52</v>
      </c>
      <c r="C53">
        <v>0.56999999999999995</v>
      </c>
    </row>
    <row r="54" spans="1:3">
      <c r="A54">
        <v>53</v>
      </c>
      <c r="B54" s="3" t="s">
        <v>53</v>
      </c>
      <c r="C54">
        <v>0.48</v>
      </c>
    </row>
    <row r="55" spans="1:3">
      <c r="A55">
        <v>54</v>
      </c>
      <c r="B55" s="3" t="s">
        <v>54</v>
      </c>
      <c r="C55">
        <v>0.46</v>
      </c>
    </row>
    <row r="56" spans="1:3">
      <c r="A56">
        <v>55</v>
      </c>
      <c r="B56" s="3" t="s">
        <v>55</v>
      </c>
      <c r="C56">
        <v>0.68</v>
      </c>
    </row>
    <row r="57" spans="1:3">
      <c r="A57">
        <v>56</v>
      </c>
      <c r="B57" s="3" t="s">
        <v>56</v>
      </c>
      <c r="C57">
        <v>0.74</v>
      </c>
    </row>
    <row r="58" spans="1:3">
      <c r="A58">
        <v>57</v>
      </c>
      <c r="B58" s="3" t="s">
        <v>57</v>
      </c>
      <c r="C58">
        <v>0.54</v>
      </c>
    </row>
    <row r="59" spans="1:3">
      <c r="A59">
        <v>58</v>
      </c>
      <c r="B59" s="3" t="s">
        <v>58</v>
      </c>
      <c r="C59">
        <v>0.36</v>
      </c>
    </row>
    <row r="60" spans="1:3">
      <c r="A60">
        <v>59</v>
      </c>
      <c r="B60" s="3" t="s">
        <v>59</v>
      </c>
      <c r="C60">
        <v>0.4</v>
      </c>
    </row>
    <row r="61" spans="1:3">
      <c r="A61">
        <v>60</v>
      </c>
      <c r="B61" s="3" t="s">
        <v>60</v>
      </c>
      <c r="C61">
        <v>0.36</v>
      </c>
    </row>
    <row r="62" spans="1:3">
      <c r="A62">
        <v>61</v>
      </c>
      <c r="B62" s="3" t="s">
        <v>270</v>
      </c>
      <c r="C62">
        <v>0.31</v>
      </c>
    </row>
    <row r="63" spans="1:3">
      <c r="A63">
        <v>62</v>
      </c>
      <c r="B63" s="3" t="s">
        <v>73</v>
      </c>
      <c r="C63">
        <v>0.32</v>
      </c>
    </row>
    <row r="64" spans="1:3">
      <c r="A64">
        <v>63</v>
      </c>
      <c r="B64" s="3" t="s">
        <v>74</v>
      </c>
      <c r="C64">
        <v>0.42</v>
      </c>
    </row>
    <row r="65" spans="1:3">
      <c r="A65">
        <v>64</v>
      </c>
      <c r="B65" s="3" t="s">
        <v>75</v>
      </c>
      <c r="C65">
        <v>0.55000000000000004</v>
      </c>
    </row>
    <row r="66" spans="1:3">
      <c r="A66">
        <v>65</v>
      </c>
      <c r="B66" s="3" t="s">
        <v>76</v>
      </c>
      <c r="C66">
        <v>0.54</v>
      </c>
    </row>
    <row r="67" spans="1:3">
      <c r="A67">
        <v>66</v>
      </c>
      <c r="B67" s="3" t="s">
        <v>77</v>
      </c>
      <c r="C67">
        <v>0.46</v>
      </c>
    </row>
    <row r="68" spans="1:3">
      <c r="A68">
        <v>67</v>
      </c>
      <c r="B68" s="3" t="s">
        <v>78</v>
      </c>
      <c r="C68">
        <v>0.68</v>
      </c>
    </row>
    <row r="69" spans="1:3">
      <c r="A69">
        <v>68</v>
      </c>
      <c r="B69" s="3" t="s">
        <v>79</v>
      </c>
      <c r="C69">
        <v>0.75</v>
      </c>
    </row>
    <row r="70" spans="1:3">
      <c r="A70">
        <v>69</v>
      </c>
      <c r="B70" s="3" t="s">
        <v>80</v>
      </c>
      <c r="C70">
        <v>0.56999999999999995</v>
      </c>
    </row>
    <row r="71" spans="1:3">
      <c r="A71">
        <v>70</v>
      </c>
      <c r="B71" s="3" t="s">
        <v>81</v>
      </c>
      <c r="C71">
        <v>0.33</v>
      </c>
    </row>
    <row r="72" spans="1:3">
      <c r="A72">
        <v>71</v>
      </c>
      <c r="B72" s="3" t="s">
        <v>82</v>
      </c>
      <c r="C72">
        <v>0.33</v>
      </c>
    </row>
    <row r="73" spans="1:3">
      <c r="A73">
        <v>72</v>
      </c>
      <c r="B73" s="3" t="s">
        <v>83</v>
      </c>
      <c r="C73">
        <v>0.32</v>
      </c>
    </row>
    <row r="74" spans="1:3">
      <c r="A74">
        <v>73</v>
      </c>
      <c r="B74" s="3" t="s">
        <v>283</v>
      </c>
      <c r="C74">
        <v>0.28000000000000003</v>
      </c>
    </row>
    <row r="75" spans="1:3">
      <c r="A75">
        <v>74</v>
      </c>
      <c r="B75" s="3" t="s">
        <v>85</v>
      </c>
      <c r="C75">
        <v>0.32</v>
      </c>
    </row>
    <row r="76" spans="1:3">
      <c r="A76">
        <v>75</v>
      </c>
      <c r="B76" s="3" t="s">
        <v>86</v>
      </c>
      <c r="C76">
        <v>0.43</v>
      </c>
    </row>
    <row r="77" spans="1:3">
      <c r="A77">
        <v>76</v>
      </c>
      <c r="B77" s="3" t="s">
        <v>87</v>
      </c>
      <c r="C77">
        <v>0.55000000000000004</v>
      </c>
    </row>
    <row r="78" spans="1:3">
      <c r="A78">
        <v>77</v>
      </c>
      <c r="B78" s="3" t="s">
        <v>88</v>
      </c>
      <c r="C78">
        <v>0.53</v>
      </c>
    </row>
    <row r="79" spans="1:3">
      <c r="A79">
        <v>78</v>
      </c>
      <c r="B79" s="3" t="s">
        <v>89</v>
      </c>
      <c r="C79">
        <v>0.47</v>
      </c>
    </row>
    <row r="80" spans="1:3">
      <c r="A80">
        <v>79</v>
      </c>
      <c r="B80" s="3" t="s">
        <v>90</v>
      </c>
      <c r="C80">
        <v>0.68</v>
      </c>
    </row>
    <row r="81" spans="1:3">
      <c r="A81">
        <v>80</v>
      </c>
      <c r="B81" s="3" t="s">
        <v>91</v>
      </c>
      <c r="C81">
        <v>0.73</v>
      </c>
    </row>
    <row r="82" spans="1:3">
      <c r="A82">
        <v>81</v>
      </c>
      <c r="B82" s="3" t="s">
        <v>92</v>
      </c>
      <c r="C82">
        <v>0.53</v>
      </c>
    </row>
    <row r="83" spans="1:3">
      <c r="A83">
        <v>82</v>
      </c>
      <c r="B83" s="3" t="s">
        <v>93</v>
      </c>
      <c r="C83">
        <v>0.37</v>
      </c>
    </row>
    <row r="84" spans="1:3">
      <c r="A84">
        <v>83</v>
      </c>
      <c r="B84" s="3" t="s">
        <v>94</v>
      </c>
      <c r="C84">
        <v>0.37</v>
      </c>
    </row>
    <row r="85" spans="1:3">
      <c r="A85">
        <v>84</v>
      </c>
      <c r="B85" s="3" t="s">
        <v>95</v>
      </c>
      <c r="C85">
        <v>0.4</v>
      </c>
    </row>
    <row r="86" spans="1:3">
      <c r="A86">
        <v>85</v>
      </c>
      <c r="B86" s="3" t="s">
        <v>271</v>
      </c>
      <c r="C86">
        <v>0.37</v>
      </c>
    </row>
    <row r="87" spans="1:3">
      <c r="A87">
        <v>86</v>
      </c>
      <c r="B87" s="3" t="s">
        <v>97</v>
      </c>
      <c r="C87">
        <v>0.41</v>
      </c>
    </row>
    <row r="88" spans="1:3">
      <c r="A88">
        <v>87</v>
      </c>
      <c r="B88" s="3" t="s">
        <v>98</v>
      </c>
      <c r="C88">
        <v>0.5</v>
      </c>
    </row>
    <row r="89" spans="1:3">
      <c r="A89">
        <v>88</v>
      </c>
      <c r="B89" s="3" t="s">
        <v>99</v>
      </c>
      <c r="C89">
        <v>0.59</v>
      </c>
    </row>
    <row r="90" spans="1:3">
      <c r="A90">
        <v>89</v>
      </c>
      <c r="B90" s="3" t="s">
        <v>100</v>
      </c>
      <c r="C90">
        <v>0.51</v>
      </c>
    </row>
    <row r="91" spans="1:3">
      <c r="A91">
        <v>90</v>
      </c>
      <c r="B91" s="3" t="s">
        <v>101</v>
      </c>
      <c r="C91">
        <v>0.48</v>
      </c>
    </row>
    <row r="92" spans="1:3">
      <c r="A92">
        <v>91</v>
      </c>
      <c r="B92" s="3" t="s">
        <v>102</v>
      </c>
      <c r="C92">
        <v>0.7</v>
      </c>
    </row>
    <row r="93" spans="1:3">
      <c r="A93">
        <v>92</v>
      </c>
      <c r="B93" s="3" t="s">
        <v>103</v>
      </c>
      <c r="C93">
        <v>0.75</v>
      </c>
    </row>
    <row r="94" spans="1:3">
      <c r="A94">
        <v>93</v>
      </c>
      <c r="B94" s="3" t="s">
        <v>104</v>
      </c>
      <c r="C94">
        <v>0.55000000000000004</v>
      </c>
    </row>
    <row r="95" spans="1:3">
      <c r="A95">
        <v>94</v>
      </c>
      <c r="B95" s="3" t="s">
        <v>105</v>
      </c>
      <c r="C95">
        <v>0.36</v>
      </c>
    </row>
    <row r="96" spans="1:3">
      <c r="A96">
        <v>95</v>
      </c>
      <c r="B96" s="3" t="s">
        <v>106</v>
      </c>
      <c r="C96">
        <v>0.34</v>
      </c>
    </row>
    <row r="97" spans="1:3">
      <c r="A97">
        <v>96</v>
      </c>
      <c r="B97" s="3" t="s">
        <v>107</v>
      </c>
      <c r="C97">
        <v>0.36</v>
      </c>
    </row>
    <row r="98" spans="1:3">
      <c r="A98">
        <v>97</v>
      </c>
      <c r="B98" s="3" t="s">
        <v>284</v>
      </c>
      <c r="C98">
        <v>0.33</v>
      </c>
    </row>
    <row r="99" spans="1:3">
      <c r="A99">
        <v>98</v>
      </c>
      <c r="B99" s="3" t="s">
        <v>109</v>
      </c>
      <c r="C99">
        <v>0.33</v>
      </c>
    </row>
    <row r="100" spans="1:3">
      <c r="A100">
        <v>99</v>
      </c>
      <c r="B100" s="3" t="s">
        <v>110</v>
      </c>
      <c r="C100">
        <v>0.45</v>
      </c>
    </row>
    <row r="101" spans="1:3">
      <c r="A101">
        <v>100</v>
      </c>
      <c r="B101" s="3" t="s">
        <v>111</v>
      </c>
      <c r="C101">
        <v>0.59</v>
      </c>
    </row>
    <row r="102" spans="1:3">
      <c r="A102">
        <v>101</v>
      </c>
      <c r="B102" s="3" t="s">
        <v>112</v>
      </c>
      <c r="C102">
        <v>0.53</v>
      </c>
    </row>
    <row r="103" spans="1:3">
      <c r="A103">
        <v>102</v>
      </c>
      <c r="B103" s="3" t="s">
        <v>113</v>
      </c>
      <c r="C103">
        <v>0.46</v>
      </c>
    </row>
    <row r="104" spans="1:3">
      <c r="A104">
        <v>103</v>
      </c>
      <c r="B104" s="3" t="s">
        <v>114</v>
      </c>
      <c r="C104">
        <v>0.68</v>
      </c>
    </row>
    <row r="105" spans="1:3">
      <c r="A105">
        <v>104</v>
      </c>
      <c r="B105" s="3" t="s">
        <v>115</v>
      </c>
      <c r="C105">
        <v>0.75</v>
      </c>
    </row>
    <row r="106" spans="1:3">
      <c r="A106">
        <v>105</v>
      </c>
      <c r="B106" s="3" t="s">
        <v>116</v>
      </c>
      <c r="C106">
        <v>0.56999999999999995</v>
      </c>
    </row>
    <row r="107" spans="1:3">
      <c r="A107">
        <v>106</v>
      </c>
      <c r="B107" s="3" t="s">
        <v>117</v>
      </c>
      <c r="C107">
        <v>0.38</v>
      </c>
    </row>
    <row r="108" spans="1:3">
      <c r="A108">
        <v>107</v>
      </c>
      <c r="B108" s="3" t="s">
        <v>118</v>
      </c>
      <c r="C108">
        <v>0.39</v>
      </c>
    </row>
    <row r="109" spans="1:3">
      <c r="A109">
        <v>108</v>
      </c>
      <c r="B109" s="3" t="s">
        <v>119</v>
      </c>
      <c r="C109">
        <v>0.37</v>
      </c>
    </row>
    <row r="110" spans="1:3">
      <c r="A110">
        <v>109</v>
      </c>
      <c r="B110" s="3" t="s">
        <v>272</v>
      </c>
      <c r="C110">
        <v>0.33</v>
      </c>
    </row>
    <row r="111" spans="1:3">
      <c r="A111">
        <v>110</v>
      </c>
      <c r="B111" s="3" t="s">
        <v>121</v>
      </c>
      <c r="C111">
        <v>0.33</v>
      </c>
    </row>
    <row r="112" spans="1:3">
      <c r="A112">
        <v>111</v>
      </c>
      <c r="B112" s="3" t="s">
        <v>122</v>
      </c>
      <c r="C112">
        <v>0.45</v>
      </c>
    </row>
    <row r="113" spans="1:3">
      <c r="A113">
        <v>112</v>
      </c>
      <c r="B113" s="3" t="s">
        <v>123</v>
      </c>
      <c r="C113">
        <v>0.57999999999999996</v>
      </c>
    </row>
    <row r="114" spans="1:3">
      <c r="A114">
        <v>113</v>
      </c>
      <c r="B114" s="3" t="s">
        <v>124</v>
      </c>
      <c r="C114">
        <v>0.56999999999999995</v>
      </c>
    </row>
    <row r="115" spans="1:3">
      <c r="A115">
        <v>114</v>
      </c>
      <c r="B115" s="3" t="s">
        <v>125</v>
      </c>
      <c r="C115">
        <v>0.5</v>
      </c>
    </row>
    <row r="116" spans="1:3">
      <c r="A116">
        <v>115</v>
      </c>
      <c r="B116" s="3" t="s">
        <v>126</v>
      </c>
      <c r="C116">
        <v>0.7</v>
      </c>
    </row>
    <row r="117" spans="1:3">
      <c r="A117">
        <v>116</v>
      </c>
      <c r="B117" s="3" t="s">
        <v>127</v>
      </c>
      <c r="C117">
        <v>0.74</v>
      </c>
    </row>
    <row r="118" spans="1:3">
      <c r="A118">
        <v>117</v>
      </c>
      <c r="B118" s="3" t="s">
        <v>128</v>
      </c>
      <c r="C118">
        <v>0.54</v>
      </c>
    </row>
    <row r="119" spans="1:3">
      <c r="A119">
        <v>118</v>
      </c>
      <c r="B119" s="3" t="s">
        <v>129</v>
      </c>
      <c r="C119">
        <v>0.37</v>
      </c>
    </row>
    <row r="120" spans="1:3">
      <c r="A120">
        <v>119</v>
      </c>
      <c r="B120" s="3" t="s">
        <v>130</v>
      </c>
      <c r="C120">
        <v>0.33</v>
      </c>
    </row>
    <row r="121" spans="1:3">
      <c r="A121">
        <v>120</v>
      </c>
      <c r="B121" s="3" t="s">
        <v>131</v>
      </c>
      <c r="C121">
        <v>0.31</v>
      </c>
    </row>
    <row r="122" spans="1:3">
      <c r="A122">
        <v>121</v>
      </c>
      <c r="B122" s="3" t="s">
        <v>285</v>
      </c>
      <c r="C122">
        <v>0.25</v>
      </c>
    </row>
    <row r="123" spans="1:3">
      <c r="A123">
        <v>122</v>
      </c>
      <c r="B123" s="3" t="s">
        <v>133</v>
      </c>
      <c r="C123">
        <v>0.3</v>
      </c>
    </row>
    <row r="124" spans="1:3">
      <c r="A124">
        <v>123</v>
      </c>
      <c r="B124" s="3" t="s">
        <v>134</v>
      </c>
      <c r="C124">
        <v>0.41</v>
      </c>
    </row>
    <row r="125" spans="1:3">
      <c r="A125">
        <v>124</v>
      </c>
      <c r="B125" s="3" t="s">
        <v>135</v>
      </c>
      <c r="C125">
        <v>0.53</v>
      </c>
    </row>
    <row r="126" spans="1:3">
      <c r="A126">
        <v>125</v>
      </c>
      <c r="B126" s="3" t="s">
        <v>136</v>
      </c>
      <c r="C126">
        <v>0.59</v>
      </c>
    </row>
    <row r="127" spans="1:3">
      <c r="A127">
        <v>126</v>
      </c>
      <c r="B127" s="3" t="s">
        <v>137</v>
      </c>
      <c r="C127">
        <v>0.5</v>
      </c>
    </row>
    <row r="128" spans="1:3">
      <c r="A128">
        <v>127</v>
      </c>
      <c r="B128" s="3" t="s">
        <v>138</v>
      </c>
      <c r="C128">
        <v>0.67</v>
      </c>
    </row>
    <row r="129" spans="1:3">
      <c r="A129">
        <v>128</v>
      </c>
      <c r="B129" s="3" t="s">
        <v>139</v>
      </c>
      <c r="C129">
        <v>0.76</v>
      </c>
    </row>
    <row r="130" spans="1:3">
      <c r="A130">
        <v>129</v>
      </c>
      <c r="B130" s="3" t="s">
        <v>140</v>
      </c>
      <c r="C130">
        <v>0.57999999999999996</v>
      </c>
    </row>
    <row r="131" spans="1:3">
      <c r="A131">
        <v>130</v>
      </c>
      <c r="B131" s="3" t="s">
        <v>141</v>
      </c>
      <c r="C131">
        <v>0.38</v>
      </c>
    </row>
    <row r="132" spans="1:3">
      <c r="A132">
        <v>131</v>
      </c>
      <c r="B132" s="3" t="s">
        <v>142</v>
      </c>
      <c r="C132">
        <v>0.36</v>
      </c>
    </row>
    <row r="133" spans="1:3">
      <c r="A133">
        <v>132</v>
      </c>
      <c r="B133" s="3" t="s">
        <v>143</v>
      </c>
      <c r="C133">
        <v>0.38</v>
      </c>
    </row>
    <row r="134" spans="1:3">
      <c r="A134">
        <v>133</v>
      </c>
      <c r="B134" s="3" t="s">
        <v>273</v>
      </c>
      <c r="C134">
        <v>0.33</v>
      </c>
    </row>
    <row r="135" spans="1:3">
      <c r="A135">
        <v>134</v>
      </c>
      <c r="B135" s="3" t="s">
        <v>146</v>
      </c>
      <c r="C135">
        <v>0.32</v>
      </c>
    </row>
    <row r="136" spans="1:3">
      <c r="A136">
        <v>135</v>
      </c>
      <c r="B136" s="3" t="s">
        <v>147</v>
      </c>
      <c r="C136">
        <v>0.42</v>
      </c>
    </row>
    <row r="137" spans="1:3">
      <c r="A137">
        <v>136</v>
      </c>
      <c r="B137" s="3" t="s">
        <v>148</v>
      </c>
      <c r="C137">
        <v>0.54</v>
      </c>
    </row>
    <row r="138" spans="1:3">
      <c r="A138">
        <v>137</v>
      </c>
      <c r="B138" s="3" t="s">
        <v>149</v>
      </c>
      <c r="C138">
        <v>0.56000000000000005</v>
      </c>
    </row>
    <row r="139" spans="1:3">
      <c r="A139">
        <v>138</v>
      </c>
      <c r="B139" s="3" t="s">
        <v>150</v>
      </c>
      <c r="C139">
        <v>0.48</v>
      </c>
    </row>
    <row r="140" spans="1:3">
      <c r="A140">
        <v>139</v>
      </c>
      <c r="B140" s="3" t="s">
        <v>151</v>
      </c>
      <c r="C140">
        <v>0.65</v>
      </c>
    </row>
    <row r="141" spans="1:3">
      <c r="A141">
        <v>140</v>
      </c>
      <c r="B141" s="3" t="s">
        <v>152</v>
      </c>
      <c r="C141">
        <v>0.76</v>
      </c>
    </row>
    <row r="142" spans="1:3">
      <c r="A142">
        <v>141</v>
      </c>
      <c r="B142" s="3" t="s">
        <v>153</v>
      </c>
      <c r="C142">
        <v>0.62</v>
      </c>
    </row>
    <row r="143" spans="1:3">
      <c r="A143">
        <v>142</v>
      </c>
      <c r="B143" s="3" t="s">
        <v>154</v>
      </c>
      <c r="C143">
        <v>0.44</v>
      </c>
    </row>
    <row r="144" spans="1:3">
      <c r="A144">
        <v>143</v>
      </c>
      <c r="B144" s="3" t="s">
        <v>155</v>
      </c>
      <c r="C144">
        <v>0.43</v>
      </c>
    </row>
    <row r="145" spans="1:3">
      <c r="A145">
        <v>144</v>
      </c>
      <c r="B145" s="3" t="s">
        <v>156</v>
      </c>
      <c r="C145">
        <v>0.41</v>
      </c>
    </row>
    <row r="146" spans="1:3">
      <c r="A146">
        <v>145</v>
      </c>
      <c r="B146" s="3" t="s">
        <v>286</v>
      </c>
      <c r="C146">
        <v>0.36</v>
      </c>
    </row>
    <row r="147" spans="1:3">
      <c r="A147">
        <v>146</v>
      </c>
      <c r="B147" s="3" t="s">
        <v>158</v>
      </c>
      <c r="C147">
        <v>0.34</v>
      </c>
    </row>
    <row r="148" spans="1:3">
      <c r="A148">
        <v>147</v>
      </c>
      <c r="B148" s="3" t="s">
        <v>159</v>
      </c>
      <c r="C148">
        <v>0.43</v>
      </c>
    </row>
    <row r="149" spans="1:3">
      <c r="A149">
        <v>148</v>
      </c>
      <c r="B149" s="3" t="s">
        <v>160</v>
      </c>
      <c r="C149">
        <v>0.6</v>
      </c>
    </row>
    <row r="150" spans="1:3">
      <c r="A150">
        <v>149</v>
      </c>
      <c r="B150" s="3" t="s">
        <v>161</v>
      </c>
      <c r="C150">
        <v>0.59</v>
      </c>
    </row>
    <row r="151" spans="1:3">
      <c r="A151">
        <v>150</v>
      </c>
      <c r="B151" s="3" t="s">
        <v>162</v>
      </c>
      <c r="C151">
        <v>0.49</v>
      </c>
    </row>
    <row r="152" spans="1:3">
      <c r="A152">
        <v>151</v>
      </c>
      <c r="B152" s="3" t="s">
        <v>163</v>
      </c>
      <c r="C152">
        <v>0.67</v>
      </c>
    </row>
    <row r="153" spans="1:3">
      <c r="A153">
        <v>152</v>
      </c>
      <c r="B153" s="3" t="s">
        <v>164</v>
      </c>
      <c r="C153">
        <v>0.75</v>
      </c>
    </row>
    <row r="154" spans="1:3">
      <c r="A154">
        <v>153</v>
      </c>
      <c r="B154" s="3" t="s">
        <v>165</v>
      </c>
      <c r="C154">
        <v>0.62</v>
      </c>
    </row>
    <row r="155" spans="1:3">
      <c r="A155">
        <v>154</v>
      </c>
      <c r="B155" s="3" t="s">
        <v>166</v>
      </c>
      <c r="C155">
        <v>0.4</v>
      </c>
    </row>
    <row r="156" spans="1:3">
      <c r="A156">
        <v>155</v>
      </c>
      <c r="B156" s="3" t="s">
        <v>167</v>
      </c>
      <c r="C156">
        <v>0.36</v>
      </c>
    </row>
    <row r="157" spans="1:3">
      <c r="A157">
        <v>156</v>
      </c>
      <c r="B157" s="3" t="s">
        <v>168</v>
      </c>
      <c r="C157">
        <v>0.35</v>
      </c>
    </row>
    <row r="158" spans="1:3">
      <c r="A158">
        <v>157</v>
      </c>
      <c r="B158" s="3" t="s">
        <v>274</v>
      </c>
      <c r="C158">
        <v>0.31</v>
      </c>
    </row>
    <row r="159" spans="1:3">
      <c r="A159">
        <v>158</v>
      </c>
      <c r="B159" s="3" t="s">
        <v>170</v>
      </c>
      <c r="C159">
        <v>0.32</v>
      </c>
    </row>
    <row r="160" spans="1:3">
      <c r="A160">
        <v>159</v>
      </c>
      <c r="B160" s="3" t="s">
        <v>171</v>
      </c>
      <c r="C160">
        <v>0.42</v>
      </c>
    </row>
    <row r="161" spans="1:3">
      <c r="A161">
        <v>160</v>
      </c>
      <c r="B161" s="3" t="s">
        <v>172</v>
      </c>
      <c r="C161">
        <v>0.56000000000000005</v>
      </c>
    </row>
    <row r="162" spans="1:3">
      <c r="A162">
        <v>161</v>
      </c>
      <c r="B162" s="3" t="s">
        <v>173</v>
      </c>
      <c r="C162">
        <v>0.55000000000000004</v>
      </c>
    </row>
    <row r="163" spans="1:3">
      <c r="A163">
        <v>162</v>
      </c>
      <c r="B163" s="3" t="s">
        <v>174</v>
      </c>
      <c r="C163">
        <v>0.51</v>
      </c>
    </row>
    <row r="164" spans="1:3">
      <c r="A164">
        <v>163</v>
      </c>
      <c r="B164" s="3" t="s">
        <v>175</v>
      </c>
      <c r="C164">
        <v>0.72</v>
      </c>
    </row>
    <row r="165" spans="1:3">
      <c r="A165">
        <v>164</v>
      </c>
      <c r="B165" s="3" t="s">
        <v>176</v>
      </c>
      <c r="C165">
        <v>0.73</v>
      </c>
    </row>
    <row r="166" spans="1:3">
      <c r="A166">
        <v>165</v>
      </c>
      <c r="B166" s="3" t="s">
        <v>177</v>
      </c>
      <c r="C166">
        <v>0.52</v>
      </c>
    </row>
    <row r="167" spans="1:3">
      <c r="A167">
        <v>166</v>
      </c>
      <c r="B167" s="3" t="s">
        <v>178</v>
      </c>
      <c r="C167">
        <v>0.36</v>
      </c>
    </row>
    <row r="168" spans="1:3">
      <c r="A168">
        <v>167</v>
      </c>
      <c r="B168" s="3" t="s">
        <v>179</v>
      </c>
      <c r="C168">
        <v>0.38</v>
      </c>
    </row>
    <row r="169" spans="1:3">
      <c r="A169">
        <v>168</v>
      </c>
      <c r="B169" s="3" t="s">
        <v>180</v>
      </c>
      <c r="C169">
        <v>0.37</v>
      </c>
    </row>
    <row r="170" spans="1:3">
      <c r="A170">
        <v>169</v>
      </c>
      <c r="B170" s="3" t="s">
        <v>287</v>
      </c>
      <c r="C170">
        <v>0.35</v>
      </c>
    </row>
    <row r="171" spans="1:3">
      <c r="A171">
        <v>170</v>
      </c>
      <c r="B171" s="3" t="s">
        <v>182</v>
      </c>
      <c r="C171">
        <v>0.38</v>
      </c>
    </row>
    <row r="172" spans="1:3">
      <c r="A172">
        <v>171</v>
      </c>
      <c r="B172" s="3" t="s">
        <v>183</v>
      </c>
      <c r="C172">
        <v>0.49</v>
      </c>
    </row>
    <row r="173" spans="1:3">
      <c r="A173">
        <v>172</v>
      </c>
      <c r="B173" s="3" t="s">
        <v>184</v>
      </c>
      <c r="C173">
        <v>0.61</v>
      </c>
    </row>
    <row r="174" spans="1:3">
      <c r="A174">
        <v>173</v>
      </c>
      <c r="B174" s="3" t="s">
        <v>185</v>
      </c>
      <c r="C174">
        <v>0.56000000000000005</v>
      </c>
    </row>
    <row r="175" spans="1:3">
      <c r="A175">
        <v>174</v>
      </c>
      <c r="B175" s="3" t="s">
        <v>186</v>
      </c>
      <c r="C175">
        <v>0.51</v>
      </c>
    </row>
    <row r="176" spans="1:3">
      <c r="A176">
        <v>175</v>
      </c>
      <c r="B176" s="3" t="s">
        <v>187</v>
      </c>
      <c r="C176">
        <v>0.67</v>
      </c>
    </row>
    <row r="177" spans="1:3">
      <c r="A177">
        <v>176</v>
      </c>
      <c r="B177" s="3" t="s">
        <v>188</v>
      </c>
      <c r="C177">
        <v>0.7</v>
      </c>
    </row>
    <row r="178" spans="1:3">
      <c r="A178">
        <v>177</v>
      </c>
      <c r="B178" s="3" t="s">
        <v>189</v>
      </c>
      <c r="C178">
        <v>0.56999999999999995</v>
      </c>
    </row>
    <row r="179" spans="1:3">
      <c r="A179">
        <v>178</v>
      </c>
      <c r="B179" s="3" t="s">
        <v>190</v>
      </c>
      <c r="C179">
        <v>0.43</v>
      </c>
    </row>
    <row r="180" spans="1:3">
      <c r="A180">
        <v>179</v>
      </c>
      <c r="B180" s="3" t="s">
        <v>191</v>
      </c>
      <c r="C180">
        <v>0.43</v>
      </c>
    </row>
    <row r="181" spans="1:3">
      <c r="A181">
        <v>180</v>
      </c>
      <c r="B181" s="3" t="s">
        <v>192</v>
      </c>
      <c r="C181">
        <v>0.42</v>
      </c>
    </row>
    <row r="182" spans="1:3">
      <c r="A182">
        <v>181</v>
      </c>
      <c r="B182" s="3" t="s">
        <v>193</v>
      </c>
      <c r="C182">
        <v>0.39</v>
      </c>
    </row>
    <row r="183" spans="1:3">
      <c r="A183">
        <v>182</v>
      </c>
      <c r="B183" s="3" t="s">
        <v>194</v>
      </c>
      <c r="C183">
        <v>0.4</v>
      </c>
    </row>
    <row r="184" spans="1:3">
      <c r="A184">
        <v>183</v>
      </c>
      <c r="B184" s="3" t="s">
        <v>195</v>
      </c>
      <c r="C184">
        <v>0.49</v>
      </c>
    </row>
    <row r="185" spans="1:3">
      <c r="A185">
        <v>184</v>
      </c>
      <c r="B185" s="3" t="s">
        <v>196</v>
      </c>
      <c r="C185">
        <v>0.61</v>
      </c>
    </row>
    <row r="186" spans="1:3">
      <c r="A186">
        <v>185</v>
      </c>
      <c r="B186" s="3" t="s">
        <v>197</v>
      </c>
      <c r="C186">
        <v>0.6</v>
      </c>
    </row>
    <row r="187" spans="1:3">
      <c r="A187">
        <v>186</v>
      </c>
      <c r="B187" s="3" t="s">
        <v>198</v>
      </c>
      <c r="C187">
        <v>0.54</v>
      </c>
    </row>
    <row r="188" spans="1:3">
      <c r="A188">
        <v>187</v>
      </c>
      <c r="B188" s="3" t="s">
        <v>199</v>
      </c>
      <c r="C188">
        <v>0.73</v>
      </c>
    </row>
    <row r="189" spans="1:3">
      <c r="A189">
        <v>188</v>
      </c>
      <c r="B189" s="3" t="s">
        <v>200</v>
      </c>
      <c r="C189">
        <v>0.77</v>
      </c>
    </row>
    <row r="190" spans="1:3">
      <c r="A190">
        <v>189</v>
      </c>
      <c r="B190" s="3" t="s">
        <v>201</v>
      </c>
      <c r="C190">
        <v>0.57999999999999996</v>
      </c>
    </row>
    <row r="191" spans="1:3">
      <c r="A191">
        <v>190</v>
      </c>
      <c r="B191" s="3" t="s">
        <v>202</v>
      </c>
      <c r="C191">
        <v>0.41</v>
      </c>
    </row>
    <row r="192" spans="1:3">
      <c r="A192">
        <v>191</v>
      </c>
      <c r="B192" s="3" t="s">
        <v>203</v>
      </c>
      <c r="C192">
        <v>0.38</v>
      </c>
    </row>
    <row r="193" spans="1:3">
      <c r="A193">
        <v>192</v>
      </c>
      <c r="B193" s="3" t="s">
        <v>204</v>
      </c>
      <c r="C193">
        <v>0.38</v>
      </c>
    </row>
    <row r="194" spans="1:3">
      <c r="A194">
        <v>193</v>
      </c>
      <c r="B194" s="3" t="s">
        <v>288</v>
      </c>
      <c r="C194">
        <v>0.35</v>
      </c>
    </row>
    <row r="195" spans="1:3">
      <c r="A195">
        <v>194</v>
      </c>
      <c r="B195" s="3" t="s">
        <v>206</v>
      </c>
      <c r="C195">
        <v>0.35</v>
      </c>
    </row>
    <row r="196" spans="1:3">
      <c r="A196">
        <v>195</v>
      </c>
      <c r="B196" s="3" t="s">
        <v>207</v>
      </c>
      <c r="C196">
        <v>0.46</v>
      </c>
    </row>
    <row r="197" spans="1:3">
      <c r="A197">
        <v>196</v>
      </c>
      <c r="B197" s="3" t="s">
        <v>208</v>
      </c>
      <c r="C197">
        <v>0.61</v>
      </c>
    </row>
    <row r="198" spans="1:3">
      <c r="A198">
        <v>197</v>
      </c>
      <c r="B198" s="3" t="s">
        <v>209</v>
      </c>
      <c r="C198">
        <v>0.56999999999999995</v>
      </c>
    </row>
    <row r="199" spans="1:3">
      <c r="A199">
        <v>198</v>
      </c>
      <c r="B199" s="3" t="s">
        <v>210</v>
      </c>
      <c r="C199">
        <v>0.53</v>
      </c>
    </row>
    <row r="200" spans="1:3">
      <c r="A200">
        <v>199</v>
      </c>
      <c r="B200" s="3" t="s">
        <v>211</v>
      </c>
      <c r="C200">
        <v>0.72</v>
      </c>
    </row>
    <row r="201" spans="1:3">
      <c r="A201">
        <v>200</v>
      </c>
      <c r="B201" s="3" t="s">
        <v>212</v>
      </c>
      <c r="C201">
        <v>0.73</v>
      </c>
    </row>
    <row r="202" spans="1:3">
      <c r="A202">
        <v>201</v>
      </c>
      <c r="B202" s="3" t="s">
        <v>213</v>
      </c>
      <c r="C202">
        <v>0.53</v>
      </c>
    </row>
    <row r="203" spans="1:3">
      <c r="A203">
        <v>202</v>
      </c>
      <c r="B203" s="3" t="s">
        <v>214</v>
      </c>
      <c r="C203">
        <v>0.41</v>
      </c>
    </row>
    <row r="204" spans="1:3">
      <c r="A204">
        <v>203</v>
      </c>
      <c r="B204" s="3" t="s">
        <v>215</v>
      </c>
      <c r="C204">
        <v>0.41</v>
      </c>
    </row>
    <row r="205" spans="1:3">
      <c r="A205">
        <v>204</v>
      </c>
      <c r="B205" s="3" t="s">
        <v>216</v>
      </c>
      <c r="C205">
        <v>0.42</v>
      </c>
    </row>
    <row r="206" spans="1:3">
      <c r="A206">
        <v>205</v>
      </c>
      <c r="B206" s="3" t="s">
        <v>275</v>
      </c>
      <c r="C206">
        <v>0.41</v>
      </c>
    </row>
    <row r="207" spans="1:3">
      <c r="A207">
        <v>206</v>
      </c>
      <c r="B207" s="3" t="s">
        <v>218</v>
      </c>
      <c r="C207">
        <v>0.44</v>
      </c>
    </row>
    <row r="208" spans="1:3">
      <c r="A208">
        <v>207</v>
      </c>
      <c r="B208" s="3" t="s">
        <v>219</v>
      </c>
      <c r="C208">
        <v>0.51</v>
      </c>
    </row>
    <row r="209" spans="1:3">
      <c r="A209">
        <v>208</v>
      </c>
      <c r="B209" s="3" t="s">
        <v>220</v>
      </c>
      <c r="C209">
        <v>0.61</v>
      </c>
    </row>
    <row r="210" spans="1:3">
      <c r="A210">
        <v>209</v>
      </c>
      <c r="B210" s="3" t="s">
        <v>221</v>
      </c>
      <c r="C210">
        <v>0.57999999999999996</v>
      </c>
    </row>
    <row r="211" spans="1:3">
      <c r="A211">
        <v>210</v>
      </c>
      <c r="B211" s="3" t="s">
        <v>222</v>
      </c>
      <c r="C211">
        <v>0.56000000000000005</v>
      </c>
    </row>
    <row r="212" spans="1:3">
      <c r="A212">
        <v>211</v>
      </c>
      <c r="B212" s="3" t="s">
        <v>223</v>
      </c>
      <c r="C212">
        <v>0.72</v>
      </c>
    </row>
    <row r="213" spans="1:3">
      <c r="A213">
        <v>212</v>
      </c>
      <c r="B213" s="3" t="s">
        <v>224</v>
      </c>
      <c r="C213">
        <v>0.75</v>
      </c>
    </row>
    <row r="214" spans="1:3">
      <c r="A214">
        <v>213</v>
      </c>
      <c r="B214" s="3" t="s">
        <v>225</v>
      </c>
      <c r="C214">
        <v>0.59</v>
      </c>
    </row>
    <row r="215" spans="1:3">
      <c r="A215">
        <v>214</v>
      </c>
      <c r="B215" s="3" t="s">
        <v>226</v>
      </c>
      <c r="C215">
        <v>0.42</v>
      </c>
    </row>
    <row r="216" spans="1:3">
      <c r="A216">
        <v>215</v>
      </c>
      <c r="B216" s="3" t="s">
        <v>227</v>
      </c>
      <c r="C216">
        <v>0.35</v>
      </c>
    </row>
    <row r="217" spans="1:3">
      <c r="A217">
        <v>216</v>
      </c>
      <c r="B217" s="3" t="s">
        <v>228</v>
      </c>
      <c r="C217">
        <v>0.33</v>
      </c>
    </row>
    <row r="218" spans="1:3">
      <c r="A218">
        <v>217</v>
      </c>
      <c r="B218" s="3" t="s">
        <v>289</v>
      </c>
      <c r="C218">
        <v>0.32</v>
      </c>
    </row>
    <row r="219" spans="1:3">
      <c r="A219">
        <v>218</v>
      </c>
      <c r="B219" s="3" t="s">
        <v>230</v>
      </c>
      <c r="C219">
        <v>0.34</v>
      </c>
    </row>
    <row r="220" spans="1:3">
      <c r="A220">
        <v>219</v>
      </c>
      <c r="B220" s="3" t="s">
        <v>231</v>
      </c>
      <c r="C220">
        <v>0.48</v>
      </c>
    </row>
    <row r="221" spans="1:3">
      <c r="A221">
        <v>220</v>
      </c>
      <c r="B221" s="3" t="s">
        <v>232</v>
      </c>
      <c r="C221">
        <v>0.61</v>
      </c>
    </row>
    <row r="222" spans="1:3">
      <c r="A222">
        <v>221</v>
      </c>
      <c r="B222" s="3" t="s">
        <v>233</v>
      </c>
      <c r="C222">
        <v>0.56999999999999995</v>
      </c>
    </row>
    <row r="223" spans="1:3">
      <c r="A223">
        <v>222</v>
      </c>
      <c r="B223" s="3" t="s">
        <v>234</v>
      </c>
      <c r="C223">
        <v>0.53</v>
      </c>
    </row>
    <row r="224" spans="1:3">
      <c r="A224">
        <v>223</v>
      </c>
      <c r="B224" s="3" t="s">
        <v>235</v>
      </c>
      <c r="C224">
        <v>0.72</v>
      </c>
    </row>
    <row r="225" spans="1:3">
      <c r="A225">
        <v>224</v>
      </c>
      <c r="B225" s="3" t="s">
        <v>236</v>
      </c>
      <c r="C225">
        <v>0.73</v>
      </c>
    </row>
    <row r="226" spans="1:3">
      <c r="A226">
        <v>225</v>
      </c>
      <c r="B226" s="3" t="s">
        <v>237</v>
      </c>
      <c r="C226">
        <v>0.54</v>
      </c>
    </row>
    <row r="227" spans="1:3">
      <c r="A227">
        <v>226</v>
      </c>
      <c r="B227" s="3" t="s">
        <v>238</v>
      </c>
      <c r="C227">
        <v>0.39</v>
      </c>
    </row>
    <row r="228" spans="1:3">
      <c r="A228">
        <v>227</v>
      </c>
      <c r="B228" s="3" t="s">
        <v>239</v>
      </c>
      <c r="C228">
        <v>0.39</v>
      </c>
    </row>
    <row r="229" spans="1:3">
      <c r="A229">
        <v>228</v>
      </c>
      <c r="B229" s="3" t="s">
        <v>240</v>
      </c>
      <c r="C229">
        <v>0.4</v>
      </c>
    </row>
    <row r="230" spans="1:3">
      <c r="A230">
        <v>229</v>
      </c>
      <c r="B230" s="3" t="s">
        <v>253</v>
      </c>
      <c r="C230">
        <v>0.39</v>
      </c>
    </row>
    <row r="231" spans="1:3">
      <c r="A231">
        <v>230</v>
      </c>
      <c r="B231" s="3" t="s">
        <v>254</v>
      </c>
      <c r="C231">
        <v>0.38</v>
      </c>
    </row>
    <row r="232" spans="1:3">
      <c r="A232">
        <v>231</v>
      </c>
      <c r="B232" s="3" t="s">
        <v>255</v>
      </c>
      <c r="C232">
        <v>0.48</v>
      </c>
    </row>
    <row r="233" spans="1:3">
      <c r="A233">
        <v>232</v>
      </c>
      <c r="B233" s="3" t="s">
        <v>256</v>
      </c>
      <c r="C233">
        <v>0.6</v>
      </c>
    </row>
    <row r="234" spans="1:3">
      <c r="A234">
        <v>233</v>
      </c>
      <c r="B234" s="3" t="s">
        <v>257</v>
      </c>
      <c r="C234">
        <v>0.56000000000000005</v>
      </c>
    </row>
    <row r="235" spans="1:3">
      <c r="A235">
        <v>234</v>
      </c>
      <c r="B235" s="3" t="s">
        <v>258</v>
      </c>
      <c r="C235">
        <v>0.5</v>
      </c>
    </row>
    <row r="236" spans="1:3">
      <c r="A236">
        <v>235</v>
      </c>
      <c r="B236" s="3" t="s">
        <v>259</v>
      </c>
      <c r="C236">
        <v>0.68</v>
      </c>
    </row>
    <row r="237" spans="1:3">
      <c r="A237">
        <v>236</v>
      </c>
      <c r="B237" s="3" t="s">
        <v>260</v>
      </c>
      <c r="C237">
        <v>0.73</v>
      </c>
    </row>
    <row r="238" spans="1:3">
      <c r="A238">
        <v>237</v>
      </c>
      <c r="B238" s="3" t="s">
        <v>261</v>
      </c>
      <c r="C238">
        <v>0.56999999999999995</v>
      </c>
    </row>
    <row r="239" spans="1:3">
      <c r="A239">
        <v>238</v>
      </c>
      <c r="B239" s="3" t="s">
        <v>262</v>
      </c>
      <c r="C239">
        <v>0.42</v>
      </c>
    </row>
    <row r="240" spans="1:3">
      <c r="A240">
        <v>239</v>
      </c>
      <c r="B240" s="3" t="s">
        <v>263</v>
      </c>
      <c r="C240">
        <v>0.42</v>
      </c>
    </row>
    <row r="241" spans="1:3">
      <c r="A241">
        <v>240</v>
      </c>
      <c r="B241" s="3" t="s">
        <v>264</v>
      </c>
      <c r="C241">
        <v>0.43</v>
      </c>
    </row>
    <row r="242" spans="1:3">
      <c r="A242">
        <v>241</v>
      </c>
      <c r="B242" s="3" t="s">
        <v>290</v>
      </c>
      <c r="C242">
        <v>0.42</v>
      </c>
    </row>
    <row r="243" spans="1:3">
      <c r="A243">
        <v>242</v>
      </c>
      <c r="B243" s="3" t="s">
        <v>242</v>
      </c>
      <c r="C243">
        <v>0.45</v>
      </c>
    </row>
    <row r="244" spans="1:3">
      <c r="A244">
        <v>243</v>
      </c>
      <c r="B244" s="3" t="s">
        <v>243</v>
      </c>
      <c r="C244">
        <v>0.52</v>
      </c>
    </row>
    <row r="245" spans="1:3">
      <c r="A245">
        <v>244</v>
      </c>
      <c r="B245" s="3" t="s">
        <v>244</v>
      </c>
      <c r="C245">
        <v>0.61</v>
      </c>
    </row>
    <row r="246" spans="1:3">
      <c r="A246">
        <v>245</v>
      </c>
      <c r="B246" s="3" t="s">
        <v>245</v>
      </c>
      <c r="C246">
        <v>0.52</v>
      </c>
    </row>
    <row r="247" spans="1:3">
      <c r="A247">
        <v>246</v>
      </c>
      <c r="B247" s="3" t="s">
        <v>246</v>
      </c>
      <c r="C247">
        <v>0.52</v>
      </c>
    </row>
    <row r="248" spans="1:3">
      <c r="A248">
        <v>247</v>
      </c>
      <c r="B248" s="3" t="s">
        <v>247</v>
      </c>
      <c r="C248">
        <v>0.71</v>
      </c>
    </row>
    <row r="249" spans="1:3">
      <c r="A249">
        <v>248</v>
      </c>
      <c r="B249" s="3" t="s">
        <v>248</v>
      </c>
      <c r="C249">
        <v>0.75</v>
      </c>
    </row>
    <row r="250" spans="1:3">
      <c r="A250">
        <v>249</v>
      </c>
      <c r="B250" s="3" t="s">
        <v>249</v>
      </c>
      <c r="C250">
        <v>0.57999999999999996</v>
      </c>
    </row>
    <row r="251" spans="1:3">
      <c r="A251">
        <v>250</v>
      </c>
      <c r="B251" s="3" t="s">
        <v>250</v>
      </c>
      <c r="C251">
        <v>0.41</v>
      </c>
    </row>
    <row r="252" spans="1:3">
      <c r="A252">
        <v>251</v>
      </c>
      <c r="B252" s="3" t="s">
        <v>251</v>
      </c>
      <c r="C252">
        <v>0.44</v>
      </c>
    </row>
    <row r="253" spans="1:3">
      <c r="A253">
        <v>252</v>
      </c>
      <c r="B253" s="3" t="s">
        <v>252</v>
      </c>
      <c r="C253">
        <v>0.44</v>
      </c>
    </row>
    <row r="254" spans="1:3">
      <c r="B254">
        <v>2021</v>
      </c>
      <c r="C254">
        <v>0.44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FFD2-B5B5-4E9B-9DE3-75275A95A89F}">
  <dimension ref="A1:AD52"/>
  <sheetViews>
    <sheetView tabSelected="1" workbookViewId="0">
      <selection activeCell="B4" sqref="B4:M4"/>
    </sheetView>
  </sheetViews>
  <sheetFormatPr defaultRowHeight="14"/>
  <cols>
    <col min="1" max="1" width="8.6640625" style="4"/>
    <col min="2" max="2" width="6.58203125" customWidth="1"/>
    <col min="3" max="3" width="7.5" customWidth="1"/>
    <col min="4" max="4" width="6.58203125" customWidth="1"/>
    <col min="5" max="5" width="6.75" customWidth="1"/>
    <col min="6" max="6" width="8.08203125" bestFit="1" customWidth="1"/>
    <col min="7" max="7" width="6.5" customWidth="1"/>
    <col min="8" max="9" width="6.9140625" customWidth="1"/>
    <col min="10" max="10" width="7.58203125" customWidth="1"/>
    <col min="11" max="11" width="7.4140625" customWidth="1"/>
    <col min="12" max="12" width="8.4140625" customWidth="1"/>
    <col min="16" max="16" width="10" bestFit="1" customWidth="1"/>
  </cols>
  <sheetData>
    <row r="1" spans="1:16" s="4" customFormat="1">
      <c r="A1" s="4" t="s">
        <v>303</v>
      </c>
      <c r="B1" s="5" t="s">
        <v>291</v>
      </c>
      <c r="C1" s="5" t="s">
        <v>292</v>
      </c>
      <c r="D1" s="5" t="s">
        <v>293</v>
      </c>
      <c r="E1" s="5" t="s">
        <v>294</v>
      </c>
      <c r="F1" s="5" t="s">
        <v>295</v>
      </c>
      <c r="G1" s="5" t="s">
        <v>296</v>
      </c>
      <c r="H1" s="5" t="s">
        <v>297</v>
      </c>
      <c r="I1" s="5" t="s">
        <v>298</v>
      </c>
      <c r="J1" s="5" t="s">
        <v>299</v>
      </c>
      <c r="K1" s="5" t="s">
        <v>300</v>
      </c>
      <c r="L1" s="5" t="s">
        <v>301</v>
      </c>
      <c r="M1" s="5" t="s">
        <v>302</v>
      </c>
    </row>
    <row r="2" spans="1:16" s="4" customForma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6" s="4" customForma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6">
      <c r="A4" s="5">
        <v>2000</v>
      </c>
      <c r="B4">
        <v>0.25</v>
      </c>
      <c r="C4">
        <v>0.28000000000000003</v>
      </c>
      <c r="D4">
        <v>0.38</v>
      </c>
      <c r="E4">
        <v>0.47</v>
      </c>
      <c r="F4">
        <v>0.41</v>
      </c>
      <c r="G4">
        <v>0.42</v>
      </c>
      <c r="H4">
        <v>0.66</v>
      </c>
      <c r="I4">
        <v>0.68</v>
      </c>
      <c r="J4">
        <v>0.52</v>
      </c>
      <c r="K4">
        <v>0.36</v>
      </c>
      <c r="L4">
        <v>0.28000000000000003</v>
      </c>
      <c r="M4">
        <v>0.25</v>
      </c>
      <c r="N4">
        <f>AVERAGE(B4:M4)</f>
        <v>0.41333333333333339</v>
      </c>
    </row>
    <row r="5" spans="1:16">
      <c r="A5" s="5">
        <v>2001</v>
      </c>
      <c r="B5">
        <v>0.25</v>
      </c>
      <c r="C5">
        <v>0.28000000000000003</v>
      </c>
      <c r="D5">
        <v>0.41</v>
      </c>
      <c r="E5">
        <v>0.5</v>
      </c>
      <c r="F5">
        <v>0.46</v>
      </c>
      <c r="G5">
        <v>0.4</v>
      </c>
      <c r="H5">
        <v>0.6</v>
      </c>
      <c r="I5">
        <v>0.7</v>
      </c>
      <c r="J5">
        <v>0.52</v>
      </c>
      <c r="K5">
        <v>0.34</v>
      </c>
      <c r="L5">
        <v>0.28000000000000003</v>
      </c>
      <c r="M5">
        <v>0.28000000000000003</v>
      </c>
      <c r="N5">
        <f t="shared" ref="N5:N24" si="0">AVERAGE(B5:M5)</f>
        <v>0.41833333333333328</v>
      </c>
      <c r="P5" s="3"/>
    </row>
    <row r="6" spans="1:16">
      <c r="A6" s="5">
        <v>2002</v>
      </c>
      <c r="B6">
        <v>0.28999999999999998</v>
      </c>
      <c r="C6">
        <v>0.35</v>
      </c>
      <c r="D6">
        <v>0.47</v>
      </c>
      <c r="E6">
        <v>0.56000000000000005</v>
      </c>
      <c r="F6">
        <v>0.5</v>
      </c>
      <c r="G6">
        <v>0.43</v>
      </c>
      <c r="H6">
        <v>0.65</v>
      </c>
      <c r="I6">
        <v>0.71</v>
      </c>
      <c r="J6">
        <v>0.51</v>
      </c>
      <c r="K6">
        <v>0.32</v>
      </c>
      <c r="L6">
        <v>0.27</v>
      </c>
      <c r="M6">
        <v>0.27</v>
      </c>
      <c r="N6">
        <f t="shared" si="0"/>
        <v>0.44416666666666665</v>
      </c>
      <c r="P6" s="3"/>
    </row>
    <row r="7" spans="1:16">
      <c r="A7" s="5">
        <v>2003</v>
      </c>
      <c r="B7">
        <v>0.25</v>
      </c>
      <c r="C7">
        <v>0.28000000000000003</v>
      </c>
      <c r="D7">
        <v>0.39</v>
      </c>
      <c r="E7">
        <v>0.54</v>
      </c>
      <c r="F7">
        <v>0.56000000000000005</v>
      </c>
      <c r="G7">
        <v>0.45</v>
      </c>
      <c r="H7">
        <v>0.64</v>
      </c>
      <c r="I7">
        <v>0.71</v>
      </c>
      <c r="J7">
        <v>0.59</v>
      </c>
      <c r="K7">
        <v>0.39</v>
      </c>
      <c r="L7">
        <v>0.28000000000000003</v>
      </c>
      <c r="M7">
        <v>0.25</v>
      </c>
      <c r="N7">
        <f t="shared" si="0"/>
        <v>0.44416666666666665</v>
      </c>
      <c r="P7" s="3"/>
    </row>
    <row r="8" spans="1:16">
      <c r="A8" s="5">
        <v>2004</v>
      </c>
      <c r="B8">
        <v>0.25</v>
      </c>
      <c r="C8">
        <v>0.28999999999999998</v>
      </c>
      <c r="D8">
        <v>0.44</v>
      </c>
      <c r="E8">
        <v>0.56999999999999995</v>
      </c>
      <c r="F8">
        <v>0.48</v>
      </c>
      <c r="G8">
        <v>0.46</v>
      </c>
      <c r="H8">
        <v>0.68</v>
      </c>
      <c r="I8">
        <v>0.74</v>
      </c>
      <c r="J8">
        <v>0.54</v>
      </c>
      <c r="K8">
        <v>0.36</v>
      </c>
      <c r="L8">
        <v>0.4</v>
      </c>
      <c r="M8">
        <v>0.36</v>
      </c>
      <c r="N8">
        <f t="shared" si="0"/>
        <v>0.46416666666666678</v>
      </c>
      <c r="P8" s="3"/>
    </row>
    <row r="9" spans="1:16">
      <c r="A9" s="5">
        <v>2005</v>
      </c>
      <c r="B9">
        <v>0.31</v>
      </c>
      <c r="C9">
        <v>0.32</v>
      </c>
      <c r="D9">
        <v>0.42</v>
      </c>
      <c r="E9">
        <v>0.55000000000000004</v>
      </c>
      <c r="F9">
        <v>0.54</v>
      </c>
      <c r="G9">
        <v>0.46</v>
      </c>
      <c r="H9">
        <v>0.68</v>
      </c>
      <c r="I9">
        <v>0.75</v>
      </c>
      <c r="J9">
        <v>0.56999999999999995</v>
      </c>
      <c r="K9">
        <v>0.33</v>
      </c>
      <c r="L9">
        <v>0.33</v>
      </c>
      <c r="M9">
        <v>0.32</v>
      </c>
      <c r="N9">
        <f t="shared" si="0"/>
        <v>0.46500000000000008</v>
      </c>
      <c r="P9" s="3"/>
    </row>
    <row r="10" spans="1:16">
      <c r="A10" s="5">
        <v>2006</v>
      </c>
      <c r="B10">
        <v>0.28000000000000003</v>
      </c>
      <c r="C10">
        <v>0.32</v>
      </c>
      <c r="D10">
        <v>0.43</v>
      </c>
      <c r="E10">
        <v>0.55000000000000004</v>
      </c>
      <c r="F10">
        <v>0.53</v>
      </c>
      <c r="G10">
        <v>0.47</v>
      </c>
      <c r="H10">
        <v>0.68</v>
      </c>
      <c r="I10">
        <v>0.73</v>
      </c>
      <c r="J10">
        <v>0.53</v>
      </c>
      <c r="K10">
        <v>0.37</v>
      </c>
      <c r="L10">
        <v>0.37</v>
      </c>
      <c r="M10">
        <v>0.4</v>
      </c>
      <c r="N10">
        <f t="shared" si="0"/>
        <v>0.47166666666666673</v>
      </c>
      <c r="P10" s="3"/>
    </row>
    <row r="11" spans="1:16">
      <c r="A11" s="5">
        <v>2007</v>
      </c>
      <c r="B11">
        <v>0.37</v>
      </c>
      <c r="C11">
        <v>0.41</v>
      </c>
      <c r="D11">
        <v>0.5</v>
      </c>
      <c r="E11">
        <v>0.59</v>
      </c>
      <c r="F11">
        <v>0.51</v>
      </c>
      <c r="G11">
        <v>0.48</v>
      </c>
      <c r="H11">
        <v>0.7</v>
      </c>
      <c r="I11">
        <v>0.75</v>
      </c>
      <c r="J11">
        <v>0.55000000000000004</v>
      </c>
      <c r="K11">
        <v>0.36</v>
      </c>
      <c r="L11">
        <v>0.34</v>
      </c>
      <c r="M11">
        <v>0.36</v>
      </c>
      <c r="N11">
        <f t="shared" si="0"/>
        <v>0.49333333333333335</v>
      </c>
      <c r="P11" s="3"/>
    </row>
    <row r="12" spans="1:16">
      <c r="A12" s="5">
        <v>2008</v>
      </c>
      <c r="B12">
        <v>0.33</v>
      </c>
      <c r="C12">
        <v>0.33</v>
      </c>
      <c r="D12">
        <v>0.45</v>
      </c>
      <c r="E12">
        <v>0.59</v>
      </c>
      <c r="F12">
        <v>0.53</v>
      </c>
      <c r="G12">
        <v>0.46</v>
      </c>
      <c r="H12">
        <v>0.68</v>
      </c>
      <c r="I12">
        <v>0.75</v>
      </c>
      <c r="J12">
        <v>0.56999999999999995</v>
      </c>
      <c r="K12">
        <v>0.38</v>
      </c>
      <c r="L12">
        <v>0.39</v>
      </c>
      <c r="M12">
        <v>0.37</v>
      </c>
      <c r="N12">
        <f t="shared" si="0"/>
        <v>0.48583333333333339</v>
      </c>
      <c r="P12" s="3"/>
    </row>
    <row r="13" spans="1:16">
      <c r="A13" s="5">
        <v>2009</v>
      </c>
      <c r="B13">
        <v>0.33</v>
      </c>
      <c r="C13">
        <v>0.33</v>
      </c>
      <c r="D13">
        <v>0.45</v>
      </c>
      <c r="E13">
        <v>0.57999999999999996</v>
      </c>
      <c r="F13">
        <v>0.56999999999999995</v>
      </c>
      <c r="G13">
        <v>0.5</v>
      </c>
      <c r="H13">
        <v>0.7</v>
      </c>
      <c r="I13">
        <v>0.74</v>
      </c>
      <c r="J13">
        <v>0.54</v>
      </c>
      <c r="K13">
        <v>0.37</v>
      </c>
      <c r="L13">
        <v>0.33</v>
      </c>
      <c r="M13">
        <v>0.31</v>
      </c>
      <c r="N13">
        <f t="shared" si="0"/>
        <v>0.47916666666666669</v>
      </c>
      <c r="P13" s="3"/>
    </row>
    <row r="14" spans="1:16">
      <c r="A14" s="5">
        <v>2010</v>
      </c>
      <c r="B14">
        <v>0.25</v>
      </c>
      <c r="C14">
        <v>0.3</v>
      </c>
      <c r="D14">
        <v>0.41</v>
      </c>
      <c r="E14">
        <v>0.53</v>
      </c>
      <c r="F14">
        <v>0.59</v>
      </c>
      <c r="G14">
        <v>0.5</v>
      </c>
      <c r="H14">
        <v>0.67</v>
      </c>
      <c r="I14">
        <v>0.76</v>
      </c>
      <c r="J14">
        <v>0.57999999999999996</v>
      </c>
      <c r="K14">
        <v>0.38</v>
      </c>
      <c r="L14">
        <v>0.36</v>
      </c>
      <c r="M14">
        <v>0.38</v>
      </c>
      <c r="N14">
        <f t="shared" si="0"/>
        <v>0.47583333333333333</v>
      </c>
      <c r="P14" s="3"/>
    </row>
    <row r="15" spans="1:16">
      <c r="A15" s="5">
        <v>2011</v>
      </c>
      <c r="B15">
        <v>0.33</v>
      </c>
      <c r="C15">
        <v>0.32</v>
      </c>
      <c r="D15">
        <v>0.42</v>
      </c>
      <c r="E15">
        <v>0.54</v>
      </c>
      <c r="F15">
        <v>0.56000000000000005</v>
      </c>
      <c r="G15">
        <v>0.48</v>
      </c>
      <c r="H15">
        <v>0.65</v>
      </c>
      <c r="I15">
        <v>0.76</v>
      </c>
      <c r="J15">
        <v>0.62</v>
      </c>
      <c r="K15">
        <v>0.44</v>
      </c>
      <c r="L15">
        <v>0.43</v>
      </c>
      <c r="M15">
        <v>0.41</v>
      </c>
      <c r="N15">
        <f t="shared" si="0"/>
        <v>0.49666666666666665</v>
      </c>
      <c r="P15" s="3"/>
    </row>
    <row r="16" spans="1:16">
      <c r="A16" s="5">
        <v>2012</v>
      </c>
      <c r="B16">
        <v>0.36</v>
      </c>
      <c r="C16">
        <v>0.34</v>
      </c>
      <c r="D16">
        <v>0.43</v>
      </c>
      <c r="E16">
        <v>0.6</v>
      </c>
      <c r="F16">
        <v>0.59</v>
      </c>
      <c r="G16">
        <v>0.49</v>
      </c>
      <c r="H16">
        <v>0.67</v>
      </c>
      <c r="I16">
        <v>0.75</v>
      </c>
      <c r="J16">
        <v>0.62</v>
      </c>
      <c r="K16">
        <v>0.4</v>
      </c>
      <c r="L16">
        <v>0.36</v>
      </c>
      <c r="M16">
        <v>0.35</v>
      </c>
      <c r="N16">
        <f t="shared" si="0"/>
        <v>0.49666666666666665</v>
      </c>
      <c r="P16" s="3"/>
    </row>
    <row r="17" spans="1:30">
      <c r="A17" s="5">
        <v>2013</v>
      </c>
      <c r="B17">
        <v>0.31</v>
      </c>
      <c r="C17">
        <v>0.32</v>
      </c>
      <c r="D17">
        <v>0.42</v>
      </c>
      <c r="E17">
        <v>0.56000000000000005</v>
      </c>
      <c r="F17">
        <v>0.55000000000000004</v>
      </c>
      <c r="G17">
        <v>0.51</v>
      </c>
      <c r="H17">
        <v>0.72</v>
      </c>
      <c r="I17">
        <v>0.73</v>
      </c>
      <c r="J17">
        <v>0.52</v>
      </c>
      <c r="K17">
        <v>0.36</v>
      </c>
      <c r="L17">
        <v>0.38</v>
      </c>
      <c r="M17">
        <v>0.37</v>
      </c>
      <c r="N17">
        <f t="shared" si="0"/>
        <v>0.47916666666666657</v>
      </c>
    </row>
    <row r="18" spans="1:30">
      <c r="A18" s="5">
        <v>2014</v>
      </c>
      <c r="B18">
        <v>0.35</v>
      </c>
      <c r="C18">
        <v>0.38</v>
      </c>
      <c r="D18">
        <v>0.49</v>
      </c>
      <c r="E18">
        <v>0.61</v>
      </c>
      <c r="F18">
        <v>0.56000000000000005</v>
      </c>
      <c r="G18">
        <v>0.51</v>
      </c>
      <c r="H18">
        <v>0.67</v>
      </c>
      <c r="I18">
        <v>0.7</v>
      </c>
      <c r="J18">
        <v>0.56999999999999995</v>
      </c>
      <c r="K18">
        <v>0.43</v>
      </c>
      <c r="L18">
        <v>0.43</v>
      </c>
      <c r="M18">
        <v>0.42</v>
      </c>
      <c r="N18">
        <f t="shared" si="0"/>
        <v>0.51</v>
      </c>
    </row>
    <row r="19" spans="1:30">
      <c r="A19" s="5">
        <v>2015</v>
      </c>
      <c r="B19">
        <v>0.39</v>
      </c>
      <c r="C19">
        <v>0.4</v>
      </c>
      <c r="D19">
        <v>0.49</v>
      </c>
      <c r="E19">
        <v>0.61</v>
      </c>
      <c r="F19">
        <v>0.6</v>
      </c>
      <c r="G19">
        <v>0.54</v>
      </c>
      <c r="H19">
        <v>0.73</v>
      </c>
      <c r="I19">
        <v>0.77</v>
      </c>
      <c r="J19">
        <v>0.57999999999999996</v>
      </c>
      <c r="K19">
        <v>0.41</v>
      </c>
      <c r="L19">
        <v>0.38</v>
      </c>
      <c r="M19">
        <v>0.38</v>
      </c>
      <c r="N19">
        <f t="shared" si="0"/>
        <v>0.52333333333333332</v>
      </c>
    </row>
    <row r="20" spans="1:30">
      <c r="A20" s="5">
        <v>2016</v>
      </c>
      <c r="B20">
        <v>0.35</v>
      </c>
      <c r="C20">
        <v>0.35</v>
      </c>
      <c r="D20">
        <v>0.46</v>
      </c>
      <c r="E20">
        <v>0.61</v>
      </c>
      <c r="F20">
        <v>0.56999999999999995</v>
      </c>
      <c r="G20">
        <v>0.53</v>
      </c>
      <c r="H20">
        <v>0.72</v>
      </c>
      <c r="I20">
        <v>0.73</v>
      </c>
      <c r="J20">
        <v>0.53</v>
      </c>
      <c r="K20">
        <v>0.41</v>
      </c>
      <c r="L20">
        <v>0.41</v>
      </c>
      <c r="M20">
        <v>0.42</v>
      </c>
      <c r="N20">
        <f t="shared" si="0"/>
        <v>0.50750000000000006</v>
      </c>
    </row>
    <row r="21" spans="1:30">
      <c r="A21" s="5">
        <v>2017</v>
      </c>
      <c r="B21">
        <v>0.41</v>
      </c>
      <c r="C21">
        <v>0.44</v>
      </c>
      <c r="D21">
        <v>0.51</v>
      </c>
      <c r="E21">
        <v>0.61</v>
      </c>
      <c r="F21">
        <v>0.57999999999999996</v>
      </c>
      <c r="G21">
        <v>0.56000000000000005</v>
      </c>
      <c r="H21">
        <v>0.72</v>
      </c>
      <c r="I21">
        <v>0.75</v>
      </c>
      <c r="J21">
        <v>0.59</v>
      </c>
      <c r="K21">
        <v>0.42</v>
      </c>
      <c r="L21">
        <v>0.35</v>
      </c>
      <c r="M21">
        <v>0.33</v>
      </c>
      <c r="N21">
        <f t="shared" si="0"/>
        <v>0.52249999999999996</v>
      </c>
    </row>
    <row r="22" spans="1:30">
      <c r="A22" s="5">
        <v>2018</v>
      </c>
      <c r="B22">
        <v>0.32</v>
      </c>
      <c r="C22">
        <v>0.34</v>
      </c>
      <c r="D22">
        <v>0.48</v>
      </c>
      <c r="E22">
        <v>0.61</v>
      </c>
      <c r="F22">
        <v>0.56999999999999995</v>
      </c>
      <c r="G22">
        <v>0.53</v>
      </c>
      <c r="H22">
        <v>0.72</v>
      </c>
      <c r="I22">
        <v>0.73</v>
      </c>
      <c r="J22">
        <v>0.54</v>
      </c>
      <c r="K22">
        <v>0.39</v>
      </c>
      <c r="L22">
        <v>0.39</v>
      </c>
      <c r="M22">
        <v>0.4</v>
      </c>
      <c r="N22">
        <f t="shared" si="0"/>
        <v>0.50166666666666659</v>
      </c>
    </row>
    <row r="23" spans="1:30">
      <c r="A23" s="5">
        <v>2019</v>
      </c>
      <c r="B23">
        <v>0.39</v>
      </c>
      <c r="C23">
        <v>0.38</v>
      </c>
      <c r="D23">
        <v>0.48</v>
      </c>
      <c r="E23">
        <v>0.6</v>
      </c>
      <c r="F23">
        <v>0.56000000000000005</v>
      </c>
      <c r="G23">
        <v>0.5</v>
      </c>
      <c r="H23">
        <v>0.68</v>
      </c>
      <c r="I23">
        <v>0.73</v>
      </c>
      <c r="J23">
        <v>0.56999999999999995</v>
      </c>
      <c r="K23">
        <v>0.42</v>
      </c>
      <c r="L23">
        <v>0.42</v>
      </c>
      <c r="M23">
        <v>0.43</v>
      </c>
      <c r="N23">
        <f t="shared" si="0"/>
        <v>0.51333333333333331</v>
      </c>
    </row>
    <row r="24" spans="1:30">
      <c r="A24" s="5">
        <v>2020</v>
      </c>
      <c r="B24">
        <v>0.42</v>
      </c>
      <c r="C24">
        <v>0.45</v>
      </c>
      <c r="D24">
        <v>0.52</v>
      </c>
      <c r="E24">
        <v>0.61</v>
      </c>
      <c r="F24">
        <v>0.52</v>
      </c>
      <c r="G24">
        <v>0.52</v>
      </c>
      <c r="H24">
        <v>0.71</v>
      </c>
      <c r="I24">
        <v>0.75</v>
      </c>
      <c r="J24">
        <v>0.57999999999999996</v>
      </c>
      <c r="K24">
        <v>0.41</v>
      </c>
      <c r="L24">
        <v>0.44</v>
      </c>
      <c r="M24">
        <v>0.44</v>
      </c>
      <c r="N24">
        <f t="shared" si="0"/>
        <v>0.53083333333333338</v>
      </c>
    </row>
    <row r="27" spans="1:30">
      <c r="A27" s="5" t="s">
        <v>291</v>
      </c>
      <c r="B27">
        <v>0.25</v>
      </c>
      <c r="C27">
        <v>0.25</v>
      </c>
      <c r="D27">
        <v>0.28999999999999998</v>
      </c>
      <c r="E27">
        <v>0.25</v>
      </c>
      <c r="F27">
        <v>0.25</v>
      </c>
      <c r="G27">
        <v>0.31</v>
      </c>
      <c r="H27">
        <v>0.28000000000000003</v>
      </c>
      <c r="I27">
        <v>0.37</v>
      </c>
      <c r="J27">
        <v>0.33</v>
      </c>
      <c r="K27">
        <v>0.33</v>
      </c>
      <c r="L27">
        <v>0.25</v>
      </c>
      <c r="M27">
        <v>0.33</v>
      </c>
      <c r="N27">
        <v>0.36</v>
      </c>
      <c r="O27">
        <v>0.31</v>
      </c>
      <c r="P27">
        <v>0.35</v>
      </c>
      <c r="Q27">
        <v>0.39</v>
      </c>
      <c r="R27">
        <v>0.35</v>
      </c>
      <c r="S27">
        <v>0.41</v>
      </c>
      <c r="T27">
        <v>0.32</v>
      </c>
      <c r="U27">
        <v>0.39</v>
      </c>
      <c r="V27">
        <v>0.42</v>
      </c>
    </row>
    <row r="28" spans="1:30">
      <c r="A28" s="5" t="s">
        <v>292</v>
      </c>
      <c r="B28">
        <v>0.28000000000000003</v>
      </c>
      <c r="C28">
        <v>0.28000000000000003</v>
      </c>
      <c r="D28">
        <v>0.35</v>
      </c>
      <c r="E28">
        <v>0.28000000000000003</v>
      </c>
      <c r="F28">
        <v>0.28999999999999998</v>
      </c>
      <c r="G28">
        <v>0.32</v>
      </c>
      <c r="H28">
        <v>0.32</v>
      </c>
      <c r="I28">
        <v>0.41</v>
      </c>
      <c r="J28">
        <v>0.33</v>
      </c>
      <c r="K28">
        <v>0.33</v>
      </c>
      <c r="L28">
        <v>0.3</v>
      </c>
      <c r="M28">
        <v>0.32</v>
      </c>
      <c r="N28">
        <v>0.34</v>
      </c>
      <c r="O28">
        <v>0.32</v>
      </c>
      <c r="P28">
        <v>0.38</v>
      </c>
      <c r="Q28">
        <v>0.4</v>
      </c>
      <c r="R28">
        <v>0.35</v>
      </c>
      <c r="S28">
        <v>0.44</v>
      </c>
      <c r="T28">
        <v>0.34</v>
      </c>
      <c r="U28">
        <v>0.38</v>
      </c>
      <c r="V28">
        <v>0.45</v>
      </c>
      <c r="X28" s="3"/>
      <c r="AA28" s="3"/>
      <c r="AD28" s="3"/>
    </row>
    <row r="29" spans="1:30">
      <c r="A29" s="5" t="s">
        <v>293</v>
      </c>
      <c r="B29">
        <v>0.38</v>
      </c>
      <c r="C29">
        <v>0.41</v>
      </c>
      <c r="D29">
        <v>0.47</v>
      </c>
      <c r="E29">
        <v>0.39</v>
      </c>
      <c r="F29">
        <v>0.44</v>
      </c>
      <c r="G29">
        <v>0.42</v>
      </c>
      <c r="H29">
        <v>0.43</v>
      </c>
      <c r="I29">
        <v>0.5</v>
      </c>
      <c r="J29">
        <v>0.45</v>
      </c>
      <c r="K29">
        <v>0.45</v>
      </c>
      <c r="L29">
        <v>0.41</v>
      </c>
      <c r="M29">
        <v>0.42</v>
      </c>
      <c r="N29">
        <v>0.43</v>
      </c>
      <c r="O29">
        <v>0.42</v>
      </c>
      <c r="P29">
        <v>0.49</v>
      </c>
      <c r="Q29">
        <v>0.49</v>
      </c>
      <c r="R29">
        <v>0.46</v>
      </c>
      <c r="S29">
        <v>0.51</v>
      </c>
      <c r="T29">
        <v>0.48</v>
      </c>
      <c r="U29">
        <v>0.48</v>
      </c>
      <c r="V29">
        <v>0.52</v>
      </c>
      <c r="X29" s="3"/>
      <c r="AA29" s="3"/>
      <c r="AD29" s="3"/>
    </row>
    <row r="30" spans="1:30">
      <c r="A30" s="5" t="s">
        <v>294</v>
      </c>
      <c r="B30">
        <v>0.47</v>
      </c>
      <c r="C30">
        <v>0.5</v>
      </c>
      <c r="D30">
        <v>0.56000000000000005</v>
      </c>
      <c r="E30">
        <v>0.54</v>
      </c>
      <c r="F30">
        <v>0.56999999999999995</v>
      </c>
      <c r="G30">
        <v>0.55000000000000004</v>
      </c>
      <c r="H30">
        <v>0.55000000000000004</v>
      </c>
      <c r="I30">
        <v>0.59</v>
      </c>
      <c r="J30">
        <v>0.59</v>
      </c>
      <c r="K30">
        <v>0.57999999999999996</v>
      </c>
      <c r="L30">
        <v>0.53</v>
      </c>
      <c r="M30">
        <v>0.54</v>
      </c>
      <c r="N30">
        <v>0.6</v>
      </c>
      <c r="O30">
        <v>0.56000000000000005</v>
      </c>
      <c r="P30">
        <v>0.61</v>
      </c>
      <c r="Q30">
        <v>0.61</v>
      </c>
      <c r="R30">
        <v>0.61</v>
      </c>
      <c r="S30">
        <v>0.61</v>
      </c>
      <c r="T30">
        <v>0.61</v>
      </c>
      <c r="U30">
        <v>0.6</v>
      </c>
      <c r="V30">
        <v>0.61</v>
      </c>
      <c r="X30" s="3"/>
      <c r="AA30" s="3"/>
      <c r="AD30" s="3"/>
    </row>
    <row r="31" spans="1:30">
      <c r="A31" s="5" t="s">
        <v>295</v>
      </c>
      <c r="B31">
        <v>0.41</v>
      </c>
      <c r="C31">
        <v>0.46</v>
      </c>
      <c r="D31">
        <v>0.5</v>
      </c>
      <c r="E31">
        <v>0.56000000000000005</v>
      </c>
      <c r="F31">
        <v>0.48</v>
      </c>
      <c r="G31">
        <v>0.54</v>
      </c>
      <c r="H31">
        <v>0.53</v>
      </c>
      <c r="I31">
        <v>0.51</v>
      </c>
      <c r="J31">
        <v>0.53</v>
      </c>
      <c r="K31">
        <v>0.56999999999999995</v>
      </c>
      <c r="L31">
        <v>0.59</v>
      </c>
      <c r="M31">
        <v>0.56000000000000005</v>
      </c>
      <c r="N31">
        <v>0.59</v>
      </c>
      <c r="O31">
        <v>0.55000000000000004</v>
      </c>
      <c r="P31">
        <v>0.56000000000000005</v>
      </c>
      <c r="Q31">
        <v>0.6</v>
      </c>
      <c r="R31">
        <v>0.56999999999999995</v>
      </c>
      <c r="S31">
        <v>0.57999999999999996</v>
      </c>
      <c r="T31">
        <v>0.56999999999999995</v>
      </c>
      <c r="U31">
        <v>0.56000000000000005</v>
      </c>
      <c r="V31">
        <v>0.52</v>
      </c>
      <c r="X31" s="3"/>
      <c r="AA31" s="3"/>
      <c r="AD31" s="3"/>
    </row>
    <row r="32" spans="1:30">
      <c r="A32" s="5" t="s">
        <v>296</v>
      </c>
      <c r="B32">
        <v>0.42</v>
      </c>
      <c r="C32">
        <v>0.4</v>
      </c>
      <c r="D32">
        <v>0.43</v>
      </c>
      <c r="E32">
        <v>0.45</v>
      </c>
      <c r="F32">
        <v>0.46</v>
      </c>
      <c r="G32">
        <v>0.46</v>
      </c>
      <c r="H32">
        <v>0.47</v>
      </c>
      <c r="I32">
        <v>0.48</v>
      </c>
      <c r="J32">
        <v>0.46</v>
      </c>
      <c r="K32">
        <v>0.5</v>
      </c>
      <c r="L32">
        <v>0.5</v>
      </c>
      <c r="M32">
        <v>0.48</v>
      </c>
      <c r="N32">
        <v>0.49</v>
      </c>
      <c r="O32">
        <v>0.51</v>
      </c>
      <c r="P32">
        <v>0.51</v>
      </c>
      <c r="Q32">
        <v>0.54</v>
      </c>
      <c r="R32">
        <v>0.53</v>
      </c>
      <c r="S32">
        <v>0.56000000000000005</v>
      </c>
      <c r="T32">
        <v>0.53</v>
      </c>
      <c r="U32">
        <v>0.5</v>
      </c>
      <c r="V32">
        <v>0.52</v>
      </c>
      <c r="X32" s="3"/>
      <c r="AA32" s="3"/>
      <c r="AD32" s="3"/>
    </row>
    <row r="33" spans="1:30">
      <c r="A33" s="5" t="s">
        <v>297</v>
      </c>
      <c r="B33">
        <v>0.66</v>
      </c>
      <c r="C33">
        <v>0.6</v>
      </c>
      <c r="D33">
        <v>0.65</v>
      </c>
      <c r="E33">
        <v>0.64</v>
      </c>
      <c r="F33">
        <v>0.68</v>
      </c>
      <c r="G33">
        <v>0.68</v>
      </c>
      <c r="H33">
        <v>0.68</v>
      </c>
      <c r="I33">
        <v>0.7</v>
      </c>
      <c r="J33">
        <v>0.68</v>
      </c>
      <c r="K33">
        <v>0.7</v>
      </c>
      <c r="L33">
        <v>0.67</v>
      </c>
      <c r="M33">
        <v>0.65</v>
      </c>
      <c r="N33">
        <v>0.67</v>
      </c>
      <c r="O33">
        <v>0.72</v>
      </c>
      <c r="P33">
        <v>0.67</v>
      </c>
      <c r="Q33">
        <v>0.73</v>
      </c>
      <c r="R33">
        <v>0.72</v>
      </c>
      <c r="S33">
        <v>0.72</v>
      </c>
      <c r="T33">
        <v>0.72</v>
      </c>
      <c r="U33">
        <v>0.68</v>
      </c>
      <c r="V33">
        <v>0.71</v>
      </c>
      <c r="X33" s="3"/>
      <c r="AA33" s="3"/>
      <c r="AD33" s="3"/>
    </row>
    <row r="34" spans="1:30">
      <c r="A34" s="5" t="s">
        <v>298</v>
      </c>
      <c r="B34">
        <v>0.68</v>
      </c>
      <c r="C34">
        <v>0.7</v>
      </c>
      <c r="D34">
        <v>0.71</v>
      </c>
      <c r="E34">
        <v>0.71</v>
      </c>
      <c r="F34">
        <v>0.74</v>
      </c>
      <c r="G34">
        <v>0.75</v>
      </c>
      <c r="H34">
        <v>0.73</v>
      </c>
      <c r="I34">
        <v>0.75</v>
      </c>
      <c r="J34">
        <v>0.75</v>
      </c>
      <c r="K34">
        <v>0.74</v>
      </c>
      <c r="L34">
        <v>0.76</v>
      </c>
      <c r="M34">
        <v>0.76</v>
      </c>
      <c r="N34">
        <v>0.75</v>
      </c>
      <c r="O34">
        <v>0.73</v>
      </c>
      <c r="P34">
        <v>0.7</v>
      </c>
      <c r="Q34">
        <v>0.77</v>
      </c>
      <c r="R34">
        <v>0.73</v>
      </c>
      <c r="S34">
        <v>0.75</v>
      </c>
      <c r="T34">
        <v>0.73</v>
      </c>
      <c r="U34">
        <v>0.73</v>
      </c>
      <c r="V34">
        <v>0.75</v>
      </c>
      <c r="X34" s="3"/>
      <c r="AA34" s="3"/>
      <c r="AD34" s="3"/>
    </row>
    <row r="35" spans="1:30">
      <c r="A35" s="5" t="s">
        <v>299</v>
      </c>
      <c r="B35">
        <v>0.52</v>
      </c>
      <c r="C35">
        <v>0.52</v>
      </c>
      <c r="D35">
        <v>0.51</v>
      </c>
      <c r="E35">
        <v>0.59</v>
      </c>
      <c r="F35">
        <v>0.54</v>
      </c>
      <c r="G35">
        <v>0.56999999999999995</v>
      </c>
      <c r="H35">
        <v>0.53</v>
      </c>
      <c r="I35">
        <v>0.55000000000000004</v>
      </c>
      <c r="J35">
        <v>0.56999999999999995</v>
      </c>
      <c r="K35">
        <v>0.54</v>
      </c>
      <c r="L35">
        <v>0.57999999999999996</v>
      </c>
      <c r="M35">
        <v>0.62</v>
      </c>
      <c r="N35">
        <v>0.62</v>
      </c>
      <c r="O35">
        <v>0.52</v>
      </c>
      <c r="P35">
        <v>0.56999999999999995</v>
      </c>
      <c r="Q35">
        <v>0.57999999999999996</v>
      </c>
      <c r="R35">
        <v>0.53</v>
      </c>
      <c r="S35">
        <v>0.59</v>
      </c>
      <c r="T35">
        <v>0.54</v>
      </c>
      <c r="U35">
        <v>0.56999999999999995</v>
      </c>
      <c r="V35">
        <v>0.57999999999999996</v>
      </c>
      <c r="X35" s="3"/>
      <c r="AA35" s="3"/>
      <c r="AD35" s="3"/>
    </row>
    <row r="36" spans="1:30">
      <c r="A36" s="5" t="s">
        <v>300</v>
      </c>
      <c r="B36">
        <v>0.36</v>
      </c>
      <c r="C36">
        <v>0.34</v>
      </c>
      <c r="D36">
        <v>0.32</v>
      </c>
      <c r="E36">
        <v>0.39</v>
      </c>
      <c r="F36">
        <v>0.36</v>
      </c>
      <c r="G36">
        <v>0.33</v>
      </c>
      <c r="H36">
        <v>0.37</v>
      </c>
      <c r="I36">
        <v>0.36</v>
      </c>
      <c r="J36">
        <v>0.38</v>
      </c>
      <c r="K36">
        <v>0.37</v>
      </c>
      <c r="L36">
        <v>0.38</v>
      </c>
      <c r="M36">
        <v>0.44</v>
      </c>
      <c r="N36">
        <v>0.4</v>
      </c>
      <c r="O36">
        <v>0.36</v>
      </c>
      <c r="P36">
        <v>0.43</v>
      </c>
      <c r="Q36">
        <v>0.41</v>
      </c>
      <c r="R36">
        <v>0.41</v>
      </c>
      <c r="S36">
        <v>0.42</v>
      </c>
      <c r="T36">
        <v>0.39</v>
      </c>
      <c r="U36">
        <v>0.42</v>
      </c>
      <c r="V36">
        <v>0.41</v>
      </c>
      <c r="X36" s="3"/>
      <c r="AA36" s="3"/>
      <c r="AD36" s="3"/>
    </row>
    <row r="37" spans="1:30">
      <c r="A37" s="5" t="s">
        <v>301</v>
      </c>
      <c r="B37">
        <v>0.28000000000000003</v>
      </c>
      <c r="C37">
        <v>0.28000000000000003</v>
      </c>
      <c r="D37">
        <v>0.27</v>
      </c>
      <c r="E37">
        <v>0.28000000000000003</v>
      </c>
      <c r="F37">
        <v>0.4</v>
      </c>
      <c r="G37">
        <v>0.33</v>
      </c>
      <c r="H37">
        <v>0.37</v>
      </c>
      <c r="I37">
        <v>0.34</v>
      </c>
      <c r="J37">
        <v>0.39</v>
      </c>
      <c r="K37">
        <v>0.33</v>
      </c>
      <c r="L37">
        <v>0.36</v>
      </c>
      <c r="M37">
        <v>0.43</v>
      </c>
      <c r="N37">
        <v>0.36</v>
      </c>
      <c r="O37">
        <v>0.38</v>
      </c>
      <c r="P37">
        <v>0.43</v>
      </c>
      <c r="Q37">
        <v>0.38</v>
      </c>
      <c r="R37">
        <v>0.41</v>
      </c>
      <c r="S37">
        <v>0.35</v>
      </c>
      <c r="T37">
        <v>0.39</v>
      </c>
      <c r="U37">
        <v>0.42</v>
      </c>
      <c r="V37">
        <v>0.44</v>
      </c>
      <c r="X37" s="3"/>
      <c r="AA37" s="3"/>
      <c r="AD37" s="3"/>
    </row>
    <row r="38" spans="1:30">
      <c r="A38" s="5" t="s">
        <v>302</v>
      </c>
      <c r="B38">
        <v>0.25</v>
      </c>
      <c r="C38">
        <v>0.28000000000000003</v>
      </c>
      <c r="D38">
        <v>0.27</v>
      </c>
      <c r="E38">
        <v>0.25</v>
      </c>
      <c r="F38">
        <v>0.36</v>
      </c>
      <c r="G38">
        <v>0.32</v>
      </c>
      <c r="H38">
        <v>0.4</v>
      </c>
      <c r="I38">
        <v>0.36</v>
      </c>
      <c r="J38">
        <v>0.37</v>
      </c>
      <c r="K38">
        <v>0.31</v>
      </c>
      <c r="L38">
        <v>0.38</v>
      </c>
      <c r="M38">
        <v>0.41</v>
      </c>
      <c r="N38">
        <v>0.35</v>
      </c>
      <c r="O38">
        <v>0.37</v>
      </c>
      <c r="P38">
        <v>0.42</v>
      </c>
      <c r="Q38">
        <v>0.38</v>
      </c>
      <c r="R38">
        <v>0.42</v>
      </c>
      <c r="S38">
        <v>0.33</v>
      </c>
      <c r="T38">
        <v>0.4</v>
      </c>
      <c r="U38">
        <v>0.43</v>
      </c>
      <c r="V38">
        <v>0.44</v>
      </c>
      <c r="X38" s="3"/>
      <c r="AA38" s="3"/>
      <c r="AD38" s="3"/>
    </row>
    <row r="39" spans="1:30">
      <c r="A39" s="6"/>
      <c r="C39" s="3"/>
      <c r="F39" s="3"/>
      <c r="I39" s="3"/>
      <c r="L39" s="3"/>
      <c r="O39" s="3"/>
      <c r="R39" s="3"/>
      <c r="U39" s="3"/>
      <c r="X39" s="3"/>
      <c r="AA39" s="3"/>
      <c r="AD39" s="3"/>
    </row>
    <row r="41" spans="1:30">
      <c r="A41" s="6"/>
      <c r="C41" s="3"/>
      <c r="F41" s="3"/>
      <c r="I41" s="3"/>
      <c r="L41" s="3"/>
      <c r="O41" s="3"/>
      <c r="R41" s="3"/>
      <c r="U41" s="3"/>
      <c r="X41" s="3"/>
      <c r="AA41" s="3"/>
      <c r="AD41" s="3"/>
    </row>
    <row r="42" spans="1:30">
      <c r="A42" s="6"/>
      <c r="C42" s="3"/>
      <c r="F42" s="3"/>
      <c r="I42" s="3"/>
      <c r="L42" s="3"/>
      <c r="O42" s="3"/>
      <c r="R42" s="3"/>
      <c r="U42" s="3"/>
      <c r="X42" s="3"/>
      <c r="AA42" s="3"/>
      <c r="AD42" s="3"/>
    </row>
    <row r="43" spans="1:30">
      <c r="A43" s="6"/>
      <c r="C43" s="3"/>
      <c r="F43" s="3"/>
      <c r="I43" s="3"/>
      <c r="L43" s="3"/>
      <c r="O43" s="3"/>
      <c r="R43" s="3"/>
      <c r="U43" s="3"/>
      <c r="X43" s="3"/>
      <c r="AA43" s="3"/>
      <c r="AD43" s="3"/>
    </row>
    <row r="44" spans="1:30">
      <c r="A44" s="6"/>
      <c r="C44" s="3"/>
      <c r="F44" s="3"/>
      <c r="I44" s="3"/>
      <c r="L44" s="3"/>
      <c r="O44" s="3"/>
      <c r="R44" s="3"/>
      <c r="U44" s="3"/>
      <c r="X44" s="3"/>
      <c r="AA44" s="3"/>
      <c r="AD44" s="3"/>
    </row>
    <row r="45" spans="1:30">
      <c r="A45" s="6"/>
      <c r="C45" s="3"/>
      <c r="F45" s="3"/>
      <c r="I45" s="3"/>
      <c r="L45" s="3"/>
      <c r="O45" s="3"/>
      <c r="R45" s="3"/>
      <c r="U45" s="3"/>
      <c r="X45" s="3"/>
      <c r="AA45" s="3"/>
      <c r="AD45" s="3"/>
    </row>
    <row r="46" spans="1:30">
      <c r="A46" s="6"/>
      <c r="C46" s="3"/>
      <c r="F46" s="3"/>
      <c r="I46" s="3"/>
      <c r="L46" s="3"/>
      <c r="O46" s="3"/>
      <c r="R46" s="3"/>
      <c r="U46" s="3"/>
      <c r="X46" s="3"/>
      <c r="AA46" s="3"/>
      <c r="AD46" s="3"/>
    </row>
    <row r="47" spans="1:30">
      <c r="A47" s="6"/>
      <c r="C47" s="3"/>
      <c r="F47" s="3"/>
      <c r="I47" s="3"/>
      <c r="L47" s="3"/>
      <c r="O47" s="3"/>
      <c r="R47" s="3"/>
      <c r="U47" s="3"/>
      <c r="X47" s="3"/>
      <c r="AA47" s="3"/>
      <c r="AD47" s="3"/>
    </row>
    <row r="48" spans="1:30">
      <c r="A48" s="6"/>
      <c r="C48" s="3"/>
      <c r="F48" s="3"/>
      <c r="I48" s="3"/>
      <c r="L48" s="3"/>
      <c r="O48" s="3"/>
      <c r="R48" s="3"/>
      <c r="U48" s="3"/>
      <c r="X48" s="3"/>
      <c r="AA48" s="3"/>
      <c r="AD48" s="3"/>
    </row>
    <row r="49" spans="1:30">
      <c r="A49" s="6"/>
      <c r="C49" s="3"/>
      <c r="F49" s="3"/>
      <c r="I49" s="3"/>
      <c r="L49" s="3"/>
      <c r="O49" s="3"/>
      <c r="R49" s="3"/>
      <c r="U49" s="3"/>
      <c r="X49" s="3"/>
      <c r="AA49" s="3"/>
      <c r="AD49" s="3"/>
    </row>
    <row r="50" spans="1:30">
      <c r="A50" s="6"/>
      <c r="C50" s="3"/>
      <c r="F50" s="3"/>
      <c r="I50" s="3"/>
      <c r="L50" s="3"/>
      <c r="O50" s="3"/>
      <c r="R50" s="3"/>
      <c r="U50" s="3"/>
      <c r="X50" s="3"/>
      <c r="AA50" s="3"/>
      <c r="AD50" s="3"/>
    </row>
    <row r="51" spans="1:30">
      <c r="A51" s="6"/>
      <c r="C51" s="3"/>
      <c r="F51" s="3"/>
      <c r="I51" s="3"/>
      <c r="L51" s="3"/>
      <c r="O51" s="3"/>
      <c r="R51" s="3"/>
      <c r="U51" s="3"/>
      <c r="X51" s="3"/>
      <c r="AA51" s="3"/>
      <c r="AD51" s="3"/>
    </row>
    <row r="52" spans="1:30">
      <c r="A52" s="6"/>
      <c r="C52" s="3"/>
      <c r="F52" s="3"/>
      <c r="I52" s="3"/>
      <c r="L52" s="3"/>
      <c r="O52" s="3"/>
      <c r="R52" s="3"/>
      <c r="U52" s="3"/>
      <c r="X52" s="3"/>
      <c r="AA52" s="3"/>
      <c r="AD5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896C-B8BD-4E41-AA82-DF9BDE10F8B8}">
  <dimension ref="A1:B22"/>
  <sheetViews>
    <sheetView workbookViewId="0">
      <selection activeCell="P14" sqref="P14"/>
    </sheetView>
  </sheetViews>
  <sheetFormatPr defaultRowHeight="14"/>
  <sheetData>
    <row r="1" spans="1:2">
      <c r="A1" s="4" t="s">
        <v>303</v>
      </c>
      <c r="B1" s="4" t="s">
        <v>304</v>
      </c>
    </row>
    <row r="2" spans="1:2">
      <c r="A2" s="5">
        <v>2000</v>
      </c>
      <c r="B2">
        <v>0.41333333333333339</v>
      </c>
    </row>
    <row r="3" spans="1:2">
      <c r="A3" s="5">
        <v>2001</v>
      </c>
      <c r="B3">
        <v>0.41833333333333328</v>
      </c>
    </row>
    <row r="4" spans="1:2">
      <c r="A4" s="5">
        <v>2002</v>
      </c>
      <c r="B4">
        <v>0.44416666666666665</v>
      </c>
    </row>
    <row r="5" spans="1:2">
      <c r="A5" s="5">
        <v>2003</v>
      </c>
      <c r="B5">
        <v>0.44416666666666665</v>
      </c>
    </row>
    <row r="6" spans="1:2">
      <c r="A6" s="5">
        <v>2004</v>
      </c>
      <c r="B6">
        <v>0.46416666666666678</v>
      </c>
    </row>
    <row r="7" spans="1:2">
      <c r="A7" s="5">
        <v>2005</v>
      </c>
      <c r="B7">
        <v>0.46500000000000008</v>
      </c>
    </row>
    <row r="8" spans="1:2">
      <c r="A8" s="5">
        <v>2006</v>
      </c>
      <c r="B8">
        <v>0.47166666666666673</v>
      </c>
    </row>
    <row r="9" spans="1:2">
      <c r="A9" s="5">
        <v>2007</v>
      </c>
      <c r="B9">
        <v>0.49333333333333335</v>
      </c>
    </row>
    <row r="10" spans="1:2">
      <c r="A10" s="5">
        <v>2008</v>
      </c>
      <c r="B10">
        <v>0.48583333333333339</v>
      </c>
    </row>
    <row r="11" spans="1:2">
      <c r="A11" s="5">
        <v>2009</v>
      </c>
      <c r="B11">
        <v>0.47916666666666669</v>
      </c>
    </row>
    <row r="12" spans="1:2">
      <c r="A12" s="5">
        <v>2010</v>
      </c>
      <c r="B12">
        <v>0.47583333333333333</v>
      </c>
    </row>
    <row r="13" spans="1:2">
      <c r="A13" s="5">
        <v>2011</v>
      </c>
      <c r="B13">
        <v>0.49666666666666665</v>
      </c>
    </row>
    <row r="14" spans="1:2">
      <c r="A14" s="5">
        <v>2012</v>
      </c>
      <c r="B14">
        <v>0.49666666666666665</v>
      </c>
    </row>
    <row r="15" spans="1:2">
      <c r="A15" s="5">
        <v>2013</v>
      </c>
      <c r="B15">
        <v>0.47916666666666657</v>
      </c>
    </row>
    <row r="16" spans="1:2">
      <c r="A16" s="5">
        <v>2014</v>
      </c>
      <c r="B16">
        <v>0.51</v>
      </c>
    </row>
    <row r="17" spans="1:2">
      <c r="A17" s="5">
        <v>2015</v>
      </c>
      <c r="B17">
        <v>0.52333333333333332</v>
      </c>
    </row>
    <row r="18" spans="1:2">
      <c r="A18" s="5">
        <v>2016</v>
      </c>
      <c r="B18">
        <v>0.50750000000000006</v>
      </c>
    </row>
    <row r="19" spans="1:2">
      <c r="A19" s="5">
        <v>2017</v>
      </c>
      <c r="B19">
        <v>0.52249999999999996</v>
      </c>
    </row>
    <row r="20" spans="1:2">
      <c r="A20" s="5">
        <v>2018</v>
      </c>
      <c r="B20">
        <v>0.50166666666666659</v>
      </c>
    </row>
    <row r="21" spans="1:2">
      <c r="A21" s="5">
        <v>2019</v>
      </c>
      <c r="B21">
        <v>0.51333333333333331</v>
      </c>
    </row>
    <row r="22" spans="1:2">
      <c r="A22" s="5">
        <v>2020</v>
      </c>
      <c r="B22">
        <v>0.53083333333333338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4DC6-5804-4B35-93DF-B57CD29F8874}">
  <dimension ref="A1:AF59"/>
  <sheetViews>
    <sheetView zoomScale="77" zoomScaleNormal="77" workbookViewId="0">
      <selection activeCell="A22" sqref="A22:D22"/>
    </sheetView>
  </sheetViews>
  <sheetFormatPr defaultRowHeight="14"/>
  <cols>
    <col min="3" max="3" width="21.58203125" style="4" customWidth="1"/>
    <col min="4" max="4" width="21.83203125" style="28" customWidth="1"/>
    <col min="5" max="5" width="21.83203125" customWidth="1"/>
    <col min="6" max="6" width="14.6640625" style="4" customWidth="1"/>
    <col min="7" max="7" width="15.83203125" style="4" customWidth="1"/>
  </cols>
  <sheetData>
    <row r="1" spans="1:32" ht="43.5" customHeight="1">
      <c r="A1" s="32" t="s">
        <v>303</v>
      </c>
      <c r="B1" s="32" t="s">
        <v>304</v>
      </c>
      <c r="C1" s="32" t="s">
        <v>425</v>
      </c>
      <c r="D1" s="32" t="s">
        <v>426</v>
      </c>
      <c r="E1" s="32" t="s">
        <v>389</v>
      </c>
      <c r="F1" s="4" t="s">
        <v>305</v>
      </c>
      <c r="G1" s="4" t="s">
        <v>306</v>
      </c>
      <c r="J1" s="11" t="s">
        <v>390</v>
      </c>
      <c r="K1" s="12" t="s">
        <v>391</v>
      </c>
      <c r="L1" s="13">
        <v>2010</v>
      </c>
      <c r="M1" s="13">
        <v>2015</v>
      </c>
      <c r="N1" s="13">
        <v>2019</v>
      </c>
      <c r="O1" s="13">
        <v>2020</v>
      </c>
      <c r="P1" s="13">
        <v>2021</v>
      </c>
      <c r="Q1" s="13">
        <v>2022</v>
      </c>
      <c r="S1" s="11" t="s">
        <v>390</v>
      </c>
      <c r="T1" s="40" t="s">
        <v>391</v>
      </c>
      <c r="U1" s="13">
        <v>2005</v>
      </c>
      <c r="V1" s="13">
        <v>2010</v>
      </c>
      <c r="W1" s="13">
        <v>2015</v>
      </c>
      <c r="X1" s="13">
        <v>2017</v>
      </c>
      <c r="Y1" s="13">
        <v>2018</v>
      </c>
      <c r="Z1" s="13">
        <v>2019</v>
      </c>
      <c r="AA1" s="51" t="s">
        <v>390</v>
      </c>
      <c r="AB1" s="52" t="s">
        <v>391</v>
      </c>
      <c r="AC1" s="53">
        <v>2005</v>
      </c>
      <c r="AD1" s="53">
        <v>2010</v>
      </c>
      <c r="AE1" s="54">
        <v>2015</v>
      </c>
      <c r="AF1" s="54">
        <v>2016</v>
      </c>
    </row>
    <row r="2" spans="1:32">
      <c r="A2" s="5">
        <v>2000</v>
      </c>
      <c r="B2">
        <v>0.41333333333333339</v>
      </c>
      <c r="F2" s="4" t="s">
        <v>385</v>
      </c>
      <c r="G2" s="4" t="s">
        <v>386</v>
      </c>
      <c r="J2" s="14"/>
      <c r="K2" s="15"/>
      <c r="L2" s="16"/>
      <c r="M2" s="17"/>
      <c r="N2" s="17"/>
      <c r="O2" s="17"/>
      <c r="P2" s="17"/>
      <c r="Q2" s="17"/>
      <c r="S2" s="29"/>
      <c r="T2" s="41"/>
      <c r="U2" s="33" t="s">
        <v>414</v>
      </c>
      <c r="V2" s="17"/>
      <c r="W2" s="17"/>
      <c r="X2" s="17"/>
      <c r="Y2" s="17"/>
      <c r="Z2" s="17"/>
      <c r="AA2" s="55"/>
      <c r="AB2" s="56"/>
      <c r="AC2" s="57"/>
      <c r="AD2" s="58"/>
      <c r="AE2" s="58"/>
      <c r="AF2" s="58"/>
    </row>
    <row r="3" spans="1:32" ht="21">
      <c r="A3" s="5">
        <v>2001</v>
      </c>
      <c r="B3">
        <v>0.41833333333333328</v>
      </c>
      <c r="F3" s="9" t="s" ph="1">
        <v>387</v>
      </c>
      <c r="G3" s="9" t="s" ph="1">
        <v>388</v>
      </c>
      <c r="H3" s="10"/>
      <c r="J3" s="18" t="s">
        <v>392</v>
      </c>
      <c r="K3" s="19" t="s">
        <v>412</v>
      </c>
      <c r="L3" s="20">
        <v>841.7</v>
      </c>
      <c r="M3" s="21">
        <v>704.1</v>
      </c>
      <c r="N3" s="21">
        <v>875.9</v>
      </c>
      <c r="O3" s="21">
        <v>874.3</v>
      </c>
      <c r="P3" s="21">
        <v>1127.7</v>
      </c>
      <c r="Q3" s="21">
        <v>622</v>
      </c>
      <c r="S3" s="18" t="s">
        <v>415</v>
      </c>
      <c r="T3" s="19" t="s">
        <v>393</v>
      </c>
      <c r="U3" s="42">
        <v>905.8</v>
      </c>
      <c r="V3" s="43">
        <v>841.7</v>
      </c>
      <c r="W3" s="44">
        <v>704.1</v>
      </c>
      <c r="X3" s="44">
        <v>827.76674264858696</v>
      </c>
      <c r="Y3" s="44">
        <v>755</v>
      </c>
      <c r="Z3" s="44">
        <v>875.9</v>
      </c>
      <c r="AA3" s="59" t="s">
        <v>392</v>
      </c>
      <c r="AB3" s="60" t="s">
        <v>393</v>
      </c>
      <c r="AC3" s="61">
        <v>905.8</v>
      </c>
      <c r="AD3" s="62">
        <v>841.7</v>
      </c>
      <c r="AE3" s="63">
        <v>704.1</v>
      </c>
      <c r="AF3" s="63">
        <v>787.1</v>
      </c>
    </row>
    <row r="4" spans="1:32">
      <c r="A4" s="5">
        <v>2002</v>
      </c>
      <c r="B4">
        <v>0.44416666666666665</v>
      </c>
      <c r="J4" s="18" t="s">
        <v>413</v>
      </c>
      <c r="K4" s="19" t="s">
        <v>394</v>
      </c>
      <c r="L4" s="22">
        <v>534.89</v>
      </c>
      <c r="M4" s="23">
        <v>287.17</v>
      </c>
      <c r="N4" s="23">
        <v>168.56</v>
      </c>
      <c r="O4" s="23">
        <v>408.58550000000002</v>
      </c>
      <c r="P4" s="23">
        <v>689.18</v>
      </c>
      <c r="Q4" s="23">
        <v>249.4</v>
      </c>
      <c r="S4" s="18" t="s">
        <v>416</v>
      </c>
      <c r="T4" s="19" t="s">
        <v>394</v>
      </c>
      <c r="U4" s="36">
        <v>558.55999999999995</v>
      </c>
      <c r="V4" s="37">
        <v>534.89</v>
      </c>
      <c r="W4" s="23">
        <v>287.17</v>
      </c>
      <c r="X4" s="23">
        <v>423.057497431196</v>
      </c>
      <c r="Y4" s="23">
        <v>339.83015739119702</v>
      </c>
      <c r="Z4" s="23">
        <v>168.56</v>
      </c>
      <c r="AA4" s="59" t="s">
        <v>389</v>
      </c>
      <c r="AB4" s="60" t="s">
        <v>394</v>
      </c>
      <c r="AC4" s="61">
        <v>558.55999999999995</v>
      </c>
      <c r="AD4" s="64">
        <v>534.89</v>
      </c>
      <c r="AE4" s="65">
        <v>287.17</v>
      </c>
      <c r="AF4" s="65">
        <v>337.35</v>
      </c>
    </row>
    <row r="5" spans="1:32">
      <c r="A5" s="5">
        <v>2003</v>
      </c>
      <c r="B5">
        <v>0.44416666666666665</v>
      </c>
      <c r="J5" s="18" t="s">
        <v>395</v>
      </c>
      <c r="K5" s="19" t="s">
        <v>396</v>
      </c>
      <c r="L5" s="22">
        <v>415.7</v>
      </c>
      <c r="M5" s="23">
        <v>186.74</v>
      </c>
      <c r="N5" s="23">
        <v>105.79</v>
      </c>
      <c r="O5" s="23">
        <v>294.84890000000001</v>
      </c>
      <c r="P5" s="23">
        <v>556.85</v>
      </c>
      <c r="Q5" s="23">
        <v>172.2</v>
      </c>
      <c r="S5" s="30" t="s">
        <v>417</v>
      </c>
      <c r="T5" s="19" t="s">
        <v>396</v>
      </c>
      <c r="U5" s="36">
        <v>435.92</v>
      </c>
      <c r="V5" s="37">
        <v>415.7</v>
      </c>
      <c r="W5" s="23">
        <v>186.74</v>
      </c>
      <c r="X5" s="23">
        <v>311.24197938022002</v>
      </c>
      <c r="Y5" s="23">
        <v>241.66892863113699</v>
      </c>
      <c r="Z5" s="23">
        <v>105.79</v>
      </c>
      <c r="AA5" s="59" t="s">
        <v>466</v>
      </c>
      <c r="AB5" s="60" t="s">
        <v>396</v>
      </c>
      <c r="AC5" s="61">
        <v>435.92</v>
      </c>
      <c r="AD5" s="64">
        <v>415.7</v>
      </c>
      <c r="AE5" s="65">
        <v>186.74</v>
      </c>
      <c r="AF5" s="65">
        <v>220.13</v>
      </c>
    </row>
    <row r="6" spans="1:32">
      <c r="A6" s="5">
        <v>2004</v>
      </c>
      <c r="B6">
        <v>0.46416666666666678</v>
      </c>
      <c r="J6" s="18" t="s">
        <v>397</v>
      </c>
      <c r="K6" s="19" t="s">
        <v>398</v>
      </c>
      <c r="L6" s="22">
        <v>214.66</v>
      </c>
      <c r="M6" s="23">
        <v>173.07</v>
      </c>
      <c r="N6" s="23">
        <v>119.12</v>
      </c>
      <c r="O6" s="23">
        <v>185.78549999999998</v>
      </c>
      <c r="P6" s="23">
        <v>257.06</v>
      </c>
      <c r="Q6" s="23">
        <v>140.38</v>
      </c>
      <c r="S6" s="30" t="s">
        <v>418</v>
      </c>
      <c r="T6" s="19" t="s">
        <v>398</v>
      </c>
      <c r="U6" s="36">
        <v>219.74</v>
      </c>
      <c r="V6" s="37">
        <v>214.66</v>
      </c>
      <c r="W6" s="23">
        <v>173.07</v>
      </c>
      <c r="X6" s="23">
        <v>206.54085146673799</v>
      </c>
      <c r="Y6" s="23">
        <v>187.96702846278799</v>
      </c>
      <c r="Z6" s="23">
        <v>119.12</v>
      </c>
      <c r="AA6" s="59" t="s">
        <v>397</v>
      </c>
      <c r="AB6" s="60" t="s">
        <v>398</v>
      </c>
      <c r="AC6" s="61">
        <v>219.74</v>
      </c>
      <c r="AD6" s="64">
        <v>214.66</v>
      </c>
      <c r="AE6" s="65">
        <v>173.07</v>
      </c>
      <c r="AF6" s="65">
        <v>190.23</v>
      </c>
    </row>
    <row r="7" spans="1:32">
      <c r="A7" s="5">
        <v>2005</v>
      </c>
      <c r="B7">
        <v>0.46500000000000008</v>
      </c>
      <c r="J7" s="18" t="s">
        <v>399</v>
      </c>
      <c r="K7" s="19" t="s">
        <v>400</v>
      </c>
      <c r="L7" s="22"/>
      <c r="M7" s="23"/>
      <c r="N7" s="23"/>
      <c r="O7" s="23"/>
      <c r="P7" s="23"/>
      <c r="Q7" s="23"/>
      <c r="S7" s="30" t="s">
        <v>419</v>
      </c>
      <c r="T7" s="19" t="s">
        <v>400</v>
      </c>
      <c r="U7" s="36"/>
      <c r="V7" s="37"/>
      <c r="W7" s="23"/>
      <c r="X7" s="23"/>
      <c r="Y7" s="23"/>
      <c r="Z7" s="23"/>
      <c r="AA7" s="59" t="s">
        <v>399</v>
      </c>
      <c r="AB7" s="60" t="s">
        <v>427</v>
      </c>
      <c r="AC7" s="61"/>
      <c r="AD7" s="66"/>
      <c r="AE7" s="67"/>
      <c r="AF7" s="67"/>
    </row>
    <row r="8" spans="1:32">
      <c r="A8" s="5">
        <v>2006</v>
      </c>
      <c r="B8">
        <v>0.47166666666666673</v>
      </c>
      <c r="J8" s="18"/>
      <c r="K8" s="19" t="s">
        <v>401</v>
      </c>
      <c r="L8" s="22">
        <v>95.47</v>
      </c>
      <c r="M8" s="23">
        <v>72.64</v>
      </c>
      <c r="N8" s="23">
        <v>56.34</v>
      </c>
      <c r="O8" s="23">
        <v>72.048900000000017</v>
      </c>
      <c r="P8" s="23">
        <v>124.73</v>
      </c>
      <c r="Q8" s="23">
        <v>63.18</v>
      </c>
      <c r="S8" s="30"/>
      <c r="T8" s="19" t="s">
        <v>401</v>
      </c>
      <c r="U8" s="36"/>
      <c r="V8" s="37">
        <v>95.47</v>
      </c>
      <c r="W8" s="23">
        <v>72.64</v>
      </c>
      <c r="X8" s="23">
        <v>94.725333415761696</v>
      </c>
      <c r="Y8" s="23">
        <v>89.805799702728606</v>
      </c>
      <c r="Z8" s="23">
        <v>56.34</v>
      </c>
      <c r="AA8" s="59"/>
      <c r="AB8" s="60" t="s">
        <v>428</v>
      </c>
      <c r="AC8" s="61"/>
      <c r="AD8" s="64">
        <v>95.47</v>
      </c>
      <c r="AE8" s="65">
        <v>72.64</v>
      </c>
      <c r="AF8" s="65">
        <v>73.010000000000005</v>
      </c>
    </row>
    <row r="9" spans="1:32">
      <c r="A9" s="5">
        <v>2007</v>
      </c>
      <c r="B9">
        <v>0.49333333333333335</v>
      </c>
      <c r="J9" s="18" t="s">
        <v>402</v>
      </c>
      <c r="K9" s="19" t="s">
        <v>403</v>
      </c>
      <c r="L9" s="22">
        <v>224.61</v>
      </c>
      <c r="M9" s="23">
        <v>222.83</v>
      </c>
      <c r="N9" s="23">
        <v>237.85</v>
      </c>
      <c r="O9" s="23">
        <v>237.14511093620109</v>
      </c>
      <c r="P9" s="23">
        <v>222.92</v>
      </c>
      <c r="Q9" s="23">
        <v>228</v>
      </c>
      <c r="S9" s="18" t="s">
        <v>420</v>
      </c>
      <c r="T9" s="19" t="s">
        <v>403</v>
      </c>
      <c r="U9" s="36">
        <v>197.81</v>
      </c>
      <c r="V9" s="37">
        <v>224.61</v>
      </c>
      <c r="W9" s="23">
        <v>222.83</v>
      </c>
      <c r="X9" s="23">
        <v>233.76649088168301</v>
      </c>
      <c r="Y9" s="23">
        <v>234.6284</v>
      </c>
      <c r="Z9" s="23">
        <v>237.85</v>
      </c>
      <c r="AA9" s="59" t="s">
        <v>402</v>
      </c>
      <c r="AB9" s="60" t="s">
        <v>403</v>
      </c>
      <c r="AC9" s="61">
        <v>197.81</v>
      </c>
      <c r="AD9" s="64">
        <v>224.61</v>
      </c>
      <c r="AE9" s="65">
        <v>222.83</v>
      </c>
      <c r="AF9" s="65">
        <v>227.6</v>
      </c>
    </row>
    <row r="10" spans="1:32">
      <c r="A10" s="5">
        <v>2008</v>
      </c>
      <c r="B10">
        <v>0.48583333333333339</v>
      </c>
      <c r="J10" s="18" t="s">
        <v>404</v>
      </c>
      <c r="K10" s="19" t="s">
        <v>405</v>
      </c>
      <c r="L10" s="22">
        <v>125.59</v>
      </c>
      <c r="M10" s="23">
        <v>120.09</v>
      </c>
      <c r="N10" s="23">
        <v>121.8</v>
      </c>
      <c r="O10" s="23">
        <v>123.45450370337954</v>
      </c>
      <c r="P10" s="23">
        <v>114.99</v>
      </c>
      <c r="Q10" s="23">
        <v>135.53</v>
      </c>
      <c r="S10" s="30" t="s">
        <v>421</v>
      </c>
      <c r="T10" s="19" t="s">
        <v>405</v>
      </c>
      <c r="U10" s="36">
        <v>114.59</v>
      </c>
      <c r="V10" s="37">
        <v>125.59</v>
      </c>
      <c r="W10" s="23">
        <v>120.09</v>
      </c>
      <c r="X10" s="23">
        <v>122.84408355373699</v>
      </c>
      <c r="Y10" s="23">
        <v>119.92445235011201</v>
      </c>
      <c r="Z10" s="23">
        <v>121.8</v>
      </c>
      <c r="AA10" s="68" t="s">
        <v>404</v>
      </c>
      <c r="AB10" s="69" t="s">
        <v>405</v>
      </c>
      <c r="AC10" s="70">
        <v>114.59</v>
      </c>
      <c r="AD10" s="71">
        <v>125.59</v>
      </c>
      <c r="AE10" s="72">
        <v>120.09</v>
      </c>
      <c r="AF10" s="72">
        <v>125.6</v>
      </c>
    </row>
    <row r="11" spans="1:32">
      <c r="A11" s="5">
        <v>2009</v>
      </c>
      <c r="B11">
        <v>0.47916666666666669</v>
      </c>
      <c r="J11" s="18" t="s">
        <v>406</v>
      </c>
      <c r="K11" s="19" t="s">
        <v>407</v>
      </c>
      <c r="L11" s="22">
        <v>55.57</v>
      </c>
      <c r="M11" s="23">
        <v>52.51</v>
      </c>
      <c r="N11" s="23">
        <v>45.19</v>
      </c>
      <c r="O11" s="23">
        <v>35.589836242750231</v>
      </c>
      <c r="P11" s="23">
        <v>28.05</v>
      </c>
      <c r="Q11" s="23">
        <v>21.26</v>
      </c>
      <c r="S11" s="30" t="s">
        <v>422</v>
      </c>
      <c r="T11" s="19" t="s">
        <v>407</v>
      </c>
      <c r="U11" s="36">
        <v>45.71</v>
      </c>
      <c r="V11" s="37">
        <v>55.57</v>
      </c>
      <c r="W11" s="23">
        <v>52.51</v>
      </c>
      <c r="X11" s="23">
        <v>50.965467585928998</v>
      </c>
      <c r="Y11" s="23">
        <v>50.378338622868597</v>
      </c>
      <c r="Z11" s="23">
        <v>45.19</v>
      </c>
      <c r="AA11" s="59" t="s">
        <v>406</v>
      </c>
      <c r="AB11" s="60" t="s">
        <v>407</v>
      </c>
      <c r="AC11" s="61">
        <v>45.71</v>
      </c>
      <c r="AD11" s="64">
        <v>55.57</v>
      </c>
      <c r="AE11" s="65">
        <v>52.51</v>
      </c>
      <c r="AF11" s="65">
        <v>50.3</v>
      </c>
    </row>
    <row r="12" spans="1:32">
      <c r="A12" s="5">
        <v>2010</v>
      </c>
      <c r="B12">
        <v>0.47583333333333333</v>
      </c>
      <c r="C12" s="77">
        <v>15.2</v>
      </c>
      <c r="D12" s="78">
        <v>1032</v>
      </c>
      <c r="J12" s="18" t="s">
        <v>408</v>
      </c>
      <c r="K12" s="19" t="s">
        <v>409</v>
      </c>
      <c r="L12" s="22">
        <v>36.11</v>
      </c>
      <c r="M12" s="23">
        <v>41.17</v>
      </c>
      <c r="N12" s="23">
        <v>41.63</v>
      </c>
      <c r="O12" s="23">
        <v>43.121189833202948</v>
      </c>
      <c r="P12" s="23">
        <v>45.1</v>
      </c>
      <c r="Q12" s="23">
        <v>43.58</v>
      </c>
      <c r="S12" s="30" t="s">
        <v>423</v>
      </c>
      <c r="T12" s="19" t="s">
        <v>409</v>
      </c>
      <c r="U12" s="36">
        <v>37.51</v>
      </c>
      <c r="V12" s="37">
        <v>36.11</v>
      </c>
      <c r="W12" s="23">
        <v>41.17</v>
      </c>
      <c r="X12" s="23">
        <v>40.157805177807901</v>
      </c>
      <c r="Y12" s="23">
        <v>40.703156652746898</v>
      </c>
      <c r="Z12" s="23">
        <v>41.63</v>
      </c>
      <c r="AA12" s="59" t="s">
        <v>408</v>
      </c>
      <c r="AB12" s="60" t="s">
        <v>409</v>
      </c>
      <c r="AC12" s="61">
        <v>37.51</v>
      </c>
      <c r="AD12" s="64">
        <v>36.11</v>
      </c>
      <c r="AE12" s="65">
        <v>41.17</v>
      </c>
      <c r="AF12" s="65">
        <v>38.700000000000003</v>
      </c>
    </row>
    <row r="13" spans="1:32">
      <c r="A13" s="5">
        <v>2011</v>
      </c>
      <c r="B13">
        <v>0.49666666666666665</v>
      </c>
      <c r="C13" s="77">
        <v>15.6</v>
      </c>
      <c r="D13" s="78">
        <v>751</v>
      </c>
      <c r="J13" s="18" t="s">
        <v>410</v>
      </c>
      <c r="K13" s="19" t="s">
        <v>411</v>
      </c>
      <c r="L13" s="22">
        <v>7.34</v>
      </c>
      <c r="M13" s="23">
        <v>9.07</v>
      </c>
      <c r="N13" s="23">
        <v>29.23</v>
      </c>
      <c r="O13" s="23">
        <v>34.97958115686837</v>
      </c>
      <c r="P13" s="23">
        <v>34.78</v>
      </c>
      <c r="Q13" s="23">
        <v>27.63</v>
      </c>
      <c r="S13" s="30" t="s">
        <v>424</v>
      </c>
      <c r="T13" s="19" t="s">
        <v>411</v>
      </c>
      <c r="U13" s="36"/>
      <c r="V13" s="37">
        <v>7.34</v>
      </c>
      <c r="W13" s="23">
        <v>9.07</v>
      </c>
      <c r="X13" s="23">
        <v>19.799134564209002</v>
      </c>
      <c r="Y13" s="23">
        <v>23.622665906413001</v>
      </c>
      <c r="Z13" s="23">
        <v>29.23</v>
      </c>
      <c r="AA13" s="59" t="s">
        <v>410</v>
      </c>
      <c r="AB13" s="60" t="s">
        <v>411</v>
      </c>
      <c r="AC13" s="61"/>
      <c r="AD13" s="64">
        <v>7.34</v>
      </c>
      <c r="AE13" s="65">
        <v>9.07</v>
      </c>
      <c r="AF13" s="65">
        <v>13</v>
      </c>
    </row>
    <row r="14" spans="1:32" ht="14.5" thickBot="1">
      <c r="A14" s="5">
        <v>2012</v>
      </c>
      <c r="B14">
        <v>0.49666666666666665</v>
      </c>
      <c r="C14" s="77">
        <v>15.1</v>
      </c>
      <c r="D14" s="78">
        <v>639</v>
      </c>
      <c r="J14" s="24"/>
      <c r="K14" s="25"/>
      <c r="L14" s="26"/>
      <c r="M14" s="27"/>
      <c r="N14" s="27"/>
      <c r="O14" s="27"/>
      <c r="P14" s="27"/>
      <c r="Q14" s="27"/>
      <c r="S14" s="31"/>
      <c r="T14" s="45"/>
      <c r="U14" s="38"/>
      <c r="V14" s="39"/>
      <c r="W14" s="27"/>
      <c r="X14" s="27"/>
      <c r="Y14" s="27"/>
      <c r="Z14" s="27"/>
      <c r="AA14" s="59" t="s">
        <v>454</v>
      </c>
      <c r="AB14" s="60" t="s">
        <v>430</v>
      </c>
      <c r="AC14" s="75">
        <v>26.256399999999999</v>
      </c>
      <c r="AD14" s="76">
        <v>35.867866999999997</v>
      </c>
      <c r="AE14" s="65">
        <v>43.35</v>
      </c>
      <c r="AF14" s="65">
        <v>40.21</v>
      </c>
    </row>
    <row r="15" spans="1:32" ht="14.5" thickBot="1">
      <c r="A15" s="5">
        <v>2013</v>
      </c>
      <c r="B15">
        <v>0.47916666666666657</v>
      </c>
      <c r="C15" s="77">
        <v>16</v>
      </c>
      <c r="D15" s="78">
        <v>767.5</v>
      </c>
      <c r="AA15" s="59" t="s">
        <v>455</v>
      </c>
      <c r="AB15" s="60" t="s">
        <v>432</v>
      </c>
      <c r="AC15" s="75">
        <v>12.3476</v>
      </c>
      <c r="AD15" s="76">
        <v>15.040559</v>
      </c>
      <c r="AE15" s="65">
        <v>12.9809</v>
      </c>
      <c r="AF15" s="65">
        <v>6.95</v>
      </c>
    </row>
    <row r="16" spans="1:32">
      <c r="A16" s="5">
        <v>2014</v>
      </c>
      <c r="B16">
        <v>0.51</v>
      </c>
      <c r="C16" s="4">
        <v>15.4</v>
      </c>
      <c r="D16" s="28">
        <v>696.1</v>
      </c>
      <c r="J16" s="11" t="s">
        <v>390</v>
      </c>
      <c r="K16" s="12" t="s">
        <v>391</v>
      </c>
      <c r="L16" s="13">
        <v>2010</v>
      </c>
      <c r="M16" s="13">
        <v>2015</v>
      </c>
      <c r="N16" s="13">
        <v>2018</v>
      </c>
      <c r="O16" s="13">
        <v>2019</v>
      </c>
      <c r="P16" s="13">
        <v>2020</v>
      </c>
      <c r="Q16" s="13">
        <v>2021</v>
      </c>
      <c r="S16" s="11" t="s">
        <v>390</v>
      </c>
      <c r="T16" s="40" t="s">
        <v>391</v>
      </c>
      <c r="U16" s="13">
        <v>2005</v>
      </c>
      <c r="V16" s="13">
        <v>2010</v>
      </c>
      <c r="W16" s="13">
        <v>2015</v>
      </c>
      <c r="X16" s="13">
        <v>2016</v>
      </c>
      <c r="Y16" s="13">
        <v>2017</v>
      </c>
      <c r="Z16" s="13">
        <v>2018</v>
      </c>
      <c r="AA16" s="59" t="s">
        <v>456</v>
      </c>
      <c r="AB16" s="60" t="s">
        <v>434</v>
      </c>
      <c r="AC16" s="75">
        <v>13.908799999999999</v>
      </c>
      <c r="AD16" s="76">
        <v>20.827309</v>
      </c>
      <c r="AE16" s="65">
        <v>30.350899999999999</v>
      </c>
      <c r="AF16" s="65">
        <v>33.24</v>
      </c>
    </row>
    <row r="17" spans="1:32">
      <c r="A17" s="5">
        <v>2015</v>
      </c>
      <c r="B17">
        <v>0.52333333333333332</v>
      </c>
      <c r="C17" s="4">
        <v>15.1</v>
      </c>
      <c r="D17" s="28">
        <v>694.9</v>
      </c>
      <c r="J17" s="29"/>
      <c r="K17" s="15" t="s">
        <v>414</v>
      </c>
      <c r="L17" s="16"/>
      <c r="M17" s="17"/>
      <c r="N17" s="17"/>
      <c r="O17" s="17"/>
      <c r="P17" s="17"/>
      <c r="Q17" s="17"/>
      <c r="S17" s="29"/>
      <c r="T17" s="41"/>
      <c r="U17" s="33" t="s">
        <v>414</v>
      </c>
      <c r="V17" s="17"/>
      <c r="W17" s="17"/>
      <c r="X17" s="17"/>
      <c r="Y17" s="17"/>
      <c r="Z17" s="17"/>
      <c r="AA17" s="59" t="s">
        <v>457</v>
      </c>
      <c r="AB17" s="60" t="s">
        <v>436</v>
      </c>
      <c r="AC17" s="75"/>
      <c r="AD17" s="76"/>
      <c r="AE17" s="65">
        <v>1.37E-2</v>
      </c>
      <c r="AF17" s="65">
        <v>0.02</v>
      </c>
    </row>
    <row r="18" spans="1:32">
      <c r="A18" s="5">
        <v>2016</v>
      </c>
      <c r="B18">
        <v>0.50750000000000006</v>
      </c>
      <c r="C18" s="4">
        <v>15.6</v>
      </c>
      <c r="D18" s="28">
        <v>775.2</v>
      </c>
      <c r="J18" s="18" t="s">
        <v>415</v>
      </c>
      <c r="K18" s="19" t="s">
        <v>393</v>
      </c>
      <c r="L18" s="20">
        <v>841.7</v>
      </c>
      <c r="M18" s="21">
        <v>704.1</v>
      </c>
      <c r="N18" s="21">
        <v>755</v>
      </c>
      <c r="O18" s="21">
        <v>875.9</v>
      </c>
      <c r="P18" s="21">
        <v>874.3</v>
      </c>
      <c r="Q18" s="21">
        <v>1127.7</v>
      </c>
      <c r="S18" s="18" t="s">
        <v>415</v>
      </c>
      <c r="T18" s="19" t="s">
        <v>393</v>
      </c>
      <c r="U18" s="42">
        <v>905.8</v>
      </c>
      <c r="V18" s="43">
        <v>841.7</v>
      </c>
      <c r="W18" s="44">
        <v>704.1</v>
      </c>
      <c r="X18" s="44">
        <v>787.1</v>
      </c>
      <c r="Y18" s="44">
        <v>827.76674264858696</v>
      </c>
      <c r="Z18" s="44">
        <v>755</v>
      </c>
      <c r="AA18" s="59" t="s">
        <v>458</v>
      </c>
      <c r="AB18" s="60" t="s">
        <v>438</v>
      </c>
      <c r="AC18" s="75">
        <v>72.082499999999996</v>
      </c>
      <c r="AD18" s="76">
        <v>61.969662999999997</v>
      </c>
      <c r="AE18" s="65">
        <v>128.72</v>
      </c>
      <c r="AF18" s="65">
        <v>46.43</v>
      </c>
    </row>
    <row r="19" spans="1:32">
      <c r="A19" s="5">
        <v>2017</v>
      </c>
      <c r="B19">
        <v>0.52249999999999996</v>
      </c>
      <c r="C19" s="4">
        <v>15.7</v>
      </c>
      <c r="D19" s="28">
        <v>769.8</v>
      </c>
      <c r="J19" s="18" t="s">
        <v>416</v>
      </c>
      <c r="K19" s="19" t="s">
        <v>394</v>
      </c>
      <c r="L19" s="22">
        <v>534.89</v>
      </c>
      <c r="M19" s="23">
        <v>287.17</v>
      </c>
      <c r="N19" s="23">
        <v>339.83015739119702</v>
      </c>
      <c r="O19" s="23">
        <v>168.56</v>
      </c>
      <c r="P19" s="23">
        <v>408.58550000000002</v>
      </c>
      <c r="Q19" s="23">
        <v>689.18</v>
      </c>
      <c r="S19" s="18" t="s">
        <v>416</v>
      </c>
      <c r="T19" s="19" t="s">
        <v>394</v>
      </c>
      <c r="U19" s="36">
        <v>558.55999999999995</v>
      </c>
      <c r="V19" s="37">
        <v>534.89</v>
      </c>
      <c r="W19" s="23">
        <v>287.17</v>
      </c>
      <c r="X19" s="23">
        <v>337.35</v>
      </c>
      <c r="Y19" s="23">
        <v>423.057497431196</v>
      </c>
      <c r="Z19" s="23">
        <v>339.83015739119702</v>
      </c>
      <c r="AA19" s="68" t="s">
        <v>459</v>
      </c>
      <c r="AB19" s="69" t="s">
        <v>440</v>
      </c>
      <c r="AC19" s="73">
        <v>34.260599999999997</v>
      </c>
      <c r="AD19" s="74">
        <v>29.557361</v>
      </c>
      <c r="AE19" s="72">
        <v>15.02</v>
      </c>
      <c r="AF19" s="72">
        <v>4.84</v>
      </c>
    </row>
    <row r="20" spans="1:32">
      <c r="A20" s="5">
        <v>2018</v>
      </c>
      <c r="B20">
        <v>0.50166666666666659</v>
      </c>
      <c r="C20" s="4">
        <v>15.5</v>
      </c>
      <c r="D20" s="28">
        <v>748.9</v>
      </c>
      <c r="J20" s="30" t="s">
        <v>417</v>
      </c>
      <c r="K20" s="19" t="s">
        <v>396</v>
      </c>
      <c r="L20" s="22">
        <v>415.7</v>
      </c>
      <c r="M20" s="23">
        <v>186.74</v>
      </c>
      <c r="N20" s="23">
        <v>241.66892863113699</v>
      </c>
      <c r="O20" s="23">
        <v>105.79</v>
      </c>
      <c r="P20" s="23">
        <v>294.84890000000001</v>
      </c>
      <c r="Q20" s="23">
        <v>556.85</v>
      </c>
      <c r="S20" s="30" t="s">
        <v>417</v>
      </c>
      <c r="T20" s="19" t="s">
        <v>396</v>
      </c>
      <c r="U20" s="36">
        <v>435.92</v>
      </c>
      <c r="V20" s="37">
        <v>415.7</v>
      </c>
      <c r="W20" s="23">
        <v>186.74</v>
      </c>
      <c r="X20" s="23">
        <v>220.13</v>
      </c>
      <c r="Y20" s="23">
        <v>311.24197938022002</v>
      </c>
      <c r="Z20" s="23">
        <v>241.66892863113699</v>
      </c>
      <c r="AA20" s="59" t="s">
        <v>460</v>
      </c>
      <c r="AB20" s="60" t="s">
        <v>442</v>
      </c>
      <c r="AC20" s="75"/>
      <c r="AD20" s="76"/>
      <c r="AE20" s="65">
        <v>75.319999999999993</v>
      </c>
      <c r="AF20" s="65">
        <v>2.71</v>
      </c>
    </row>
    <row r="21" spans="1:32">
      <c r="A21" s="5">
        <v>2019</v>
      </c>
      <c r="B21">
        <v>0.51333333333333331</v>
      </c>
      <c r="C21" s="4">
        <v>15.7</v>
      </c>
      <c r="D21" s="28">
        <v>512.6</v>
      </c>
      <c r="J21" s="30" t="s">
        <v>418</v>
      </c>
      <c r="K21" s="19" t="s">
        <v>398</v>
      </c>
      <c r="L21" s="22">
        <v>214.66</v>
      </c>
      <c r="M21" s="23">
        <v>173.07</v>
      </c>
      <c r="N21" s="23">
        <v>187.96702846278799</v>
      </c>
      <c r="O21" s="23">
        <v>119.12</v>
      </c>
      <c r="P21" s="23">
        <v>185.78549999999998</v>
      </c>
      <c r="Q21" s="23">
        <v>257.06</v>
      </c>
      <c r="S21" s="30" t="s">
        <v>418</v>
      </c>
      <c r="T21" s="19" t="s">
        <v>398</v>
      </c>
      <c r="U21" s="36">
        <v>219.74</v>
      </c>
      <c r="V21" s="37">
        <v>214.66</v>
      </c>
      <c r="W21" s="23">
        <v>173.07</v>
      </c>
      <c r="X21" s="23">
        <v>190.23</v>
      </c>
      <c r="Y21" s="23">
        <v>206.54085146673799</v>
      </c>
      <c r="Z21" s="23">
        <v>187.96702846278799</v>
      </c>
      <c r="AA21" s="59" t="s">
        <v>461</v>
      </c>
      <c r="AB21" s="60" t="s">
        <v>444</v>
      </c>
      <c r="AC21" s="75">
        <v>37.821899999999999</v>
      </c>
      <c r="AD21" s="76">
        <v>32.412302000000004</v>
      </c>
      <c r="AE21" s="65">
        <v>37.86</v>
      </c>
      <c r="AF21" s="65">
        <v>38.57</v>
      </c>
    </row>
    <row r="22" spans="1:32">
      <c r="A22" s="5">
        <v>2020</v>
      </c>
      <c r="B22">
        <v>0.53083333333333338</v>
      </c>
      <c r="C22" s="4">
        <v>15.7</v>
      </c>
      <c r="D22" s="28">
        <v>806.8</v>
      </c>
      <c r="J22" s="30" t="s">
        <v>419</v>
      </c>
      <c r="K22" s="19" t="s">
        <v>400</v>
      </c>
      <c r="L22" s="22"/>
      <c r="M22" s="23"/>
      <c r="N22" s="23"/>
      <c r="O22" s="23"/>
      <c r="P22" s="23"/>
      <c r="Q22" s="23"/>
      <c r="S22" s="30" t="s">
        <v>419</v>
      </c>
      <c r="T22" s="19" t="s">
        <v>427</v>
      </c>
      <c r="U22" s="36"/>
      <c r="V22" s="37"/>
      <c r="W22" s="23"/>
      <c r="X22" s="23"/>
      <c r="Y22" s="23"/>
      <c r="Z22" s="23"/>
      <c r="AA22" s="59" t="s">
        <v>457</v>
      </c>
      <c r="AB22" s="60" t="s">
        <v>445</v>
      </c>
      <c r="AC22" s="75"/>
      <c r="AD22" s="76"/>
      <c r="AE22" s="65">
        <v>0.53</v>
      </c>
      <c r="AF22" s="65">
        <v>0.31</v>
      </c>
    </row>
    <row r="23" spans="1:32">
      <c r="A23" s="5">
        <v>2021</v>
      </c>
      <c r="C23" s="4">
        <v>16</v>
      </c>
      <c r="D23" s="28">
        <v>1214</v>
      </c>
      <c r="J23" s="30"/>
      <c r="K23" s="19" t="s">
        <v>401</v>
      </c>
      <c r="L23" s="22">
        <v>95.47</v>
      </c>
      <c r="M23" s="23">
        <v>72.64</v>
      </c>
      <c r="N23" s="23">
        <v>89.805799702728606</v>
      </c>
      <c r="O23" s="23">
        <v>56.34</v>
      </c>
      <c r="P23" s="23">
        <v>72.048900000000017</v>
      </c>
      <c r="Q23" s="23">
        <v>124.73</v>
      </c>
      <c r="S23" s="30"/>
      <c r="T23" s="19" t="s">
        <v>428</v>
      </c>
      <c r="U23" s="36"/>
      <c r="V23" s="37">
        <v>95.47</v>
      </c>
      <c r="W23" s="23">
        <v>72.64</v>
      </c>
      <c r="X23" s="23">
        <v>73.010000000000005</v>
      </c>
      <c r="Y23" s="23">
        <v>94.725333415761696</v>
      </c>
      <c r="Z23" s="23">
        <v>89.805799702728606</v>
      </c>
      <c r="AA23" s="59" t="s">
        <v>462</v>
      </c>
      <c r="AB23" s="60" t="s">
        <v>467</v>
      </c>
      <c r="AC23" s="75">
        <v>10.36121</v>
      </c>
      <c r="AD23" s="76">
        <v>7.2480160000000007</v>
      </c>
      <c r="AE23" s="65">
        <v>13.43</v>
      </c>
      <c r="AF23" s="65">
        <v>6.48</v>
      </c>
    </row>
    <row r="24" spans="1:32">
      <c r="A24" s="5">
        <v>2022</v>
      </c>
      <c r="C24" s="4">
        <v>15.8</v>
      </c>
      <c r="D24" s="28">
        <v>595.1</v>
      </c>
      <c r="J24" s="18" t="s">
        <v>420</v>
      </c>
      <c r="K24" s="19" t="s">
        <v>403</v>
      </c>
      <c r="L24" s="22">
        <v>224.61</v>
      </c>
      <c r="M24" s="23">
        <v>222.83</v>
      </c>
      <c r="N24" s="23">
        <v>234.6284</v>
      </c>
      <c r="O24" s="23">
        <v>237.85</v>
      </c>
      <c r="P24" s="23">
        <v>237.14511093620109</v>
      </c>
      <c r="Q24" s="23">
        <v>222.92</v>
      </c>
      <c r="S24" s="18" t="s">
        <v>420</v>
      </c>
      <c r="T24" s="19" t="s">
        <v>403</v>
      </c>
      <c r="U24" s="36">
        <v>197.81</v>
      </c>
      <c r="V24" s="37">
        <v>224.61</v>
      </c>
      <c r="W24" s="23">
        <v>222.83</v>
      </c>
      <c r="X24" s="23">
        <v>227.6</v>
      </c>
      <c r="Y24" s="23">
        <v>233.76649088168301</v>
      </c>
      <c r="Z24" s="23">
        <v>234.6284</v>
      </c>
      <c r="AA24" s="59" t="s">
        <v>463</v>
      </c>
      <c r="AB24" s="60" t="s">
        <v>449</v>
      </c>
      <c r="AC24" s="75">
        <v>5.3597999999999999</v>
      </c>
      <c r="AD24" s="76">
        <v>2.3130299999999999</v>
      </c>
      <c r="AE24" s="65">
        <v>0.99</v>
      </c>
      <c r="AF24" s="65">
        <v>0.39</v>
      </c>
    </row>
    <row r="25" spans="1:32">
      <c r="A25" s="5">
        <v>2023</v>
      </c>
      <c r="J25" s="30" t="s">
        <v>421</v>
      </c>
      <c r="K25" s="19" t="s">
        <v>405</v>
      </c>
      <c r="L25" s="22">
        <v>125.59</v>
      </c>
      <c r="M25" s="23">
        <v>120.09</v>
      </c>
      <c r="N25" s="23">
        <v>119.92445235011201</v>
      </c>
      <c r="O25" s="23">
        <v>121.8</v>
      </c>
      <c r="P25" s="23">
        <v>123.45450370337954</v>
      </c>
      <c r="Q25" s="23">
        <v>114.99</v>
      </c>
      <c r="S25" s="30" t="s">
        <v>421</v>
      </c>
      <c r="T25" s="19" t="s">
        <v>405</v>
      </c>
      <c r="U25" s="36">
        <v>114.59</v>
      </c>
      <c r="V25" s="37">
        <v>125.59</v>
      </c>
      <c r="W25" s="23">
        <v>120.09</v>
      </c>
      <c r="X25" s="23">
        <v>125.6</v>
      </c>
      <c r="Y25" s="23">
        <v>122.84408355373699</v>
      </c>
      <c r="Z25" s="23">
        <v>119.92445235011201</v>
      </c>
      <c r="AA25" s="59" t="s">
        <v>464</v>
      </c>
      <c r="AB25" s="60" t="s">
        <v>451</v>
      </c>
      <c r="AC25" s="75"/>
      <c r="AD25" s="76"/>
      <c r="AE25" s="65">
        <v>5.77</v>
      </c>
      <c r="AF25" s="65">
        <v>0.04</v>
      </c>
    </row>
    <row r="26" spans="1:32">
      <c r="J26" s="30" t="s">
        <v>422</v>
      </c>
      <c r="K26" s="19" t="s">
        <v>407</v>
      </c>
      <c r="L26" s="22">
        <v>55.57</v>
      </c>
      <c r="M26" s="23">
        <v>52.51</v>
      </c>
      <c r="N26" s="23">
        <v>50.378338622868597</v>
      </c>
      <c r="O26" s="23">
        <v>45.19</v>
      </c>
      <c r="P26" s="23">
        <v>35.589836242750231</v>
      </c>
      <c r="Q26" s="23">
        <v>28.05</v>
      </c>
      <c r="S26" s="30" t="s">
        <v>422</v>
      </c>
      <c r="T26" s="19" t="s">
        <v>407</v>
      </c>
      <c r="U26" s="36">
        <v>45.71</v>
      </c>
      <c r="V26" s="37">
        <v>55.57</v>
      </c>
      <c r="W26" s="23">
        <v>52.51</v>
      </c>
      <c r="X26" s="23">
        <v>50.3</v>
      </c>
      <c r="Y26" s="23">
        <v>50.965467585928998</v>
      </c>
      <c r="Z26" s="23">
        <v>50.378338622868597</v>
      </c>
      <c r="AA26" s="59" t="s">
        <v>465</v>
      </c>
      <c r="AB26" s="60" t="s">
        <v>468</v>
      </c>
      <c r="AC26" s="75">
        <v>5.0014099999999999</v>
      </c>
      <c r="AD26" s="76">
        <v>4.9400000000000004</v>
      </c>
      <c r="AE26" s="65">
        <v>6.61</v>
      </c>
      <c r="AF26" s="65">
        <v>6.02</v>
      </c>
    </row>
    <row r="27" spans="1:32">
      <c r="J27" s="30" t="s">
        <v>423</v>
      </c>
      <c r="K27" s="19" t="s">
        <v>409</v>
      </c>
      <c r="L27" s="22">
        <v>36.11</v>
      </c>
      <c r="M27" s="23">
        <v>41.17</v>
      </c>
      <c r="N27" s="23">
        <v>40.703156652746898</v>
      </c>
      <c r="O27" s="23">
        <v>41.63</v>
      </c>
      <c r="P27" s="23">
        <v>43.121189833202948</v>
      </c>
      <c r="Q27" s="23">
        <v>45.1</v>
      </c>
      <c r="S27" s="30" t="s">
        <v>423</v>
      </c>
      <c r="T27" s="19" t="s">
        <v>409</v>
      </c>
      <c r="U27" s="36">
        <v>37.51</v>
      </c>
      <c r="V27" s="37">
        <v>36.11</v>
      </c>
      <c r="W27" s="23">
        <v>41.17</v>
      </c>
      <c r="X27" s="23">
        <v>38.700000000000003</v>
      </c>
      <c r="Y27" s="23">
        <v>40.157805177807901</v>
      </c>
      <c r="Z27" s="23">
        <v>40.703156652746898</v>
      </c>
      <c r="AA27" s="59" t="s">
        <v>457</v>
      </c>
      <c r="AB27" s="60" t="s">
        <v>436</v>
      </c>
      <c r="AC27" s="75"/>
      <c r="AD27" s="76"/>
      <c r="AE27" s="65">
        <v>0.06</v>
      </c>
      <c r="AF27" s="65">
        <v>0.03</v>
      </c>
    </row>
    <row r="28" spans="1:32">
      <c r="J28" s="30" t="s">
        <v>424</v>
      </c>
      <c r="K28" s="19" t="s">
        <v>411</v>
      </c>
      <c r="L28" s="22">
        <v>7.34</v>
      </c>
      <c r="M28" s="23">
        <v>9.07</v>
      </c>
      <c r="N28" s="23">
        <v>23.622665906413001</v>
      </c>
      <c r="O28" s="23">
        <v>29.23</v>
      </c>
      <c r="P28" s="23">
        <v>34.97958115686837</v>
      </c>
      <c r="Q28" s="23">
        <v>34.78</v>
      </c>
      <c r="S28" s="30" t="s">
        <v>424</v>
      </c>
      <c r="T28" s="19" t="s">
        <v>411</v>
      </c>
      <c r="U28" s="36"/>
      <c r="V28" s="37">
        <v>7.34</v>
      </c>
      <c r="W28" s="23">
        <v>9.07</v>
      </c>
      <c r="X28" s="23">
        <v>13</v>
      </c>
      <c r="Y28" s="23">
        <v>19.799134564209002</v>
      </c>
      <c r="Z28" s="23">
        <v>23.622665906413001</v>
      </c>
    </row>
    <row r="29" spans="1:32" ht="14.5" thickBot="1">
      <c r="J29" s="31"/>
      <c r="K29" s="25" t="s">
        <v>414</v>
      </c>
      <c r="L29" s="26"/>
      <c r="M29" s="27"/>
      <c r="N29" s="27"/>
      <c r="O29" s="27"/>
      <c r="P29" s="27"/>
      <c r="Q29" s="27"/>
      <c r="S29" s="18" t="s">
        <v>429</v>
      </c>
      <c r="T29" s="19" t="s">
        <v>430</v>
      </c>
      <c r="U29" s="36">
        <v>26.256399999999999</v>
      </c>
      <c r="V29" s="46">
        <v>35.867866999999997</v>
      </c>
      <c r="W29" s="23">
        <v>43.35</v>
      </c>
      <c r="X29" s="23">
        <v>40.21</v>
      </c>
      <c r="Y29" s="23">
        <v>40.909999999999997</v>
      </c>
      <c r="Z29" s="23"/>
    </row>
    <row r="30" spans="1:32" ht="14.5" thickBot="1">
      <c r="S30" s="30" t="s">
        <v>431</v>
      </c>
      <c r="T30" s="19" t="s">
        <v>432</v>
      </c>
      <c r="U30" s="36">
        <v>12.3476</v>
      </c>
      <c r="V30" s="46">
        <v>15.040559</v>
      </c>
      <c r="W30" s="23">
        <v>12.9809</v>
      </c>
      <c r="X30" s="23">
        <v>6.95</v>
      </c>
      <c r="Y30" s="23">
        <v>5.87</v>
      </c>
      <c r="Z30" s="23"/>
    </row>
    <row r="31" spans="1:32">
      <c r="J31" s="11" t="s">
        <v>390</v>
      </c>
      <c r="K31" s="12" t="s">
        <v>391</v>
      </c>
      <c r="L31" s="13">
        <v>2005</v>
      </c>
      <c r="M31" s="13">
        <v>2010</v>
      </c>
      <c r="N31" s="13">
        <v>2015</v>
      </c>
      <c r="O31" s="13">
        <v>2018</v>
      </c>
      <c r="P31" s="13">
        <v>2019</v>
      </c>
      <c r="Q31" s="13">
        <v>2020</v>
      </c>
      <c r="S31" s="30" t="s">
        <v>433</v>
      </c>
      <c r="T31" s="19" t="s">
        <v>434</v>
      </c>
      <c r="U31" s="36">
        <v>13.908799999999999</v>
      </c>
      <c r="V31" s="46">
        <v>20.827309</v>
      </c>
      <c r="W31" s="23">
        <v>30.350899999999999</v>
      </c>
      <c r="X31" s="23">
        <v>33.24</v>
      </c>
      <c r="Y31" s="23">
        <v>35.03</v>
      </c>
      <c r="Z31" s="23"/>
    </row>
    <row r="32" spans="1:32">
      <c r="J32" s="29"/>
      <c r="K32" s="15" t="s">
        <v>414</v>
      </c>
      <c r="L32" s="33" t="s">
        <v>414</v>
      </c>
      <c r="M32" s="17"/>
      <c r="N32" s="17"/>
      <c r="O32" s="17"/>
      <c r="P32" s="17"/>
      <c r="Q32" s="17"/>
      <c r="S32" s="30" t="s">
        <v>435</v>
      </c>
      <c r="T32" s="19" t="s">
        <v>436</v>
      </c>
      <c r="U32" s="36"/>
      <c r="V32" s="46"/>
      <c r="W32" s="23">
        <v>1.37E-2</v>
      </c>
      <c r="X32" s="23">
        <v>0.02</v>
      </c>
      <c r="Y32" s="23">
        <v>0.02</v>
      </c>
      <c r="Z32" s="23"/>
    </row>
    <row r="33" spans="10:26">
      <c r="J33" s="18" t="s">
        <v>415</v>
      </c>
      <c r="K33" s="19" t="s">
        <v>393</v>
      </c>
      <c r="L33" s="34">
        <v>905.8</v>
      </c>
      <c r="M33" s="35">
        <v>841.7</v>
      </c>
      <c r="N33" s="21">
        <v>704.1</v>
      </c>
      <c r="O33" s="21">
        <v>755</v>
      </c>
      <c r="P33" s="21">
        <v>875.9</v>
      </c>
      <c r="Q33" s="21">
        <v>874.3</v>
      </c>
      <c r="S33" s="18" t="s">
        <v>437</v>
      </c>
      <c r="T33" s="19" t="s">
        <v>438</v>
      </c>
      <c r="U33" s="36">
        <v>72.082499999999996</v>
      </c>
      <c r="V33" s="46">
        <v>61.969662999999997</v>
      </c>
      <c r="W33" s="23">
        <v>128.72</v>
      </c>
      <c r="X33" s="23">
        <v>46.43</v>
      </c>
      <c r="Y33" s="23">
        <v>43.07</v>
      </c>
      <c r="Z33" s="23"/>
    </row>
    <row r="34" spans="10:26">
      <c r="J34" s="18" t="s">
        <v>416</v>
      </c>
      <c r="K34" s="19" t="s">
        <v>394</v>
      </c>
      <c r="L34" s="36">
        <v>558.55999999999995</v>
      </c>
      <c r="M34" s="37">
        <v>534.89</v>
      </c>
      <c r="N34" s="23">
        <v>287.17</v>
      </c>
      <c r="O34" s="23">
        <v>339.83015739119702</v>
      </c>
      <c r="P34" s="23">
        <v>168.56</v>
      </c>
      <c r="Q34" s="23">
        <v>408.58550000000002</v>
      </c>
      <c r="S34" s="30" t="s">
        <v>439</v>
      </c>
      <c r="T34" s="19" t="s">
        <v>440</v>
      </c>
      <c r="U34" s="36">
        <v>34.260599999999997</v>
      </c>
      <c r="V34" s="46">
        <v>29.557361</v>
      </c>
      <c r="W34" s="23">
        <v>15.02</v>
      </c>
      <c r="X34" s="23">
        <v>4.84</v>
      </c>
      <c r="Y34" s="23">
        <v>3.12</v>
      </c>
      <c r="Z34" s="23"/>
    </row>
    <row r="35" spans="10:26">
      <c r="J35" s="30" t="s">
        <v>417</v>
      </c>
      <c r="K35" s="19" t="s">
        <v>396</v>
      </c>
      <c r="L35" s="36">
        <v>435.92</v>
      </c>
      <c r="M35" s="37">
        <v>415.7</v>
      </c>
      <c r="N35" s="23">
        <v>186.74</v>
      </c>
      <c r="O35" s="23">
        <v>241.66892863113699</v>
      </c>
      <c r="P35" s="23">
        <v>105.79</v>
      </c>
      <c r="Q35" s="23">
        <v>294.84890000000001</v>
      </c>
      <c r="S35" s="30" t="s">
        <v>441</v>
      </c>
      <c r="T35" s="19" t="s">
        <v>442</v>
      </c>
      <c r="U35" s="36"/>
      <c r="V35" s="46"/>
      <c r="W35" s="23">
        <v>75.319999999999993</v>
      </c>
      <c r="X35" s="23">
        <v>2.71</v>
      </c>
      <c r="Y35" s="23">
        <v>0.68</v>
      </c>
      <c r="Z35" s="23"/>
    </row>
    <row r="36" spans="10:26">
      <c r="J36" s="30" t="s">
        <v>418</v>
      </c>
      <c r="K36" s="19" t="s">
        <v>398</v>
      </c>
      <c r="L36" s="36">
        <v>219.74</v>
      </c>
      <c r="M36" s="37">
        <v>214.66</v>
      </c>
      <c r="N36" s="23">
        <v>173.07</v>
      </c>
      <c r="O36" s="23">
        <v>187.96702846278799</v>
      </c>
      <c r="P36" s="23">
        <v>119.12</v>
      </c>
      <c r="Q36" s="23">
        <v>185.78549999999998</v>
      </c>
      <c r="S36" s="30" t="s">
        <v>443</v>
      </c>
      <c r="T36" s="19" t="s">
        <v>444</v>
      </c>
      <c r="U36" s="36">
        <v>37.821899999999999</v>
      </c>
      <c r="V36" s="46">
        <v>32.412301999999997</v>
      </c>
      <c r="W36" s="23">
        <v>37.86</v>
      </c>
      <c r="X36" s="23">
        <v>38.57</v>
      </c>
      <c r="Y36" s="23">
        <v>39.14</v>
      </c>
      <c r="Z36" s="23"/>
    </row>
    <row r="37" spans="10:26">
      <c r="J37" s="30" t="s">
        <v>419</v>
      </c>
      <c r="K37" s="19" t="s">
        <v>400</v>
      </c>
      <c r="L37" s="36"/>
      <c r="M37" s="37"/>
      <c r="N37" s="23"/>
      <c r="O37" s="23"/>
      <c r="P37" s="23"/>
      <c r="Q37" s="23"/>
      <c r="S37" s="30" t="s">
        <v>435</v>
      </c>
      <c r="T37" s="19" t="s">
        <v>445</v>
      </c>
      <c r="U37" s="36"/>
      <c r="V37" s="46"/>
      <c r="W37" s="23">
        <v>0.53</v>
      </c>
      <c r="X37" s="23">
        <v>0.31</v>
      </c>
      <c r="Y37" s="23">
        <v>0.13</v>
      </c>
      <c r="Z37" s="23"/>
    </row>
    <row r="38" spans="10:26">
      <c r="J38" s="30"/>
      <c r="K38" s="19" t="s">
        <v>401</v>
      </c>
      <c r="L38" s="36"/>
      <c r="M38" s="37">
        <v>95.47</v>
      </c>
      <c r="N38" s="23">
        <v>72.64</v>
      </c>
      <c r="O38" s="23">
        <v>89.805799702728606</v>
      </c>
      <c r="P38" s="23">
        <v>56.34</v>
      </c>
      <c r="Q38" s="23">
        <v>72.048900000000017</v>
      </c>
      <c r="S38" s="18" t="s">
        <v>446</v>
      </c>
      <c r="T38" s="19" t="s">
        <v>447</v>
      </c>
      <c r="U38" s="36">
        <v>10.36121</v>
      </c>
      <c r="V38" s="46">
        <v>7.2480159999999998</v>
      </c>
      <c r="W38" s="23">
        <v>13.43</v>
      </c>
      <c r="X38" s="23">
        <v>6.48</v>
      </c>
      <c r="Y38" s="23">
        <v>6.21</v>
      </c>
      <c r="Z38" s="23"/>
    </row>
    <row r="39" spans="10:26">
      <c r="J39" s="18" t="s">
        <v>420</v>
      </c>
      <c r="K39" s="19" t="s">
        <v>403</v>
      </c>
      <c r="L39" s="36">
        <v>197.81</v>
      </c>
      <c r="M39" s="37">
        <v>224.61</v>
      </c>
      <c r="N39" s="23">
        <v>222.83</v>
      </c>
      <c r="O39" s="23">
        <v>234.6284</v>
      </c>
      <c r="P39" s="23">
        <v>237.85</v>
      </c>
      <c r="Q39" s="23">
        <v>237.14511093620109</v>
      </c>
      <c r="S39" s="30" t="s">
        <v>448</v>
      </c>
      <c r="T39" s="19" t="s">
        <v>449</v>
      </c>
      <c r="U39" s="36">
        <v>5.3597999999999999</v>
      </c>
      <c r="V39" s="46">
        <v>2.3130299999999999</v>
      </c>
      <c r="W39" s="23">
        <v>0.99</v>
      </c>
      <c r="X39" s="23">
        <v>0.39</v>
      </c>
      <c r="Y39" s="23">
        <v>0.23</v>
      </c>
      <c r="Z39" s="23"/>
    </row>
    <row r="40" spans="10:26">
      <c r="J40" s="30" t="s">
        <v>421</v>
      </c>
      <c r="K40" s="19" t="s">
        <v>405</v>
      </c>
      <c r="L40" s="36">
        <v>114.59</v>
      </c>
      <c r="M40" s="37">
        <v>125.59</v>
      </c>
      <c r="N40" s="23">
        <v>120.09</v>
      </c>
      <c r="O40" s="23">
        <v>119.92445235011201</v>
      </c>
      <c r="P40" s="23">
        <v>121.8</v>
      </c>
      <c r="Q40" s="23">
        <v>123.45450370337954</v>
      </c>
      <c r="S40" s="30" t="s">
        <v>450</v>
      </c>
      <c r="T40" s="19" t="s">
        <v>451</v>
      </c>
      <c r="U40" s="36"/>
      <c r="V40" s="46"/>
      <c r="W40" s="23">
        <v>5.77</v>
      </c>
      <c r="X40" s="23">
        <v>0.04</v>
      </c>
      <c r="Y40" s="23">
        <v>0.02</v>
      </c>
      <c r="Z40" s="23"/>
    </row>
    <row r="41" spans="10:26">
      <c r="J41" s="30" t="s">
        <v>422</v>
      </c>
      <c r="K41" s="19" t="s">
        <v>407</v>
      </c>
      <c r="L41" s="36">
        <v>45.71</v>
      </c>
      <c r="M41" s="37">
        <v>55.57</v>
      </c>
      <c r="N41" s="23">
        <v>52.51</v>
      </c>
      <c r="O41" s="23">
        <v>50.378338622868597</v>
      </c>
      <c r="P41" s="23">
        <v>45.19</v>
      </c>
      <c r="Q41" s="23">
        <v>35.589836242750231</v>
      </c>
      <c r="S41" s="30" t="s">
        <v>452</v>
      </c>
      <c r="T41" s="19" t="s">
        <v>453</v>
      </c>
      <c r="U41" s="36">
        <v>5.0014099999999999</v>
      </c>
      <c r="V41" s="46">
        <v>4.9400000000000004</v>
      </c>
      <c r="W41" s="23">
        <v>6.61</v>
      </c>
      <c r="X41" s="23">
        <v>6.02</v>
      </c>
      <c r="Y41" s="23">
        <v>5.94</v>
      </c>
      <c r="Z41" s="23"/>
    </row>
    <row r="42" spans="10:26">
      <c r="J42" s="30" t="s">
        <v>423</v>
      </c>
      <c r="K42" s="19" t="s">
        <v>409</v>
      </c>
      <c r="L42" s="36">
        <v>37.51</v>
      </c>
      <c r="M42" s="37">
        <v>36.11</v>
      </c>
      <c r="N42" s="23">
        <v>41.17</v>
      </c>
      <c r="O42" s="23">
        <v>40.703156652746898</v>
      </c>
      <c r="P42" s="23">
        <v>41.63</v>
      </c>
      <c r="Q42" s="23">
        <v>43.121189833202948</v>
      </c>
      <c r="S42" s="30" t="s">
        <v>435</v>
      </c>
      <c r="T42" s="19" t="s">
        <v>436</v>
      </c>
      <c r="U42" s="36"/>
      <c r="V42" s="46"/>
      <c r="W42" s="23">
        <v>0.06</v>
      </c>
      <c r="X42" s="23">
        <v>0.03</v>
      </c>
      <c r="Y42" s="23">
        <v>0.02</v>
      </c>
      <c r="Z42" s="23"/>
    </row>
    <row r="43" spans="10:26" ht="14.5" thickBot="1">
      <c r="J43" s="30" t="s">
        <v>424</v>
      </c>
      <c r="K43" s="19" t="s">
        <v>411</v>
      </c>
      <c r="L43" s="36"/>
      <c r="M43" s="37">
        <v>7.34</v>
      </c>
      <c r="N43" s="23">
        <v>9.07</v>
      </c>
      <c r="O43" s="23">
        <v>23.622665906413001</v>
      </c>
      <c r="P43" s="23">
        <v>29.23</v>
      </c>
      <c r="Q43" s="23">
        <v>34.97958115686837</v>
      </c>
      <c r="S43" s="47"/>
      <c r="T43" s="48"/>
      <c r="U43" s="49"/>
      <c r="V43" s="50"/>
      <c r="W43" s="50"/>
      <c r="X43" s="50"/>
      <c r="Y43" s="50"/>
      <c r="Z43" s="50"/>
    </row>
    <row r="44" spans="10:26" ht="14.5" thickBot="1">
      <c r="J44" s="31"/>
      <c r="K44" s="25" t="s">
        <v>414</v>
      </c>
      <c r="L44" s="38"/>
      <c r="M44" s="39"/>
      <c r="N44" s="27"/>
      <c r="O44" s="27"/>
      <c r="P44" s="27"/>
      <c r="Q44" s="27"/>
    </row>
    <row r="45" spans="10:26" ht="14.5" thickBot="1"/>
    <row r="46" spans="10:26">
      <c r="J46" s="11" t="s">
        <v>390</v>
      </c>
      <c r="K46" s="12" t="s">
        <v>391</v>
      </c>
      <c r="L46" s="13">
        <v>2005</v>
      </c>
      <c r="M46" s="13">
        <v>2010</v>
      </c>
      <c r="N46" s="13">
        <v>2015</v>
      </c>
      <c r="O46" s="13">
        <v>2018</v>
      </c>
      <c r="P46" s="13">
        <v>2019</v>
      </c>
      <c r="Q46" s="13">
        <v>2020</v>
      </c>
    </row>
    <row r="47" spans="10:26">
      <c r="J47" s="29"/>
      <c r="K47" s="15" t="s">
        <v>414</v>
      </c>
      <c r="L47" s="33" t="s">
        <v>414</v>
      </c>
      <c r="M47" s="17"/>
      <c r="N47" s="17"/>
      <c r="O47" s="17"/>
      <c r="P47" s="17"/>
      <c r="Q47" s="17"/>
    </row>
    <row r="48" spans="10:26">
      <c r="J48" s="18" t="s">
        <v>415</v>
      </c>
      <c r="K48" s="19" t="s">
        <v>393</v>
      </c>
      <c r="L48" s="34">
        <v>905.8</v>
      </c>
      <c r="M48" s="35">
        <v>841.7</v>
      </c>
      <c r="N48" s="21">
        <v>704.1</v>
      </c>
      <c r="O48" s="21">
        <v>755</v>
      </c>
      <c r="P48" s="21">
        <v>875.9</v>
      </c>
      <c r="Q48" s="21">
        <v>874.3</v>
      </c>
    </row>
    <row r="49" spans="10:17">
      <c r="J49" s="18" t="s">
        <v>416</v>
      </c>
      <c r="K49" s="19" t="s">
        <v>394</v>
      </c>
      <c r="L49" s="36">
        <v>558.55999999999995</v>
      </c>
      <c r="M49" s="37">
        <v>534.89</v>
      </c>
      <c r="N49" s="23">
        <v>287.17</v>
      </c>
      <c r="O49" s="23">
        <v>339.83015739119702</v>
      </c>
      <c r="P49" s="23">
        <v>168.56</v>
      </c>
      <c r="Q49" s="23">
        <v>408.58550000000002</v>
      </c>
    </row>
    <row r="50" spans="10:17">
      <c r="J50" s="30" t="s">
        <v>417</v>
      </c>
      <c r="K50" s="19" t="s">
        <v>396</v>
      </c>
      <c r="L50" s="36">
        <v>435.92</v>
      </c>
      <c r="M50" s="37">
        <v>415.7</v>
      </c>
      <c r="N50" s="23">
        <v>186.74</v>
      </c>
      <c r="O50" s="23">
        <v>241.66892863113699</v>
      </c>
      <c r="P50" s="23">
        <v>105.79</v>
      </c>
      <c r="Q50" s="23">
        <v>294.84890000000001</v>
      </c>
    </row>
    <row r="51" spans="10:17">
      <c r="J51" s="30" t="s">
        <v>418</v>
      </c>
      <c r="K51" s="19" t="s">
        <v>398</v>
      </c>
      <c r="L51" s="36">
        <v>219.74</v>
      </c>
      <c r="M51" s="37">
        <v>214.66</v>
      </c>
      <c r="N51" s="23">
        <v>173.07</v>
      </c>
      <c r="O51" s="23">
        <v>187.96702846278799</v>
      </c>
      <c r="P51" s="23">
        <v>119.12</v>
      </c>
      <c r="Q51" s="23">
        <v>185.78549999999998</v>
      </c>
    </row>
    <row r="52" spans="10:17">
      <c r="J52" s="30" t="s">
        <v>419</v>
      </c>
      <c r="K52" s="19" t="s">
        <v>400</v>
      </c>
      <c r="L52" s="36"/>
      <c r="M52" s="37"/>
      <c r="N52" s="23"/>
      <c r="O52" s="23"/>
      <c r="P52" s="23"/>
      <c r="Q52" s="23"/>
    </row>
    <row r="53" spans="10:17">
      <c r="J53" s="30"/>
      <c r="K53" s="19" t="s">
        <v>401</v>
      </c>
      <c r="L53" s="36"/>
      <c r="M53" s="37">
        <v>95.47</v>
      </c>
      <c r="N53" s="23">
        <v>72.64</v>
      </c>
      <c r="O53" s="23">
        <v>89.805799702728606</v>
      </c>
      <c r="P53" s="23">
        <v>56.34</v>
      </c>
      <c r="Q53" s="23">
        <v>72.048900000000017</v>
      </c>
    </row>
    <row r="54" spans="10:17">
      <c r="J54" s="18" t="s">
        <v>420</v>
      </c>
      <c r="K54" s="19" t="s">
        <v>403</v>
      </c>
      <c r="L54" s="36">
        <v>197.81</v>
      </c>
      <c r="M54" s="37">
        <v>224.61</v>
      </c>
      <c r="N54" s="23">
        <v>222.83</v>
      </c>
      <c r="O54" s="23">
        <v>234.6284</v>
      </c>
      <c r="P54" s="23">
        <v>237.85</v>
      </c>
      <c r="Q54" s="23">
        <v>237.14511093620109</v>
      </c>
    </row>
    <row r="55" spans="10:17">
      <c r="J55" s="30" t="s">
        <v>421</v>
      </c>
      <c r="K55" s="19" t="s">
        <v>405</v>
      </c>
      <c r="L55" s="36">
        <v>114.59</v>
      </c>
      <c r="M55" s="37">
        <v>125.59</v>
      </c>
      <c r="N55" s="23">
        <v>120.09</v>
      </c>
      <c r="O55" s="23">
        <v>119.92445235011201</v>
      </c>
      <c r="P55" s="23">
        <v>121.8</v>
      </c>
      <c r="Q55" s="23">
        <v>123.45450370337954</v>
      </c>
    </row>
    <row r="56" spans="10:17">
      <c r="J56" s="30" t="s">
        <v>422</v>
      </c>
      <c r="K56" s="19" t="s">
        <v>407</v>
      </c>
      <c r="L56" s="36">
        <v>45.71</v>
      </c>
      <c r="M56" s="37">
        <v>55.57</v>
      </c>
      <c r="N56" s="23">
        <v>52.51</v>
      </c>
      <c r="O56" s="23">
        <v>50.378338622868597</v>
      </c>
      <c r="P56" s="23">
        <v>45.19</v>
      </c>
      <c r="Q56" s="23">
        <v>35.589836242750231</v>
      </c>
    </row>
    <row r="57" spans="10:17">
      <c r="J57" s="30" t="s">
        <v>423</v>
      </c>
      <c r="K57" s="19" t="s">
        <v>409</v>
      </c>
      <c r="L57" s="36">
        <v>37.51</v>
      </c>
      <c r="M57" s="37">
        <v>36.11</v>
      </c>
      <c r="N57" s="23">
        <v>41.17</v>
      </c>
      <c r="O57" s="23">
        <v>40.703156652746898</v>
      </c>
      <c r="P57" s="23">
        <v>41.63</v>
      </c>
      <c r="Q57" s="23">
        <v>43.121189833202948</v>
      </c>
    </row>
    <row r="58" spans="10:17">
      <c r="J58" s="30" t="s">
        <v>424</v>
      </c>
      <c r="K58" s="19" t="s">
        <v>411</v>
      </c>
      <c r="L58" s="36"/>
      <c r="M58" s="37">
        <v>7.34</v>
      </c>
      <c r="N58" s="23">
        <v>9.07</v>
      </c>
      <c r="O58" s="23">
        <v>23.622665906413001</v>
      </c>
      <c r="P58" s="23">
        <v>29.23</v>
      </c>
      <c r="Q58" s="23">
        <v>34.97958115686837</v>
      </c>
    </row>
    <row r="59" spans="10:17" ht="14.5" thickBot="1">
      <c r="J59" s="31"/>
      <c r="K59" s="25" t="s">
        <v>414</v>
      </c>
      <c r="L59" s="38"/>
      <c r="M59" s="39"/>
      <c r="N59" s="27"/>
      <c r="O59" s="27"/>
      <c r="P59" s="27"/>
      <c r="Q59" s="2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700-918C-4B77-B1EE-85AF0DBEBE3E}">
  <dimension ref="A1:C78"/>
  <sheetViews>
    <sheetView workbookViewId="0">
      <selection activeCell="C5" sqref="C5:C77"/>
    </sheetView>
  </sheetViews>
  <sheetFormatPr defaultRowHeight="14"/>
  <sheetData>
    <row r="1" spans="1:3">
      <c r="B1" s="7">
        <v>10</v>
      </c>
    </row>
    <row r="2" spans="1:3">
      <c r="A2" s="8" t="s">
        <v>309</v>
      </c>
      <c r="B2" t="s">
        <v>307</v>
      </c>
    </row>
    <row r="3" spans="1:3">
      <c r="A3" s="8" t="s">
        <v>310</v>
      </c>
      <c r="B3">
        <v>410000</v>
      </c>
    </row>
    <row r="4" spans="1:3">
      <c r="A4" s="8" t="s">
        <v>311</v>
      </c>
      <c r="B4" t="s">
        <v>308</v>
      </c>
    </row>
    <row r="5" spans="1:3">
      <c r="A5" s="8" t="s">
        <v>312</v>
      </c>
      <c r="B5">
        <v>2.9113042774799999E-3</v>
      </c>
      <c r="C5">
        <f>B5*100000</f>
        <v>291.13042774799999</v>
      </c>
    </row>
    <row r="6" spans="1:3">
      <c r="A6" s="8" t="s">
        <v>313</v>
      </c>
      <c r="B6">
        <v>1.8673640696899999E-3</v>
      </c>
      <c r="C6">
        <f t="shared" ref="C6:C69" si="0">B6*100000</f>
        <v>186.736406969</v>
      </c>
    </row>
    <row r="7" spans="1:3">
      <c r="A7" s="8" t="s">
        <v>314</v>
      </c>
      <c r="B7">
        <v>2.4843526179100001E-3</v>
      </c>
      <c r="C7">
        <f t="shared" si="0"/>
        <v>248.43526179100002</v>
      </c>
    </row>
    <row r="8" spans="1:3">
      <c r="A8" s="8" t="s">
        <v>315</v>
      </c>
      <c r="B8">
        <v>2.0789431982600002E-3</v>
      </c>
      <c r="C8">
        <f t="shared" si="0"/>
        <v>207.89431982600001</v>
      </c>
    </row>
    <row r="9" spans="1:3">
      <c r="A9" s="8" t="s">
        <v>316</v>
      </c>
      <c r="B9">
        <v>4.5420760627799999E-3</v>
      </c>
      <c r="C9">
        <f t="shared" si="0"/>
        <v>454.20760627800001</v>
      </c>
    </row>
    <row r="10" spans="1:3">
      <c r="A10" s="8" t="s">
        <v>317</v>
      </c>
      <c r="B10">
        <v>3.3461229370500001E-3</v>
      </c>
      <c r="C10">
        <f t="shared" si="0"/>
        <v>334.61229370500001</v>
      </c>
    </row>
    <row r="11" spans="1:3">
      <c r="A11" s="8" t="s">
        <v>318</v>
      </c>
      <c r="B11">
        <v>3.6858761846999999E-3</v>
      </c>
      <c r="C11">
        <f t="shared" si="0"/>
        <v>368.58761847</v>
      </c>
    </row>
    <row r="12" spans="1:3">
      <c r="A12" s="8" t="s">
        <v>319</v>
      </c>
      <c r="B12">
        <v>2.6264539700499999E-3</v>
      </c>
      <c r="C12">
        <f t="shared" si="0"/>
        <v>262.64539700500001</v>
      </c>
    </row>
    <row r="13" spans="1:3">
      <c r="A13" s="8" t="s">
        <v>320</v>
      </c>
      <c r="B13">
        <v>3.27473700415E-3</v>
      </c>
      <c r="C13">
        <f t="shared" si="0"/>
        <v>327.473700415</v>
      </c>
    </row>
    <row r="14" spans="1:3">
      <c r="A14" s="8" t="s">
        <v>321</v>
      </c>
      <c r="B14">
        <v>1.95059796359E-3</v>
      </c>
      <c r="C14">
        <f t="shared" si="0"/>
        <v>195.05979635899999</v>
      </c>
    </row>
    <row r="15" spans="1:3">
      <c r="A15" s="8" t="s">
        <v>322</v>
      </c>
      <c r="B15">
        <v>2.5275218144900002E-3</v>
      </c>
      <c r="C15">
        <f t="shared" si="0"/>
        <v>252.75218144900003</v>
      </c>
    </row>
    <row r="16" spans="1:3">
      <c r="A16" s="8" t="s">
        <v>323</v>
      </c>
      <c r="B16">
        <v>2.7335464504000002E-3</v>
      </c>
      <c r="C16">
        <f t="shared" si="0"/>
        <v>273.35464504000004</v>
      </c>
    </row>
    <row r="17" spans="1:3">
      <c r="A17" s="8" t="s">
        <v>324</v>
      </c>
      <c r="B17">
        <v>2.7766136736500002E-3</v>
      </c>
      <c r="C17">
        <f t="shared" si="0"/>
        <v>277.66136736500005</v>
      </c>
    </row>
    <row r="18" spans="1:3">
      <c r="A18" s="8" t="s">
        <v>325</v>
      </c>
      <c r="B18">
        <v>3.88448520277E-3</v>
      </c>
      <c r="C18">
        <f t="shared" si="0"/>
        <v>388.448520277</v>
      </c>
    </row>
    <row r="19" spans="1:3">
      <c r="A19" s="8" t="s">
        <v>326</v>
      </c>
      <c r="B19">
        <v>4.1882399145899999E-3</v>
      </c>
      <c r="C19">
        <f t="shared" si="0"/>
        <v>418.82399145900001</v>
      </c>
    </row>
    <row r="20" spans="1:3">
      <c r="A20" s="8" t="s">
        <v>327</v>
      </c>
      <c r="B20">
        <v>1.9789822484400001E-3</v>
      </c>
      <c r="C20">
        <f t="shared" si="0"/>
        <v>197.89822484400003</v>
      </c>
    </row>
    <row r="21" spans="1:3">
      <c r="A21" s="8" t="s">
        <v>328</v>
      </c>
      <c r="B21">
        <v>1.4175154584199999E-3</v>
      </c>
      <c r="C21">
        <f t="shared" si="0"/>
        <v>141.75154584199998</v>
      </c>
    </row>
    <row r="22" spans="1:3">
      <c r="A22" s="8" t="s">
        <v>329</v>
      </c>
      <c r="B22">
        <v>3.1831913963499998E-3</v>
      </c>
      <c r="C22">
        <f t="shared" si="0"/>
        <v>318.319139635</v>
      </c>
    </row>
    <row r="23" spans="1:3">
      <c r="A23" s="8" t="s">
        <v>330</v>
      </c>
      <c r="B23">
        <v>2.6037966661E-3</v>
      </c>
      <c r="C23">
        <f t="shared" si="0"/>
        <v>260.37966661000002</v>
      </c>
    </row>
    <row r="24" spans="1:3">
      <c r="A24" s="8" t="s">
        <v>331</v>
      </c>
      <c r="B24">
        <v>2.4601570747500002E-3</v>
      </c>
      <c r="C24">
        <f t="shared" si="0"/>
        <v>246.01570747500003</v>
      </c>
    </row>
    <row r="25" spans="1:3">
      <c r="A25" s="8" t="s">
        <v>332</v>
      </c>
      <c r="B25">
        <v>2.4425745420899999E-3</v>
      </c>
      <c r="C25">
        <f t="shared" si="0"/>
        <v>244.257454209</v>
      </c>
    </row>
    <row r="26" spans="1:3">
      <c r="A26" s="8" t="s">
        <v>333</v>
      </c>
      <c r="B26">
        <v>2.9442759557200002E-3</v>
      </c>
      <c r="C26">
        <f t="shared" si="0"/>
        <v>294.42759557200003</v>
      </c>
    </row>
    <row r="27" spans="1:3">
      <c r="A27" s="8" t="s">
        <v>334</v>
      </c>
      <c r="B27">
        <v>2.44407093887E-3</v>
      </c>
      <c r="C27">
        <f t="shared" si="0"/>
        <v>244.407093887</v>
      </c>
    </row>
    <row r="28" spans="1:3">
      <c r="A28" s="8" t="s">
        <v>335</v>
      </c>
      <c r="B28">
        <v>2.5728150914799998E-3</v>
      </c>
      <c r="C28">
        <f t="shared" si="0"/>
        <v>257.281509148</v>
      </c>
    </row>
    <row r="29" spans="1:3">
      <c r="A29" s="8" t="s">
        <v>336</v>
      </c>
      <c r="B29">
        <v>2.5352329086999999E-3</v>
      </c>
      <c r="C29">
        <f t="shared" si="0"/>
        <v>253.52329086999998</v>
      </c>
    </row>
    <row r="30" spans="1:3">
      <c r="A30" s="8" t="s">
        <v>337</v>
      </c>
      <c r="B30">
        <v>2.9624367351000001E-3</v>
      </c>
      <c r="C30">
        <f t="shared" si="0"/>
        <v>296.24367351000001</v>
      </c>
    </row>
    <row r="31" spans="1:3">
      <c r="A31" s="8" t="s">
        <v>338</v>
      </c>
      <c r="B31">
        <v>2.2463712182300001E-3</v>
      </c>
      <c r="C31">
        <f t="shared" si="0"/>
        <v>224.637121823</v>
      </c>
    </row>
    <row r="32" spans="1:3">
      <c r="A32" s="8" t="s">
        <v>339</v>
      </c>
      <c r="B32">
        <v>2.47839163865E-3</v>
      </c>
      <c r="C32">
        <f t="shared" si="0"/>
        <v>247.83916386499999</v>
      </c>
    </row>
    <row r="33" spans="1:3">
      <c r="A33" s="8" t="s">
        <v>340</v>
      </c>
      <c r="B33">
        <v>2.0241863444799999E-3</v>
      </c>
      <c r="C33">
        <f t="shared" si="0"/>
        <v>202.41863444800001</v>
      </c>
    </row>
    <row r="34" spans="1:3">
      <c r="A34" s="8" t="s">
        <v>341</v>
      </c>
      <c r="B34">
        <v>2.95793334838E-3</v>
      </c>
      <c r="C34">
        <f t="shared" si="0"/>
        <v>295.79333483800002</v>
      </c>
    </row>
    <row r="35" spans="1:3">
      <c r="A35" s="8" t="s">
        <v>342</v>
      </c>
      <c r="B35">
        <v>2.7497732687100001E-3</v>
      </c>
      <c r="C35">
        <f t="shared" si="0"/>
        <v>274.977326871</v>
      </c>
    </row>
    <row r="36" spans="1:3">
      <c r="A36" s="8" t="s">
        <v>343</v>
      </c>
      <c r="B36">
        <v>2.3663946682200001E-3</v>
      </c>
      <c r="C36">
        <f t="shared" si="0"/>
        <v>236.639466822</v>
      </c>
    </row>
    <row r="37" spans="1:3">
      <c r="A37" s="8" t="s">
        <v>344</v>
      </c>
      <c r="B37">
        <v>3.04760660831E-3</v>
      </c>
      <c r="C37">
        <f t="shared" si="0"/>
        <v>304.760660831</v>
      </c>
    </row>
    <row r="38" spans="1:3">
      <c r="A38" s="8" t="s">
        <v>345</v>
      </c>
      <c r="B38">
        <v>2.9198881613000001E-3</v>
      </c>
      <c r="C38">
        <f t="shared" si="0"/>
        <v>291.98881613000003</v>
      </c>
    </row>
    <row r="39" spans="1:3">
      <c r="A39" s="8" t="s">
        <v>346</v>
      </c>
      <c r="B39">
        <v>3.44814751756E-3</v>
      </c>
      <c r="C39">
        <f t="shared" si="0"/>
        <v>344.81475175600002</v>
      </c>
    </row>
    <row r="40" spans="1:3">
      <c r="A40" s="8" t="s">
        <v>347</v>
      </c>
      <c r="B40">
        <v>2.6919809798300002E-3</v>
      </c>
      <c r="C40">
        <f t="shared" si="0"/>
        <v>269.19809798300003</v>
      </c>
    </row>
    <row r="41" spans="1:3">
      <c r="A41" s="8" t="s">
        <v>348</v>
      </c>
      <c r="B41">
        <v>1.9571158355200001E-3</v>
      </c>
      <c r="C41">
        <f t="shared" si="0"/>
        <v>195.71158355200001</v>
      </c>
    </row>
    <row r="42" spans="1:3">
      <c r="A42" s="8" t="s">
        <v>349</v>
      </c>
      <c r="B42">
        <v>2.9058516881100001E-3</v>
      </c>
      <c r="C42">
        <f t="shared" si="0"/>
        <v>290.58516881100002</v>
      </c>
    </row>
    <row r="43" spans="1:3">
      <c r="A43" s="8" t="s">
        <v>350</v>
      </c>
      <c r="B43">
        <v>2.0567799830100001E-3</v>
      </c>
      <c r="C43">
        <f t="shared" si="0"/>
        <v>205.677998301</v>
      </c>
    </row>
    <row r="44" spans="1:3">
      <c r="A44" s="8" t="s">
        <v>351</v>
      </c>
      <c r="B44">
        <v>2.8815017731799999E-3</v>
      </c>
      <c r="C44">
        <f t="shared" si="0"/>
        <v>288.15017731799998</v>
      </c>
    </row>
    <row r="45" spans="1:3">
      <c r="A45" s="8" t="s">
        <v>352</v>
      </c>
      <c r="B45">
        <v>2.8453385741600001E-3</v>
      </c>
      <c r="C45">
        <f t="shared" si="0"/>
        <v>284.53385741599999</v>
      </c>
    </row>
    <row r="46" spans="1:3">
      <c r="A46" s="8" t="s">
        <v>353</v>
      </c>
      <c r="B46">
        <v>2.6734184618400002E-3</v>
      </c>
      <c r="C46">
        <f t="shared" si="0"/>
        <v>267.34184618400002</v>
      </c>
    </row>
    <row r="47" spans="1:3">
      <c r="A47" s="8" t="s">
        <v>354</v>
      </c>
      <c r="B47">
        <v>2.4576431466000002E-3</v>
      </c>
      <c r="C47">
        <f t="shared" si="0"/>
        <v>245.76431466000003</v>
      </c>
    </row>
    <row r="48" spans="1:3">
      <c r="A48" s="8" t="s">
        <v>355</v>
      </c>
      <c r="B48">
        <v>2.6818615542499999E-3</v>
      </c>
      <c r="C48">
        <f t="shared" si="0"/>
        <v>268.18615542499998</v>
      </c>
    </row>
    <row r="49" spans="1:3">
      <c r="A49" s="8" t="s">
        <v>356</v>
      </c>
      <c r="B49">
        <v>2.5634721120300001E-3</v>
      </c>
      <c r="C49">
        <f t="shared" si="0"/>
        <v>256.34721120300003</v>
      </c>
    </row>
    <row r="50" spans="1:3">
      <c r="A50" s="8" t="s">
        <v>357</v>
      </c>
      <c r="B50">
        <v>2.4360815851300001E-3</v>
      </c>
      <c r="C50">
        <f t="shared" si="0"/>
        <v>243.60815851300001</v>
      </c>
    </row>
    <row r="51" spans="1:3">
      <c r="A51" s="8" t="s">
        <v>358</v>
      </c>
      <c r="B51">
        <v>3.08281774667E-3</v>
      </c>
      <c r="C51">
        <f t="shared" si="0"/>
        <v>308.28177466699998</v>
      </c>
    </row>
    <row r="52" spans="1:3">
      <c r="A52" s="8" t="s">
        <v>359</v>
      </c>
      <c r="B52">
        <v>1.85441658275E-3</v>
      </c>
      <c r="C52">
        <f t="shared" si="0"/>
        <v>185.44165827500001</v>
      </c>
    </row>
    <row r="53" spans="1:3">
      <c r="A53" s="8" t="s">
        <v>360</v>
      </c>
      <c r="B53">
        <v>3.0602955149999999E-3</v>
      </c>
      <c r="C53">
        <f t="shared" si="0"/>
        <v>306.02955149999997</v>
      </c>
    </row>
    <row r="54" spans="1:3">
      <c r="A54" s="8" t="s">
        <v>361</v>
      </c>
      <c r="B54">
        <v>2.2609654434299999E-3</v>
      </c>
      <c r="C54">
        <f t="shared" si="0"/>
        <v>226.09654434300001</v>
      </c>
    </row>
    <row r="55" spans="1:3">
      <c r="A55" s="8" t="s">
        <v>362</v>
      </c>
      <c r="B55">
        <v>3.2653292352400002E-3</v>
      </c>
      <c r="C55">
        <f t="shared" si="0"/>
        <v>326.53292352400001</v>
      </c>
    </row>
    <row r="56" spans="1:3">
      <c r="A56" s="8" t="s">
        <v>363</v>
      </c>
      <c r="B56">
        <v>1.90719920531E-3</v>
      </c>
      <c r="C56">
        <f t="shared" si="0"/>
        <v>190.71992053099999</v>
      </c>
    </row>
    <row r="57" spans="1:3">
      <c r="A57" s="8" t="s">
        <v>364</v>
      </c>
      <c r="B57">
        <v>2.22692751387E-3</v>
      </c>
      <c r="C57">
        <f t="shared" si="0"/>
        <v>222.69275138699999</v>
      </c>
    </row>
    <row r="58" spans="1:3">
      <c r="A58" s="8" t="s">
        <v>365</v>
      </c>
      <c r="B58">
        <v>3.3460387524699999E-3</v>
      </c>
      <c r="C58">
        <f t="shared" si="0"/>
        <v>334.60387524699996</v>
      </c>
    </row>
    <row r="59" spans="1:3">
      <c r="A59" s="8" t="s">
        <v>366</v>
      </c>
      <c r="B59">
        <v>2.4594671926400002E-3</v>
      </c>
      <c r="C59">
        <f t="shared" si="0"/>
        <v>245.94671926400002</v>
      </c>
    </row>
    <row r="60" spans="1:3">
      <c r="A60" s="8" t="s">
        <v>367</v>
      </c>
      <c r="B60">
        <v>2.6431203408100001E-3</v>
      </c>
      <c r="C60">
        <f t="shared" si="0"/>
        <v>264.31203408100004</v>
      </c>
    </row>
    <row r="61" spans="1:3">
      <c r="A61" s="8" t="s">
        <v>368</v>
      </c>
      <c r="B61">
        <v>2.0144743397800002E-3</v>
      </c>
      <c r="C61">
        <f t="shared" si="0"/>
        <v>201.44743397800002</v>
      </c>
    </row>
    <row r="62" spans="1:3">
      <c r="A62" s="8" t="s">
        <v>369</v>
      </c>
      <c r="B62">
        <v>2.3533362254600002E-3</v>
      </c>
      <c r="C62">
        <f t="shared" si="0"/>
        <v>235.33362254600002</v>
      </c>
    </row>
    <row r="63" spans="1:3">
      <c r="A63" s="8" t="s">
        <v>370</v>
      </c>
      <c r="B63">
        <v>2.3308042909999998E-3</v>
      </c>
      <c r="C63">
        <f t="shared" si="0"/>
        <v>233.08042909999998</v>
      </c>
    </row>
    <row r="64" spans="1:3">
      <c r="A64" s="8" t="s">
        <v>371</v>
      </c>
      <c r="B64">
        <v>2.2066926556000002E-3</v>
      </c>
      <c r="C64">
        <f t="shared" si="0"/>
        <v>220.66926556000001</v>
      </c>
    </row>
    <row r="65" spans="1:3">
      <c r="A65" s="8" t="s">
        <v>372</v>
      </c>
      <c r="B65">
        <v>2.2054553147199999E-3</v>
      </c>
      <c r="C65">
        <f t="shared" si="0"/>
        <v>220.54553147199999</v>
      </c>
    </row>
    <row r="66" spans="1:3">
      <c r="A66" s="8" t="s">
        <v>373</v>
      </c>
      <c r="B66">
        <v>2.1386853523999998E-3</v>
      </c>
      <c r="C66">
        <f t="shared" si="0"/>
        <v>213.86853523999997</v>
      </c>
    </row>
    <row r="67" spans="1:3">
      <c r="A67" s="8" t="s">
        <v>374</v>
      </c>
      <c r="B67">
        <v>1.7178301147499999E-3</v>
      </c>
      <c r="C67">
        <f t="shared" si="0"/>
        <v>171.783011475</v>
      </c>
    </row>
    <row r="68" spans="1:3">
      <c r="A68" s="8" t="s">
        <v>375</v>
      </c>
      <c r="B68">
        <v>1.7107462568100001E-3</v>
      </c>
      <c r="C68">
        <f t="shared" si="0"/>
        <v>171.07462568100001</v>
      </c>
    </row>
    <row r="69" spans="1:3">
      <c r="A69" s="8" t="s">
        <v>376</v>
      </c>
      <c r="B69">
        <v>1.9583227809699998E-3</v>
      </c>
      <c r="C69">
        <f t="shared" si="0"/>
        <v>195.83227809699997</v>
      </c>
    </row>
    <row r="70" spans="1:3">
      <c r="A70" s="8" t="s">
        <v>377</v>
      </c>
      <c r="B70">
        <v>2.0468628488100001E-3</v>
      </c>
      <c r="C70">
        <f t="shared" ref="C70:C77" si="1">B70*100000</f>
        <v>204.68628488100001</v>
      </c>
    </row>
    <row r="71" spans="1:3">
      <c r="A71" s="8" t="s">
        <v>378</v>
      </c>
      <c r="B71">
        <v>2.2305511257700002E-3</v>
      </c>
      <c r="C71">
        <f t="shared" si="1"/>
        <v>223.05511257700002</v>
      </c>
    </row>
    <row r="72" spans="1:3">
      <c r="A72" s="8" t="s">
        <v>379</v>
      </c>
      <c r="B72">
        <v>2.3093623836400001E-3</v>
      </c>
      <c r="C72">
        <f t="shared" si="1"/>
        <v>230.93623836400002</v>
      </c>
    </row>
    <row r="73" spans="1:3">
      <c r="A73" s="8" t="s">
        <v>380</v>
      </c>
      <c r="B73">
        <v>2.24550874046E-3</v>
      </c>
      <c r="C73">
        <f t="shared" si="1"/>
        <v>224.55087404599999</v>
      </c>
    </row>
    <row r="74" spans="1:3">
      <c r="A74" s="8" t="s">
        <v>381</v>
      </c>
      <c r="B74">
        <v>1.54593237784E-3</v>
      </c>
      <c r="C74">
        <f t="shared" si="1"/>
        <v>154.593237784</v>
      </c>
    </row>
    <row r="75" spans="1:3">
      <c r="A75" s="8" t="s">
        <v>382</v>
      </c>
      <c r="B75">
        <v>2.34598434089E-3</v>
      </c>
      <c r="C75">
        <f t="shared" si="1"/>
        <v>234.59843408899999</v>
      </c>
    </row>
    <row r="76" spans="1:3">
      <c r="A76" s="8" t="s">
        <v>383</v>
      </c>
      <c r="B76">
        <v>2.9989684791400001E-3</v>
      </c>
      <c r="C76">
        <f t="shared" si="1"/>
        <v>299.89684791400003</v>
      </c>
    </row>
    <row r="77" spans="1:3">
      <c r="A77" s="8" t="s">
        <v>384</v>
      </c>
      <c r="B77">
        <v>1.6123774555100001E-3</v>
      </c>
      <c r="C77">
        <f t="shared" si="1"/>
        <v>161.23774555100002</v>
      </c>
    </row>
    <row r="78" spans="1:3">
      <c r="A78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DB3A-04FD-4BA1-96FF-46B5EDE1B4D5}">
  <dimension ref="A1:AC23"/>
  <sheetViews>
    <sheetView topLeftCell="B1" zoomScale="60" zoomScaleNormal="60" workbookViewId="0">
      <selection activeCell="L9" sqref="L9"/>
    </sheetView>
  </sheetViews>
  <sheetFormatPr defaultRowHeight="14"/>
  <cols>
    <col min="1" max="1" width="8.6640625" style="4"/>
    <col min="14" max="14" width="14.1640625" style="80" customWidth="1"/>
    <col min="28" max="28" width="13.58203125" style="81" customWidth="1"/>
  </cols>
  <sheetData>
    <row r="1" spans="1:28" s="4" customFormat="1" ht="70">
      <c r="A1" s="5" t="s">
        <v>469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82" t="s">
        <v>471</v>
      </c>
      <c r="O1" s="79" t="s">
        <v>470</v>
      </c>
      <c r="P1" s="5">
        <v>1</v>
      </c>
      <c r="Q1" s="5">
        <v>2</v>
      </c>
      <c r="R1" s="5">
        <v>3</v>
      </c>
      <c r="S1" s="5">
        <v>4</v>
      </c>
      <c r="T1" s="5">
        <v>5</v>
      </c>
      <c r="U1" s="5">
        <v>6</v>
      </c>
      <c r="V1" s="5">
        <v>7</v>
      </c>
      <c r="W1" s="5">
        <v>8</v>
      </c>
      <c r="X1" s="5">
        <v>9</v>
      </c>
      <c r="Y1" s="5">
        <v>10</v>
      </c>
      <c r="Z1" s="5">
        <v>11</v>
      </c>
      <c r="AA1" s="5">
        <v>12</v>
      </c>
      <c r="AB1" s="82" t="s">
        <v>472</v>
      </c>
    </row>
    <row r="2" spans="1:28">
      <c r="A2" s="4">
        <v>2001</v>
      </c>
      <c r="B2">
        <v>42.435897435897438</v>
      </c>
      <c r="C2">
        <v>24.253846153846155</v>
      </c>
      <c r="D2">
        <v>6.9606837606837608</v>
      </c>
      <c r="E2">
        <v>17.588888888888889</v>
      </c>
      <c r="F2">
        <v>8.9256410256410206</v>
      </c>
      <c r="G2">
        <v>85.487179487179503</v>
      </c>
      <c r="H2">
        <v>201.74273504273509</v>
      </c>
      <c r="I2">
        <v>41.452136752136752</v>
      </c>
      <c r="J2">
        <v>14.544444444444441</v>
      </c>
      <c r="K2">
        <v>46.290598290598297</v>
      </c>
      <c r="L2">
        <v>3.9196581196581199</v>
      </c>
      <c r="M2">
        <v>44.970085470085486</v>
      </c>
      <c r="N2" s="80">
        <v>538.57179487179485</v>
      </c>
      <c r="P2">
        <v>-0.44558404558404596</v>
      </c>
      <c r="Q2">
        <v>3.2227920227920239</v>
      </c>
      <c r="R2">
        <v>10.765242165242171</v>
      </c>
      <c r="S2">
        <v>14.837891737891736</v>
      </c>
      <c r="T2">
        <v>22.753276353276348</v>
      </c>
      <c r="U2">
        <v>26.34472934472933</v>
      </c>
      <c r="V2">
        <v>27.97179487179487</v>
      </c>
      <c r="W2">
        <v>25.739031339031342</v>
      </c>
      <c r="X2">
        <v>21.829344729344733</v>
      </c>
      <c r="Y2">
        <v>16.339031339031351</v>
      </c>
      <c r="Z2">
        <v>8.9168091168091212</v>
      </c>
      <c r="AA2">
        <v>0.86467236467236464</v>
      </c>
      <c r="AB2" s="81">
        <v>14.928252611585949</v>
      </c>
    </row>
    <row r="3" spans="1:28">
      <c r="A3" s="4">
        <v>2002</v>
      </c>
      <c r="B3">
        <v>9.294017094017093</v>
      </c>
      <c r="C3">
        <v>8.7717948717948708</v>
      </c>
      <c r="D3">
        <v>30.470085470085458</v>
      </c>
      <c r="E3">
        <v>43.040170940170945</v>
      </c>
      <c r="F3">
        <v>123.27008547008549</v>
      </c>
      <c r="G3">
        <v>149.66923076923075</v>
      </c>
      <c r="H3">
        <v>124.23247863247862</v>
      </c>
      <c r="I3">
        <v>57.96068376068375</v>
      </c>
      <c r="J3">
        <v>56.021367521367523</v>
      </c>
      <c r="K3">
        <v>25.511111111111113</v>
      </c>
      <c r="L3">
        <v>6.3153846153846152</v>
      </c>
      <c r="M3">
        <v>37.240170940170941</v>
      </c>
      <c r="N3" s="80">
        <v>671.79658119658143</v>
      </c>
      <c r="P3">
        <v>3.8643874643874652</v>
      </c>
      <c r="Q3">
        <v>7.2717948717948682</v>
      </c>
      <c r="R3">
        <v>11.728205128205127</v>
      </c>
      <c r="S3">
        <v>15.348148148148146</v>
      </c>
      <c r="T3">
        <v>19.289743589743598</v>
      </c>
      <c r="U3">
        <v>26.607407407407415</v>
      </c>
      <c r="V3">
        <v>27.474928774928774</v>
      </c>
      <c r="W3">
        <v>26.100854700854708</v>
      </c>
      <c r="X3">
        <v>21.109401709401705</v>
      </c>
      <c r="Y3">
        <v>15.442735042735034</v>
      </c>
      <c r="Z3">
        <v>7.9586894586894594</v>
      </c>
      <c r="AA3">
        <v>1.3270655270655267</v>
      </c>
      <c r="AB3" s="81">
        <v>15.293613485280151</v>
      </c>
    </row>
    <row r="4" spans="1:28">
      <c r="A4" s="4">
        <v>2003</v>
      </c>
      <c r="B4">
        <v>9.0813559322033885</v>
      </c>
      <c r="C4">
        <v>32.411864406779664</v>
      </c>
      <c r="D4">
        <v>45.607627118644075</v>
      </c>
      <c r="E4">
        <v>54.270338983050827</v>
      </c>
      <c r="F4">
        <v>55.906779661016955</v>
      </c>
      <c r="G4">
        <v>164.90593220338982</v>
      </c>
      <c r="H4">
        <v>185.09406779661018</v>
      </c>
      <c r="I4">
        <v>227.47627118644058</v>
      </c>
      <c r="J4">
        <v>112.21779661016951</v>
      </c>
      <c r="K4">
        <v>128.58559322033898</v>
      </c>
      <c r="L4">
        <v>41.004237288135585</v>
      </c>
      <c r="M4">
        <v>17.777118644067798</v>
      </c>
      <c r="N4" s="80">
        <v>1074.3389830508474</v>
      </c>
      <c r="P4">
        <v>0.99661016949152526</v>
      </c>
      <c r="Q4">
        <v>4.0415254237288138</v>
      </c>
      <c r="R4">
        <v>8.0759887005649755</v>
      </c>
      <c r="S4">
        <v>14.818926553672313</v>
      </c>
      <c r="T4">
        <v>20.541242937853109</v>
      </c>
      <c r="U4">
        <v>25.266666666666662</v>
      </c>
      <c r="V4">
        <v>25.755932203389829</v>
      </c>
      <c r="W4">
        <v>24.4593220338983</v>
      </c>
      <c r="X4">
        <v>21.372881355932197</v>
      </c>
      <c r="Y4">
        <v>14.637288135593215</v>
      </c>
      <c r="Z4">
        <v>7.7093220338983066</v>
      </c>
      <c r="AA4">
        <v>2.5025423728813565</v>
      </c>
      <c r="AB4" s="81">
        <v>14.181520715630882</v>
      </c>
    </row>
    <row r="5" spans="1:28">
      <c r="A5" s="4">
        <v>2004</v>
      </c>
      <c r="B5">
        <v>8.101680672268909</v>
      </c>
      <c r="C5">
        <v>18.784873949579833</v>
      </c>
      <c r="D5">
        <v>18.057142857142864</v>
      </c>
      <c r="E5">
        <v>14.584033613445374</v>
      </c>
      <c r="F5">
        <v>70.334453781512579</v>
      </c>
      <c r="G5">
        <v>87.384033613445368</v>
      </c>
      <c r="H5">
        <v>247.66386554621852</v>
      </c>
      <c r="I5">
        <v>169.1991596638656</v>
      </c>
      <c r="J5">
        <v>91.880672268907531</v>
      </c>
      <c r="K5">
        <v>9.6747899159663859</v>
      </c>
      <c r="L5">
        <v>32.80924369747899</v>
      </c>
      <c r="M5">
        <v>22.438655462184879</v>
      </c>
      <c r="N5" s="80">
        <v>790.91260504201693</v>
      </c>
      <c r="P5">
        <v>1.407563025210083</v>
      </c>
      <c r="Q5">
        <v>7.3243697478991603</v>
      </c>
      <c r="R5">
        <v>10.254061624649863</v>
      </c>
      <c r="S5">
        <v>17.215126050420171</v>
      </c>
      <c r="T5">
        <v>21.075630252100844</v>
      </c>
      <c r="U5">
        <v>24.891596638655457</v>
      </c>
      <c r="V5">
        <v>26.973109243697476</v>
      </c>
      <c r="W5">
        <v>24.4563025210084</v>
      </c>
      <c r="X5">
        <v>21.187114845938385</v>
      </c>
      <c r="Y5">
        <v>14.940336134453784</v>
      </c>
      <c r="Z5">
        <v>9.3319327731092407</v>
      </c>
      <c r="AA5">
        <v>2.6756302521008397</v>
      </c>
      <c r="AB5" s="81">
        <v>15.144397759103644</v>
      </c>
    </row>
    <row r="6" spans="1:28">
      <c r="A6" s="4">
        <v>2005</v>
      </c>
      <c r="B6">
        <v>2.572268907563025</v>
      </c>
      <c r="C6">
        <v>16.485714285714284</v>
      </c>
      <c r="D6">
        <v>16.747899159663866</v>
      </c>
      <c r="E6">
        <v>34.059663865546227</v>
      </c>
      <c r="F6">
        <v>60.728571428571435</v>
      </c>
      <c r="G6">
        <v>99.655462184873969</v>
      </c>
      <c r="H6">
        <v>250.24201680672275</v>
      </c>
      <c r="I6">
        <v>166.7050420168068</v>
      </c>
      <c r="J6">
        <v>145.29075630252106</v>
      </c>
      <c r="K6">
        <v>43.2621848739496</v>
      </c>
      <c r="L6">
        <v>13.477310924369746</v>
      </c>
      <c r="M6">
        <v>3.632773109243697</v>
      </c>
      <c r="N6" s="80">
        <v>852.85966386554605</v>
      </c>
      <c r="P6">
        <v>-0.41396042287882867</v>
      </c>
      <c r="Q6">
        <v>0.35174069627851134</v>
      </c>
      <c r="R6">
        <v>8.197045269720789</v>
      </c>
      <c r="S6">
        <v>17.456190476190468</v>
      </c>
      <c r="T6">
        <v>20.749417186229341</v>
      </c>
      <c r="U6">
        <v>27.388823529411756</v>
      </c>
      <c r="V6">
        <v>26.716332339387385</v>
      </c>
      <c r="W6">
        <v>24.762727026294389</v>
      </c>
      <c r="X6">
        <v>21.252161692263115</v>
      </c>
      <c r="Y6">
        <v>15.282298725941985</v>
      </c>
      <c r="Z6">
        <v>11.108627450980389</v>
      </c>
      <c r="AA6">
        <v>1.3728652751423143</v>
      </c>
      <c r="AB6" s="81">
        <v>14.518689103746796</v>
      </c>
    </row>
    <row r="7" spans="1:28">
      <c r="A7" s="4">
        <v>2006</v>
      </c>
      <c r="B7">
        <v>26.067226890756302</v>
      </c>
      <c r="C7">
        <v>19.536974789915966</v>
      </c>
      <c r="D7">
        <v>4.9630252100840329</v>
      </c>
      <c r="E7">
        <v>49.700840336134426</v>
      </c>
      <c r="F7">
        <v>73.932773109243726</v>
      </c>
      <c r="G7">
        <v>101.85630252100846</v>
      </c>
      <c r="H7">
        <v>186.55966386554621</v>
      </c>
      <c r="I7">
        <v>89.00840336134452</v>
      </c>
      <c r="J7">
        <v>76.517647058823513</v>
      </c>
      <c r="K7">
        <v>5.3521008403361359</v>
      </c>
      <c r="L7">
        <v>53.150420168067228</v>
      </c>
      <c r="M7">
        <v>13.279831932773105</v>
      </c>
      <c r="N7" s="80">
        <v>699.92521008403367</v>
      </c>
      <c r="P7">
        <v>0.37102195716996478</v>
      </c>
      <c r="Q7">
        <v>3.405912364945979</v>
      </c>
      <c r="R7">
        <v>10.888316616969366</v>
      </c>
      <c r="S7">
        <v>16.20593837535014</v>
      </c>
      <c r="T7">
        <v>21.028137706695592</v>
      </c>
      <c r="U7">
        <v>26.879411764705889</v>
      </c>
      <c r="V7">
        <v>27.046625101653554</v>
      </c>
      <c r="W7">
        <v>26.14258154874852</v>
      </c>
      <c r="X7">
        <v>20.494929971988807</v>
      </c>
      <c r="Y7">
        <v>18.436622390891841</v>
      </c>
      <c r="Z7">
        <v>10.359523809523811</v>
      </c>
      <c r="AA7">
        <v>2.5976416373000806</v>
      </c>
      <c r="AB7" s="81">
        <v>15.32138860382863</v>
      </c>
    </row>
    <row r="8" spans="1:28">
      <c r="A8" s="4">
        <v>2007</v>
      </c>
      <c r="B8">
        <v>0.74285714285714277</v>
      </c>
      <c r="C8">
        <v>28.18991596638655</v>
      </c>
      <c r="D8">
        <v>71.658823529411777</v>
      </c>
      <c r="E8">
        <v>19.347058823529412</v>
      </c>
      <c r="F8">
        <v>59.88739495798319</v>
      </c>
      <c r="G8">
        <v>95.556302521008419</v>
      </c>
      <c r="H8">
        <v>282.43361344537811</v>
      </c>
      <c r="I8">
        <v>130.58151260504201</v>
      </c>
      <c r="J8">
        <v>26.263865546218494</v>
      </c>
      <c r="K8">
        <v>23.714285714285708</v>
      </c>
      <c r="L8">
        <v>10.883193277310923</v>
      </c>
      <c r="M8">
        <v>12.985714285714286</v>
      </c>
      <c r="N8" s="80">
        <v>762.24453781512614</v>
      </c>
      <c r="P8">
        <v>1.5450257522363795</v>
      </c>
      <c r="Q8">
        <v>6.840036014405765</v>
      </c>
      <c r="R8">
        <v>9.5066178729556334</v>
      </c>
      <c r="S8">
        <v>15.962801120448177</v>
      </c>
      <c r="T8">
        <v>23.119223974350593</v>
      </c>
      <c r="U8">
        <v>25.13680672268908</v>
      </c>
      <c r="V8">
        <v>25.69491009306947</v>
      </c>
      <c r="W8">
        <v>26.075847113038751</v>
      </c>
      <c r="X8">
        <v>21.35336134453782</v>
      </c>
      <c r="Y8">
        <v>15.568636486852807</v>
      </c>
      <c r="Z8">
        <v>8.9568067226890751</v>
      </c>
      <c r="AA8">
        <v>3.6537001897533203</v>
      </c>
      <c r="AB8" s="81">
        <v>15.284481117252234</v>
      </c>
    </row>
    <row r="9" spans="1:28">
      <c r="A9" s="4">
        <v>2008</v>
      </c>
      <c r="B9">
        <v>30.552100840336141</v>
      </c>
      <c r="C9">
        <v>4.707563025210086</v>
      </c>
      <c r="D9">
        <v>17.377310924369748</v>
      </c>
      <c r="E9">
        <v>87.272268907563017</v>
      </c>
      <c r="F9">
        <v>71.358823529411737</v>
      </c>
      <c r="G9">
        <v>45.507563025210096</v>
      </c>
      <c r="H9">
        <v>227.49579831932766</v>
      </c>
      <c r="I9">
        <v>133.05714285714288</v>
      </c>
      <c r="J9">
        <v>60.071428571428598</v>
      </c>
      <c r="K9">
        <v>31.902521008403362</v>
      </c>
      <c r="L9">
        <v>8.7714285714285705</v>
      </c>
      <c r="M9">
        <v>0.64789915966386591</v>
      </c>
      <c r="N9" s="80">
        <v>718.72184873949539</v>
      </c>
      <c r="P9">
        <v>-1.2747085931146658</v>
      </c>
      <c r="Q9">
        <v>2.1547957113880032</v>
      </c>
      <c r="R9">
        <v>11.30759013282732</v>
      </c>
      <c r="S9">
        <v>15.751954559601609</v>
      </c>
      <c r="T9">
        <v>22.192143308936476</v>
      </c>
      <c r="U9">
        <v>24.846677291606294</v>
      </c>
      <c r="V9">
        <v>26.027929881630069</v>
      </c>
      <c r="W9">
        <v>25.758335592301453</v>
      </c>
      <c r="X9">
        <v>20.969691876750709</v>
      </c>
      <c r="Y9">
        <v>16.500216860937922</v>
      </c>
      <c r="Z9">
        <v>9.5821568627450961</v>
      </c>
      <c r="AA9">
        <v>3.2335863377609129</v>
      </c>
      <c r="AB9" s="81">
        <v>14.754197485280933</v>
      </c>
    </row>
    <row r="10" spans="1:28">
      <c r="A10" s="4">
        <v>2009</v>
      </c>
      <c r="B10">
        <v>1.9268907563025206</v>
      </c>
      <c r="C10">
        <v>27.883193277310927</v>
      </c>
      <c r="D10">
        <v>28.246218487394959</v>
      </c>
      <c r="E10">
        <v>51.667226890756289</v>
      </c>
      <c r="F10">
        <v>110.31764705882354</v>
      </c>
      <c r="G10">
        <v>69.702521008403352</v>
      </c>
      <c r="H10">
        <v>133.40504201680668</v>
      </c>
      <c r="I10">
        <v>154.7478991596638</v>
      </c>
      <c r="J10">
        <v>57.404201680672287</v>
      </c>
      <c r="K10">
        <v>19.490756302521007</v>
      </c>
      <c r="L10">
        <v>52.375630252100848</v>
      </c>
      <c r="M10">
        <v>10.715126050420169</v>
      </c>
      <c r="N10" s="80">
        <v>717.88235294117635</v>
      </c>
      <c r="P10">
        <v>0.65744104093250211</v>
      </c>
      <c r="Q10">
        <v>5.8340636254501819</v>
      </c>
      <c r="R10">
        <v>9.572724315532664</v>
      </c>
      <c r="S10">
        <v>15.851316526610651</v>
      </c>
      <c r="T10">
        <v>20.34020059636758</v>
      </c>
      <c r="U10">
        <v>26.78400463633729</v>
      </c>
      <c r="V10">
        <v>26.875142314990516</v>
      </c>
      <c r="W10">
        <v>25.129007861209001</v>
      </c>
      <c r="X10">
        <v>20.536526610644266</v>
      </c>
      <c r="Y10">
        <v>17.925752236378415</v>
      </c>
      <c r="Z10">
        <v>4.9514565826330541</v>
      </c>
      <c r="AA10">
        <v>2.3627559410861125</v>
      </c>
      <c r="AB10" s="81">
        <v>14.735032690681015</v>
      </c>
    </row>
    <row r="11" spans="1:28">
      <c r="A11" s="4">
        <v>2010</v>
      </c>
      <c r="B11">
        <v>1.0661157024793388</v>
      </c>
      <c r="C11">
        <v>22.266115702479333</v>
      </c>
      <c r="D11">
        <v>32.560330578512392</v>
      </c>
      <c r="E11">
        <v>59.547107438016532</v>
      </c>
      <c r="F11">
        <v>68.718181818181819</v>
      </c>
      <c r="G11">
        <v>45.616528925619832</v>
      </c>
      <c r="H11">
        <v>218.46446280991734</v>
      </c>
      <c r="I11">
        <v>189.40165289256197</v>
      </c>
      <c r="J11">
        <v>136.86776859504135</v>
      </c>
      <c r="K11">
        <v>8.5752066115702483</v>
      </c>
      <c r="L11">
        <v>3.2966942148760339</v>
      </c>
      <c r="M11">
        <v>1.0355371900826444</v>
      </c>
      <c r="N11" s="80">
        <v>787.41570247933896</v>
      </c>
      <c r="P11">
        <v>0.88940282591308994</v>
      </c>
      <c r="Q11">
        <v>3.5546340023612748</v>
      </c>
      <c r="R11">
        <v>8.0346547587310031</v>
      </c>
      <c r="S11">
        <v>13.207134986225896</v>
      </c>
      <c r="T11">
        <v>20.701754198880298</v>
      </c>
      <c r="U11">
        <v>25.603168044077147</v>
      </c>
      <c r="V11">
        <v>27.488243135163966</v>
      </c>
      <c r="W11">
        <v>25.893252466009066</v>
      </c>
      <c r="X11">
        <v>21.324958677685956</v>
      </c>
      <c r="Y11">
        <v>15.408930951746193</v>
      </c>
      <c r="Z11">
        <v>10.282241854279476</v>
      </c>
      <c r="AA11">
        <v>4.492082111436952</v>
      </c>
      <c r="AB11" s="81">
        <v>14.740038167709185</v>
      </c>
    </row>
    <row r="12" spans="1:28">
      <c r="A12" s="4">
        <v>2011</v>
      </c>
      <c r="B12">
        <v>0.84628099173553728</v>
      </c>
      <c r="C12">
        <v>30.275206611570251</v>
      </c>
      <c r="D12">
        <v>12.187603305785121</v>
      </c>
      <c r="E12">
        <v>14.162809917355371</v>
      </c>
      <c r="F12">
        <v>53.079338842975197</v>
      </c>
      <c r="G12">
        <v>50.180165289256195</v>
      </c>
      <c r="H12">
        <v>85.439669421487594</v>
      </c>
      <c r="I12">
        <v>135.26280991735538</v>
      </c>
      <c r="J12">
        <v>179.19504132231413</v>
      </c>
      <c r="K12">
        <v>48.707438016528911</v>
      </c>
      <c r="L12">
        <v>101.0842975206612</v>
      </c>
      <c r="M12">
        <v>9.7148760330578501</v>
      </c>
      <c r="N12" s="80">
        <v>720.1355371900828</v>
      </c>
      <c r="P12">
        <v>-1.6680885097307381</v>
      </c>
      <c r="Q12">
        <v>3.3392561983471074</v>
      </c>
      <c r="R12">
        <v>9.0285790455878399</v>
      </c>
      <c r="S12">
        <v>16.344628099173548</v>
      </c>
      <c r="T12">
        <v>20.530951746201012</v>
      </c>
      <c r="U12">
        <v>26.300567113137653</v>
      </c>
      <c r="V12">
        <v>27.578313338665236</v>
      </c>
      <c r="W12">
        <v>24.715222607304714</v>
      </c>
      <c r="X12">
        <v>18.882508786928842</v>
      </c>
      <c r="Y12">
        <v>15.544148227139434</v>
      </c>
      <c r="Z12">
        <v>9.7689256198347056</v>
      </c>
      <c r="AA12">
        <v>1.7001795076868396</v>
      </c>
      <c r="AB12" s="81">
        <v>14.338765981689685</v>
      </c>
    </row>
    <row r="13" spans="1:28">
      <c r="A13" s="4">
        <v>2012</v>
      </c>
      <c r="B13">
        <v>5.0727272727272732</v>
      </c>
      <c r="C13">
        <v>1.6611570247933882</v>
      </c>
      <c r="D13">
        <v>38.55537190082643</v>
      </c>
      <c r="E13">
        <v>40.839669421487606</v>
      </c>
      <c r="F13">
        <v>27.485950413223133</v>
      </c>
      <c r="G13">
        <v>42.525619834710731</v>
      </c>
      <c r="H13">
        <v>157.19090909090903</v>
      </c>
      <c r="I13">
        <v>123.60165289256196</v>
      </c>
      <c r="J13">
        <v>84.43884297520664</v>
      </c>
      <c r="K13">
        <v>18.958677685950413</v>
      </c>
      <c r="L13">
        <v>18.805785123966942</v>
      </c>
      <c r="M13">
        <v>17.949586776859508</v>
      </c>
      <c r="N13" s="80">
        <v>577.08595041322292</v>
      </c>
      <c r="P13">
        <v>-5.1026392961876624E-2</v>
      </c>
      <c r="Q13">
        <v>2.2745796523225996</v>
      </c>
      <c r="R13">
        <v>8.0731005065315902</v>
      </c>
      <c r="S13">
        <v>17.015812672176306</v>
      </c>
      <c r="T13">
        <v>22.188829645427891</v>
      </c>
      <c r="U13">
        <v>26.510092144010635</v>
      </c>
      <c r="V13">
        <v>27.954492135430559</v>
      </c>
      <c r="W13">
        <v>25.385790455878443</v>
      </c>
      <c r="X13">
        <v>21.036528925619837</v>
      </c>
      <c r="Y13">
        <v>16.811581677836095</v>
      </c>
      <c r="Z13">
        <v>8.0671064880782772</v>
      </c>
      <c r="AA13">
        <v>0.56563215326487648</v>
      </c>
      <c r="AB13" s="81">
        <v>14.652710005301273</v>
      </c>
    </row>
    <row r="14" spans="1:28">
      <c r="A14" s="4">
        <v>2013</v>
      </c>
      <c r="B14">
        <v>7.9462809917355344</v>
      </c>
      <c r="C14">
        <v>16.121487603305788</v>
      </c>
      <c r="D14">
        <v>11.44628099173554</v>
      </c>
      <c r="E14">
        <v>29.00330578512397</v>
      </c>
      <c r="F14">
        <v>119.38099173553722</v>
      </c>
      <c r="G14">
        <v>34.725619834710734</v>
      </c>
      <c r="H14">
        <v>145.44958677685955</v>
      </c>
      <c r="I14">
        <v>104.43719008264459</v>
      </c>
      <c r="J14">
        <v>40.535537190082643</v>
      </c>
      <c r="K14">
        <v>20.623966942148755</v>
      </c>
      <c r="L14">
        <v>35.704958677685951</v>
      </c>
      <c r="M14">
        <v>0.17685950413223142</v>
      </c>
      <c r="N14" s="80">
        <v>565.55206611570247</v>
      </c>
      <c r="P14">
        <v>-0.25496489824935625</v>
      </c>
      <c r="Q14">
        <v>3.2920011806375431</v>
      </c>
      <c r="R14">
        <v>10.682724606771533</v>
      </c>
      <c r="S14">
        <v>15.313324783889062</v>
      </c>
      <c r="T14">
        <v>21.963195592286489</v>
      </c>
      <c r="U14">
        <v>26.12553719008265</v>
      </c>
      <c r="V14">
        <v>28.596020616724417</v>
      </c>
      <c r="W14">
        <v>28.690578512396701</v>
      </c>
      <c r="X14">
        <v>22.10880558835105</v>
      </c>
      <c r="Y14">
        <v>16.282243846085493</v>
      </c>
      <c r="Z14">
        <v>8.9498622589531678</v>
      </c>
      <c r="AA14">
        <v>2.6316519732668979</v>
      </c>
      <c r="AB14" s="81">
        <v>15.365081770932974</v>
      </c>
    </row>
    <row r="15" spans="1:28">
      <c r="A15" s="4">
        <v>2014</v>
      </c>
      <c r="B15">
        <v>2.3049586776859505</v>
      </c>
      <c r="C15">
        <v>34.465289256198346</v>
      </c>
      <c r="D15">
        <v>6.9586776859504091</v>
      </c>
      <c r="E15">
        <v>83.006611570247927</v>
      </c>
      <c r="F15">
        <v>52.166115702479331</v>
      </c>
      <c r="G15">
        <v>55.42561983471073</v>
      </c>
      <c r="H15">
        <v>60.167768595041323</v>
      </c>
      <c r="I15">
        <v>109.83719008264463</v>
      </c>
      <c r="J15">
        <v>208.95619834710737</v>
      </c>
      <c r="K15">
        <v>47.558677685950414</v>
      </c>
      <c r="L15">
        <v>41.725619834710763</v>
      </c>
      <c r="M15">
        <v>0.46115702479338849</v>
      </c>
      <c r="N15" s="80">
        <v>703.03388429752056</v>
      </c>
      <c r="P15">
        <v>3.471516928818982</v>
      </c>
      <c r="Q15">
        <v>2.251911976911976</v>
      </c>
      <c r="R15">
        <v>11.899226872833918</v>
      </c>
      <c r="S15">
        <v>15.922017668851529</v>
      </c>
      <c r="T15">
        <v>22.159122900559854</v>
      </c>
      <c r="U15">
        <v>25.473553719008255</v>
      </c>
      <c r="V15">
        <v>27.506346751977247</v>
      </c>
      <c r="W15">
        <v>24.758544388163156</v>
      </c>
      <c r="X15">
        <v>20.700234634748739</v>
      </c>
      <c r="Y15">
        <v>16.910931337850137</v>
      </c>
      <c r="Z15">
        <v>9.2858953168044049</v>
      </c>
      <c r="AA15">
        <v>3.063796320981071</v>
      </c>
      <c r="AB15" s="81">
        <v>15.28359156812577</v>
      </c>
    </row>
    <row r="16" spans="1:28">
      <c r="A16" s="4">
        <v>2015</v>
      </c>
      <c r="B16">
        <v>11.43471074380165</v>
      </c>
      <c r="C16">
        <v>11.37603305785124</v>
      </c>
      <c r="D16">
        <v>32.742148760330558</v>
      </c>
      <c r="E16">
        <v>79.023966942148789</v>
      </c>
      <c r="F16">
        <v>81.458677685950391</v>
      </c>
      <c r="G16">
        <v>148.50165289256199</v>
      </c>
      <c r="H16">
        <v>77.737190082644616</v>
      </c>
      <c r="I16">
        <v>101.67024793388428</v>
      </c>
      <c r="J16">
        <v>34.838842975206603</v>
      </c>
      <c r="K16">
        <v>41.206611570247951</v>
      </c>
      <c r="L16">
        <v>77.724793388429731</v>
      </c>
      <c r="M16">
        <v>3.1694214876033047</v>
      </c>
      <c r="N16" s="80">
        <v>700.88429752066111</v>
      </c>
      <c r="P16">
        <v>2.94590294695361</v>
      </c>
      <c r="Q16">
        <v>4.7355743583016299</v>
      </c>
      <c r="R16">
        <v>10.238389762729938</v>
      </c>
      <c r="S16">
        <v>15.045606535575185</v>
      </c>
      <c r="T16">
        <v>21.078080511863497</v>
      </c>
      <c r="U16">
        <v>24.738365156264837</v>
      </c>
      <c r="V16">
        <v>26.615557629076687</v>
      </c>
      <c r="W16">
        <v>25.841349862258948</v>
      </c>
      <c r="X16">
        <v>21.723608815426996</v>
      </c>
      <c r="Y16">
        <v>16.538709677419355</v>
      </c>
      <c r="Z16">
        <v>6.9765868718533284</v>
      </c>
      <c r="AA16">
        <v>3.494308184484137</v>
      </c>
      <c r="AB16" s="81">
        <v>14.997670026017346</v>
      </c>
    </row>
    <row r="17" spans="1:29">
      <c r="A17" s="4">
        <v>2016</v>
      </c>
      <c r="B17">
        <v>18.972499999999993</v>
      </c>
      <c r="C17">
        <v>29.764166666666668</v>
      </c>
      <c r="D17">
        <v>20.387499999999996</v>
      </c>
      <c r="E17">
        <v>50.689999999999991</v>
      </c>
      <c r="F17">
        <v>69.36666666666666</v>
      </c>
      <c r="G17">
        <v>114.48083333333332</v>
      </c>
      <c r="H17">
        <v>186.12749999999994</v>
      </c>
      <c r="I17">
        <v>83.346666666666607</v>
      </c>
      <c r="J17">
        <v>48.779166666666654</v>
      </c>
      <c r="K17">
        <v>123.93833333333332</v>
      </c>
      <c r="L17">
        <v>33.197499999999998</v>
      </c>
      <c r="M17">
        <v>24.221666666666668</v>
      </c>
      <c r="N17" s="80">
        <v>803.27250000000038</v>
      </c>
      <c r="P17">
        <v>5.6045277777777729</v>
      </c>
      <c r="Q17">
        <v>4.72265652557319</v>
      </c>
      <c r="R17">
        <v>10.557783712121214</v>
      </c>
      <c r="S17">
        <v>17.615103522544281</v>
      </c>
      <c r="T17">
        <v>20.448575268817205</v>
      </c>
      <c r="U17">
        <v>25.482896743295029</v>
      </c>
      <c r="V17">
        <v>27.595707823507603</v>
      </c>
      <c r="W17">
        <v>26.942065853140907</v>
      </c>
      <c r="X17">
        <v>23.270154433497549</v>
      </c>
      <c r="Y17">
        <v>15.79733467741935</v>
      </c>
      <c r="Z17">
        <v>8.346416865079366</v>
      </c>
      <c r="AA17">
        <v>4.8076724137931048</v>
      </c>
      <c r="AB17" s="81">
        <v>18.08637113132156</v>
      </c>
      <c r="AC17">
        <v>15.932574634713882</v>
      </c>
    </row>
    <row r="18" spans="1:29">
      <c r="A18" s="4">
        <v>2017</v>
      </c>
      <c r="B18">
        <v>23.35</v>
      </c>
      <c r="C18">
        <v>13.125000000000004</v>
      </c>
      <c r="D18">
        <v>16.900833333333335</v>
      </c>
      <c r="E18">
        <v>45.399166666666666</v>
      </c>
      <c r="F18">
        <v>65.876666666666679</v>
      </c>
      <c r="G18">
        <v>84.010833333333295</v>
      </c>
      <c r="H18">
        <v>133.69583333333333</v>
      </c>
      <c r="I18">
        <v>126.86083333333332</v>
      </c>
      <c r="J18">
        <v>134.86250000000004</v>
      </c>
      <c r="K18">
        <v>114.15499999999996</v>
      </c>
      <c r="L18">
        <v>6.1874999999999982</v>
      </c>
      <c r="M18">
        <v>1.5283333333333333</v>
      </c>
      <c r="N18" s="80">
        <v>765.95249999999999</v>
      </c>
      <c r="P18">
        <v>2.5075927187615874</v>
      </c>
      <c r="Q18">
        <v>4.9875695546737244</v>
      </c>
      <c r="R18">
        <v>9.4291621863799282</v>
      </c>
      <c r="S18">
        <v>16.936884038040503</v>
      </c>
      <c r="T18">
        <v>22.760790878754182</v>
      </c>
      <c r="U18">
        <v>25.12563888888889</v>
      </c>
      <c r="V18">
        <v>28.534228673835123</v>
      </c>
      <c r="W18">
        <v>26.779321684587828</v>
      </c>
      <c r="X18">
        <v>22.087689655172422</v>
      </c>
      <c r="Y18">
        <v>14.610326164874559</v>
      </c>
      <c r="Z18">
        <v>9.6495941570881225</v>
      </c>
      <c r="AA18">
        <v>3.707790322580645</v>
      </c>
      <c r="AB18" s="81">
        <v>15.593049076969795</v>
      </c>
    </row>
    <row r="19" spans="1:29">
      <c r="A19" s="4">
        <v>2018</v>
      </c>
      <c r="B19">
        <v>33.388333333333343</v>
      </c>
      <c r="C19">
        <v>10.884166666666669</v>
      </c>
      <c r="D19">
        <v>37.032500000000006</v>
      </c>
      <c r="E19">
        <v>65.455833333333317</v>
      </c>
      <c r="F19">
        <v>116.1716666666667</v>
      </c>
      <c r="G19">
        <v>86.164166666666659</v>
      </c>
      <c r="H19">
        <v>130.09916666666666</v>
      </c>
      <c r="I19">
        <v>131.52750000000003</v>
      </c>
      <c r="J19">
        <v>62.424166666666665</v>
      </c>
      <c r="K19">
        <v>2.7183333333333337</v>
      </c>
      <c r="L19">
        <v>36.996666666666663</v>
      </c>
      <c r="M19">
        <v>21.680000000000007</v>
      </c>
      <c r="N19" s="80">
        <v>734.54250000000002</v>
      </c>
      <c r="P19">
        <v>-0.48034745396119111</v>
      </c>
      <c r="Q19">
        <v>3.8950418871252208</v>
      </c>
      <c r="R19">
        <v>11.304166666666667</v>
      </c>
      <c r="S19">
        <v>16.909072030651341</v>
      </c>
      <c r="T19">
        <v>21.669429211469527</v>
      </c>
      <c r="U19">
        <v>26.689429118773969</v>
      </c>
      <c r="V19">
        <v>28.408915925101965</v>
      </c>
      <c r="W19">
        <v>27.788964091494961</v>
      </c>
      <c r="X19">
        <v>21.730722222222237</v>
      </c>
      <c r="Y19">
        <v>16.1518270609319</v>
      </c>
      <c r="Z19">
        <v>9.3621111111111102</v>
      </c>
      <c r="AA19">
        <v>2.2348387096774194</v>
      </c>
      <c r="AB19" s="81">
        <v>15.472014215105421</v>
      </c>
    </row>
    <row r="20" spans="1:29">
      <c r="A20" s="4">
        <v>2019</v>
      </c>
      <c r="B20">
        <v>19.349166666666672</v>
      </c>
      <c r="C20">
        <v>11.248333333333333</v>
      </c>
      <c r="D20">
        <v>8.9975000000000023</v>
      </c>
      <c r="E20">
        <v>50.695833333333326</v>
      </c>
      <c r="F20">
        <v>6.8383333333333374</v>
      </c>
      <c r="G20">
        <v>117.61249999999998</v>
      </c>
      <c r="H20">
        <v>60.070000000000014</v>
      </c>
      <c r="I20">
        <v>109.49333333333331</v>
      </c>
      <c r="J20">
        <v>36.693333333333321</v>
      </c>
      <c r="K20">
        <v>66.76416666666664</v>
      </c>
      <c r="L20">
        <v>7.5225</v>
      </c>
      <c r="M20">
        <v>8.9024999999999999</v>
      </c>
      <c r="N20" s="80">
        <v>504.1875</v>
      </c>
      <c r="P20">
        <v>1.0451344086021508</v>
      </c>
      <c r="Q20">
        <v>2.2198511904761915</v>
      </c>
      <c r="R20">
        <v>11.593629032258061</v>
      </c>
      <c r="S20">
        <v>15.659527777777781</v>
      </c>
      <c r="T20">
        <v>21.858225806451607</v>
      </c>
      <c r="U20">
        <v>27.065309865900375</v>
      </c>
      <c r="V20">
        <v>28.35838990854036</v>
      </c>
      <c r="W20">
        <v>26.742823158889056</v>
      </c>
      <c r="X20">
        <v>22.496371541081317</v>
      </c>
      <c r="Y20">
        <v>16.197735663082433</v>
      </c>
      <c r="Z20">
        <v>10.552972222222223</v>
      </c>
      <c r="AA20">
        <v>3.8359139784946241</v>
      </c>
      <c r="AB20" s="81">
        <v>15.635490379481352</v>
      </c>
    </row>
    <row r="21" spans="1:29">
      <c r="A21" s="4">
        <v>2020</v>
      </c>
      <c r="B21">
        <v>54.929166666666667</v>
      </c>
      <c r="C21">
        <v>27.093333333333327</v>
      </c>
      <c r="D21">
        <v>30.085000000000001</v>
      </c>
      <c r="E21">
        <v>17.549166666666665</v>
      </c>
      <c r="F21">
        <v>36.559999999999981</v>
      </c>
      <c r="G21">
        <v>159.32999999999998</v>
      </c>
      <c r="H21">
        <v>211.52166666666665</v>
      </c>
      <c r="I21">
        <v>164.81166666666664</v>
      </c>
      <c r="J21">
        <v>38.171666666666653</v>
      </c>
      <c r="K21">
        <v>43.088333333333345</v>
      </c>
      <c r="L21">
        <v>56.345833333333324</v>
      </c>
      <c r="M21">
        <v>13.158333333333337</v>
      </c>
      <c r="N21" s="80">
        <v>852.64416666666659</v>
      </c>
      <c r="P21">
        <v>2.0660860215053765</v>
      </c>
      <c r="Q21">
        <v>6.0616954022988496</v>
      </c>
      <c r="R21">
        <v>11.574731182795697</v>
      </c>
      <c r="S21">
        <v>15.198126436781614</v>
      </c>
      <c r="T21">
        <v>23.102579749103946</v>
      </c>
      <c r="U21">
        <v>25.939361111111104</v>
      </c>
      <c r="V21">
        <v>25.400698924731163</v>
      </c>
      <c r="W21">
        <v>26.961833333333338</v>
      </c>
      <c r="X21">
        <v>22.719840038314182</v>
      </c>
      <c r="Y21">
        <v>14.820348566308244</v>
      </c>
      <c r="Z21">
        <v>10.035444444444446</v>
      </c>
      <c r="AA21">
        <v>2.0410313620071681</v>
      </c>
      <c r="AB21" s="81">
        <v>15.493481381061271</v>
      </c>
    </row>
    <row r="22" spans="1:29">
      <c r="A22" s="4">
        <v>2021</v>
      </c>
    </row>
    <row r="23" spans="1:29">
      <c r="A23" s="4">
        <v>2022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年均NDVI</vt:lpstr>
      <vt:lpstr>Sheet1</vt:lpstr>
      <vt:lpstr>年均NDVI (2)</vt:lpstr>
      <vt:lpstr>Sheet3</vt:lpstr>
      <vt:lpstr>相关性分析 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2024-10-09T07:54:23Z</dcterms:modified>
</cp:coreProperties>
</file>