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E19A000E-44F4-4501-8335-BBC28495DAB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<sst xmlns="http://schemas.openxmlformats.org/spreadsheetml/2006/main" count="210" uniqueCount="109">
  <si>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</si>
  <si>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</si>
  <si>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</si>
  <si>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</si>
  <si>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</si>
  <si>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</si>
  <si>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</si>
  <si>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</si>
  <si>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</si>
  <si>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</si>
  <si>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</si>
  <si>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</si>
  <si>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</si>
  <si>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</si>
  <si>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</si>
  <si>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</si>
  <si>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</si>
  <si>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</si>
  <si>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</si>
  <si>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</si>
  <si>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</si>
  <si>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</si>
  <si>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</si>
  <si>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</si>
  <si>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</si>
  <si>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</si>
  <si>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</si>
  <si>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</si>
  <si>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</si>
  <si>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</si>
  <si>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</si>
  <si>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</si>
  <si>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</si>
  <si>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</si>
  <si>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</si>
  <si>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</si>
  <si>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</si>
  <si>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</si>
  <si>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</si>
  <si>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</si>
  <si>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</si>
  <si>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</si>
  <si>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</si>
  <si>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</si>
  <si>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</si>
  <si>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</si>
  <si>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</si>
  <si>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</si>
  <si>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</si>
  <si>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</si>
  <si>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</si>
  <si>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</si>
  <si>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</si>
  <si>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</si>
  <si>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</si>
  <si>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</si>
  <si>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</si>
  <si>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</si>
  <si>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</si>
  <si>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</si>
  <si>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</si>
  <si>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</si>
  <si>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</si>
  <si>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</si>
  <si>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</si>
  <si>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</si>
  <si>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</si>
  <si>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</si>
  <si>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</si>
  <si>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</si>
  <si>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</si>
  <si>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</si>
  <si>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</si>
  <si>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</si>
  <si>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</si>
  <si>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</si>
  <si>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</si>
  <si>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</si>
  <si>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1 스테이지 클리어 후, 재시작 시 다시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</si>
  <si>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</si>
  <si>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</si>
  <si>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</si>
  <si>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</si>
  <si>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</si>
  <si>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</si>
  <si>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</si>
  <si>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</si>
  <si>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</si>
  <si>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</si>
  <si>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</si>
  <si>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</si>
  <si>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</si>
  <si>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</si>
  <si>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</si>
  <si>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</si>
  <si>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</si>
  <si>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</si>
  <si>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</si>
  <si>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</si>
  <si>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</si>
  <si>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</si>
  <si>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</si>
  <si>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3.18 기준 - 스테이지 버그</t>
    <phoneticPr fontId="8" type="noConversion"/>
  </si>
  <si>
    <t>3.18 기준 - 이펙트는 나오긴 하지만 일정 상황에서 이펙트가 출력되다 말음</t>
    <phoneticPr fontId="8" type="noConversion"/>
  </si>
  <si>
    <t>3.18 기준 - 일정 상황에서 검 , 몬스터 배치 시스템대로 배치가 안되는 버그가 존재함</t>
    <phoneticPr fontId="8" type="noConversion"/>
  </si>
  <si>
    <t>3.19 기준 - 사운드 파일 변경</t>
    <phoneticPr fontId="8" type="noConversion"/>
  </si>
  <si>
    <t>3.19 기준 - 해금 자체는 됨</t>
    <phoneticPr fontId="8" type="noConversion"/>
  </si>
  <si>
    <t>O</t>
    <phoneticPr fontId="8" type="noConversion"/>
  </si>
  <si>
    <t>3.19 기준 - 사용은 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</si>
</sst>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2"/>
  <sheetViews>
    <sheetView tabSelected="1" zoomScale="85" zoomScaleNormal="85" workbookViewId="0">
      <selection activeCell="F63" sqref="F63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27" t="s">
        <v>14</v>
      </c>
      <c r="H2" s="27"/>
      <c r="J2" s="12" t="s">
        <v>9</v>
      </c>
      <c r="K2" s="3">
        <f>SUM(H3:H6)</f>
        <v>89</v>
      </c>
    </row>
    <row r="3" spans="2:21" ht="20.100000000000001" customHeight="1" x14ac:dyDescent="0.4">
      <c r="G3" s="4" t="s">
        <v>5</v>
      </c>
      <c r="H3" s="5">
        <f>COUNTIF(G9:G92,"O")</f>
        <v>55</v>
      </c>
      <c r="J3" s="12" t="s">
        <v>10</v>
      </c>
      <c r="K3" s="11">
        <f>SUM(H3/K2)*100</f>
        <v>61.797752808988761</v>
      </c>
      <c r="N3" s="10"/>
    </row>
    <row r="4" spans="2:21" ht="20.100000000000001" customHeight="1" x14ac:dyDescent="0.4">
      <c r="G4" s="6" t="s">
        <v>7</v>
      </c>
      <c r="H4" s="7">
        <f>COUNTIF(G9:G92,"X")</f>
        <v>18</v>
      </c>
      <c r="J4" s="12" t="s">
        <v>11</v>
      </c>
      <c r="K4" s="11">
        <f>(SUM(H4:H6)/K2)*100</f>
        <v>38.202247191011232</v>
      </c>
    </row>
    <row r="5" spans="2:21" ht="20.100000000000001" customHeight="1" x14ac:dyDescent="0.4">
      <c r="G5" s="8" t="s">
        <v>6</v>
      </c>
      <c r="H5" s="9">
        <f>COUNTIF(G9:G92,"애매함")</f>
        <v>3</v>
      </c>
    </row>
    <row r="6" spans="2:21" ht="20.100000000000001" customHeight="1" x14ac:dyDescent="0.4">
      <c r="G6" s="13" t="s">
        <v>8</v>
      </c>
      <c r="H6" s="14">
        <v>13</v>
      </c>
    </row>
    <row r="7" spans="2:21" ht="20.100000000000001" customHeight="1" x14ac:dyDescent="0.4">
      <c r="B7" s="24" t="s">
        <v>16</v>
      </c>
      <c r="C7" s="25"/>
      <c r="D7" s="25"/>
      <c r="E7" s="26"/>
      <c r="F7" s="29" t="s">
        <v>13</v>
      </c>
      <c r="G7" s="15" t="s">
        <v>2</v>
      </c>
      <c r="H7" s="28" t="s">
        <v>85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30"/>
      <c r="G8" s="15" t="s">
        <v>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2:21" ht="39.9" customHeight="1" x14ac:dyDescent="0.4">
      <c r="B10" s="1">
        <v>2</v>
      </c>
      <c r="F10" s="2" t="s">
        <v>18</v>
      </c>
      <c r="G10" s="1" t="s">
        <v>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"/>
    </row>
    <row r="13" spans="2:21" ht="39.9" customHeight="1" x14ac:dyDescent="0.4">
      <c r="B13" s="1">
        <v>5</v>
      </c>
      <c r="F13" s="2" t="s">
        <v>72</v>
      </c>
      <c r="G13" s="1" t="s">
        <v>6</v>
      </c>
      <c r="H13" s="19" t="s">
        <v>102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"/>
    </row>
    <row r="14" spans="2:21" ht="39.9" customHeight="1" x14ac:dyDescent="0.4">
      <c r="B14" s="1">
        <v>6</v>
      </c>
      <c r="F14" s="2" t="s">
        <v>73</v>
      </c>
      <c r="G14" s="1" t="s">
        <v>7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"/>
    </row>
    <row r="16" spans="2:21" ht="39.9" customHeight="1" x14ac:dyDescent="0.4">
      <c r="B16" s="1">
        <v>8</v>
      </c>
      <c r="F16" s="16" t="s">
        <v>33</v>
      </c>
      <c r="G16" s="1" t="s">
        <v>5</v>
      </c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"/>
    </row>
    <row r="17" spans="2:21" ht="39.9" customHeight="1" x14ac:dyDescent="0.4">
      <c r="B17" s="1">
        <v>9</v>
      </c>
      <c r="F17" s="16" t="s">
        <v>34</v>
      </c>
      <c r="G17" s="1" t="s">
        <v>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5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"/>
    </row>
    <row r="50" spans="2:21" ht="39.9" customHeight="1" x14ac:dyDescent="0.4">
      <c r="B50" s="1">
        <v>42</v>
      </c>
      <c r="F50" s="2" t="s">
        <v>59</v>
      </c>
      <c r="G50" s="1" t="s">
        <v>5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"/>
    </row>
    <row r="51" spans="2:21" ht="39.9" customHeight="1" x14ac:dyDescent="0.4">
      <c r="B51" s="1">
        <v>43</v>
      </c>
      <c r="F51" s="2" t="s">
        <v>50</v>
      </c>
      <c r="G51" s="1" t="s">
        <v>5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"/>
    </row>
    <row r="55" spans="2:21" ht="39.9" customHeight="1" x14ac:dyDescent="0.4">
      <c r="B55" s="1">
        <v>47</v>
      </c>
      <c r="F55" s="16" t="s">
        <v>61</v>
      </c>
      <c r="G55" s="1" t="s">
        <v>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5</v>
      </c>
      <c r="H56" s="19" t="s">
        <v>106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"/>
    </row>
    <row r="57" spans="2:21" ht="39.9" customHeight="1" x14ac:dyDescent="0.4">
      <c r="B57" s="1">
        <v>49</v>
      </c>
      <c r="F57" s="2" t="s">
        <v>65</v>
      </c>
      <c r="G57" s="1" t="s">
        <v>7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"/>
    </row>
    <row r="58" spans="2:21" ht="39.9" customHeight="1" x14ac:dyDescent="0.4">
      <c r="B58" s="1">
        <v>50</v>
      </c>
      <c r="F58" s="2" t="s">
        <v>66</v>
      </c>
      <c r="G58" s="1" t="s">
        <v>107</v>
      </c>
      <c r="H58" s="19" t="s">
        <v>108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"/>
    </row>
    <row r="59" spans="2:21" ht="39.9" customHeight="1" x14ac:dyDescent="0.4">
      <c r="B59" s="1">
        <v>51</v>
      </c>
      <c r="F59" s="2" t="s">
        <v>67</v>
      </c>
      <c r="G59" s="1" t="s">
        <v>15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"/>
    </row>
    <row r="60" spans="2:21" ht="39.9" customHeight="1" x14ac:dyDescent="0.4">
      <c r="B60" s="1">
        <v>52</v>
      </c>
      <c r="F60" s="2" t="s">
        <v>68</v>
      </c>
      <c r="G60" s="1" t="s">
        <v>15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"/>
    </row>
    <row r="61" spans="2:21" ht="39.9" customHeight="1" x14ac:dyDescent="0.4">
      <c r="B61" s="1">
        <v>53</v>
      </c>
      <c r="F61" s="2" t="s">
        <v>69</v>
      </c>
      <c r="G61" s="1" t="s">
        <v>15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"/>
    </row>
    <row r="62" spans="2:21" ht="39.9" customHeight="1" x14ac:dyDescent="0.4">
      <c r="B62" s="1">
        <v>54</v>
      </c>
      <c r="F62" s="2" t="s">
        <v>70</v>
      </c>
      <c r="G62" s="1" t="s"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"/>
    </row>
    <row r="63" spans="2:21" ht="39.9" customHeight="1" x14ac:dyDescent="0.4">
      <c r="B63" s="1">
        <v>55</v>
      </c>
      <c r="D63" s="1" t="s">
        <v>21</v>
      </c>
      <c r="F63" s="2" t="s">
        <v>71</v>
      </c>
      <c r="G63" s="1" t="s">
        <v>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"/>
    </row>
    <row r="64" spans="2:21" ht="39.9" customHeight="1" x14ac:dyDescent="0.4">
      <c r="B64" s="1">
        <v>56</v>
      </c>
      <c r="F64" s="2" t="s">
        <v>51</v>
      </c>
      <c r="G64" s="1" t="s">
        <v>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"/>
    </row>
    <row r="65" spans="2:21" ht="39.9" customHeight="1" x14ac:dyDescent="0.4">
      <c r="B65" s="1">
        <v>57</v>
      </c>
      <c r="F65" s="2" t="s">
        <v>52</v>
      </c>
      <c r="G65" s="1" t="s">
        <v>15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"/>
    </row>
    <row r="66" spans="2:21" ht="39.9" customHeight="1" x14ac:dyDescent="0.4">
      <c r="B66" s="1">
        <v>58</v>
      </c>
      <c r="F66" s="2" t="s">
        <v>53</v>
      </c>
      <c r="G66" s="1" t="s">
        <v>15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"/>
    </row>
    <row r="67" spans="2:21" ht="39.9" customHeight="1" x14ac:dyDescent="0.4">
      <c r="B67" s="1">
        <v>59</v>
      </c>
      <c r="F67" s="2" t="s">
        <v>55</v>
      </c>
      <c r="G67" s="1" t="s">
        <v>7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"/>
    </row>
    <row r="68" spans="2:21" ht="39.9" customHeight="1" x14ac:dyDescent="0.4">
      <c r="B68" s="1">
        <v>60</v>
      </c>
      <c r="F68" s="2" t="s">
        <v>84</v>
      </c>
      <c r="G68" s="1" t="s">
        <v>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"/>
    </row>
    <row r="69" spans="2:21" ht="39.9" customHeight="1" x14ac:dyDescent="0.4">
      <c r="B69" s="1">
        <v>61</v>
      </c>
      <c r="F69" s="2" t="s">
        <v>57</v>
      </c>
      <c r="G69" s="1" t="s">
        <v>5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"/>
    </row>
    <row r="70" spans="2:21" ht="39.9" customHeight="1" x14ac:dyDescent="0.4">
      <c r="B70" s="1">
        <v>62</v>
      </c>
      <c r="F70" s="2" t="s">
        <v>56</v>
      </c>
      <c r="G70" s="1" t="s">
        <v>6</v>
      </c>
      <c r="H70" s="21" t="s">
        <v>104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"/>
    </row>
    <row r="71" spans="2:21" ht="39.9" customHeight="1" x14ac:dyDescent="0.4">
      <c r="B71" s="1">
        <v>63</v>
      </c>
      <c r="D71" s="1" t="s">
        <v>75</v>
      </c>
      <c r="F71" s="2" t="s">
        <v>77</v>
      </c>
      <c r="G71" s="1" t="s">
        <v>7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"/>
    </row>
    <row r="72" spans="2:21" ht="39.9" customHeight="1" x14ac:dyDescent="0.4">
      <c r="B72" s="1">
        <v>64</v>
      </c>
      <c r="F72" s="2" t="s">
        <v>76</v>
      </c>
      <c r="G72" s="1" t="s">
        <v>7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"/>
    </row>
    <row r="73" spans="2:21" ht="39.9" customHeight="1" x14ac:dyDescent="0.4">
      <c r="B73" s="1">
        <v>65</v>
      </c>
      <c r="F73" s="2" t="s">
        <v>78</v>
      </c>
      <c r="G73" s="1" t="s">
        <v>7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"/>
    </row>
    <row r="74" spans="2:21" ht="39.9" customHeight="1" x14ac:dyDescent="0.4">
      <c r="B74" s="1">
        <v>66</v>
      </c>
      <c r="F74" s="2" t="s">
        <v>79</v>
      </c>
      <c r="G74" s="1" t="s">
        <v>7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"/>
    </row>
    <row r="75" spans="2:21" ht="39.9" customHeight="1" x14ac:dyDescent="0.4">
      <c r="B75" s="1">
        <v>67</v>
      </c>
      <c r="C75" s="1" t="s">
        <v>80</v>
      </c>
      <c r="F75" s="2" t="s">
        <v>81</v>
      </c>
      <c r="G75" s="1" t="s">
        <v>7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"/>
    </row>
    <row r="76" spans="2:21" ht="39.9" customHeight="1" x14ac:dyDescent="0.4">
      <c r="B76" s="1">
        <v>68</v>
      </c>
      <c r="F76" s="2" t="s">
        <v>82</v>
      </c>
      <c r="G76" s="1" t="s">
        <v>7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"/>
    </row>
    <row r="77" spans="2:21" ht="39.9" customHeight="1" x14ac:dyDescent="0.4">
      <c r="B77" s="1">
        <v>69</v>
      </c>
      <c r="F77" s="2" t="s">
        <v>83</v>
      </c>
      <c r="G77" s="1" t="s">
        <v>6</v>
      </c>
      <c r="H77" s="21" t="s">
        <v>103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"/>
    </row>
    <row r="78" spans="2:21" ht="39.9" customHeight="1" x14ac:dyDescent="0.4">
      <c r="B78" s="1">
        <v>70</v>
      </c>
      <c r="C78" s="1" t="s">
        <v>86</v>
      </c>
      <c r="F78" s="2" t="s">
        <v>87</v>
      </c>
      <c r="G78" s="1" t="s">
        <v>5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"/>
    </row>
    <row r="79" spans="2:21" ht="39.9" customHeight="1" x14ac:dyDescent="0.4">
      <c r="B79" s="1">
        <v>71</v>
      </c>
      <c r="F79" s="16" t="s">
        <v>89</v>
      </c>
      <c r="G79" s="1" t="s">
        <v>5</v>
      </c>
      <c r="H79" s="22" t="s">
        <v>105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"/>
    </row>
    <row r="80" spans="2:21" ht="39.9" customHeight="1" x14ac:dyDescent="0.4">
      <c r="B80" s="1">
        <v>72</v>
      </c>
      <c r="F80" s="16" t="s">
        <v>88</v>
      </c>
      <c r="G80" s="1" t="s">
        <v>5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"/>
    </row>
    <row r="81" spans="2:20" ht="39.9" customHeight="1" x14ac:dyDescent="0.4">
      <c r="B81" s="1">
        <v>73</v>
      </c>
      <c r="F81" s="16" t="s">
        <v>90</v>
      </c>
      <c r="G81" s="1" t="s">
        <v>5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 ht="39.9" customHeight="1" x14ac:dyDescent="0.4">
      <c r="B82" s="1">
        <v>74</v>
      </c>
      <c r="F82" s="16" t="s">
        <v>91</v>
      </c>
      <c r="G82" s="1" t="s">
        <v>5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 ht="39.9" customHeight="1" x14ac:dyDescent="0.4">
      <c r="B83" s="1">
        <v>75</v>
      </c>
      <c r="F83" s="16" t="s">
        <v>92</v>
      </c>
      <c r="G83" s="1" t="s">
        <v>7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 ht="39.9" customHeight="1" x14ac:dyDescent="0.4">
      <c r="B84" s="1">
        <v>76</v>
      </c>
      <c r="F84" s="16" t="s">
        <v>93</v>
      </c>
      <c r="G84" s="1" t="s">
        <v>7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 ht="39.9" customHeight="1" x14ac:dyDescent="0.4">
      <c r="B85" s="1">
        <v>77</v>
      </c>
      <c r="F85" s="16" t="s">
        <v>94</v>
      </c>
      <c r="G85" s="1" t="s">
        <v>5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 ht="39.9" customHeight="1" x14ac:dyDescent="0.4">
      <c r="B86" s="1">
        <v>78</v>
      </c>
      <c r="F86" s="16" t="s">
        <v>95</v>
      </c>
      <c r="G86" s="1" t="s">
        <v>5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 ht="39.9" customHeight="1" x14ac:dyDescent="0.4">
      <c r="B87" s="1">
        <v>79</v>
      </c>
      <c r="F87" s="16" t="s">
        <v>96</v>
      </c>
      <c r="G87" s="1" t="s">
        <v>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2:20" ht="39.9" customHeight="1" x14ac:dyDescent="0.4">
      <c r="B88" s="1">
        <v>80</v>
      </c>
      <c r="F88" s="16" t="s">
        <v>97</v>
      </c>
      <c r="G88" s="1" t="s">
        <v>5</v>
      </c>
      <c r="H88" s="21" t="s">
        <v>105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2:20" ht="39.9" customHeight="1" x14ac:dyDescent="0.4">
      <c r="B89" s="1">
        <v>81</v>
      </c>
      <c r="F89" s="16" t="s">
        <v>98</v>
      </c>
      <c r="G89" s="1" t="s">
        <v>15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2:20" ht="39.9" customHeight="1" x14ac:dyDescent="0.4">
      <c r="B90" s="1">
        <v>82</v>
      </c>
      <c r="F90" s="16" t="s">
        <v>99</v>
      </c>
      <c r="G90" s="1" t="s">
        <v>15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2:20" ht="39.9" customHeight="1" x14ac:dyDescent="0.4">
      <c r="B91" s="1">
        <v>83</v>
      </c>
      <c r="F91" s="16" t="s">
        <v>100</v>
      </c>
      <c r="G91" s="1" t="s">
        <v>15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2:20" ht="39.9" customHeight="1" x14ac:dyDescent="0.4">
      <c r="B92" s="1">
        <v>84</v>
      </c>
      <c r="F92" s="16" t="s">
        <v>101</v>
      </c>
      <c r="G92" s="1" t="s">
        <v>7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</sheetData>
  <mergeCells count="88">
    <mergeCell ref="H92:T92"/>
    <mergeCell ref="H87:T87"/>
    <mergeCell ref="H88:T88"/>
    <mergeCell ref="H89:T89"/>
    <mergeCell ref="H90:T90"/>
    <mergeCell ref="H91:T91"/>
    <mergeCell ref="H82:T82"/>
    <mergeCell ref="H83:T83"/>
    <mergeCell ref="H84:T84"/>
    <mergeCell ref="H85:T85"/>
    <mergeCell ref="H86:T86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H63:T63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2:T62"/>
    <mergeCell ref="H55:T55"/>
    <mergeCell ref="H56:T56"/>
    <mergeCell ref="H57:T57"/>
    <mergeCell ref="H81:T81"/>
    <mergeCell ref="H75:T75"/>
    <mergeCell ref="H76:T76"/>
    <mergeCell ref="H77:T77"/>
    <mergeCell ref="H78:T78"/>
    <mergeCell ref="H79:T79"/>
    <mergeCell ref="H80:T80"/>
    <mergeCell ref="H74:T74"/>
    <mergeCell ref="H64:T64"/>
    <mergeCell ref="H65:T65"/>
    <mergeCell ref="H66:T66"/>
    <mergeCell ref="H67:T67"/>
    <mergeCell ref="H70:T70"/>
    <mergeCell ref="H71:T71"/>
    <mergeCell ref="H72:T72"/>
    <mergeCell ref="H73:T73"/>
    <mergeCell ref="H68:T68"/>
    <mergeCell ref="H69:T69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5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2019-03-19T07:34:33Z</dcterms:modified>
</cp:coreProperties>
</file>