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UECIDE\_board\Boxtec\boxtec-helvepicBBside\"/>
    </mc:Choice>
  </mc:AlternateContent>
  <bookViews>
    <workbookView xWindow="1128" yWindow="0" windowWidth="21912" windowHeight="909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3" i="1"/>
  <c r="B28" i="1"/>
  <c r="B21" i="1"/>
</calcChain>
</file>

<file path=xl/sharedStrings.xml><?xml version="1.0" encoding="utf-8"?>
<sst xmlns="http://schemas.openxmlformats.org/spreadsheetml/2006/main" count="72" uniqueCount="38">
  <si>
    <t>RB0</t>
  </si>
  <si>
    <t>RB1</t>
  </si>
  <si>
    <t>RB2</t>
  </si>
  <si>
    <t>RB3</t>
  </si>
  <si>
    <t>RB4</t>
  </si>
  <si>
    <t>RB5</t>
  </si>
  <si>
    <t>RB7</t>
  </si>
  <si>
    <t>Program</t>
  </si>
  <si>
    <t>RB8</t>
  </si>
  <si>
    <t>SCL</t>
  </si>
  <si>
    <t>RB9</t>
  </si>
  <si>
    <t>SDA</t>
  </si>
  <si>
    <t>RB13</t>
  </si>
  <si>
    <t>SPI reset</t>
  </si>
  <si>
    <t>RB14</t>
  </si>
  <si>
    <t>SPI SCK</t>
  </si>
  <si>
    <t>RB15</t>
  </si>
  <si>
    <t>SPI DCRS</t>
  </si>
  <si>
    <t>RA1</t>
  </si>
  <si>
    <t>SPI MISO</t>
  </si>
  <si>
    <t>RA4</t>
  </si>
  <si>
    <t>SPI MOSI</t>
  </si>
  <si>
    <t>RA0</t>
  </si>
  <si>
    <t>SPI CS</t>
  </si>
  <si>
    <t>RB10</t>
  </si>
  <si>
    <t>RB11</t>
  </si>
  <si>
    <t>D+</t>
  </si>
  <si>
    <t>D-</t>
  </si>
  <si>
    <t>Reset</t>
  </si>
  <si>
    <t>GND</t>
  </si>
  <si>
    <t>OSC</t>
  </si>
  <si>
    <t>VDD</t>
  </si>
  <si>
    <t>VCAP</t>
  </si>
  <si>
    <t>VBUS</t>
  </si>
  <si>
    <t>pins</t>
  </si>
  <si>
    <t>NEU</t>
  </si>
  <si>
    <t>ALT</t>
  </si>
  <si>
    <t>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</si>
</sst>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8"/>
  <sheetViews>
    <sheetView tabSelected="1" workbookViewId="0">
      <selection activeCell="E3" sqref="E3"/>
    </sheetView>
  </sheetViews>
  <sheetFormatPr defaultRowHeight="14.4" x14ac:dyDescent="0.3"/>
  <sheetData>
    <row r="2" spans="1:9" x14ac:dyDescent="0.3">
      <c r="B2" t="s">
        <v>35</v>
      </c>
      <c r="E2" t="s">
        <v>36</v>
      </c>
      <c r="H2" t="s">
        <v>36</v>
      </c>
      <c r="I2" t="s">
        <v>37</v>
      </c>
    </row>
    <row r="3" spans="1:9" x14ac:dyDescent="0.3">
      <c r="A3" t="s">
        <v>0</v>
      </c>
      <c r="B3">
        <v>0</v>
      </c>
      <c r="C3" t="s">
        <v>0</v>
      </c>
      <c r="E3">
        <f>VLOOKUP(C3,$G$3:$H$19,2,FALSE)</f>
        <v>4</v>
      </c>
      <c r="G3" t="s">
        <v>5</v>
      </c>
      <c r="H3">
        <v>0</v>
      </c>
      <c r="I3">
        <f>VLOOKUP(G3,$A$3:$B$19,2,FALSE)</f>
        <v>5</v>
      </c>
    </row>
    <row r="4" spans="1:9" x14ac:dyDescent="0.3">
      <c r="A4" t="s">
        <v>1</v>
      </c>
      <c r="B4">
        <v>1</v>
      </c>
      <c r="C4" t="s">
        <v>1</v>
      </c>
      <c r="E4">
        <f t="shared" ref="E4:E19" si="0">VLOOKUP(C4,$G$3:$H$19,2,FALSE)</f>
        <v>5</v>
      </c>
      <c r="G4" t="s">
        <v>4</v>
      </c>
      <c r="H4">
        <v>1</v>
      </c>
      <c r="I4">
        <f t="shared" ref="I4:I18" si="1">VLOOKUP(G4,$A$3:$B$19,2,FALSE)</f>
        <v>4</v>
      </c>
    </row>
    <row r="5" spans="1:9" x14ac:dyDescent="0.3">
      <c r="A5" t="s">
        <v>2</v>
      </c>
      <c r="B5">
        <v>2</v>
      </c>
      <c r="C5" t="s">
        <v>2</v>
      </c>
      <c r="E5">
        <f t="shared" si="0"/>
        <v>6</v>
      </c>
      <c r="G5" t="s">
        <v>22</v>
      </c>
      <c r="H5">
        <v>2</v>
      </c>
      <c r="I5">
        <f t="shared" si="1"/>
        <v>14</v>
      </c>
    </row>
    <row r="6" spans="1:9" x14ac:dyDescent="0.3">
      <c r="A6" t="s">
        <v>3</v>
      </c>
      <c r="B6">
        <v>3</v>
      </c>
      <c r="C6" t="s">
        <v>3</v>
      </c>
      <c r="E6">
        <f t="shared" si="0"/>
        <v>7</v>
      </c>
      <c r="G6" t="s">
        <v>18</v>
      </c>
      <c r="H6">
        <v>3</v>
      </c>
      <c r="I6">
        <f t="shared" si="1"/>
        <v>12</v>
      </c>
    </row>
    <row r="7" spans="1:9" x14ac:dyDescent="0.3">
      <c r="A7" t="s">
        <v>4</v>
      </c>
      <c r="B7">
        <v>4</v>
      </c>
      <c r="C7" t="s">
        <v>4</v>
      </c>
      <c r="D7" t="s">
        <v>7</v>
      </c>
      <c r="E7">
        <f t="shared" si="0"/>
        <v>1</v>
      </c>
      <c r="G7" t="s">
        <v>0</v>
      </c>
      <c r="H7">
        <v>4</v>
      </c>
      <c r="I7">
        <f t="shared" si="1"/>
        <v>0</v>
      </c>
    </row>
    <row r="8" spans="1:9" x14ac:dyDescent="0.3">
      <c r="A8" t="s">
        <v>5</v>
      </c>
      <c r="B8">
        <v>5</v>
      </c>
      <c r="C8" t="s">
        <v>5</v>
      </c>
      <c r="E8">
        <f t="shared" si="0"/>
        <v>0</v>
      </c>
      <c r="G8" t="s">
        <v>1</v>
      </c>
      <c r="H8">
        <v>5</v>
      </c>
      <c r="I8">
        <f t="shared" si="1"/>
        <v>1</v>
      </c>
    </row>
    <row r="9" spans="1:9" x14ac:dyDescent="0.3">
      <c r="A9" t="s">
        <v>6</v>
      </c>
      <c r="B9">
        <v>6</v>
      </c>
      <c r="C9" t="s">
        <v>6</v>
      </c>
      <c r="E9">
        <f t="shared" si="0"/>
        <v>10</v>
      </c>
      <c r="G9" t="s">
        <v>2</v>
      </c>
      <c r="H9">
        <v>6</v>
      </c>
      <c r="I9">
        <f t="shared" si="1"/>
        <v>2</v>
      </c>
    </row>
    <row r="10" spans="1:9" x14ac:dyDescent="0.3">
      <c r="A10" t="s">
        <v>8</v>
      </c>
      <c r="B10">
        <v>7</v>
      </c>
      <c r="C10" t="s">
        <v>8</v>
      </c>
      <c r="D10" t="s">
        <v>9</v>
      </c>
      <c r="E10">
        <f t="shared" si="0"/>
        <v>11</v>
      </c>
      <c r="G10" t="s">
        <v>3</v>
      </c>
      <c r="H10">
        <v>7</v>
      </c>
      <c r="I10">
        <f t="shared" si="1"/>
        <v>3</v>
      </c>
    </row>
    <row r="11" spans="1:9" x14ac:dyDescent="0.3">
      <c r="A11" t="s">
        <v>10</v>
      </c>
      <c r="B11">
        <v>8</v>
      </c>
      <c r="C11" t="s">
        <v>10</v>
      </c>
      <c r="D11" t="s">
        <v>11</v>
      </c>
      <c r="E11">
        <f t="shared" si="0"/>
        <v>12</v>
      </c>
      <c r="G11" t="s">
        <v>20</v>
      </c>
      <c r="H11">
        <v>8</v>
      </c>
      <c r="I11">
        <f t="shared" si="1"/>
        <v>13</v>
      </c>
    </row>
    <row r="12" spans="1:9" x14ac:dyDescent="0.3">
      <c r="A12" t="s">
        <v>12</v>
      </c>
      <c r="B12">
        <v>9</v>
      </c>
      <c r="C12" t="s">
        <v>12</v>
      </c>
      <c r="D12" t="s">
        <v>13</v>
      </c>
      <c r="E12">
        <f t="shared" si="0"/>
        <v>13</v>
      </c>
      <c r="G12" t="s">
        <v>4</v>
      </c>
      <c r="H12">
        <v>9</v>
      </c>
      <c r="I12">
        <f t="shared" si="1"/>
        <v>4</v>
      </c>
    </row>
    <row r="13" spans="1:9" x14ac:dyDescent="0.3">
      <c r="A13" t="s">
        <v>14</v>
      </c>
      <c r="B13">
        <v>10</v>
      </c>
      <c r="C13" t="s">
        <v>14</v>
      </c>
      <c r="D13" t="s">
        <v>15</v>
      </c>
      <c r="E13">
        <f t="shared" si="0"/>
        <v>14</v>
      </c>
      <c r="G13" t="s">
        <v>6</v>
      </c>
      <c r="H13">
        <v>10</v>
      </c>
      <c r="I13">
        <f t="shared" si="1"/>
        <v>6</v>
      </c>
    </row>
    <row r="14" spans="1:9" x14ac:dyDescent="0.3">
      <c r="A14" t="s">
        <v>16</v>
      </c>
      <c r="B14">
        <v>11</v>
      </c>
      <c r="C14" t="s">
        <v>16</v>
      </c>
      <c r="D14" t="s">
        <v>17</v>
      </c>
      <c r="E14">
        <f t="shared" si="0"/>
        <v>15</v>
      </c>
      <c r="G14" t="s">
        <v>8</v>
      </c>
      <c r="H14">
        <v>11</v>
      </c>
      <c r="I14">
        <f t="shared" si="1"/>
        <v>7</v>
      </c>
    </row>
    <row r="15" spans="1:9" x14ac:dyDescent="0.3">
      <c r="A15" t="s">
        <v>18</v>
      </c>
      <c r="B15">
        <v>12</v>
      </c>
      <c r="C15" t="s">
        <v>18</v>
      </c>
      <c r="D15" t="s">
        <v>19</v>
      </c>
      <c r="E15">
        <f t="shared" si="0"/>
        <v>3</v>
      </c>
      <c r="G15" t="s">
        <v>10</v>
      </c>
      <c r="H15">
        <v>12</v>
      </c>
      <c r="I15">
        <f t="shared" si="1"/>
        <v>8</v>
      </c>
    </row>
    <row r="16" spans="1:9" x14ac:dyDescent="0.3">
      <c r="A16" t="s">
        <v>20</v>
      </c>
      <c r="B16">
        <v>13</v>
      </c>
      <c r="C16" t="s">
        <v>20</v>
      </c>
      <c r="D16" t="s">
        <v>21</v>
      </c>
      <c r="E16">
        <f t="shared" si="0"/>
        <v>8</v>
      </c>
      <c r="G16" t="s">
        <v>12</v>
      </c>
      <c r="H16">
        <v>13</v>
      </c>
      <c r="I16">
        <f t="shared" si="1"/>
        <v>9</v>
      </c>
    </row>
    <row r="17" spans="1:9" x14ac:dyDescent="0.3">
      <c r="A17" t="s">
        <v>22</v>
      </c>
      <c r="B17">
        <v>14</v>
      </c>
      <c r="C17" t="s">
        <v>22</v>
      </c>
      <c r="D17" t="s">
        <v>23</v>
      </c>
      <c r="E17">
        <f t="shared" si="0"/>
        <v>2</v>
      </c>
      <c r="G17" t="s">
        <v>14</v>
      </c>
      <c r="H17">
        <v>14</v>
      </c>
      <c r="I17">
        <f t="shared" si="1"/>
        <v>10</v>
      </c>
    </row>
    <row r="18" spans="1:9" x14ac:dyDescent="0.3">
      <c r="A18" t="s">
        <v>24</v>
      </c>
      <c r="B18">
        <v>15</v>
      </c>
      <c r="C18" t="s">
        <v>24</v>
      </c>
      <c r="D18" t="s">
        <v>26</v>
      </c>
      <c r="E18" t="e">
        <f t="shared" si="0"/>
        <v>#N/A</v>
      </c>
      <c r="G18" t="s">
        <v>16</v>
      </c>
      <c r="H18">
        <v>15</v>
      </c>
      <c r="I18">
        <f t="shared" si="1"/>
        <v>11</v>
      </c>
    </row>
    <row r="19" spans="1:9" x14ac:dyDescent="0.3">
      <c r="A19" t="s">
        <v>25</v>
      </c>
      <c r="B19">
        <v>16</v>
      </c>
      <c r="C19" t="s">
        <v>25</v>
      </c>
      <c r="D19" t="s">
        <v>27</v>
      </c>
      <c r="E19" t="e">
        <f t="shared" si="0"/>
        <v>#N/A</v>
      </c>
    </row>
    <row r="21" spans="1:9" x14ac:dyDescent="0.3">
      <c r="B21">
        <f>COUNTA(C3:C19)</f>
        <v>17</v>
      </c>
      <c r="C21" t="s">
        <v>34</v>
      </c>
    </row>
    <row r="22" spans="1:9" x14ac:dyDescent="0.3">
      <c r="B22">
        <v>1</v>
      </c>
      <c r="C22" t="s">
        <v>28</v>
      </c>
    </row>
    <row r="23" spans="1:9" x14ac:dyDescent="0.3">
      <c r="B23">
        <v>3</v>
      </c>
      <c r="C23" t="s">
        <v>29</v>
      </c>
    </row>
    <row r="24" spans="1:9" x14ac:dyDescent="0.3">
      <c r="B24">
        <v>2</v>
      </c>
      <c r="C24" t="s">
        <v>30</v>
      </c>
    </row>
    <row r="25" spans="1:9" x14ac:dyDescent="0.3">
      <c r="B25">
        <v>3</v>
      </c>
      <c r="C25" t="s">
        <v>31</v>
      </c>
    </row>
    <row r="26" spans="1:9" x14ac:dyDescent="0.3">
      <c r="B26">
        <v>1</v>
      </c>
      <c r="C26" t="s">
        <v>32</v>
      </c>
    </row>
    <row r="27" spans="1:9" x14ac:dyDescent="0.3">
      <c r="B27">
        <v>1</v>
      </c>
      <c r="C27" t="s">
        <v>33</v>
      </c>
    </row>
    <row r="28" spans="1:9" x14ac:dyDescent="0.3">
      <c r="B28">
        <f>SUM(B21:B27)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Wilhelm, Mathias</dc:creator>
  <cp:lastModifiedBy>Wilhelm, Mathias</cp:lastModifiedBy>
  <dcterms:created xsi:type="dcterms:W3CDTF">2018-01-02T18:01:30Z</dcterms:created>
  <dcterms:modified xsi:type="dcterms:W3CDTF">2018-01-02T18:34:39Z</dcterms:modified>
</cp:coreProperties>
</file>