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mark3\Documents\PENN_ReproIn\"/>
    </mc:Choice>
  </mc:AlternateContent>
  <xr:revisionPtr revIDLastSave="0" documentId="13_ncr:1_{3FD16FC9-EBC3-4AA4-8E2A-4179824A9BA1}" xr6:coauthVersionLast="45" xr6:coauthVersionMax="45" xr10:uidLastSave="{00000000-0000-0000-0000-000000000000}"/>
  <bookViews>
    <workbookView xWindow="1300" yWindow="650" windowWidth="19760" windowHeight="12690" tabRatio="500" firstSheet="1" activeTab="3" xr2:uid="{00000000-000D-0000-FFFF-FFFF00000000}"/>
  </bookViews>
  <sheets>
    <sheet name="ReProin Naming" sheetId="1" r:id="rId1"/>
    <sheet name="LookUpTable" sheetId="2" r:id="rId2"/>
    <sheet name="Seqtype-labels" sheetId="3" r:id="rId3"/>
    <sheet name="ACQ-labels" sheetId="4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K22" i="1"/>
  <c r="K23" i="1"/>
  <c r="K24" i="1"/>
  <c r="K25" i="1"/>
  <c r="K4" i="1"/>
  <c r="K5" i="1"/>
  <c r="K6" i="1"/>
  <c r="K7" i="1"/>
  <c r="K8" i="1"/>
  <c r="K9" i="1"/>
  <c r="K10" i="1"/>
  <c r="K11" i="1"/>
  <c r="K3" i="1"/>
  <c r="N3" i="1"/>
  <c r="N4" i="1"/>
  <c r="N5" i="1"/>
  <c r="N6" i="1"/>
  <c r="N7" i="1"/>
  <c r="N8" i="1"/>
  <c r="N9" i="1"/>
  <c r="N10" i="1"/>
  <c r="N11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</calcChain>
</file>

<file path=xl/sharedStrings.xml><?xml version="1.0" encoding="utf-8"?>
<sst xmlns="http://schemas.openxmlformats.org/spreadsheetml/2006/main" count="306" uniqueCount="190">
  <si>
    <t>ReProin Name</t>
  </si>
  <si>
    <t>localizer</t>
  </si>
  <si>
    <t>MPRAGE_TI1100_ipat2</t>
  </si>
  <si>
    <t>B0map_onesizefitsall_v3</t>
  </si>
  <si>
    <t>DTI_2x32_36</t>
  </si>
  <si>
    <t>DTI_2x32_35</t>
  </si>
  <si>
    <t>ep2d_se_pcasl_PHC_1200ms</t>
  </si>
  <si>
    <t>epi_singlerep_advshim</t>
  </si>
  <si>
    <t>bbl1_frac2back1_231</t>
  </si>
  <si>
    <t>bbl1_idemo2_210</t>
  </si>
  <si>
    <t>bbl1_restbold1_124</t>
  </si>
  <si>
    <t>anat</t>
  </si>
  <si>
    <t>func</t>
  </si>
  <si>
    <t>fmap</t>
  </si>
  <si>
    <t>dwi</t>
  </si>
  <si>
    <t>&lt;seqtype</t>
  </si>
  <si>
    <t>[-label]&gt;</t>
  </si>
  <si>
    <t>seqtype</t>
  </si>
  <si>
    <t>label</t>
  </si>
  <si>
    <t>_ses-&lt;SESID&gt;</t>
  </si>
  <si>
    <t>scout</t>
  </si>
  <si>
    <t>session</t>
  </si>
  <si>
    <t>_ses-01</t>
  </si>
  <si>
    <t>_ses-02</t>
  </si>
  <si>
    <t>_ses-03</t>
  </si>
  <si>
    <t>_ses-04</t>
  </si>
  <si>
    <t>_ses-05</t>
  </si>
  <si>
    <t>_ses-06</t>
  </si>
  <si>
    <t>_ses-07</t>
  </si>
  <si>
    <t>_ses-08</t>
  </si>
  <si>
    <t>_ses-09</t>
  </si>
  <si>
    <t>_ses-10</t>
  </si>
  <si>
    <t>_ses-11</t>
  </si>
  <si>
    <t>_ses-12</t>
  </si>
  <si>
    <t>_ses-13</t>
  </si>
  <si>
    <t>_ses-14</t>
  </si>
  <si>
    <t>_ses-15</t>
  </si>
  <si>
    <t>_ses-16</t>
  </si>
  <si>
    <t>_ses-17</t>
  </si>
  <si>
    <t>_ses-18</t>
  </si>
  <si>
    <t>_ses-19</t>
  </si>
  <si>
    <t>_ses-20</t>
  </si>
  <si>
    <t>_ses-21</t>
  </si>
  <si>
    <t>_ses-22</t>
  </si>
  <si>
    <t>_ses-23</t>
  </si>
  <si>
    <t>_ses-24</t>
  </si>
  <si>
    <t>_ses-25</t>
  </si>
  <si>
    <t>_ses-26</t>
  </si>
  <si>
    <t>_ses-27</t>
  </si>
  <si>
    <t>_ses-28</t>
  </si>
  <si>
    <t>_ses-29</t>
  </si>
  <si>
    <t>_ses-30</t>
  </si>
  <si>
    <t>_ses-31</t>
  </si>
  <si>
    <t>_ses-32</t>
  </si>
  <si>
    <t>_ses-33</t>
  </si>
  <si>
    <t>_ses-34</t>
  </si>
  <si>
    <t>_ses-35</t>
  </si>
  <si>
    <t>_ses-36</t>
  </si>
  <si>
    <t>_ses-37</t>
  </si>
  <si>
    <t>_task-&lt;TASKID&gt;</t>
  </si>
  <si>
    <t>task</t>
  </si>
  <si>
    <t>_task-fractalNback</t>
  </si>
  <si>
    <t>_task-EmoID</t>
  </si>
  <si>
    <t>_task-restbold</t>
  </si>
  <si>
    <t>_task-socialapproach</t>
  </si>
  <si>
    <t>_acq-&lt;ACQLABEL&gt;</t>
  </si>
  <si>
    <t>acqusition label</t>
  </si>
  <si>
    <t>_acq-highres</t>
  </si>
  <si>
    <t>_acq-lowres</t>
  </si>
  <si>
    <t>_run-&lt;RUNID&gt;</t>
  </si>
  <si>
    <t>_dir-[AP,PA,LR,RL,VD,DV]</t>
  </si>
  <si>
    <t>&lt;more BIDS&gt;</t>
  </si>
  <si>
    <t>__&lt;custom&gt;</t>
  </si>
  <si>
    <t>run ID</t>
  </si>
  <si>
    <t>dir</t>
  </si>
  <si>
    <t>_run-01</t>
  </si>
  <si>
    <t>_run-02</t>
  </si>
  <si>
    <t>_run-03</t>
  </si>
  <si>
    <t>_run-04</t>
  </si>
  <si>
    <t>_run-05</t>
  </si>
  <si>
    <t>_run-06</t>
  </si>
  <si>
    <t>_run-07</t>
  </si>
  <si>
    <t>_run-08</t>
  </si>
  <si>
    <t>_run-09</t>
  </si>
  <si>
    <t>_run-10</t>
  </si>
  <si>
    <t>_dir-AP</t>
  </si>
  <si>
    <t>_dir-PA</t>
  </si>
  <si>
    <t>_dir-LR</t>
  </si>
  <si>
    <t>_dir-RL</t>
  </si>
  <si>
    <t>_dir-VD</t>
  </si>
  <si>
    <t>_dir-DV</t>
  </si>
  <si>
    <t>__PNC</t>
  </si>
  <si>
    <t>__ABCD</t>
  </si>
  <si>
    <t>__HCP</t>
  </si>
  <si>
    <t>__MPRAGE</t>
  </si>
  <si>
    <t>_acq-124volume</t>
  </si>
  <si>
    <t>-T1w</t>
  </si>
  <si>
    <t>-T2w</t>
  </si>
  <si>
    <t>-t2star</t>
  </si>
  <si>
    <t>-angio</t>
  </si>
  <si>
    <t>_task-restboldEyesopen</t>
  </si>
  <si>
    <t>_task-fractalNbackNo1back</t>
  </si>
  <si>
    <t xml:space="preserve">[PREFIX:] </t>
  </si>
  <si>
    <t>_acq-35vol</t>
  </si>
  <si>
    <t>_acq-36vol</t>
  </si>
  <si>
    <t>__order1</t>
  </si>
  <si>
    <t>__order2</t>
  </si>
  <si>
    <t>**Notes**</t>
  </si>
  <si>
    <t>do NOT use -,+,_ within SESID, TASKID, ACQLABEL</t>
  </si>
  <si>
    <t>localizer_32ch</t>
  </si>
  <si>
    <t>ABCD_T1w_MPR_vNav_setter</t>
  </si>
  <si>
    <t>ABCD_T1w_MPR_vNav</t>
  </si>
  <si>
    <t>ABCD_fMRI_DistortionMap_PA</t>
  </si>
  <si>
    <t>ABCD_fMRI_DistortionMap_AP</t>
  </si>
  <si>
    <t>ABCD_fMRI_motive1</t>
  </si>
  <si>
    <t>ABCD_fMRI_motive2</t>
  </si>
  <si>
    <t>ABCD_fMRI_motive3</t>
  </si>
  <si>
    <t>ABCD_fMRI_rest</t>
  </si>
  <si>
    <t>QSM_SWI_1.5mm</t>
  </si>
  <si>
    <t>-mrs</t>
  </si>
  <si>
    <t>-epsi</t>
  </si>
  <si>
    <t>-qsm</t>
  </si>
  <si>
    <t>-scout</t>
  </si>
  <si>
    <t>-asl</t>
  </si>
  <si>
    <t>-bold</t>
  </si>
  <si>
    <t>-bold-singlerep</t>
  </si>
  <si>
    <t>-multishell</t>
  </si>
  <si>
    <t>-singleshell</t>
  </si>
  <si>
    <t>-rest</t>
  </si>
  <si>
    <t>-onesize</t>
  </si>
  <si>
    <t>-navsetter_T1w</t>
  </si>
  <si>
    <t>_acq-fMRIdistmap</t>
  </si>
  <si>
    <t>_acq-DWIdistmap</t>
  </si>
  <si>
    <t>_task-motive1</t>
  </si>
  <si>
    <t>_task-motive2</t>
  </si>
  <si>
    <t>_task-motive3</t>
  </si>
  <si>
    <t>&lt;custom&gt; is preceeded by two underscores (text will be stripped)</t>
  </si>
  <si>
    <t>PREFIX is optional; CAPITAL LETTERS;must be followed by ":"; text will be stripped)</t>
  </si>
  <si>
    <t>Motive</t>
  </si>
  <si>
    <t>PNC</t>
  </si>
  <si>
    <t>_seq</t>
  </si>
  <si>
    <t>_seq-ABCD</t>
  </si>
  <si>
    <t>_seq-CMMR</t>
  </si>
  <si>
    <t>seq</t>
  </si>
  <si>
    <t>&lt;seqtype&gt; field should often be followed by a single “-“ label, but not multiple ones</t>
  </si>
  <si>
    <t>-B0phase</t>
  </si>
  <si>
    <t>-EPIdist</t>
  </si>
  <si>
    <t>_acq-pCASL</t>
  </si>
  <si>
    <t>_acq-singleRep</t>
  </si>
  <si>
    <t>fmap-B0phase                 # for mag/phase method e.g. gre_field_mapping</t>
  </si>
  <si>
    <t>fmap-EPIdist                    # for TOPUP based</t>
  </si>
  <si>
    <t>_seq-HCP</t>
  </si>
  <si>
    <t>_seq-pcasl-2d-gre</t>
  </si>
  <si>
    <t>-navsetter-T1w</t>
  </si>
  <si>
    <t>-navsetter-T2w</t>
  </si>
  <si>
    <t>-localizer</t>
  </si>
  <si>
    <t>-TOF</t>
  </si>
  <si>
    <t>-AAscout</t>
  </si>
  <si>
    <t>-navsetter</t>
  </si>
  <si>
    <t>-perf</t>
  </si>
  <si>
    <t>-DTI</t>
  </si>
  <si>
    <t>-HARDI</t>
  </si>
  <si>
    <t>-TRACE</t>
  </si>
  <si>
    <t>-DSI</t>
  </si>
  <si>
    <t>-NODDI</t>
  </si>
  <si>
    <t>-B1</t>
  </si>
  <si>
    <t>spec</t>
  </si>
  <si>
    <t>-SVS</t>
  </si>
  <si>
    <t>-CSI</t>
  </si>
  <si>
    <t>-FLAIR</t>
  </si>
  <si>
    <t>-aligned</t>
  </si>
  <si>
    <t>-BC</t>
  </si>
  <si>
    <t>-headcoil</t>
  </si>
  <si>
    <t>-bodycoil</t>
  </si>
  <si>
    <t>-vnavBC</t>
  </si>
  <si>
    <t>-vnavHC</t>
  </si>
  <si>
    <t>-dwi</t>
  </si>
  <si>
    <t>example</t>
  </si>
  <si>
    <t>anat-T1w_acq-vNavBC</t>
  </si>
  <si>
    <t>anat-T1w_acq-vNavHC</t>
  </si>
  <si>
    <t>anat-T2w_acq-FLAIR</t>
  </si>
  <si>
    <t>anat-localizer_acq-aligned</t>
  </si>
  <si>
    <t>anat-t2star_acq-qsm</t>
  </si>
  <si>
    <t>anat-vnavsetter_acq-T1w</t>
  </si>
  <si>
    <t>anat-vnavsetter_acq-T2w</t>
  </si>
  <si>
    <t>anat-vnavsetter_acq-BC</t>
  </si>
  <si>
    <t>anat-vnavsetter_acq-headcoil</t>
  </si>
  <si>
    <t>-fmri</t>
  </si>
  <si>
    <t>fmap-EPIdist_acq-fmri</t>
  </si>
  <si>
    <t>fmap-EPIdist_acq-dwi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</si>
</sst>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1"/>
      <color theme="1"/>
      <name val="Helvetica"/>
    </font>
    <font>
      <sz val="10"/>
      <color rgb="FF000000"/>
      <name val="Arial Unicode M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01F1E"/>
      <name val="Calibri"/>
    </font>
    <font>
      <sz val="12"/>
      <color rgb="FF201F1E"/>
      <name val="Calibri"/>
      <scheme val="minor"/>
    </font>
    <font>
      <sz val="11"/>
      <color rgb="FF201F1E"/>
      <name val="Calibri"/>
      <scheme val="minor"/>
    </font>
    <font>
      <sz val="12"/>
      <color theme="1"/>
      <name val="Arial"/>
    </font>
    <font>
      <sz val="11"/>
      <color theme="1"/>
      <name val="Arial"/>
    </font>
    <font>
      <b/>
      <sz val="12"/>
      <color theme="1"/>
      <name val="Calibri"/>
      <family val="2"/>
      <scheme val="minor"/>
    </font>
    <font>
      <b/>
      <sz val="10"/>
      <color rgb="FF000000"/>
      <name val="Arial Unicode MS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5" fillId="0" borderId="0" xfId="0" quotePrefix="1" applyFont="1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0" fontId="6" fillId="0" borderId="0" xfId="0" applyFont="1" applyBorder="1"/>
    <xf numFmtId="0" fontId="7" fillId="0" borderId="0" xfId="0" applyFont="1"/>
    <xf numFmtId="0" fontId="8" fillId="0" borderId="0" xfId="0" quotePrefix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quotePrefix="1" applyFont="1" applyAlignment="1">
      <alignment horizontal="center"/>
    </xf>
    <xf numFmtId="0" fontId="15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workbookViewId="0">
      <selection activeCell="G1" sqref="G1"/>
    </sheetView>
  </sheetViews>
  <sheetFormatPr defaultColWidth="10.6640625" defaultRowHeight="15.5"/>
  <cols>
    <col min="1" max="1" width="30" customWidth="1"/>
    <col min="2" max="2" width="8.83203125" bestFit="1" customWidth="1"/>
    <col min="3" max="3" width="7.83203125" bestFit="1" customWidth="1"/>
    <col min="4" max="4" width="12.83203125" customWidth="1"/>
    <col min="5" max="5" width="12" bestFit="1" customWidth="1"/>
    <col min="6" max="6" width="16.33203125" bestFit="1" customWidth="1"/>
    <col min="7" max="7" width="15.83203125" bestFit="1" customWidth="1"/>
    <col min="8" max="8" width="12.1640625" bestFit="1" customWidth="1"/>
    <col min="9" max="9" width="20.83203125" bestFit="1" customWidth="1"/>
    <col min="11" max="11" width="26.5" bestFit="1" customWidth="1"/>
    <col min="14" max="14" width="106.33203125" bestFit="1" customWidth="1"/>
  </cols>
  <sheetData>
    <row r="1" spans="1:14">
      <c r="A1" s="2" t="s">
        <v>139</v>
      </c>
      <c r="B1" s="4" t="s">
        <v>102</v>
      </c>
      <c r="C1" s="8" t="s">
        <v>15</v>
      </c>
      <c r="D1" s="9" t="s">
        <v>16</v>
      </c>
      <c r="E1" s="3" t="s">
        <v>19</v>
      </c>
      <c r="F1" s="3" t="s">
        <v>59</v>
      </c>
      <c r="G1" s="3" t="s">
        <v>65</v>
      </c>
      <c r="H1" s="3" t="s">
        <v>69</v>
      </c>
      <c r="I1" s="3" t="s">
        <v>70</v>
      </c>
      <c r="J1" s="3" t="s">
        <v>140</v>
      </c>
      <c r="K1" s="3" t="s">
        <v>72</v>
      </c>
      <c r="N1" t="s">
        <v>0</v>
      </c>
    </row>
    <row r="2" spans="1:14">
      <c r="A2" s="1" t="s">
        <v>1</v>
      </c>
      <c r="B2" s="1"/>
      <c r="C2" s="10" t="s">
        <v>11</v>
      </c>
      <c r="D2" s="9" t="s">
        <v>122</v>
      </c>
      <c r="E2" t="s">
        <v>22</v>
      </c>
      <c r="K2" t="s">
        <v>1</v>
      </c>
      <c r="N2" t="str">
        <f>B2&amp;C2&amp;D2&amp;E2&amp;F2&amp;G2&amp;H2&amp;I2&amp;J2&amp;"__"&amp;K2</f>
        <v>anat-scout_ses-01__localizer</v>
      </c>
    </row>
    <row r="3" spans="1:14">
      <c r="A3" s="1" t="s">
        <v>2</v>
      </c>
      <c r="B3" s="1"/>
      <c r="C3" s="10" t="s">
        <v>11</v>
      </c>
      <c r="D3" s="9" t="s">
        <v>96</v>
      </c>
      <c r="K3" t="str">
        <f>A3</f>
        <v>MPRAGE_TI1100_ipat2</v>
      </c>
      <c r="N3" t="str">
        <f t="shared" ref="N3:N25" si="0">B3&amp;C3&amp;D3&amp;E3&amp;F3&amp;G3&amp;H3&amp;I3&amp;J3&amp;"__"&amp;K3</f>
        <v>anat-T1w__MPRAGE_TI1100_ipat2</v>
      </c>
    </row>
    <row r="4" spans="1:14">
      <c r="A4" s="1" t="s">
        <v>6</v>
      </c>
      <c r="B4" s="1"/>
      <c r="C4" s="10" t="s">
        <v>12</v>
      </c>
      <c r="D4" s="9" t="s">
        <v>123</v>
      </c>
      <c r="G4" t="s">
        <v>147</v>
      </c>
      <c r="K4" t="str">
        <f t="shared" ref="K4:K25" si="1">A4</f>
        <v>ep2d_se_pcasl_PHC_1200ms</v>
      </c>
      <c r="N4" t="str">
        <f t="shared" si="0"/>
        <v>func-asl_acq-pCASL__ep2d_se_pcasl_PHC_1200ms</v>
      </c>
    </row>
    <row r="5" spans="1:14">
      <c r="A5" s="1" t="s">
        <v>7</v>
      </c>
      <c r="B5" s="1"/>
      <c r="C5" s="10" t="s">
        <v>12</v>
      </c>
      <c r="D5" s="9" t="s">
        <v>125</v>
      </c>
      <c r="G5" t="s">
        <v>148</v>
      </c>
      <c r="K5" t="str">
        <f t="shared" si="1"/>
        <v>epi_singlerep_advshim</v>
      </c>
      <c r="N5" t="str">
        <f t="shared" si="0"/>
        <v>func-bold-singlerep_acq-singleRep__epi_singlerep_advshim</v>
      </c>
    </row>
    <row r="6" spans="1:14">
      <c r="A6" s="1" t="s">
        <v>3</v>
      </c>
      <c r="B6" s="1"/>
      <c r="C6" s="10" t="s">
        <v>13</v>
      </c>
      <c r="D6" s="9" t="s">
        <v>129</v>
      </c>
      <c r="K6" t="str">
        <f t="shared" si="1"/>
        <v>B0map_onesizefitsall_v3</v>
      </c>
      <c r="N6" t="str">
        <f t="shared" si="0"/>
        <v>fmap-onesize__B0map_onesizefitsall_v3</v>
      </c>
    </row>
    <row r="7" spans="1:14">
      <c r="A7" s="1" t="s">
        <v>8</v>
      </c>
      <c r="B7" s="1"/>
      <c r="C7" s="10" t="s">
        <v>12</v>
      </c>
      <c r="D7" s="9" t="s">
        <v>124</v>
      </c>
      <c r="F7" t="s">
        <v>61</v>
      </c>
      <c r="K7" t="str">
        <f t="shared" si="1"/>
        <v>bbl1_frac2back1_231</v>
      </c>
      <c r="N7" t="str">
        <f t="shared" si="0"/>
        <v>func-bold_task-fractalNback__bbl1_frac2back1_231</v>
      </c>
    </row>
    <row r="8" spans="1:14">
      <c r="A8" s="1" t="s">
        <v>9</v>
      </c>
      <c r="B8" s="1"/>
      <c r="C8" s="10" t="s">
        <v>12</v>
      </c>
      <c r="D8" s="9" t="s">
        <v>124</v>
      </c>
      <c r="F8" t="s">
        <v>62</v>
      </c>
      <c r="K8" t="str">
        <f t="shared" si="1"/>
        <v>bbl1_idemo2_210</v>
      </c>
      <c r="N8" t="str">
        <f t="shared" si="0"/>
        <v>func-bold_task-EmoID__bbl1_idemo2_210</v>
      </c>
    </row>
    <row r="9" spans="1:14">
      <c r="A9" s="1" t="s">
        <v>5</v>
      </c>
      <c r="B9" s="1"/>
      <c r="C9" s="10" t="s">
        <v>14</v>
      </c>
      <c r="D9" s="9" t="s">
        <v>127</v>
      </c>
      <c r="G9" t="s">
        <v>103</v>
      </c>
      <c r="I9" t="s">
        <v>85</v>
      </c>
      <c r="K9" t="str">
        <f t="shared" si="1"/>
        <v>DTI_2x32_35</v>
      </c>
      <c r="N9" t="str">
        <f t="shared" si="0"/>
        <v>dwi-singleshell_acq-35vol_dir-AP__DTI_2x32_35</v>
      </c>
    </row>
    <row r="10" spans="1:14">
      <c r="A10" s="1" t="s">
        <v>4</v>
      </c>
      <c r="B10" s="1"/>
      <c r="C10" s="10" t="s">
        <v>14</v>
      </c>
      <c r="D10" s="9" t="s">
        <v>127</v>
      </c>
      <c r="G10" t="s">
        <v>104</v>
      </c>
      <c r="I10" t="s">
        <v>85</v>
      </c>
      <c r="K10" t="str">
        <f t="shared" si="1"/>
        <v>DTI_2x32_36</v>
      </c>
      <c r="N10" t="str">
        <f t="shared" si="0"/>
        <v>dwi-singleshell_acq-36vol_dir-AP__DTI_2x32_36</v>
      </c>
    </row>
    <row r="11" spans="1:14" s="5" customFormat="1">
      <c r="A11" s="1" t="s">
        <v>10</v>
      </c>
      <c r="B11" s="1"/>
      <c r="C11" s="10" t="s">
        <v>12</v>
      </c>
      <c r="D11" s="11" t="s">
        <v>128</v>
      </c>
      <c r="F11" s="5" t="s">
        <v>63</v>
      </c>
      <c r="G11" s="5" t="s">
        <v>95</v>
      </c>
      <c r="K11" t="str">
        <f t="shared" si="1"/>
        <v>bbl1_restbold1_124</v>
      </c>
      <c r="N11" t="str">
        <f t="shared" si="0"/>
        <v>func-rest_task-restbold_acq-124volume__bbl1_restbold1_124</v>
      </c>
    </row>
    <row r="14" spans="1:14">
      <c r="A14" s="1" t="s">
        <v>138</v>
      </c>
      <c r="B14" s="4" t="s">
        <v>102</v>
      </c>
      <c r="C14" s="8" t="s">
        <v>15</v>
      </c>
      <c r="D14" s="9" t="s">
        <v>16</v>
      </c>
      <c r="E14" s="3" t="s">
        <v>19</v>
      </c>
      <c r="F14" s="3" t="s">
        <v>59</v>
      </c>
      <c r="G14" s="3" t="s">
        <v>65</v>
      </c>
      <c r="H14" s="3" t="s">
        <v>69</v>
      </c>
      <c r="I14" s="3" t="s">
        <v>70</v>
      </c>
      <c r="J14" s="3" t="s">
        <v>71</v>
      </c>
      <c r="K14" t="str">
        <f t="shared" si="1"/>
        <v>Motive</v>
      </c>
      <c r="N14" t="str">
        <f t="shared" si="0"/>
        <v>[PREFIX:] &lt;seqtype[-label]&gt;_ses-&lt;SESID&gt;_task-&lt;TASKID&gt;_acq-&lt;ACQLABEL&gt;_run-&lt;RUNID&gt;_dir-[AP,PA,LR,RL,VD,DV]&lt;more BIDS&gt;__Motive</v>
      </c>
    </row>
    <row r="15" spans="1:14">
      <c r="A15" s="15" t="s">
        <v>109</v>
      </c>
      <c r="C15" t="s">
        <v>11</v>
      </c>
      <c r="D15" t="s">
        <v>20</v>
      </c>
      <c r="E15" t="s">
        <v>22</v>
      </c>
      <c r="K15" t="str">
        <f t="shared" si="1"/>
        <v>localizer_32ch</v>
      </c>
      <c r="N15" t="str">
        <f t="shared" si="0"/>
        <v>anatscout_ses-01__localizer_32ch</v>
      </c>
    </row>
    <row r="16" spans="1:14">
      <c r="A16" s="16" t="s">
        <v>110</v>
      </c>
      <c r="C16" t="s">
        <v>11</v>
      </c>
      <c r="D16" t="s">
        <v>130</v>
      </c>
      <c r="K16" t="str">
        <f t="shared" si="1"/>
        <v>ABCD_T1w_MPR_vNav_setter</v>
      </c>
      <c r="N16" t="str">
        <f t="shared" si="0"/>
        <v>anat-navsetter_T1w__ABCD_T1w_MPR_vNav_setter</v>
      </c>
    </row>
    <row r="17" spans="1:14">
      <c r="A17" s="16" t="s">
        <v>111</v>
      </c>
      <c r="C17" t="s">
        <v>11</v>
      </c>
      <c r="D17" t="s">
        <v>96</v>
      </c>
      <c r="K17" t="str">
        <f t="shared" si="1"/>
        <v>ABCD_T1w_MPR_vNav</v>
      </c>
      <c r="N17" t="str">
        <f t="shared" si="0"/>
        <v>anat-T1w__ABCD_T1w_MPR_vNav</v>
      </c>
    </row>
    <row r="18" spans="1:14">
      <c r="A18" s="16" t="s">
        <v>112</v>
      </c>
      <c r="C18" t="s">
        <v>13</v>
      </c>
      <c r="G18" t="s">
        <v>131</v>
      </c>
      <c r="I18" t="s">
        <v>86</v>
      </c>
      <c r="K18" t="str">
        <f t="shared" si="1"/>
        <v>ABCD_fMRI_DistortionMap_PA</v>
      </c>
      <c r="N18" t="str">
        <f t="shared" si="0"/>
        <v>fmap_acq-fMRIdistmap_dir-PA__ABCD_fMRI_DistortionMap_PA</v>
      </c>
    </row>
    <row r="19" spans="1:14">
      <c r="A19" s="16" t="s">
        <v>113</v>
      </c>
      <c r="C19" t="s">
        <v>13</v>
      </c>
      <c r="G19" t="s">
        <v>131</v>
      </c>
      <c r="I19" t="s">
        <v>85</v>
      </c>
      <c r="K19" t="str">
        <f t="shared" si="1"/>
        <v>ABCD_fMRI_DistortionMap_AP</v>
      </c>
      <c r="N19" t="str">
        <f t="shared" si="0"/>
        <v>fmap_acq-fMRIdistmap_dir-AP__ABCD_fMRI_DistortionMap_AP</v>
      </c>
    </row>
    <row r="20" spans="1:14">
      <c r="A20" s="16" t="s">
        <v>114</v>
      </c>
      <c r="C20" t="s">
        <v>12</v>
      </c>
      <c r="D20" t="s">
        <v>124</v>
      </c>
      <c r="F20" t="s">
        <v>133</v>
      </c>
      <c r="H20" t="s">
        <v>75</v>
      </c>
      <c r="K20" t="str">
        <f t="shared" si="1"/>
        <v>ABCD_fMRI_motive1</v>
      </c>
      <c r="N20" t="str">
        <f t="shared" si="0"/>
        <v>func-bold_task-motive1_run-01__ABCD_fMRI_motive1</v>
      </c>
    </row>
    <row r="21" spans="1:14">
      <c r="A21" s="16" t="s">
        <v>115</v>
      </c>
      <c r="C21" t="s">
        <v>12</v>
      </c>
      <c r="D21" t="s">
        <v>124</v>
      </c>
      <c r="F21" t="s">
        <v>134</v>
      </c>
      <c r="H21" t="s">
        <v>76</v>
      </c>
      <c r="K21" t="str">
        <f t="shared" si="1"/>
        <v>ABCD_fMRI_motive2</v>
      </c>
      <c r="N21" t="str">
        <f t="shared" si="0"/>
        <v>func-bold_task-motive2_run-02__ABCD_fMRI_motive2</v>
      </c>
    </row>
    <row r="22" spans="1:14">
      <c r="A22" s="16" t="s">
        <v>116</v>
      </c>
      <c r="C22" t="s">
        <v>12</v>
      </c>
      <c r="D22" t="s">
        <v>124</v>
      </c>
      <c r="F22" t="s">
        <v>135</v>
      </c>
      <c r="H22" t="s">
        <v>77</v>
      </c>
      <c r="K22" t="str">
        <f t="shared" si="1"/>
        <v>ABCD_fMRI_motive3</v>
      </c>
      <c r="N22" t="str">
        <f t="shared" si="0"/>
        <v>func-bold_task-motive3_run-03__ABCD_fMRI_motive3</v>
      </c>
    </row>
    <row r="23" spans="1:14">
      <c r="A23" s="16" t="s">
        <v>117</v>
      </c>
      <c r="C23" t="s">
        <v>12</v>
      </c>
      <c r="D23" t="s">
        <v>124</v>
      </c>
      <c r="F23" t="s">
        <v>63</v>
      </c>
      <c r="H23" t="s">
        <v>75</v>
      </c>
      <c r="K23" t="str">
        <f t="shared" si="1"/>
        <v>ABCD_fMRI_rest</v>
      </c>
      <c r="N23" t="str">
        <f t="shared" si="0"/>
        <v>func-bold_task-restbold_run-01__ABCD_fMRI_rest</v>
      </c>
    </row>
    <row r="24" spans="1:14">
      <c r="A24" s="16" t="s">
        <v>117</v>
      </c>
      <c r="C24" t="s">
        <v>12</v>
      </c>
      <c r="D24" t="s">
        <v>124</v>
      </c>
      <c r="F24" t="s">
        <v>63</v>
      </c>
      <c r="H24" t="s">
        <v>76</v>
      </c>
      <c r="K24" t="str">
        <f t="shared" si="1"/>
        <v>ABCD_fMRI_rest</v>
      </c>
      <c r="N24" t="str">
        <f t="shared" si="0"/>
        <v>func-bold_task-restbold_run-02__ABCD_fMRI_rest</v>
      </c>
    </row>
    <row r="25" spans="1:14">
      <c r="A25" s="16" t="s">
        <v>118</v>
      </c>
      <c r="C25" t="s">
        <v>11</v>
      </c>
      <c r="D25" t="s">
        <v>121</v>
      </c>
      <c r="K25" t="str">
        <f t="shared" si="1"/>
        <v>QSM_SWI_1.5mm</v>
      </c>
      <c r="N25" t="str">
        <f t="shared" si="0"/>
        <v>anat-qsm__QSM_SWI_1.5mm</v>
      </c>
    </row>
    <row r="28" spans="1:14">
      <c r="A28" t="s">
        <v>107</v>
      </c>
    </row>
    <row r="29" spans="1:14">
      <c r="A29" t="s">
        <v>137</v>
      </c>
    </row>
    <row r="30" spans="1:14">
      <c r="A30" t="s">
        <v>136</v>
      </c>
    </row>
    <row r="31" spans="1:14">
      <c r="A31" t="s">
        <v>108</v>
      </c>
    </row>
    <row r="32" spans="1:14">
      <c r="A32" s="14" t="s">
        <v>144</v>
      </c>
    </row>
    <row r="33" spans="1:1">
      <c r="A33" s="12" t="s">
        <v>149</v>
      </c>
    </row>
    <row r="34" spans="1:1">
      <c r="A34" s="12" t="s">
        <v>150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LookUpTable!$A$2:$A$5</xm:f>
          </x14:formula1>
          <xm:sqref>C2:C13 C15:C27</xm:sqref>
        </x14:dataValidation>
        <x14:dataValidation type="list" allowBlank="1" showInputMessage="1" showErrorMessage="1" xr:uid="{00000000-0002-0000-0000-000001000000}">
          <x14:formula1>
            <xm:f>LookUpTable!$B$2:$B$200</xm:f>
          </x14:formula1>
          <xm:sqref>D2:D13 D15:D27</xm:sqref>
        </x14:dataValidation>
        <x14:dataValidation type="list" allowBlank="1" showInputMessage="1" showErrorMessage="1" xr:uid="{00000000-0002-0000-0000-000002000000}">
          <x14:formula1>
            <xm:f>LookUpTable!$C$2:$C$200</xm:f>
          </x14:formula1>
          <xm:sqref>E2:E13 E15:E27</xm:sqref>
        </x14:dataValidation>
        <x14:dataValidation type="list" allowBlank="1" showInputMessage="1" showErrorMessage="1" xr:uid="{00000000-0002-0000-0000-000003000000}">
          <x14:formula1>
            <xm:f>LookUpTable!$F$2:$F$11</xm:f>
          </x14:formula1>
          <xm:sqref>H2:H13 H15:H27</xm:sqref>
        </x14:dataValidation>
        <x14:dataValidation type="list" allowBlank="1" showInputMessage="1" showErrorMessage="1" xr:uid="{00000000-0002-0000-0000-000004000000}">
          <x14:formula1>
            <xm:f>LookUpTable!$G$2:$G$7</xm:f>
          </x14:formula1>
          <xm:sqref>I2:I13 I15:I27</xm:sqref>
        </x14:dataValidation>
        <x14:dataValidation type="list" allowBlank="1" showInputMessage="1" showErrorMessage="1" xr:uid="{00000000-0002-0000-0000-000005000000}">
          <x14:formula1>
            <xm:f>LookUpTable!$H$2:$H$200</xm:f>
          </x14:formula1>
          <xm:sqref>J2:J26</xm:sqref>
        </x14:dataValidation>
        <x14:dataValidation type="list" allowBlank="1" showInputMessage="1" showErrorMessage="1" xr:uid="{00000000-0002-0000-0000-000006000000}">
          <x14:formula1>
            <xm:f>LookUpTable!$E$2:$E$200</xm:f>
          </x14:formula1>
          <xm:sqref>G2:G13 G15:G27</xm:sqref>
        </x14:dataValidation>
        <x14:dataValidation type="list" allowBlank="1" showInputMessage="1" showErrorMessage="1" xr:uid="{00000000-0002-0000-0000-000008000000}">
          <x14:formula1>
            <xm:f>LookUpTable!$D$2:$D$200</xm:f>
          </x14:formula1>
          <xm:sqref>F2:F13 F15:F27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workbookViewId="0">
      <selection sqref="A1:B21"/>
    </sheetView>
  </sheetViews>
  <sheetFormatPr defaultColWidth="10.6640625" defaultRowHeight="15.5"/>
  <cols>
    <col min="1" max="1" width="7.25" bestFit="1" customWidth="1"/>
    <col min="2" max="2" width="13.58203125" bestFit="1" customWidth="1"/>
    <col min="3" max="3" width="6.83203125" bestFit="1" customWidth="1"/>
    <col min="4" max="4" width="23.58203125" bestFit="1" customWidth="1"/>
    <col min="5" max="5" width="15.9140625" bestFit="1" customWidth="1"/>
    <col min="6" max="6" width="7.1640625" bestFit="1" customWidth="1"/>
    <col min="7" max="7" width="7" bestFit="1" customWidth="1"/>
    <col min="8" max="8" width="15.25" bestFit="1" customWidth="1"/>
    <col min="9" max="9" width="10" bestFit="1" customWidth="1"/>
  </cols>
  <sheetData>
    <row r="1" spans="1:9">
      <c r="A1" t="s">
        <v>17</v>
      </c>
      <c r="B1" t="s">
        <v>18</v>
      </c>
      <c r="C1" t="s">
        <v>21</v>
      </c>
      <c r="D1" t="s">
        <v>60</v>
      </c>
      <c r="E1" t="s">
        <v>66</v>
      </c>
      <c r="F1" t="s">
        <v>73</v>
      </c>
      <c r="G1" t="s">
        <v>74</v>
      </c>
      <c r="H1" s="3" t="s">
        <v>143</v>
      </c>
      <c r="I1" s="3" t="s">
        <v>72</v>
      </c>
    </row>
    <row r="2" spans="1:9">
      <c r="A2" t="s">
        <v>11</v>
      </c>
      <c r="B2" s="6" t="s">
        <v>96</v>
      </c>
      <c r="C2" t="s">
        <v>22</v>
      </c>
      <c r="D2" t="s">
        <v>61</v>
      </c>
      <c r="E2" t="s">
        <v>67</v>
      </c>
      <c r="F2" t="s">
        <v>75</v>
      </c>
      <c r="G2" t="s">
        <v>85</v>
      </c>
      <c r="H2" s="12" t="s">
        <v>141</v>
      </c>
      <c r="I2" t="s">
        <v>91</v>
      </c>
    </row>
    <row r="3" spans="1:9">
      <c r="A3" t="s">
        <v>12</v>
      </c>
      <c r="B3" s="6" t="s">
        <v>97</v>
      </c>
      <c r="C3" t="s">
        <v>23</v>
      </c>
      <c r="D3" t="s">
        <v>62</v>
      </c>
      <c r="E3" t="s">
        <v>68</v>
      </c>
      <c r="F3" t="s">
        <v>76</v>
      </c>
      <c r="G3" t="s">
        <v>86</v>
      </c>
      <c r="H3" t="s">
        <v>142</v>
      </c>
      <c r="I3" t="s">
        <v>92</v>
      </c>
    </row>
    <row r="4" spans="1:9">
      <c r="A4" t="s">
        <v>14</v>
      </c>
      <c r="B4" s="6" t="s">
        <v>98</v>
      </c>
      <c r="C4" t="s">
        <v>24</v>
      </c>
      <c r="D4" t="s">
        <v>63</v>
      </c>
      <c r="E4" t="s">
        <v>95</v>
      </c>
      <c r="F4" t="s">
        <v>77</v>
      </c>
      <c r="G4" t="s">
        <v>87</v>
      </c>
      <c r="H4" t="s">
        <v>152</v>
      </c>
      <c r="I4" t="s">
        <v>93</v>
      </c>
    </row>
    <row r="5" spans="1:9">
      <c r="A5" t="s">
        <v>13</v>
      </c>
      <c r="B5" s="7" t="s">
        <v>99</v>
      </c>
      <c r="C5" t="s">
        <v>25</v>
      </c>
      <c r="D5" t="s">
        <v>64</v>
      </c>
      <c r="E5" t="s">
        <v>103</v>
      </c>
      <c r="F5" t="s">
        <v>78</v>
      </c>
      <c r="G5" t="s">
        <v>88</v>
      </c>
      <c r="H5" t="s">
        <v>151</v>
      </c>
      <c r="I5" t="s">
        <v>94</v>
      </c>
    </row>
    <row r="6" spans="1:9">
      <c r="B6" s="7" t="s">
        <v>119</v>
      </c>
      <c r="C6" t="s">
        <v>26</v>
      </c>
      <c r="D6" t="s">
        <v>101</v>
      </c>
      <c r="E6" t="s">
        <v>104</v>
      </c>
      <c r="F6" t="s">
        <v>79</v>
      </c>
      <c r="G6" t="s">
        <v>89</v>
      </c>
      <c r="I6" t="s">
        <v>105</v>
      </c>
    </row>
    <row r="7" spans="1:9">
      <c r="B7" s="7" t="s">
        <v>120</v>
      </c>
      <c r="C7" t="s">
        <v>27</v>
      </c>
      <c r="D7" t="s">
        <v>100</v>
      </c>
      <c r="E7" t="s">
        <v>131</v>
      </c>
      <c r="F7" t="s">
        <v>80</v>
      </c>
      <c r="G7" t="s">
        <v>90</v>
      </c>
      <c r="I7" t="s">
        <v>106</v>
      </c>
    </row>
    <row r="8" spans="1:9">
      <c r="B8" s="7" t="s">
        <v>121</v>
      </c>
      <c r="C8" t="s">
        <v>28</v>
      </c>
      <c r="D8" t="s">
        <v>133</v>
      </c>
      <c r="E8" t="s">
        <v>132</v>
      </c>
      <c r="F8" t="s">
        <v>81</v>
      </c>
    </row>
    <row r="9" spans="1:9">
      <c r="B9" s="7" t="s">
        <v>99</v>
      </c>
      <c r="C9" t="s">
        <v>29</v>
      </c>
      <c r="D9" t="s">
        <v>134</v>
      </c>
      <c r="E9" t="s">
        <v>147</v>
      </c>
      <c r="F9" t="s">
        <v>82</v>
      </c>
    </row>
    <row r="10" spans="1:9">
      <c r="B10" s="7" t="s">
        <v>122</v>
      </c>
      <c r="C10" t="s">
        <v>30</v>
      </c>
      <c r="D10" t="s">
        <v>135</v>
      </c>
      <c r="E10" t="s">
        <v>148</v>
      </c>
      <c r="F10" t="s">
        <v>83</v>
      </c>
    </row>
    <row r="11" spans="1:9">
      <c r="B11" s="7" t="s">
        <v>123</v>
      </c>
      <c r="C11" t="s">
        <v>31</v>
      </c>
      <c r="F11" t="s">
        <v>84</v>
      </c>
    </row>
    <row r="12" spans="1:9">
      <c r="B12" s="7" t="s">
        <v>124</v>
      </c>
      <c r="C12" t="s">
        <v>32</v>
      </c>
    </row>
    <row r="13" spans="1:9">
      <c r="B13" s="7" t="s">
        <v>125</v>
      </c>
      <c r="C13" t="s">
        <v>33</v>
      </c>
    </row>
    <row r="14" spans="1:9">
      <c r="B14" s="7" t="s">
        <v>126</v>
      </c>
      <c r="C14" t="s">
        <v>34</v>
      </c>
    </row>
    <row r="15" spans="1:9">
      <c r="B15" s="7" t="s">
        <v>127</v>
      </c>
      <c r="C15" t="s">
        <v>35</v>
      </c>
    </row>
    <row r="16" spans="1:9">
      <c r="B16" s="7" t="s">
        <v>128</v>
      </c>
      <c r="C16" t="s">
        <v>36</v>
      </c>
    </row>
    <row r="17" spans="2:15">
      <c r="B17" s="7" t="s">
        <v>129</v>
      </c>
      <c r="C17" t="s">
        <v>37</v>
      </c>
    </row>
    <row r="18" spans="2:15">
      <c r="B18" s="7" t="s">
        <v>153</v>
      </c>
      <c r="C18" t="s">
        <v>38</v>
      </c>
    </row>
    <row r="19" spans="2:15">
      <c r="B19" s="13" t="s">
        <v>145</v>
      </c>
      <c r="C19" t="s">
        <v>39</v>
      </c>
    </row>
    <row r="20" spans="2:15">
      <c r="B20" s="6" t="s">
        <v>146</v>
      </c>
      <c r="C20" t="s">
        <v>40</v>
      </c>
      <c r="O20" s="3"/>
    </row>
    <row r="21" spans="2:15">
      <c r="B21" s="7" t="s">
        <v>154</v>
      </c>
      <c r="C21" t="s">
        <v>41</v>
      </c>
    </row>
    <row r="22" spans="2:15">
      <c r="C22" t="s">
        <v>42</v>
      </c>
    </row>
    <row r="23" spans="2:15">
      <c r="C23" t="s">
        <v>43</v>
      </c>
    </row>
    <row r="24" spans="2:15">
      <c r="C24" t="s">
        <v>44</v>
      </c>
    </row>
    <row r="25" spans="2:15">
      <c r="C25" t="s">
        <v>45</v>
      </c>
    </row>
    <row r="26" spans="2:15">
      <c r="C26" t="s">
        <v>46</v>
      </c>
    </row>
    <row r="27" spans="2:15">
      <c r="C27" t="s">
        <v>47</v>
      </c>
    </row>
    <row r="28" spans="2:15">
      <c r="C28" t="s">
        <v>48</v>
      </c>
    </row>
    <row r="29" spans="2:15">
      <c r="C29" t="s">
        <v>49</v>
      </c>
    </row>
    <row r="30" spans="2:15">
      <c r="C30" t="s">
        <v>50</v>
      </c>
    </row>
    <row r="31" spans="2:15">
      <c r="C31" t="s">
        <v>51</v>
      </c>
    </row>
    <row r="32" spans="2:15">
      <c r="C32" t="s">
        <v>52</v>
      </c>
    </row>
    <row r="33" spans="3:3">
      <c r="C33" t="s">
        <v>53</v>
      </c>
    </row>
    <row r="34" spans="3:3">
      <c r="C34" t="s">
        <v>54</v>
      </c>
    </row>
    <row r="35" spans="3:3">
      <c r="C35" t="s">
        <v>55</v>
      </c>
    </row>
    <row r="36" spans="3:3">
      <c r="C36" t="s">
        <v>56</v>
      </c>
    </row>
    <row r="37" spans="3:3">
      <c r="C37" t="s">
        <v>57</v>
      </c>
    </row>
    <row r="38" spans="3:3">
      <c r="C38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359C-838D-4A8C-9230-8E484EF9182B}">
  <dimension ref="A1:N33"/>
  <sheetViews>
    <sheetView workbookViewId="0">
      <selection activeCell="B19" sqref="B19:B21"/>
    </sheetView>
  </sheetViews>
  <sheetFormatPr defaultRowHeight="15.5"/>
  <sheetData>
    <row r="1" spans="1:14" s="17" customFormat="1">
      <c r="A1" s="17" t="s">
        <v>17</v>
      </c>
      <c r="B1" s="17" t="s">
        <v>18</v>
      </c>
      <c r="D1" s="17" t="s">
        <v>17</v>
      </c>
      <c r="E1" s="17" t="s">
        <v>18</v>
      </c>
      <c r="G1" s="17" t="s">
        <v>17</v>
      </c>
      <c r="H1" s="17" t="s">
        <v>18</v>
      </c>
      <c r="J1" s="17" t="s">
        <v>17</v>
      </c>
      <c r="K1" s="17" t="s">
        <v>18</v>
      </c>
      <c r="M1" s="17" t="s">
        <v>17</v>
      </c>
      <c r="N1" s="17" t="s">
        <v>18</v>
      </c>
    </row>
    <row r="2" spans="1:14">
      <c r="A2" t="s">
        <v>11</v>
      </c>
      <c r="B2" s="7" t="s">
        <v>157</v>
      </c>
      <c r="D2" t="s">
        <v>12</v>
      </c>
      <c r="E2" s="6" t="s">
        <v>123</v>
      </c>
      <c r="G2" t="s">
        <v>14</v>
      </c>
      <c r="H2" s="6" t="s">
        <v>163</v>
      </c>
      <c r="J2" t="s">
        <v>13</v>
      </c>
      <c r="K2" s="13" t="s">
        <v>145</v>
      </c>
      <c r="M2" t="s">
        <v>166</v>
      </c>
      <c r="N2" s="6" t="s">
        <v>168</v>
      </c>
    </row>
    <row r="3" spans="1:14">
      <c r="B3" s="7" t="s">
        <v>99</v>
      </c>
      <c r="E3" s="7" t="s">
        <v>124</v>
      </c>
      <c r="H3" s="6" t="s">
        <v>160</v>
      </c>
      <c r="K3" s="6" t="s">
        <v>165</v>
      </c>
      <c r="N3" s="6" t="s">
        <v>167</v>
      </c>
    </row>
    <row r="4" spans="1:14">
      <c r="B4" s="7" t="s">
        <v>99</v>
      </c>
      <c r="E4" s="6" t="s">
        <v>159</v>
      </c>
      <c r="H4" s="6" t="s">
        <v>161</v>
      </c>
      <c r="K4" s="6" t="s">
        <v>146</v>
      </c>
      <c r="N4" s="7" t="s">
        <v>120</v>
      </c>
    </row>
    <row r="5" spans="1:14">
      <c r="B5" s="7" t="s">
        <v>155</v>
      </c>
      <c r="H5" s="6" t="s">
        <v>126</v>
      </c>
    </row>
    <row r="6" spans="1:14">
      <c r="B6" s="7" t="s">
        <v>158</v>
      </c>
      <c r="H6" s="6" t="s">
        <v>164</v>
      </c>
    </row>
    <row r="7" spans="1:14">
      <c r="B7" s="7" t="s">
        <v>122</v>
      </c>
      <c r="H7" s="7" t="s">
        <v>127</v>
      </c>
    </row>
    <row r="8" spans="1:14">
      <c r="B8" s="6" t="s">
        <v>96</v>
      </c>
      <c r="H8" s="6" t="s">
        <v>162</v>
      </c>
    </row>
    <row r="9" spans="1:14">
      <c r="B9" s="6" t="s">
        <v>98</v>
      </c>
    </row>
    <row r="10" spans="1:14">
      <c r="B10" s="6" t="s">
        <v>97</v>
      </c>
    </row>
    <row r="11" spans="1:14">
      <c r="B11" s="6" t="s">
        <v>156</v>
      </c>
    </row>
    <row r="13" spans="1:14">
      <c r="B13" s="7"/>
    </row>
    <row r="14" spans="1:14">
      <c r="B14" s="7"/>
    </row>
    <row r="16" spans="1:14">
      <c r="B16" s="7"/>
    </row>
    <row r="19" spans="1:2">
      <c r="B19" s="7"/>
    </row>
    <row r="20" spans="1:2">
      <c r="B20" s="7"/>
    </row>
    <row r="21" spans="1:2">
      <c r="B21" s="7"/>
    </row>
    <row r="22" spans="1:2">
      <c r="B22" s="7"/>
    </row>
    <row r="23" spans="1:2">
      <c r="B23" s="7"/>
    </row>
    <row r="24" spans="1:2">
      <c r="B24" s="7"/>
    </row>
    <row r="25" spans="1:2">
      <c r="B25" s="7"/>
    </row>
    <row r="26" spans="1:2">
      <c r="B26" s="7"/>
    </row>
    <row r="27" spans="1:2">
      <c r="B27" s="13"/>
    </row>
    <row r="28" spans="1:2">
      <c r="B28" s="6"/>
    </row>
    <row r="29" spans="1:2">
      <c r="B29" s="7"/>
    </row>
    <row r="31" spans="1:2">
      <c r="A31" t="s">
        <v>12</v>
      </c>
    </row>
    <row r="32" spans="1:2">
      <c r="A32" t="s">
        <v>14</v>
      </c>
    </row>
    <row r="33" spans="1:1">
      <c r="A33" t="s">
        <v>13</v>
      </c>
    </row>
  </sheetData>
  <sortState xmlns:xlrd2="http://schemas.microsoft.com/office/spreadsheetml/2017/richdata2" ref="N2:N3">
    <sortCondition ref="N2:N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74BC-97FE-424C-80EF-B88742007D8B}">
  <dimension ref="A1:G11"/>
  <sheetViews>
    <sheetView tabSelected="1" workbookViewId="0">
      <selection activeCell="F15" sqref="F15"/>
    </sheetView>
  </sheetViews>
  <sheetFormatPr defaultRowHeight="15.5"/>
  <cols>
    <col min="2" max="2" width="17.1640625" customWidth="1"/>
    <col min="3" max="3" width="35.75" style="20" customWidth="1"/>
    <col min="6" max="6" width="19.33203125" customWidth="1"/>
    <col min="7" max="7" width="27.33203125" style="20" customWidth="1"/>
  </cols>
  <sheetData>
    <row r="1" spans="1:7">
      <c r="A1" s="17" t="s">
        <v>17</v>
      </c>
      <c r="B1" s="18" t="s">
        <v>65</v>
      </c>
      <c r="C1" s="19" t="s">
        <v>177</v>
      </c>
      <c r="E1" s="17" t="s">
        <v>17</v>
      </c>
      <c r="F1" s="18" t="s">
        <v>65</v>
      </c>
      <c r="G1" s="19" t="s">
        <v>177</v>
      </c>
    </row>
    <row r="2" spans="1:7">
      <c r="A2" t="s">
        <v>11</v>
      </c>
      <c r="B2" s="6" t="s">
        <v>170</v>
      </c>
      <c r="C2" s="20" t="s">
        <v>181</v>
      </c>
      <c r="E2" t="s">
        <v>13</v>
      </c>
      <c r="F2" s="6" t="s">
        <v>176</v>
      </c>
      <c r="G2" s="20" t="s">
        <v>189</v>
      </c>
    </row>
    <row r="3" spans="1:7">
      <c r="B3" s="6" t="s">
        <v>171</v>
      </c>
      <c r="C3" s="20" t="s">
        <v>185</v>
      </c>
      <c r="F3" s="6" t="s">
        <v>187</v>
      </c>
      <c r="G3" s="20" t="s">
        <v>188</v>
      </c>
    </row>
    <row r="4" spans="1:7">
      <c r="B4" s="6" t="s">
        <v>173</v>
      </c>
    </row>
    <row r="5" spans="1:7">
      <c r="B5" s="6" t="s">
        <v>169</v>
      </c>
      <c r="C5" s="20" t="s">
        <v>180</v>
      </c>
    </row>
    <row r="6" spans="1:7">
      <c r="B6" s="6" t="s">
        <v>172</v>
      </c>
      <c r="C6" s="20" t="s">
        <v>186</v>
      </c>
    </row>
    <row r="7" spans="1:7">
      <c r="B7" s="6" t="s">
        <v>121</v>
      </c>
      <c r="C7" s="20" t="s">
        <v>182</v>
      </c>
    </row>
    <row r="8" spans="1:7">
      <c r="B8" s="6" t="s">
        <v>96</v>
      </c>
      <c r="C8" s="20" t="s">
        <v>183</v>
      </c>
    </row>
    <row r="9" spans="1:7">
      <c r="B9" s="6" t="s">
        <v>97</v>
      </c>
      <c r="C9" s="20" t="s">
        <v>184</v>
      </c>
    </row>
    <row r="10" spans="1:7">
      <c r="B10" s="6" t="s">
        <v>174</v>
      </c>
      <c r="C10" s="20" t="s">
        <v>178</v>
      </c>
    </row>
    <row r="11" spans="1:7">
      <c r="B11" s="6" t="s">
        <v>175</v>
      </c>
      <c r="C11" s="20" t="s">
        <v>179</v>
      </c>
    </row>
  </sheetData>
  <sortState xmlns:xlrd2="http://schemas.microsoft.com/office/spreadsheetml/2017/richdata2" ref="B2:C11">
    <sortCondition ref="B2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ReProin Naming</vt:lpstr>
      <vt:lpstr>LookUpTable</vt:lpstr>
      <vt:lpstr>Seqtype-labels</vt:lpstr>
      <vt:lpstr>ACQ-labels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Mark Elliott</cp:lastModifiedBy>
  <dcterms:created xsi:type="dcterms:W3CDTF">2020-01-15T14:44:03Z</dcterms:created>
  <dcterms:modified xsi:type="dcterms:W3CDTF">2020-01-16T20:57:56Z</dcterms:modified>
</cp:coreProperties>
</file>