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ata\benchmark\codes\time\"/>
    </mc:Choice>
  </mc:AlternateContent>
  <xr:revisionPtr revIDLastSave="0" documentId="13_ncr:1_{09683AD1-D104-4554-A7CA-A69CE494A575}" xr6:coauthVersionLast="47" xr6:coauthVersionMax="47" xr10:uidLastSave="{00000000-0000-0000-0000-000000000000}"/>
  <bookViews>
    <workbookView xWindow="6615" yWindow="825" windowWidth="20910" windowHeight="11130" activeTab="3" xr2:uid="{00000000-000D-0000-FFFF-FFFF00000000}"/>
  </bookViews>
  <sheets>
    <sheet name="normalization" sheetId="1" r:id="rId1"/>
    <sheet name="DEA" sheetId="2" r:id="rId2"/>
    <sheet name="Imput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12" i="3"/>
  <c r="B15" i="3"/>
  <c r="B14" i="3"/>
</calcChain>
</file>

<file path=xl/sharedStrings.xml><?xml version="1.0" encoding="utf-8"?>
<sst xmlns="http://schemas.openxmlformats.org/spreadsheetml/2006/main" count="87" uniqueCount="71">
  <si>
    <t>none</t>
    <phoneticPr fontId="1" type="noConversion"/>
  </si>
  <si>
    <t>sum</t>
    <phoneticPr fontId="1" type="noConversion"/>
  </si>
  <si>
    <t>max</t>
  </si>
  <si>
    <t>center.mean</t>
    <phoneticPr fontId="1" type="noConversion"/>
  </si>
  <si>
    <t>center.median</t>
  </si>
  <si>
    <t>div.mean</t>
  </si>
  <si>
    <t>div.median</t>
  </si>
  <si>
    <t>quantiles</t>
  </si>
  <si>
    <t>quantiles.robust</t>
    <phoneticPr fontId="1" type="noConversion"/>
  </si>
  <si>
    <t>vsn</t>
    <phoneticPr fontId="1" type="noConversion"/>
  </si>
  <si>
    <t>lossf</t>
  </si>
  <si>
    <t>TIC</t>
  </si>
  <si>
    <t>Rlr</t>
    <phoneticPr fontId="1" type="noConversion"/>
  </si>
  <si>
    <t>MBQN</t>
  </si>
  <si>
    <t>limma</t>
    <phoneticPr fontId="1" type="noConversion"/>
  </si>
  <si>
    <t>proDA</t>
  </si>
  <si>
    <t>ttest</t>
  </si>
  <si>
    <t>SAM</t>
  </si>
  <si>
    <t>ROTS</t>
  </si>
  <si>
    <t>edgeR</t>
  </si>
  <si>
    <t>DEP</t>
  </si>
  <si>
    <t>plgem</t>
  </si>
  <si>
    <t>DEqMS</t>
  </si>
  <si>
    <t>ANOVA</t>
  </si>
  <si>
    <t>MSstats</t>
  </si>
  <si>
    <t>QRILC</t>
  </si>
  <si>
    <t>min</t>
  </si>
  <si>
    <t>bpca</t>
  </si>
  <si>
    <t>knn</t>
  </si>
  <si>
    <t>MinDet</t>
  </si>
  <si>
    <t>MinProb</t>
  </si>
  <si>
    <t>zero</t>
  </si>
  <si>
    <t>nbavg</t>
  </si>
  <si>
    <t>mice</t>
  </si>
  <si>
    <t>Impseq</t>
  </si>
  <si>
    <t>Impseqrob</t>
  </si>
  <si>
    <t>GMS</t>
  </si>
  <si>
    <t>SeqKNN</t>
  </si>
  <si>
    <t>MLE</t>
  </si>
  <si>
    <t>missForest</t>
  </si>
  <si>
    <t>[1]</t>
  </si>
  <si>
    <t>method</t>
    <phoneticPr fontId="1" type="noConversion"/>
  </si>
  <si>
    <t>time</t>
    <phoneticPr fontId="1" type="noConversion"/>
  </si>
  <si>
    <t>min:t1=2023-12-14 12:22:25.020842 t2=2023-12-14 12:22:25.026359 t2-t1=0.00551700592041016</t>
  </si>
  <si>
    <t>:t1=2023-12-14 11:15:16.658165 t2=2023-12-14 11:15:16.658171 t2-t1=5.96046447753906e-06</t>
    <phoneticPr fontId="1" type="noConversion"/>
  </si>
  <si>
    <t>MLE:t1=2023-12-14 11:15:16.795836 t2=2023-12-14 11:45:02.745417 t2-t1=29.7658263524373</t>
    <phoneticPr fontId="1" type="noConversion"/>
  </si>
  <si>
    <t>missForest:t1=2023-12-14 11:45:02.869095 t2=2023-12-14 12:21:55.227562 t2-t1=36.8726411143939</t>
    <phoneticPr fontId="1" type="noConversion"/>
  </si>
  <si>
    <t>bpca:t1=2023-12-14 12:21:55.351891 t2=2023-12-14 12:22:23.795628 t2-t1=28.4437370300293</t>
    <phoneticPr fontId="1" type="noConversion"/>
  </si>
  <si>
    <t>knn:t1=2023-12-14 12:22:23.919161 t2=2023-12-14 12:22:24.046918 t2-t1=0.127756834030151</t>
    <phoneticPr fontId="1" type="noConversion"/>
  </si>
  <si>
    <t>QRILC:t1=2023-12-14 12:22:24.172736 t2=2023-12-14 12:22:24.474264 t2-t1=0.301527976989746</t>
    <phoneticPr fontId="1" type="noConversion"/>
  </si>
  <si>
    <t>MinProb:t1=2023-12-14 12:22:24.733732 t2=2023-12-14 12:22:24.887078 t2-t1=0.153346061706543</t>
    <phoneticPr fontId="1" type="noConversion"/>
  </si>
  <si>
    <t>MinDet:t1=2023-12-14 12:22:24.597928 t2=2023-12-14 12:22:24.611237 t2-t1=0.0133090019226074</t>
    <phoneticPr fontId="1" type="noConversion"/>
  </si>
  <si>
    <t>zero:t1=2023-12-14 12:22:25.148253 t2=2023-12-14 12:22:25.153516 t2-t1=0.00526309013366699</t>
    <phoneticPr fontId="1" type="noConversion"/>
  </si>
  <si>
    <t>nbavg:t1=2023-12-14 12:22:25.279747 t2=2023-12-14 12:22:25.28537 t2-t1=0.00562310218811035</t>
    <phoneticPr fontId="1" type="noConversion"/>
  </si>
  <si>
    <t>mice:t1=2023-12-14 12:22:25.41133 t2=2023-12-14 12:22:32.90804 t2-t1=7.49671006202698</t>
    <phoneticPr fontId="1" type="noConversion"/>
  </si>
  <si>
    <t>Impseq:t1=2023-12-14 12:22:33.042428 t2=2023-12-14 12:22:33.308595 t2-t1=0.266166925430298</t>
    <phoneticPr fontId="1" type="noConversion"/>
  </si>
  <si>
    <t>Impseqrob:t1=2023-12-14 12:22:33.431981 t2=2023-12-14 12:22:35.50592 t2-t1=2.07393884658813</t>
    <phoneticPr fontId="1" type="noConversion"/>
  </si>
  <si>
    <t>GMS:t1=2023-12-14 12:22:35.639551 t2=2023-12-14 12:28:51.028718 t2-t1=6.25648611783981</t>
    <phoneticPr fontId="1" type="noConversion"/>
  </si>
  <si>
    <t>SeqKNN:t1=2023-12-14 12:28:51.168617 t2=2023-12-14 12:28:56.493165 t2-t1=5.32454800605774</t>
    <phoneticPr fontId="1" type="noConversion"/>
  </si>
  <si>
    <t>"proDA: t1=2023-12-14 15:30:25.592168 t2=2023-12-14 15:31:55.284187t2-t1=1.4948669830958"</t>
  </si>
  <si>
    <t>"DEP: t1=2023-12-14 15:35:59.234102 t2=2023-12-14 15:36:00.750294t2-t1=1.5161919593811"</t>
  </si>
  <si>
    <t>"ANOVA: t1=2023-12-14 15:37:19.014056 t2=2023-12-14 15:37:19.409209t2-t1=0.395153045654297"</t>
    <phoneticPr fontId="1" type="noConversion"/>
  </si>
  <si>
    <t>"limma: t1=2023-12-14 15:38:25.060416 t2=2023-12-14 15:38:25.449284t2-t1=0.388868093490601"</t>
  </si>
  <si>
    <t>"ROTS: t1=2023-12-14 15:40:03.532514 t2=2023-12-14 15:40:26.395798t2-t1=22.8632838726044"</t>
  </si>
  <si>
    <t>"SAM: t1=2023-12-14 15:41:56.37626 t2=2023-12-14 15:41:57.546993t2-t1=1.1707329750061"</t>
  </si>
  <si>
    <t>"ttest: t1=2023-12-14 15:43:02.931186 t2=2023-12-14 15:43:12.596095t2-t1=9.66490912437439"</t>
  </si>
  <si>
    <t>"edgeR: t1=2023-12-14 15:52:35.592348 t2=2023-12-14 15:52:37.841302t2-t1=2.2489538192749"</t>
  </si>
  <si>
    <t>"plgem: t1=2023-12-14 15:53:47.164665 t2=2023-12-14 15:53:54.088777t2-t1=6.92411208152771"</t>
  </si>
  <si>
    <t>beta_binomial</t>
    <phoneticPr fontId="1" type="noConversion"/>
  </si>
  <si>
    <t>"beta_binomial: t1=2023-12-14 15:55:14.028328 t2=2023-12-14 15:55:17.855948t2-t1=3.82762002944946"</t>
  </si>
  <si>
    <t>"DEqMS: t1=2023-12-14 16:00:44.90876 t2=2023-12-14 16:00:45.637327t2-t1=0.728566884994507"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</si>
</sst>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/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G13" sqref="G13"/>
    </sheetView>
  </sheetViews>
  <sheetFormatPr defaultRowHeight="14.25" x14ac:dyDescent="0.2"/>
  <sheetData>
    <row r="1" spans="1:2" x14ac:dyDescent="0.2">
      <c r="A1" t="s">
        <v>41</v>
      </c>
      <c r="B1" t="s">
        <v>42</v>
      </c>
    </row>
    <row r="2" spans="1:2" x14ac:dyDescent="0.2">
      <c r="A2" t="s">
        <v>0</v>
      </c>
      <c r="B2" s="2">
        <v>5.96046447753906E-6</v>
      </c>
    </row>
    <row r="3" spans="1:2" x14ac:dyDescent="0.2">
      <c r="A3" t="s">
        <v>1</v>
      </c>
      <c r="B3">
        <v>6.6461563110351597E-3</v>
      </c>
    </row>
    <row r="4" spans="1:2" x14ac:dyDescent="0.2">
      <c r="A4" t="s">
        <v>2</v>
      </c>
      <c r="B4">
        <v>2.1785974502563501E-2</v>
      </c>
    </row>
    <row r="5" spans="1:2" x14ac:dyDescent="0.2">
      <c r="A5" t="s">
        <v>3</v>
      </c>
      <c r="B5">
        <v>5.1910877227783203E-3</v>
      </c>
    </row>
    <row r="6" spans="1:2" x14ac:dyDescent="0.2">
      <c r="A6" t="s">
        <v>4</v>
      </c>
      <c r="B6">
        <v>8.31198692321777E-3</v>
      </c>
    </row>
    <row r="7" spans="1:2" x14ac:dyDescent="0.2">
      <c r="A7" t="s">
        <v>5</v>
      </c>
      <c r="B7">
        <v>5.2869319915771502E-3</v>
      </c>
    </row>
    <row r="8" spans="1:2" x14ac:dyDescent="0.2">
      <c r="A8" t="s">
        <v>6</v>
      </c>
      <c r="B8">
        <v>2.21209526062012E-2</v>
      </c>
    </row>
    <row r="9" spans="1:2" x14ac:dyDescent="0.2">
      <c r="A9" t="s">
        <v>7</v>
      </c>
      <c r="B9">
        <v>6.8559169769287095E-2</v>
      </c>
    </row>
    <row r="10" spans="1:2" x14ac:dyDescent="0.2">
      <c r="A10" t="s">
        <v>8</v>
      </c>
      <c r="B10">
        <v>2.7975082397460899E-2</v>
      </c>
    </row>
    <row r="11" spans="1:2" x14ac:dyDescent="0.2">
      <c r="A11" t="s">
        <v>9</v>
      </c>
      <c r="B11">
        <v>6.5375671386718803</v>
      </c>
    </row>
    <row r="12" spans="1:2" x14ac:dyDescent="0.2">
      <c r="A12" t="s">
        <v>10</v>
      </c>
      <c r="B12">
        <v>0.61857700347900402</v>
      </c>
    </row>
    <row r="13" spans="1:2" x14ac:dyDescent="0.2">
      <c r="A13" t="s">
        <v>11</v>
      </c>
      <c r="B13">
        <v>2.2754907608032199E-2</v>
      </c>
    </row>
    <row r="14" spans="1:2" x14ac:dyDescent="0.2">
      <c r="A14" t="s">
        <v>12</v>
      </c>
      <c r="B14">
        <v>0.17362308502197299</v>
      </c>
    </row>
    <row r="15" spans="1:2" x14ac:dyDescent="0.2">
      <c r="A15" t="s">
        <v>13</v>
      </c>
      <c r="B15">
        <v>0.16422104835510301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FF07-8A0E-4281-89DC-8B4EB7C4BAE5}">
  <dimension ref="A1:B12"/>
  <sheetViews>
    <sheetView workbookViewId="0">
      <selection activeCell="D4" sqref="D4:N14"/>
    </sheetView>
  </sheetViews>
  <sheetFormatPr defaultRowHeight="14.25" x14ac:dyDescent="0.2"/>
  <sheetData>
    <row r="1" spans="1:2" x14ac:dyDescent="0.2">
      <c r="A1" t="s">
        <v>14</v>
      </c>
      <c r="B1" s="1">
        <v>0.38886809349060097</v>
      </c>
    </row>
    <row r="2" spans="1:2" x14ac:dyDescent="0.2">
      <c r="A2" s="1" t="s">
        <v>15</v>
      </c>
      <c r="B2" s="1">
        <f>1.4948669830958*60</f>
        <v>89.692018985747993</v>
      </c>
    </row>
    <row r="3" spans="1:2" x14ac:dyDescent="0.2">
      <c r="A3" s="1" t="s">
        <v>16</v>
      </c>
      <c r="B3" s="1">
        <v>9.6649091243743896</v>
      </c>
    </row>
    <row r="4" spans="1:2" x14ac:dyDescent="0.2">
      <c r="A4" s="1" t="s">
        <v>17</v>
      </c>
      <c r="B4" s="1">
        <v>1.1707329750061</v>
      </c>
    </row>
    <row r="5" spans="1:2" x14ac:dyDescent="0.2">
      <c r="A5" s="1" t="s">
        <v>18</v>
      </c>
      <c r="B5" s="1">
        <v>22.863283872604399</v>
      </c>
    </row>
    <row r="6" spans="1:2" x14ac:dyDescent="0.2">
      <c r="A6" s="1" t="s">
        <v>19</v>
      </c>
      <c r="B6" s="1">
        <v>2.2489538192749001</v>
      </c>
    </row>
    <row r="7" spans="1:2" x14ac:dyDescent="0.2">
      <c r="A7" s="1" t="s">
        <v>20</v>
      </c>
      <c r="B7" s="1">
        <v>1.5161919593811</v>
      </c>
    </row>
    <row r="8" spans="1:2" x14ac:dyDescent="0.2">
      <c r="A8" s="1" t="s">
        <v>21</v>
      </c>
      <c r="B8" s="1">
        <v>6.92411208152771</v>
      </c>
    </row>
    <row r="9" spans="1:2" x14ac:dyDescent="0.2">
      <c r="A9" s="1" t="s">
        <v>68</v>
      </c>
      <c r="B9" s="1">
        <v>3.8276200294494598</v>
      </c>
    </row>
    <row r="10" spans="1:2" x14ac:dyDescent="0.2">
      <c r="A10" s="1" t="s">
        <v>22</v>
      </c>
      <c r="B10" s="1">
        <v>0.72856688499450695</v>
      </c>
    </row>
    <row r="11" spans="1:2" x14ac:dyDescent="0.2">
      <c r="A11" s="1" t="s">
        <v>23</v>
      </c>
      <c r="B11" s="1">
        <v>0.39515304565429699</v>
      </c>
    </row>
    <row r="12" spans="1:2" x14ac:dyDescent="0.2">
      <c r="A12" s="1" t="s">
        <v>24</v>
      </c>
      <c r="B12" s="1">
        <v>700.80108666419903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A73-E0F5-4BDB-B03A-F48F5AB4E948}">
  <dimension ref="A1:B16"/>
  <sheetViews>
    <sheetView workbookViewId="0">
      <selection activeCell="E1" sqref="E1:O18"/>
    </sheetView>
  </sheetViews>
  <sheetFormatPr defaultRowHeight="14.25" x14ac:dyDescent="0.2"/>
  <sheetData>
    <row r="1" spans="1:2" x14ac:dyDescent="0.2">
      <c r="A1" s="1" t="s">
        <v>25</v>
      </c>
      <c r="B1" s="1">
        <v>0.30152797698974598</v>
      </c>
    </row>
    <row r="2" spans="1:2" x14ac:dyDescent="0.2">
      <c r="A2" s="1" t="s">
        <v>26</v>
      </c>
      <c r="B2" s="1">
        <v>21.954593420028601</v>
      </c>
    </row>
    <row r="3" spans="1:2" x14ac:dyDescent="0.2">
      <c r="A3" s="1" t="s">
        <v>27</v>
      </c>
      <c r="B3" s="1">
        <v>28.4437370300293</v>
      </c>
    </row>
    <row r="4" spans="1:2" x14ac:dyDescent="0.2">
      <c r="A4" s="1" t="s">
        <v>28</v>
      </c>
      <c r="B4" s="1">
        <v>0.12775683403015101</v>
      </c>
    </row>
    <row r="5" spans="1:2" x14ac:dyDescent="0.2">
      <c r="A5" s="1" t="s">
        <v>29</v>
      </c>
      <c r="B5" s="1">
        <v>1.3309001922607399E-2</v>
      </c>
    </row>
    <row r="6" spans="1:2" x14ac:dyDescent="0.2">
      <c r="A6" s="1" t="s">
        <v>30</v>
      </c>
      <c r="B6" s="1">
        <v>0.153346061706543</v>
      </c>
    </row>
    <row r="7" spans="1:2" x14ac:dyDescent="0.2">
      <c r="A7" s="1" t="s">
        <v>31</v>
      </c>
      <c r="B7" s="1">
        <v>5.2630901336669896E-3</v>
      </c>
    </row>
    <row r="8" spans="1:2" x14ac:dyDescent="0.2">
      <c r="A8" s="1" t="s">
        <v>32</v>
      </c>
      <c r="B8" s="1">
        <v>5.6231021881103498E-3</v>
      </c>
    </row>
    <row r="9" spans="1:2" x14ac:dyDescent="0.2">
      <c r="A9" s="1" t="s">
        <v>33</v>
      </c>
      <c r="B9" s="1">
        <v>7.4967100620269802</v>
      </c>
    </row>
    <row r="10" spans="1:2" x14ac:dyDescent="0.2">
      <c r="A10" s="1" t="s">
        <v>34</v>
      </c>
      <c r="B10" s="1">
        <v>0.26616692543029802</v>
      </c>
    </row>
    <row r="11" spans="1:2" x14ac:dyDescent="0.2">
      <c r="A11" s="1" t="s">
        <v>35</v>
      </c>
      <c r="B11" s="1">
        <v>2.0739388465881299</v>
      </c>
    </row>
    <row r="12" spans="1:2" x14ac:dyDescent="0.2">
      <c r="A12" s="1" t="s">
        <v>36</v>
      </c>
      <c r="B12" s="1">
        <f>6.25648611783981*60</f>
        <v>375.38916707038857</v>
      </c>
    </row>
    <row r="13" spans="1:2" x14ac:dyDescent="0.2">
      <c r="A13" s="1" t="s">
        <v>37</v>
      </c>
      <c r="B13" s="1">
        <v>5.3245480060577401</v>
      </c>
    </row>
    <row r="14" spans="1:2" x14ac:dyDescent="0.2">
      <c r="A14" s="1" t="s">
        <v>38</v>
      </c>
      <c r="B14" s="1">
        <f>29.7658263524373*60</f>
        <v>1785.949581146238</v>
      </c>
    </row>
    <row r="15" spans="1:2" x14ac:dyDescent="0.2">
      <c r="A15" s="1" t="s">
        <v>39</v>
      </c>
      <c r="B15" s="1">
        <f>36.8726411143939*60</f>
        <v>2212.358466863634</v>
      </c>
    </row>
    <row r="16" spans="1:2" x14ac:dyDescent="0.2">
      <c r="A16" s="1" t="s">
        <v>0</v>
      </c>
      <c r="B16" s="3">
        <v>5.96046447753906E-6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FE9E-4D7E-4C02-A1C0-14CD59BD8CDF}">
  <dimension ref="A1:B33"/>
  <sheetViews>
    <sheetView tabSelected="1" topLeftCell="A13" workbookViewId="0">
      <selection activeCell="K23" sqref="K23"/>
    </sheetView>
  </sheetViews>
  <sheetFormatPr defaultRowHeight="14.25" x14ac:dyDescent="0.2"/>
  <sheetData>
    <row r="1" spans="1:2" x14ac:dyDescent="0.2">
      <c r="A1" t="s">
        <v>40</v>
      </c>
      <c r="B1" t="s">
        <v>44</v>
      </c>
    </row>
    <row r="2" spans="1:2" x14ac:dyDescent="0.2">
      <c r="A2" t="s">
        <v>40</v>
      </c>
      <c r="B2" t="s">
        <v>45</v>
      </c>
    </row>
    <row r="3" spans="1:2" x14ac:dyDescent="0.2">
      <c r="A3" t="s">
        <v>40</v>
      </c>
      <c r="B3" t="s">
        <v>46</v>
      </c>
    </row>
    <row r="4" spans="1:2" x14ac:dyDescent="0.2">
      <c r="A4" t="s">
        <v>40</v>
      </c>
      <c r="B4" t="s">
        <v>47</v>
      </c>
    </row>
    <row r="5" spans="1:2" x14ac:dyDescent="0.2">
      <c r="A5" t="s">
        <v>40</v>
      </c>
      <c r="B5" t="s">
        <v>48</v>
      </c>
    </row>
    <row r="6" spans="1:2" x14ac:dyDescent="0.2">
      <c r="A6" t="s">
        <v>40</v>
      </c>
      <c r="B6" t="s">
        <v>49</v>
      </c>
    </row>
    <row r="7" spans="1:2" x14ac:dyDescent="0.2">
      <c r="A7" t="s">
        <v>40</v>
      </c>
      <c r="B7" t="s">
        <v>51</v>
      </c>
    </row>
    <row r="8" spans="1:2" x14ac:dyDescent="0.2">
      <c r="A8" t="s">
        <v>40</v>
      </c>
      <c r="B8" t="s">
        <v>50</v>
      </c>
    </row>
    <row r="9" spans="1:2" x14ac:dyDescent="0.2">
      <c r="A9" t="s">
        <v>40</v>
      </c>
      <c r="B9" t="s">
        <v>43</v>
      </c>
    </row>
    <row r="10" spans="1:2" x14ac:dyDescent="0.2">
      <c r="A10" t="s">
        <v>40</v>
      </c>
      <c r="B10" t="s">
        <v>52</v>
      </c>
    </row>
    <row r="11" spans="1:2" x14ac:dyDescent="0.2">
      <c r="A11" t="s">
        <v>40</v>
      </c>
      <c r="B11" t="s">
        <v>53</v>
      </c>
    </row>
    <row r="12" spans="1:2" x14ac:dyDescent="0.2">
      <c r="A12" t="s">
        <v>40</v>
      </c>
      <c r="B12" t="s">
        <v>54</v>
      </c>
    </row>
    <row r="13" spans="1:2" x14ac:dyDescent="0.2">
      <c r="A13" t="s">
        <v>40</v>
      </c>
      <c r="B13" t="s">
        <v>55</v>
      </c>
    </row>
    <row r="14" spans="1:2" x14ac:dyDescent="0.2">
      <c r="A14" t="s">
        <v>40</v>
      </c>
      <c r="B14" t="s">
        <v>56</v>
      </c>
    </row>
    <row r="15" spans="1:2" x14ac:dyDescent="0.2">
      <c r="A15" t="s">
        <v>40</v>
      </c>
      <c r="B15" t="s">
        <v>57</v>
      </c>
    </row>
    <row r="16" spans="1:2" x14ac:dyDescent="0.2">
      <c r="A16" t="s">
        <v>40</v>
      </c>
      <c r="B16" t="s">
        <v>58</v>
      </c>
    </row>
    <row r="23" spans="1:1" x14ac:dyDescent="0.2">
      <c r="A23" t="s">
        <v>62</v>
      </c>
    </row>
    <row r="24" spans="1:1" x14ac:dyDescent="0.2">
      <c r="A24" t="s">
        <v>61</v>
      </c>
    </row>
    <row r="25" spans="1:1" x14ac:dyDescent="0.2">
      <c r="A25" t="s">
        <v>60</v>
      </c>
    </row>
    <row r="26" spans="1:1" x14ac:dyDescent="0.2">
      <c r="A26" t="s">
        <v>59</v>
      </c>
    </row>
    <row r="27" spans="1:1" x14ac:dyDescent="0.2">
      <c r="A27" t="s">
        <v>63</v>
      </c>
    </row>
    <row r="28" spans="1:1" x14ac:dyDescent="0.2">
      <c r="A28" t="s">
        <v>64</v>
      </c>
    </row>
    <row r="29" spans="1:1" x14ac:dyDescent="0.2">
      <c r="A29" t="s">
        <v>65</v>
      </c>
    </row>
    <row r="30" spans="1:1" x14ac:dyDescent="0.2">
      <c r="A30" t="s">
        <v>66</v>
      </c>
    </row>
    <row r="31" spans="1:1" x14ac:dyDescent="0.2">
      <c r="A31" t="s">
        <v>67</v>
      </c>
    </row>
    <row r="32" spans="1:1" x14ac:dyDescent="0.2">
      <c r="A32" t="s">
        <v>69</v>
      </c>
    </row>
    <row r="33" spans="1:1" x14ac:dyDescent="0.2">
      <c r="A33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normalization</vt:lpstr>
      <vt:lpstr>DEA</vt:lpstr>
      <vt:lpstr>Imput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Peng Hui</cp:lastModifiedBy>
  <dcterms:created xsi:type="dcterms:W3CDTF">2015-06-05T18:19:34Z</dcterms:created>
  <dcterms:modified xsi:type="dcterms:W3CDTF">2023-12-14T08:03:58Z</dcterms:modified>
</cp:coreProperties>
</file>