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ychen/Dropbox/waldo_experiment_files/Data_analysis/"/>
    </mc:Choice>
  </mc:AlternateContent>
  <xr:revisionPtr revIDLastSave="0" documentId="13_ncr:1_{2F257D50-C3D5-4F4E-A613-F3C0DDFF68A1}" xr6:coauthVersionLast="45" xr6:coauthVersionMax="45" xr10:uidLastSave="{00000000-0000-0000-0000-000000000000}"/>
  <bookViews>
    <workbookView xWindow="2600" yWindow="620" windowWidth="28800" windowHeight="16560" activeTab="3" xr2:uid="{46280E34-2538-4744-A2CC-A0EC72CC794C}"/>
  </bookViews>
  <sheets>
    <sheet name="Experiment" sheetId="2" r:id="rId1"/>
    <sheet name="clean_inverted" sheetId="4" r:id="rId2"/>
    <sheet name="Posner_accuracy" sheetId="3" r:id="rId3"/>
    <sheet name="clean_posner" sheetId="5" r:id="rId4"/>
    <sheet name="bf_exp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1" i="5"/>
  <c r="L12" i="2" l="1"/>
  <c r="Z40" i="2" l="1"/>
  <c r="Y40" i="2"/>
  <c r="Q38" i="4"/>
  <c r="P38" i="4"/>
  <c r="O38" i="4"/>
  <c r="N38" i="4"/>
  <c r="M38" i="4"/>
  <c r="L38" i="4"/>
  <c r="Q40" i="2"/>
  <c r="P40" i="2"/>
  <c r="O40" i="2"/>
  <c r="N40" i="2"/>
  <c r="M40" i="2"/>
  <c r="L40" i="2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7" i="2"/>
  <c r="Q38" i="2"/>
  <c r="Q39" i="2"/>
  <c r="P37" i="2"/>
  <c r="P38" i="2"/>
  <c r="P39" i="2"/>
  <c r="O37" i="2"/>
  <c r="O38" i="2"/>
  <c r="O39" i="2"/>
  <c r="N37" i="2"/>
  <c r="N38" i="2"/>
  <c r="N39" i="2"/>
  <c r="M37" i="2"/>
  <c r="M38" i="2"/>
  <c r="M39" i="2"/>
  <c r="L37" i="2"/>
  <c r="L38" i="2"/>
  <c r="L39" i="2"/>
  <c r="Q34" i="4"/>
  <c r="P34" i="4"/>
  <c r="O34" i="4"/>
  <c r="N34" i="4"/>
  <c r="M34" i="4"/>
  <c r="L34" i="4"/>
  <c r="Z39" i="2"/>
  <c r="Y39" i="2"/>
  <c r="Z38" i="2"/>
  <c r="Y38" i="2"/>
  <c r="Z37" i="2"/>
  <c r="Y37" i="2"/>
  <c r="Z36" i="2" l="1"/>
  <c r="Y36" i="2"/>
  <c r="Q36" i="2"/>
  <c r="P36" i="2"/>
  <c r="O36" i="2"/>
  <c r="N36" i="2"/>
  <c r="M36" i="2"/>
  <c r="L36" i="2"/>
  <c r="Q33" i="4"/>
  <c r="P33" i="4"/>
  <c r="O33" i="4"/>
  <c r="N33" i="4"/>
  <c r="M33" i="4"/>
  <c r="L33" i="4"/>
  <c r="Q35" i="2"/>
  <c r="P35" i="2"/>
  <c r="O35" i="2"/>
  <c r="N35" i="2"/>
  <c r="M35" i="2"/>
  <c r="L35" i="2"/>
  <c r="Z35" i="2"/>
  <c r="Y35" i="2"/>
  <c r="Z34" i="2"/>
  <c r="Y34" i="2"/>
  <c r="Q34" i="2"/>
  <c r="P34" i="2"/>
  <c r="O34" i="2"/>
  <c r="N34" i="2"/>
  <c r="M34" i="2"/>
  <c r="L34" i="2"/>
  <c r="Q31" i="4" l="1"/>
  <c r="P31" i="4"/>
  <c r="O31" i="4"/>
  <c r="N31" i="4"/>
  <c r="M31" i="4"/>
  <c r="L31" i="4"/>
  <c r="Q33" i="2"/>
  <c r="P33" i="2"/>
  <c r="O33" i="2"/>
  <c r="N33" i="2"/>
  <c r="M33" i="2"/>
  <c r="L33" i="2"/>
  <c r="Z33" i="2"/>
  <c r="Y33" i="2"/>
  <c r="Q30" i="4"/>
  <c r="P30" i="4"/>
  <c r="O30" i="4"/>
  <c r="N30" i="4"/>
  <c r="M30" i="4"/>
  <c r="L30" i="4"/>
  <c r="Z32" i="2"/>
  <c r="Y32" i="2"/>
  <c r="Q32" i="2"/>
  <c r="P32" i="2"/>
  <c r="O32" i="2"/>
  <c r="N32" i="2"/>
  <c r="M32" i="2"/>
  <c r="L32" i="2"/>
  <c r="Q31" i="2"/>
  <c r="P31" i="2"/>
  <c r="O31" i="2"/>
  <c r="N31" i="2"/>
  <c r="M31" i="2"/>
  <c r="L31" i="2"/>
  <c r="Z31" i="2"/>
  <c r="Y31" i="2"/>
  <c r="Q30" i="2"/>
  <c r="P30" i="2"/>
  <c r="O30" i="2"/>
  <c r="N30" i="2"/>
  <c r="M30" i="2"/>
  <c r="L30" i="2"/>
  <c r="Z30" i="2"/>
  <c r="Y30" i="2"/>
  <c r="Z29" i="2" l="1"/>
  <c r="Y29" i="2"/>
  <c r="Q29" i="2"/>
  <c r="P29" i="2"/>
  <c r="O29" i="2"/>
  <c r="N29" i="2"/>
  <c r="M29" i="2"/>
  <c r="L29" i="2"/>
  <c r="Q26" i="4" l="1"/>
  <c r="P26" i="4"/>
  <c r="O26" i="4"/>
  <c r="N26" i="4"/>
  <c r="M26" i="4"/>
  <c r="L26" i="4"/>
  <c r="Q28" i="2"/>
  <c r="P28" i="2"/>
  <c r="O28" i="2"/>
  <c r="N28" i="2"/>
  <c r="M28" i="2"/>
  <c r="L28" i="2"/>
  <c r="Z28" i="2"/>
  <c r="Y28" i="2"/>
  <c r="Z27" i="2"/>
  <c r="Y27" i="2"/>
  <c r="Q25" i="4"/>
  <c r="P25" i="4"/>
  <c r="O25" i="4"/>
  <c r="N25" i="4"/>
  <c r="M25" i="4"/>
  <c r="L25" i="4"/>
  <c r="Q27" i="2"/>
  <c r="P27" i="2"/>
  <c r="O27" i="2"/>
  <c r="N27" i="2"/>
  <c r="M27" i="2"/>
  <c r="L27" i="2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4" i="2"/>
  <c r="Q25" i="2"/>
  <c r="Q26" i="2"/>
  <c r="P24" i="2"/>
  <c r="P25" i="2"/>
  <c r="P26" i="2"/>
  <c r="O24" i="2"/>
  <c r="O25" i="2"/>
  <c r="O26" i="2"/>
  <c r="N24" i="2"/>
  <c r="N25" i="2"/>
  <c r="N26" i="2"/>
  <c r="M24" i="2"/>
  <c r="M25" i="2"/>
  <c r="M26" i="2"/>
  <c r="L24" i="2"/>
  <c r="L25" i="2"/>
  <c r="L26" i="2"/>
  <c r="Z26" i="2"/>
  <c r="Y26" i="2"/>
  <c r="Z25" i="2"/>
  <c r="Y25" i="2"/>
  <c r="Z23" i="2"/>
  <c r="Z24" i="2"/>
  <c r="Y24" i="2"/>
  <c r="Y23" i="2" l="1"/>
  <c r="Q21" i="4"/>
  <c r="P21" i="4"/>
  <c r="O21" i="4"/>
  <c r="N21" i="4"/>
  <c r="M21" i="4"/>
  <c r="L21" i="4"/>
  <c r="Q23" i="2"/>
  <c r="P23" i="2"/>
  <c r="O23" i="2"/>
  <c r="N23" i="2"/>
  <c r="M23" i="2"/>
  <c r="L23" i="2"/>
  <c r="Q20" i="4" l="1"/>
  <c r="P20" i="4"/>
  <c r="O20" i="4"/>
  <c r="N20" i="4"/>
  <c r="M20" i="4"/>
  <c r="L20" i="4"/>
  <c r="Q22" i="2"/>
  <c r="P22" i="2"/>
  <c r="O22" i="2"/>
  <c r="N22" i="2"/>
  <c r="M22" i="2"/>
  <c r="L22" i="2"/>
  <c r="Z22" i="2"/>
  <c r="Y22" i="2"/>
  <c r="Z21" i="2" l="1"/>
  <c r="Y21" i="2"/>
  <c r="Q19" i="4"/>
  <c r="P19" i="4"/>
  <c r="O19" i="4"/>
  <c r="N19" i="4"/>
  <c r="M19" i="4"/>
  <c r="L19" i="4"/>
  <c r="Q21" i="2"/>
  <c r="P21" i="2"/>
  <c r="O21" i="2"/>
  <c r="N21" i="2"/>
  <c r="M21" i="2"/>
  <c r="L21" i="2"/>
  <c r="Z20" i="2" l="1"/>
  <c r="Y20" i="2"/>
  <c r="Q18" i="4"/>
  <c r="P18" i="4"/>
  <c r="O18" i="4"/>
  <c r="N18" i="4"/>
  <c r="M18" i="4"/>
  <c r="L18" i="4"/>
  <c r="Q20" i="2"/>
  <c r="P20" i="2"/>
  <c r="O20" i="2"/>
  <c r="N20" i="2"/>
  <c r="M20" i="2"/>
  <c r="L20" i="2"/>
  <c r="Q17" i="4" l="1"/>
  <c r="P17" i="4"/>
  <c r="O17" i="4"/>
  <c r="N17" i="4"/>
  <c r="M17" i="4"/>
  <c r="L17" i="4"/>
  <c r="Q19" i="2"/>
  <c r="P19" i="2"/>
  <c r="O19" i="2"/>
  <c r="N19" i="2"/>
  <c r="M19" i="2"/>
  <c r="L19" i="2"/>
  <c r="Z19" i="2"/>
  <c r="Y19" i="2"/>
  <c r="Q16" i="4" l="1"/>
  <c r="P16" i="4"/>
  <c r="O16" i="4"/>
  <c r="N16" i="4"/>
  <c r="M16" i="4"/>
  <c r="L16" i="4"/>
  <c r="Q18" i="2"/>
  <c r="P18" i="2"/>
  <c r="O18" i="2"/>
  <c r="N18" i="2"/>
  <c r="M18" i="2"/>
  <c r="L18" i="2"/>
  <c r="Z18" i="2"/>
  <c r="Y18" i="2"/>
  <c r="Z17" i="2" l="1"/>
  <c r="Y17" i="2"/>
  <c r="Q15" i="4"/>
  <c r="P15" i="4"/>
  <c r="O15" i="4"/>
  <c r="N15" i="4"/>
  <c r="M15" i="4"/>
  <c r="L15" i="4"/>
  <c r="Q17" i="2"/>
  <c r="P17" i="2"/>
  <c r="O17" i="2"/>
  <c r="N17" i="2"/>
  <c r="M17" i="2"/>
  <c r="L17" i="2"/>
  <c r="Q14" i="4" l="1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Q2" i="4"/>
  <c r="P2" i="4"/>
  <c r="O2" i="4"/>
  <c r="N2" i="4"/>
  <c r="M2" i="4"/>
  <c r="L2" i="4"/>
  <c r="Q1" i="4"/>
  <c r="P1" i="4"/>
  <c r="O1" i="4"/>
  <c r="N1" i="4"/>
  <c r="M1" i="4"/>
  <c r="L1" i="4"/>
  <c r="Q16" i="2"/>
  <c r="P16" i="2"/>
  <c r="O16" i="2"/>
  <c r="N16" i="2"/>
  <c r="M16" i="2"/>
  <c r="L16" i="2"/>
  <c r="Z16" i="2"/>
  <c r="Y16" i="2"/>
  <c r="Q15" i="2" l="1"/>
  <c r="P15" i="2"/>
  <c r="O15" i="2"/>
  <c r="N15" i="2"/>
  <c r="M15" i="2"/>
  <c r="L15" i="2"/>
  <c r="Z14" i="2"/>
  <c r="Y14" i="2"/>
  <c r="Z15" i="2"/>
  <c r="Y15" i="2"/>
  <c r="Z13" i="2" l="1"/>
  <c r="Y13" i="2"/>
  <c r="Q13" i="2"/>
  <c r="P13" i="2"/>
  <c r="O13" i="2"/>
  <c r="N13" i="2"/>
  <c r="M13" i="2"/>
  <c r="L13" i="2"/>
  <c r="Z12" i="2" l="1"/>
  <c r="Y12" i="2"/>
  <c r="Q12" i="2"/>
  <c r="P12" i="2"/>
  <c r="O12" i="2"/>
  <c r="N12" i="2"/>
  <c r="M12" i="2"/>
  <c r="Z11" i="2" l="1"/>
  <c r="Y11" i="2"/>
  <c r="Q11" i="2"/>
  <c r="P11" i="2"/>
  <c r="O11" i="2"/>
  <c r="N11" i="2"/>
  <c r="M11" i="2"/>
  <c r="L11" i="2"/>
  <c r="Z10" i="2" l="1"/>
  <c r="Y10" i="2"/>
  <c r="Q10" i="2"/>
  <c r="P10" i="2"/>
  <c r="O10" i="2"/>
  <c r="N10" i="2"/>
  <c r="M10" i="2"/>
  <c r="L10" i="2"/>
  <c r="Z9" i="2" l="1"/>
  <c r="Y9" i="2"/>
  <c r="Q9" i="2"/>
  <c r="P9" i="2"/>
  <c r="O9" i="2"/>
  <c r="N9" i="2"/>
  <c r="M9" i="2"/>
  <c r="L9" i="2"/>
  <c r="Q8" i="2" l="1"/>
  <c r="P8" i="2"/>
  <c r="O8" i="2"/>
  <c r="N8" i="2"/>
  <c r="M8" i="2"/>
  <c r="L8" i="2"/>
  <c r="Z8" i="2"/>
  <c r="Y8" i="2"/>
  <c r="Z7" i="2"/>
  <c r="Y7" i="2"/>
  <c r="Q7" i="2"/>
  <c r="P7" i="2"/>
  <c r="O7" i="2"/>
  <c r="N7" i="2"/>
  <c r="M7" i="2"/>
  <c r="L7" i="2"/>
  <c r="Q6" i="2" l="1"/>
  <c r="P6" i="2"/>
  <c r="O6" i="2"/>
  <c r="N6" i="2"/>
  <c r="M6" i="2"/>
  <c r="L6" i="2"/>
  <c r="Z6" i="2"/>
  <c r="Y6" i="2"/>
  <c r="Q3" i="2"/>
  <c r="Q4" i="2"/>
  <c r="Q5" i="2"/>
  <c r="Q2" i="2"/>
  <c r="P3" i="2"/>
  <c r="P4" i="2"/>
  <c r="P5" i="2"/>
  <c r="P2" i="2"/>
  <c r="O3" i="2"/>
  <c r="O4" i="2"/>
  <c r="O5" i="2"/>
  <c r="O2" i="2"/>
  <c r="N3" i="2"/>
  <c r="N4" i="2"/>
  <c r="N5" i="2"/>
  <c r="N2" i="2"/>
  <c r="M3" i="2"/>
  <c r="M4" i="2"/>
  <c r="M5" i="2"/>
  <c r="M2" i="2"/>
  <c r="L3" i="2"/>
  <c r="L4" i="2"/>
  <c r="L5" i="2"/>
  <c r="L2" i="2"/>
  <c r="Z3" i="2"/>
  <c r="Z4" i="2"/>
  <c r="Z5" i="2"/>
  <c r="Y5" i="2"/>
  <c r="Y3" i="2"/>
  <c r="Y4" i="2"/>
  <c r="Z2" i="2"/>
  <c r="Y2" i="2"/>
  <c r="F9" i="1"/>
  <c r="F8" i="1"/>
  <c r="C6" i="1"/>
  <c r="C7" i="1" s="1"/>
  <c r="D6" i="1"/>
  <c r="D7" i="1"/>
  <c r="E6" i="1"/>
  <c r="E7" i="1"/>
  <c r="F6" i="1"/>
  <c r="F7" i="1"/>
  <c r="G6" i="1"/>
  <c r="G7" i="1"/>
  <c r="H6" i="1"/>
  <c r="H7" i="1"/>
  <c r="I2" i="1"/>
  <c r="I3" i="1"/>
  <c r="I6" i="1" s="1"/>
  <c r="I7" i="1" s="1"/>
  <c r="I4" i="1"/>
  <c r="I5" i="1"/>
  <c r="J2" i="1"/>
  <c r="J3" i="1"/>
  <c r="J6" i="1" s="1"/>
  <c r="J4" i="1"/>
  <c r="J7" i="1" s="1"/>
  <c r="J5" i="1"/>
  <c r="B6" i="1"/>
  <c r="B7" i="1"/>
</calcChain>
</file>

<file path=xl/sharedStrings.xml><?xml version="1.0" encoding="utf-8"?>
<sst xmlns="http://schemas.openxmlformats.org/spreadsheetml/2006/main" count="95" uniqueCount="62">
  <si>
    <t>Overall_acc</t>
  </si>
  <si>
    <t>Invalid_acc</t>
  </si>
  <si>
    <t>Valid_acc</t>
  </si>
  <si>
    <t>Neutral_acc</t>
  </si>
  <si>
    <t>Invalid_RT</t>
  </si>
  <si>
    <t>Valid_RT</t>
  </si>
  <si>
    <t>Neutral_RT</t>
  </si>
  <si>
    <t>Valid_index</t>
  </si>
  <si>
    <t>Invalid_index</t>
  </si>
  <si>
    <t>Pilot Average</t>
  </si>
  <si>
    <t>index = neutral-condition</t>
  </si>
  <si>
    <t>std</t>
  </si>
  <si>
    <t>Pilot-Posner</t>
  </si>
  <si>
    <t>ParticipantID</t>
  </si>
  <si>
    <t>0_2</t>
  </si>
  <si>
    <t>0_4</t>
  </si>
  <si>
    <t>0_8</t>
  </si>
  <si>
    <t>0.5_2</t>
  </si>
  <si>
    <t>0.5_4</t>
  </si>
  <si>
    <t>0.5_8</t>
  </si>
  <si>
    <t>1_2</t>
  </si>
  <si>
    <t>1_4</t>
  </si>
  <si>
    <t>1_8</t>
  </si>
  <si>
    <t>*</t>
  </si>
  <si>
    <t>Inverted_acc</t>
  </si>
  <si>
    <t>cho0-cho.5_2</t>
  </si>
  <si>
    <t>cho0-cho.5_4</t>
  </si>
  <si>
    <t>cho0-cho.5_8</t>
  </si>
  <si>
    <t>cho0-cho1_2</t>
  </si>
  <si>
    <t>cho0-cho1_4</t>
  </si>
  <si>
    <t>cho0-cho1_8</t>
  </si>
  <si>
    <t>Pos_all_acc</t>
  </si>
  <si>
    <t>bl1</t>
  </si>
  <si>
    <t>bl2-1</t>
  </si>
  <si>
    <t>bl2-2</t>
  </si>
  <si>
    <t>cum2-1</t>
  </si>
  <si>
    <t>cum2-2</t>
  </si>
  <si>
    <t>cum3-1</t>
  </si>
  <si>
    <t>all</t>
  </si>
  <si>
    <t>bl3-1</t>
  </si>
  <si>
    <t>bl3-2</t>
  </si>
  <si>
    <t>Subject</t>
  </si>
  <si>
    <t>Notice</t>
  </si>
  <si>
    <t>eye-tracking</t>
  </si>
  <si>
    <t>Use-gaze</t>
  </si>
  <si>
    <t>exp_seq</t>
  </si>
  <si>
    <t>* In-0</t>
  </si>
  <si>
    <t>* Pos-1</t>
  </si>
  <si>
    <t>cum1-1</t>
  </si>
  <si>
    <t>in/m</t>
  </si>
  <si>
    <t>inin/in</t>
  </si>
  <si>
    <t>inv/m</t>
  </si>
  <si>
    <t>inb/m</t>
  </si>
  <si>
    <t>*in-without 1BL</t>
  </si>
  <si>
    <t>m</t>
  </si>
  <si>
    <t>in1/m1</t>
  </si>
  <si>
    <t>inin1/in1</t>
  </si>
  <si>
    <t>inv1/m1</t>
  </si>
  <si>
    <t>inb1/m1</t>
  </si>
  <si>
    <t>m1</t>
  </si>
  <si>
    <t>*m m1 counts INT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</si>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</sst>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2" borderId="0" xfId="0" applyFill="1"/>
    <xf numFmtId="0" fontId="2" fillId="3" borderId="0" xfId="1"/>
    <xf numFmtId="0" fontId="1" fillId="4" borderId="0" xfId="2"/>
    <xf numFmtId="0" fontId="3" fillId="0" borderId="0" xfId="0" applyFont="1"/>
  </cellXfs>
  <cellStyles count="3">
    <cellStyle name="20% - Accent4" xfId="2" builtinId="4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5E67-AA2D-4341-BE14-B6C3610F182A}">
  <dimension ref="A1:AE40"/>
  <sheetViews>
    <sheetView topLeftCell="K1" workbookViewId="0">
      <selection activeCell="Y2" sqref="Y2"/>
    </sheetView>
  </sheetViews>
  <sheetFormatPr baseColWidth="10" defaultRowHeight="16"/>
  <cols>
    <col min="1" max="1" width="11.33203125" customWidth="1"/>
    <col min="2" max="2" width="11.5" customWidth="1"/>
    <col min="12" max="12" width="13.33203125" customWidth="1"/>
    <col min="13" max="13" width="14.5" customWidth="1"/>
    <col min="14" max="14" width="13.5" customWidth="1"/>
    <col min="15" max="15" width="11.6640625" customWidth="1"/>
    <col min="16" max="17" width="11.1640625" customWidth="1"/>
    <col min="25" max="25" width="14" customWidth="1"/>
    <col min="26" max="31" width="13.6640625" customWidth="1"/>
    <col min="32" max="32" width="15.33203125" customWidth="1"/>
  </cols>
  <sheetData>
    <row r="1" spans="1:31">
      <c r="A1" t="s">
        <v>13</v>
      </c>
      <c r="B1" t="s">
        <v>24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8</v>
      </c>
      <c r="Z1" t="s">
        <v>7</v>
      </c>
      <c r="AA1" t="s">
        <v>42</v>
      </c>
      <c r="AB1" t="s">
        <v>44</v>
      </c>
      <c r="AC1" t="s">
        <v>43</v>
      </c>
      <c r="AD1" t="s">
        <v>45</v>
      </c>
      <c r="AE1" t="s">
        <v>46</v>
      </c>
    </row>
    <row r="2" spans="1:31">
      <c r="A2">
        <v>1</v>
      </c>
      <c r="B2">
        <v>0.73888888888888904</v>
      </c>
      <c r="C2">
        <v>2.1016182420221501</v>
      </c>
      <c r="D2">
        <v>2.8197674138411402</v>
      </c>
      <c r="E2">
        <v>3.6128285426808402</v>
      </c>
      <c r="F2">
        <v>2.2023360006511199</v>
      </c>
      <c r="G2">
        <v>2.6099241240570898</v>
      </c>
      <c r="H2">
        <v>3.9977420736104299</v>
      </c>
      <c r="I2">
        <v>2.1554609514359</v>
      </c>
      <c r="J2">
        <v>2.6375999996631299</v>
      </c>
      <c r="K2">
        <v>3.5821365357305002</v>
      </c>
      <c r="L2">
        <f>C2-F2</f>
        <v>-0.10071775862896981</v>
      </c>
      <c r="M2">
        <f>D2-G2</f>
        <v>0.20984328978405031</v>
      </c>
      <c r="N2">
        <f>E2-H2</f>
        <v>-0.38491353092958969</v>
      </c>
      <c r="O2">
        <f>C2-I2</f>
        <v>-5.3842709413749912E-2</v>
      </c>
      <c r="P2">
        <f>D2-J2</f>
        <v>0.1821674141780103</v>
      </c>
      <c r="Q2">
        <f>E2-K2</f>
        <v>3.0692006950340023E-2</v>
      </c>
      <c r="R2">
        <v>0.83333333333333304</v>
      </c>
      <c r="S2">
        <v>0.77083333333333304</v>
      </c>
      <c r="T2">
        <v>1</v>
      </c>
      <c r="U2">
        <v>0.85</v>
      </c>
      <c r="V2">
        <v>3.65412232290126</v>
      </c>
      <c r="W2">
        <v>2.53635690330217</v>
      </c>
      <c r="X2">
        <v>3.0762147909286002</v>
      </c>
      <c r="Y2">
        <f>X2-V2</f>
        <v>-0.57790753197265987</v>
      </c>
      <c r="Z2">
        <f>X2-W2</f>
        <v>0.53985788762643017</v>
      </c>
      <c r="AA2">
        <v>0</v>
      </c>
      <c r="AB2">
        <v>0</v>
      </c>
      <c r="AC2">
        <v>0</v>
      </c>
      <c r="AD2">
        <v>0</v>
      </c>
      <c r="AE2" t="s">
        <v>47</v>
      </c>
    </row>
    <row r="3" spans="1:31">
      <c r="A3">
        <v>2</v>
      </c>
      <c r="B3">
        <v>0.71666666666666701</v>
      </c>
      <c r="C3">
        <v>2.72394250098028</v>
      </c>
      <c r="D3">
        <v>3.6012677961428299</v>
      </c>
      <c r="E3">
        <v>4.1942653539864496</v>
      </c>
      <c r="F3">
        <v>2.8143067698692898</v>
      </c>
      <c r="G3">
        <v>3.4896146468818201</v>
      </c>
      <c r="H3">
        <v>4.3266847937678303</v>
      </c>
      <c r="I3">
        <v>3.1617346028797302</v>
      </c>
      <c r="J3">
        <v>3.54098954349756</v>
      </c>
      <c r="K3">
        <v>4.3071824791638802</v>
      </c>
      <c r="L3">
        <f t="shared" ref="L3:L40" si="0">C3-F3</f>
        <v>-9.0364268889009836E-2</v>
      </c>
      <c r="M3">
        <f t="shared" ref="M3:M5" si="1">D3-G3</f>
        <v>0.11165314926100978</v>
      </c>
      <c r="N3">
        <f t="shared" ref="N3:N5" si="2">E3-H3</f>
        <v>-0.13241943978138071</v>
      </c>
      <c r="O3">
        <f t="shared" ref="O3:O5" si="3">C3-I3</f>
        <v>-0.43779210189945017</v>
      </c>
      <c r="P3">
        <f t="shared" ref="P3:P5" si="4">D3-J3</f>
        <v>6.027825264526987E-2</v>
      </c>
      <c r="Q3">
        <f t="shared" ref="Q3:Q5" si="5">E3-K3</f>
        <v>-0.11291712517743058</v>
      </c>
      <c r="R3">
        <v>0.94166666666666698</v>
      </c>
      <c r="S3">
        <v>0.89583333333333304</v>
      </c>
      <c r="T3">
        <v>1</v>
      </c>
      <c r="U3">
        <v>0.96666666666666701</v>
      </c>
      <c r="V3">
        <v>4.4585851182251499</v>
      </c>
      <c r="W3">
        <v>4.7929335578034298</v>
      </c>
      <c r="X3">
        <v>5.2011233241265202</v>
      </c>
      <c r="Y3">
        <f t="shared" ref="Y3:Y4" si="6">X3-V3</f>
        <v>0.74253820590137032</v>
      </c>
      <c r="Z3">
        <f t="shared" ref="Z3:Z40" si="7">X3-W3</f>
        <v>0.40818976632309045</v>
      </c>
      <c r="AA3">
        <v>0</v>
      </c>
      <c r="AB3">
        <v>0</v>
      </c>
      <c r="AC3">
        <v>0</v>
      </c>
      <c r="AD3">
        <v>1</v>
      </c>
      <c r="AE3" t="s">
        <v>23</v>
      </c>
    </row>
    <row r="4" spans="1:31">
      <c r="A4">
        <v>3</v>
      </c>
      <c r="B4">
        <v>0.83611111111111103</v>
      </c>
      <c r="C4">
        <v>2.4439137556279702</v>
      </c>
      <c r="D4">
        <v>2.9682802972761402</v>
      </c>
      <c r="E4">
        <v>4.1836654627695697</v>
      </c>
      <c r="F4">
        <v>2.5122691278948501</v>
      </c>
      <c r="G4">
        <v>2.9539051733670698</v>
      </c>
      <c r="H4">
        <v>3.50230734988495</v>
      </c>
      <c r="I4">
        <v>2.3274973017665102</v>
      </c>
      <c r="J4">
        <v>2.7242206372320701</v>
      </c>
      <c r="K4">
        <v>3.7603496707254802</v>
      </c>
      <c r="L4">
        <f t="shared" si="0"/>
        <v>-6.8355372266879932E-2</v>
      </c>
      <c r="M4">
        <f t="shared" si="1"/>
        <v>1.4375123909070364E-2</v>
      </c>
      <c r="N4">
        <f t="shared" si="2"/>
        <v>0.68135811288461978</v>
      </c>
      <c r="O4">
        <f t="shared" si="3"/>
        <v>0.11641645386146005</v>
      </c>
      <c r="P4">
        <f t="shared" si="4"/>
        <v>0.24405966004407009</v>
      </c>
      <c r="Q4">
        <f t="shared" si="5"/>
        <v>0.42331579204408953</v>
      </c>
      <c r="R4">
        <v>0.99166666666666703</v>
      </c>
      <c r="S4">
        <v>1</v>
      </c>
      <c r="T4">
        <v>1</v>
      </c>
      <c r="U4">
        <v>0.98333333333333295</v>
      </c>
      <c r="V4">
        <v>3.00156189112904</v>
      </c>
      <c r="W4">
        <v>2.4568842832619899</v>
      </c>
      <c r="X4">
        <v>2.8030343976770999</v>
      </c>
      <c r="Y4">
        <f t="shared" si="6"/>
        <v>-0.1985274934519401</v>
      </c>
      <c r="Z4">
        <f t="shared" si="7"/>
        <v>0.34615011441511001</v>
      </c>
      <c r="AA4">
        <v>0</v>
      </c>
      <c r="AB4">
        <v>0</v>
      </c>
      <c r="AC4">
        <v>0</v>
      </c>
      <c r="AD4">
        <v>0</v>
      </c>
      <c r="AE4" t="s">
        <v>23</v>
      </c>
    </row>
    <row r="5" spans="1:31">
      <c r="A5" s="3">
        <v>4</v>
      </c>
      <c r="B5">
        <v>0.48055555555555601</v>
      </c>
      <c r="C5">
        <v>4.7940674057851203</v>
      </c>
      <c r="D5">
        <v>6.56729326681012</v>
      </c>
      <c r="E5">
        <v>10.8886247444898</v>
      </c>
      <c r="F5">
        <v>4.5024956623939003</v>
      </c>
      <c r="G5">
        <v>6.6060636218856397</v>
      </c>
      <c r="H5">
        <v>10.4779515363276</v>
      </c>
      <c r="I5">
        <v>4.4313198820066999</v>
      </c>
      <c r="J5">
        <v>7.49782314932063</v>
      </c>
      <c r="K5">
        <v>9.12710267677903</v>
      </c>
      <c r="L5">
        <f t="shared" si="0"/>
        <v>0.29157174339121994</v>
      </c>
      <c r="M5">
        <f t="shared" si="1"/>
        <v>-3.8770355075519625E-2</v>
      </c>
      <c r="N5">
        <f t="shared" si="2"/>
        <v>0.41067320816219954</v>
      </c>
      <c r="O5">
        <f t="shared" si="3"/>
        <v>0.36274752377842034</v>
      </c>
      <c r="P5">
        <f t="shared" si="4"/>
        <v>-0.93052988251050994</v>
      </c>
      <c r="Q5">
        <f t="shared" si="5"/>
        <v>1.7615220677107697</v>
      </c>
      <c r="R5">
        <v>0.98333333333333295</v>
      </c>
      <c r="S5">
        <v>0.95833333333333304</v>
      </c>
      <c r="T5">
        <v>1</v>
      </c>
      <c r="U5">
        <v>1</v>
      </c>
      <c r="V5">
        <v>2.8183910671207602</v>
      </c>
      <c r="W5">
        <v>3.0116134475295699</v>
      </c>
      <c r="X5">
        <v>3.0719702046175099</v>
      </c>
      <c r="Y5">
        <f t="shared" ref="Y5:Y40" si="8">X5-V5</f>
        <v>0.25357913749674976</v>
      </c>
      <c r="Z5">
        <f t="shared" si="7"/>
        <v>6.0356757087939972E-2</v>
      </c>
      <c r="AA5">
        <v>0</v>
      </c>
      <c r="AB5">
        <v>0</v>
      </c>
      <c r="AC5">
        <v>1</v>
      </c>
      <c r="AD5">
        <v>0</v>
      </c>
      <c r="AE5" t="s">
        <v>23</v>
      </c>
    </row>
    <row r="6" spans="1:31">
      <c r="A6">
        <v>5</v>
      </c>
      <c r="B6">
        <v>0.89444444444444504</v>
      </c>
      <c r="C6">
        <v>2.2172041922807701</v>
      </c>
      <c r="D6">
        <v>2.66495083386285</v>
      </c>
      <c r="E6">
        <v>3.6927544113455602</v>
      </c>
      <c r="F6">
        <v>2.1084171855135998</v>
      </c>
      <c r="G6">
        <v>2.69367227990712</v>
      </c>
      <c r="H6">
        <v>3.74594708063773</v>
      </c>
      <c r="I6">
        <v>2.1912207912552999</v>
      </c>
      <c r="J6">
        <v>2.6150074018963698</v>
      </c>
      <c r="K6">
        <v>3.6332523795808198</v>
      </c>
      <c r="L6">
        <f t="shared" si="0"/>
        <v>0.10878700676717035</v>
      </c>
      <c r="M6">
        <f t="shared" ref="M6:M29" si="9">D6-G6</f>
        <v>-2.872144604426996E-2</v>
      </c>
      <c r="N6">
        <f t="shared" ref="N6:N40" si="10">E6-H6</f>
        <v>-5.3192669292169814E-2</v>
      </c>
      <c r="O6">
        <f t="shared" ref="O6:O33" si="11">C6-I6</f>
        <v>2.5983401025470254E-2</v>
      </c>
      <c r="P6">
        <f t="shared" ref="P6:P40" si="12">D6-J6</f>
        <v>4.9943431966480212E-2</v>
      </c>
      <c r="Q6">
        <f t="shared" ref="Q6:Q40" si="13">E6-K6</f>
        <v>5.9502031764740337E-2</v>
      </c>
      <c r="R6">
        <v>0.97499999999999998</v>
      </c>
      <c r="S6">
        <v>0.95833333333333304</v>
      </c>
      <c r="T6">
        <v>1</v>
      </c>
      <c r="U6">
        <v>0.98333333333333295</v>
      </c>
      <c r="V6">
        <v>2.9886007468733502</v>
      </c>
      <c r="W6">
        <v>2.9944613638023498</v>
      </c>
      <c r="X6">
        <v>3.30980357155204</v>
      </c>
      <c r="Y6">
        <f t="shared" si="8"/>
        <v>0.32120282467868977</v>
      </c>
      <c r="Z6">
        <f t="shared" si="7"/>
        <v>0.31534220774969013</v>
      </c>
      <c r="AA6">
        <v>1</v>
      </c>
      <c r="AB6">
        <v>0</v>
      </c>
      <c r="AC6">
        <v>0</v>
      </c>
      <c r="AD6">
        <v>1</v>
      </c>
      <c r="AE6" t="s">
        <v>23</v>
      </c>
    </row>
    <row r="7" spans="1:31">
      <c r="A7">
        <v>6</v>
      </c>
      <c r="B7">
        <v>0.76111111111111096</v>
      </c>
      <c r="C7">
        <v>2.0660457504844199</v>
      </c>
      <c r="D7">
        <v>2.7618575670338901</v>
      </c>
      <c r="E7">
        <v>3.76370801485103</v>
      </c>
      <c r="F7">
        <v>1.9977742587216201</v>
      </c>
      <c r="G7">
        <v>2.7729876522313499</v>
      </c>
      <c r="H7">
        <v>3.55170752360885</v>
      </c>
      <c r="I7">
        <v>2.23522861959303</v>
      </c>
      <c r="J7">
        <v>2.8550672234306398</v>
      </c>
      <c r="K7">
        <v>3.5262664357090698</v>
      </c>
      <c r="L7">
        <f t="shared" si="0"/>
        <v>6.8271491762799785E-2</v>
      </c>
      <c r="M7">
        <f t="shared" si="9"/>
        <v>-1.1130085197459838E-2</v>
      </c>
      <c r="N7">
        <f t="shared" si="10"/>
        <v>0.21200049124218001</v>
      </c>
      <c r="O7">
        <f t="shared" si="11"/>
        <v>-0.16918286910861013</v>
      </c>
      <c r="P7">
        <f t="shared" si="12"/>
        <v>-9.3209656396749718E-2</v>
      </c>
      <c r="Q7">
        <f t="shared" si="13"/>
        <v>0.23744157914196018</v>
      </c>
      <c r="R7">
        <v>1</v>
      </c>
      <c r="S7">
        <v>1</v>
      </c>
      <c r="T7">
        <v>1</v>
      </c>
      <c r="U7">
        <v>1</v>
      </c>
      <c r="V7">
        <v>3.5875784657261498</v>
      </c>
      <c r="W7">
        <v>3.8357875033592199</v>
      </c>
      <c r="X7">
        <v>4.1015103980267504</v>
      </c>
      <c r="Y7">
        <f t="shared" si="8"/>
        <v>0.51393193230060064</v>
      </c>
      <c r="Z7">
        <f t="shared" si="7"/>
        <v>0.26572289466753052</v>
      </c>
      <c r="AA7">
        <v>0</v>
      </c>
      <c r="AB7">
        <v>0</v>
      </c>
      <c r="AC7">
        <v>0</v>
      </c>
      <c r="AD7">
        <v>0</v>
      </c>
      <c r="AE7" t="s">
        <v>23</v>
      </c>
    </row>
    <row r="8" spans="1:31">
      <c r="A8">
        <v>7</v>
      </c>
      <c r="B8">
        <v>0.55833333333333302</v>
      </c>
      <c r="C8">
        <v>3.8468341427224302</v>
      </c>
      <c r="D8">
        <v>5.7736788958621501</v>
      </c>
      <c r="E8">
        <v>7.7921687480476196</v>
      </c>
      <c r="F8">
        <v>4.1567478832499702</v>
      </c>
      <c r="G8">
        <v>5.3410976175218803</v>
      </c>
      <c r="H8">
        <v>8.1979023098117807</v>
      </c>
      <c r="I8">
        <v>3.6797012191798002</v>
      </c>
      <c r="J8">
        <v>6.4519307433587096</v>
      </c>
      <c r="K8">
        <v>7.70713726033767</v>
      </c>
      <c r="L8">
        <f t="shared" si="0"/>
        <v>-0.30991374052754006</v>
      </c>
      <c r="M8">
        <f t="shared" si="9"/>
        <v>0.43258127834026983</v>
      </c>
      <c r="N8">
        <f t="shared" si="10"/>
        <v>-0.40573356176416109</v>
      </c>
      <c r="O8">
        <f t="shared" si="11"/>
        <v>0.16713292354262999</v>
      </c>
      <c r="P8">
        <f t="shared" si="12"/>
        <v>-0.67825184749655953</v>
      </c>
      <c r="Q8">
        <f t="shared" si="13"/>
        <v>8.5031487709949616E-2</v>
      </c>
      <c r="R8">
        <v>1</v>
      </c>
      <c r="S8">
        <v>1</v>
      </c>
      <c r="T8">
        <v>1</v>
      </c>
      <c r="U8">
        <v>1</v>
      </c>
      <c r="V8">
        <v>2.87663848713661</v>
      </c>
      <c r="W8">
        <v>3.0150366329277598</v>
      </c>
      <c r="X8">
        <v>2.7751284462710202</v>
      </c>
      <c r="Y8">
        <f t="shared" si="8"/>
        <v>-0.10151004086558979</v>
      </c>
      <c r="Z8">
        <f t="shared" si="7"/>
        <v>-0.23990818665673963</v>
      </c>
      <c r="AA8">
        <v>1</v>
      </c>
      <c r="AB8">
        <v>1</v>
      </c>
      <c r="AC8">
        <v>0</v>
      </c>
      <c r="AD8">
        <v>1</v>
      </c>
      <c r="AE8" t="s">
        <v>23</v>
      </c>
    </row>
    <row r="9" spans="1:31">
      <c r="A9">
        <v>8</v>
      </c>
      <c r="B9">
        <v>0.82222222222222197</v>
      </c>
      <c r="C9">
        <v>2.1384309032881599</v>
      </c>
      <c r="D9">
        <v>3.0944289809157102</v>
      </c>
      <c r="E9">
        <v>3.49171723558434</v>
      </c>
      <c r="F9">
        <v>2.2968995556808398</v>
      </c>
      <c r="G9">
        <v>2.8932540455172102</v>
      </c>
      <c r="H9">
        <v>4.41045395483573</v>
      </c>
      <c r="I9">
        <v>2.0615478772166602</v>
      </c>
      <c r="J9">
        <v>2.9061439658569901</v>
      </c>
      <c r="K9">
        <v>3.8154598490468099</v>
      </c>
      <c r="L9">
        <f t="shared" si="0"/>
        <v>-0.15846865239267993</v>
      </c>
      <c r="M9">
        <f t="shared" si="9"/>
        <v>0.20117493539849995</v>
      </c>
      <c r="N9">
        <f t="shared" si="10"/>
        <v>-0.91873671925139</v>
      </c>
      <c r="O9">
        <f t="shared" si="11"/>
        <v>7.6883026071499661E-2</v>
      </c>
      <c r="P9">
        <f t="shared" si="12"/>
        <v>0.18828501505872008</v>
      </c>
      <c r="Q9">
        <f t="shared" si="13"/>
        <v>-0.32374261346246991</v>
      </c>
      <c r="R9">
        <v>1</v>
      </c>
      <c r="S9">
        <v>1</v>
      </c>
      <c r="T9">
        <v>1</v>
      </c>
      <c r="U9">
        <v>1</v>
      </c>
      <c r="V9">
        <v>3.0101125346651898</v>
      </c>
      <c r="W9">
        <v>2.7160936286672999</v>
      </c>
      <c r="X9">
        <v>2.6017588349680101</v>
      </c>
      <c r="Y9">
        <f t="shared" si="8"/>
        <v>-0.40835369969717972</v>
      </c>
      <c r="Z9">
        <f t="shared" si="7"/>
        <v>-0.11433479369928978</v>
      </c>
      <c r="AA9">
        <v>1</v>
      </c>
      <c r="AB9">
        <v>0</v>
      </c>
      <c r="AC9">
        <v>1</v>
      </c>
      <c r="AD9">
        <v>1</v>
      </c>
      <c r="AE9" t="s">
        <v>23</v>
      </c>
    </row>
    <row r="10" spans="1:31">
      <c r="A10">
        <v>9</v>
      </c>
      <c r="B10">
        <v>0.72222222222222199</v>
      </c>
      <c r="C10">
        <v>2.53570081722556</v>
      </c>
      <c r="D10">
        <v>3.5786990132783698</v>
      </c>
      <c r="E10">
        <v>5.2606586397666</v>
      </c>
      <c r="F10">
        <v>2.5567620001966098</v>
      </c>
      <c r="G10">
        <v>3.35904142081186</v>
      </c>
      <c r="H10">
        <v>5.5128518876930102</v>
      </c>
      <c r="I10">
        <v>2.5714138958822299</v>
      </c>
      <c r="J10">
        <v>4.0670313730037604</v>
      </c>
      <c r="K10">
        <v>5.3863485300022598</v>
      </c>
      <c r="L10">
        <f t="shared" si="0"/>
        <v>-2.1061182971049863E-2</v>
      </c>
      <c r="M10">
        <f t="shared" si="9"/>
        <v>0.21965759246650984</v>
      </c>
      <c r="N10">
        <f t="shared" si="10"/>
        <v>-0.25219324792641018</v>
      </c>
      <c r="O10">
        <f t="shared" si="11"/>
        <v>-3.571307865666995E-2</v>
      </c>
      <c r="P10">
        <f t="shared" si="12"/>
        <v>-0.48833235972539057</v>
      </c>
      <c r="Q10">
        <f t="shared" si="13"/>
        <v>-0.1256898902356598</v>
      </c>
      <c r="R10">
        <v>1</v>
      </c>
      <c r="S10">
        <v>1</v>
      </c>
      <c r="T10">
        <v>1</v>
      </c>
      <c r="U10">
        <v>1</v>
      </c>
      <c r="V10">
        <v>3.58989653340541</v>
      </c>
      <c r="W10">
        <v>3.3442490358526502</v>
      </c>
      <c r="X10">
        <v>3.2557889774315401</v>
      </c>
      <c r="Y10">
        <f t="shared" si="8"/>
        <v>-0.33410755597386999</v>
      </c>
      <c r="Z10">
        <f t="shared" si="7"/>
        <v>-8.8460058421110155E-2</v>
      </c>
      <c r="AA10">
        <v>0</v>
      </c>
      <c r="AB10">
        <v>0</v>
      </c>
      <c r="AC10">
        <v>1</v>
      </c>
      <c r="AD10">
        <v>1</v>
      </c>
      <c r="AE10" t="s">
        <v>23</v>
      </c>
    </row>
    <row r="11" spans="1:31">
      <c r="A11">
        <v>10</v>
      </c>
      <c r="B11">
        <v>0.70833333333333304</v>
      </c>
      <c r="C11">
        <v>2.50604632136322</v>
      </c>
      <c r="D11">
        <v>3.3708174263161599</v>
      </c>
      <c r="E11">
        <v>4.3585484776024996</v>
      </c>
      <c r="F11">
        <v>2.6612312461948</v>
      </c>
      <c r="G11">
        <v>3.6058639319723098</v>
      </c>
      <c r="H11">
        <v>5.0316511770444299</v>
      </c>
      <c r="I11">
        <v>2.6452587207450602</v>
      </c>
      <c r="J11">
        <v>3.5761809015163699</v>
      </c>
      <c r="K11">
        <v>4.5210204622708297</v>
      </c>
      <c r="L11">
        <f t="shared" si="0"/>
        <v>-0.15518492483157997</v>
      </c>
      <c r="M11">
        <f t="shared" si="9"/>
        <v>-0.23504650565614993</v>
      </c>
      <c r="N11">
        <f t="shared" si="10"/>
        <v>-0.67310269944193024</v>
      </c>
      <c r="O11">
        <f t="shared" si="11"/>
        <v>-0.13921239938184016</v>
      </c>
      <c r="P11">
        <f t="shared" si="12"/>
        <v>-0.20536347520021003</v>
      </c>
      <c r="Q11">
        <f t="shared" si="13"/>
        <v>-0.16247198466833002</v>
      </c>
      <c r="R11">
        <v>1</v>
      </c>
      <c r="S11">
        <v>1</v>
      </c>
      <c r="T11">
        <v>1</v>
      </c>
      <c r="U11">
        <v>1</v>
      </c>
      <c r="V11">
        <v>3.5845601789963699</v>
      </c>
      <c r="W11">
        <v>3.4834401151165402</v>
      </c>
      <c r="X11">
        <v>3.5758803976163001</v>
      </c>
      <c r="Y11">
        <f t="shared" si="8"/>
        <v>-8.679781380069862E-3</v>
      </c>
      <c r="Z11">
        <f t="shared" si="7"/>
        <v>9.2440282499759885E-2</v>
      </c>
      <c r="AA11">
        <v>0</v>
      </c>
      <c r="AB11">
        <v>0</v>
      </c>
      <c r="AC11">
        <v>0</v>
      </c>
      <c r="AD11">
        <v>0</v>
      </c>
      <c r="AE11" t="s">
        <v>23</v>
      </c>
    </row>
    <row r="12" spans="1:31">
      <c r="A12">
        <v>11</v>
      </c>
      <c r="B12">
        <v>0.95</v>
      </c>
      <c r="C12">
        <v>2.1239023359540199</v>
      </c>
      <c r="D12">
        <v>2.7325635331754499</v>
      </c>
      <c r="E12">
        <v>3.7103748449257399</v>
      </c>
      <c r="F12">
        <v>2.0630459261055201</v>
      </c>
      <c r="G12">
        <v>2.4488081439183298</v>
      </c>
      <c r="H12">
        <v>3.69692685674219</v>
      </c>
      <c r="I12">
        <v>2.0780862331008301</v>
      </c>
      <c r="J12">
        <v>2.7145926597956098</v>
      </c>
      <c r="K12">
        <v>3.6245913898670401</v>
      </c>
      <c r="L12">
        <f>C12-F12</f>
        <v>6.0856409848499826E-2</v>
      </c>
      <c r="M12">
        <f t="shared" si="9"/>
        <v>0.28375538925712007</v>
      </c>
      <c r="N12">
        <f t="shared" si="10"/>
        <v>1.3447988183549864E-2</v>
      </c>
      <c r="O12">
        <f t="shared" si="11"/>
        <v>4.5816102853189822E-2</v>
      </c>
      <c r="P12">
        <f t="shared" si="12"/>
        <v>1.7970873379840047E-2</v>
      </c>
      <c r="Q12">
        <f t="shared" si="13"/>
        <v>8.5783455058699776E-2</v>
      </c>
      <c r="R12">
        <v>0.99166666666666703</v>
      </c>
      <c r="S12">
        <v>0.97916666666666696</v>
      </c>
      <c r="T12">
        <v>1</v>
      </c>
      <c r="U12">
        <v>1</v>
      </c>
      <c r="V12">
        <v>2.5856094333402702</v>
      </c>
      <c r="W12">
        <v>2.6272785030305399</v>
      </c>
      <c r="X12">
        <v>2.5848972187688002</v>
      </c>
      <c r="Y12">
        <f t="shared" si="8"/>
        <v>-7.1221457146997125E-4</v>
      </c>
      <c r="Z12">
        <f t="shared" si="7"/>
        <v>-4.2381284261739705E-2</v>
      </c>
      <c r="AA12">
        <v>0</v>
      </c>
      <c r="AB12">
        <v>0</v>
      </c>
      <c r="AC12">
        <v>1</v>
      </c>
      <c r="AD12">
        <v>0</v>
      </c>
      <c r="AE12" t="s">
        <v>23</v>
      </c>
    </row>
    <row r="13" spans="1:31">
      <c r="A13">
        <v>12</v>
      </c>
      <c r="B13">
        <v>0.91944444444444395</v>
      </c>
      <c r="C13">
        <v>3.7078510913017602</v>
      </c>
      <c r="D13">
        <v>4.4831890939293704</v>
      </c>
      <c r="E13">
        <v>7.0897224320926604</v>
      </c>
      <c r="F13">
        <v>3.6184524912387102</v>
      </c>
      <c r="G13">
        <v>5.1496481423903502</v>
      </c>
      <c r="H13">
        <v>8.1046675883699208</v>
      </c>
      <c r="I13">
        <v>3.4231691105744302</v>
      </c>
      <c r="J13">
        <v>4.4486277760887498</v>
      </c>
      <c r="K13">
        <v>6.4233621059813402</v>
      </c>
      <c r="L13">
        <f t="shared" si="0"/>
        <v>8.9398600063050004E-2</v>
      </c>
      <c r="M13">
        <f t="shared" si="9"/>
        <v>-0.66645904846097981</v>
      </c>
      <c r="N13">
        <f t="shared" si="10"/>
        <v>-1.0149451562772605</v>
      </c>
      <c r="O13">
        <f t="shared" si="11"/>
        <v>0.28468198072732998</v>
      </c>
      <c r="P13">
        <f t="shared" si="12"/>
        <v>3.4561317840620553E-2</v>
      </c>
      <c r="Q13">
        <f t="shared" si="13"/>
        <v>0.66636032611132023</v>
      </c>
      <c r="R13">
        <v>0.98333333333333295</v>
      </c>
      <c r="S13">
        <v>1</v>
      </c>
      <c r="T13">
        <v>1</v>
      </c>
      <c r="U13">
        <v>0.96666666666666701</v>
      </c>
      <c r="V13">
        <v>3.1184801111618698</v>
      </c>
      <c r="W13">
        <v>2.7229787275816002</v>
      </c>
      <c r="X13">
        <v>2.91967966453287</v>
      </c>
      <c r="Y13">
        <f t="shared" si="8"/>
        <v>-0.19880044662899987</v>
      </c>
      <c r="Z13">
        <f t="shared" si="7"/>
        <v>0.19670093695126978</v>
      </c>
      <c r="AA13">
        <v>0</v>
      </c>
      <c r="AB13">
        <v>0</v>
      </c>
      <c r="AC13">
        <v>0</v>
      </c>
      <c r="AD13">
        <v>0</v>
      </c>
      <c r="AE13" t="s">
        <v>23</v>
      </c>
    </row>
    <row r="14" spans="1:31">
      <c r="A14">
        <v>13</v>
      </c>
      <c r="B14" t="s">
        <v>61</v>
      </c>
      <c r="C14" t="s">
        <v>61</v>
      </c>
      <c r="D14" t="s">
        <v>61</v>
      </c>
      <c r="E14" t="s">
        <v>61</v>
      </c>
      <c r="F14" t="s">
        <v>61</v>
      </c>
      <c r="G14" t="s">
        <v>61</v>
      </c>
      <c r="H14" t="s">
        <v>61</v>
      </c>
      <c r="I14" t="s">
        <v>61</v>
      </c>
      <c r="J14" t="s">
        <v>61</v>
      </c>
      <c r="K14" t="s">
        <v>61</v>
      </c>
      <c r="L14" t="s">
        <v>61</v>
      </c>
      <c r="M14" t="s">
        <v>61</v>
      </c>
      <c r="N14" t="s">
        <v>61</v>
      </c>
      <c r="O14" t="s">
        <v>61</v>
      </c>
      <c r="P14" t="s">
        <v>61</v>
      </c>
      <c r="Q14" t="s">
        <v>61</v>
      </c>
      <c r="R14">
        <v>0.97499999999999998</v>
      </c>
      <c r="S14">
        <v>0.95833333333333304</v>
      </c>
      <c r="T14">
        <v>1</v>
      </c>
      <c r="U14">
        <v>0.98333333333333295</v>
      </c>
      <c r="V14">
        <v>5.20058973290854</v>
      </c>
      <c r="W14">
        <v>6.3349495294193403</v>
      </c>
      <c r="X14">
        <v>5.0356502721792697</v>
      </c>
      <c r="Y14">
        <f t="shared" si="8"/>
        <v>-0.16493946072927024</v>
      </c>
      <c r="Z14">
        <f t="shared" si="7"/>
        <v>-1.2992992572400706</v>
      </c>
      <c r="AA14">
        <v>0</v>
      </c>
      <c r="AB14">
        <v>0</v>
      </c>
      <c r="AC14">
        <v>0</v>
      </c>
      <c r="AD14">
        <v>1</v>
      </c>
    </row>
    <row r="15" spans="1:31">
      <c r="A15">
        <v>14</v>
      </c>
      <c r="B15">
        <v>0.64444444444444504</v>
      </c>
      <c r="C15">
        <v>2.3967910107563801</v>
      </c>
      <c r="D15">
        <v>2.64260128834708</v>
      </c>
      <c r="E15">
        <v>3.6592538640476202</v>
      </c>
      <c r="F15">
        <v>2.08648505620658</v>
      </c>
      <c r="G15">
        <v>3.1488586170971402</v>
      </c>
      <c r="H15">
        <v>3.0212478951057999</v>
      </c>
      <c r="I15">
        <v>2.7017994149423701</v>
      </c>
      <c r="J15">
        <v>2.7907953644516299</v>
      </c>
      <c r="K15">
        <v>2.9596994314342702</v>
      </c>
      <c r="L15">
        <f t="shared" si="0"/>
        <v>0.31030595454980014</v>
      </c>
      <c r="M15">
        <f t="shared" si="9"/>
        <v>-0.50625732875006024</v>
      </c>
      <c r="N15">
        <f t="shared" si="10"/>
        <v>0.63800596894182027</v>
      </c>
      <c r="O15">
        <f t="shared" si="11"/>
        <v>-0.30500840418598996</v>
      </c>
      <c r="P15">
        <f t="shared" si="12"/>
        <v>-0.14819407610454993</v>
      </c>
      <c r="Q15">
        <f t="shared" si="13"/>
        <v>0.69955443261335004</v>
      </c>
      <c r="R15">
        <v>0.70833333333333304</v>
      </c>
      <c r="S15">
        <v>0.70833333333333304</v>
      </c>
      <c r="T15">
        <v>0.75</v>
      </c>
      <c r="U15">
        <v>0.7</v>
      </c>
      <c r="V15">
        <v>4.0221714473822496</v>
      </c>
      <c r="W15">
        <v>2.5565344045559599</v>
      </c>
      <c r="X15">
        <v>3.7409523558325901</v>
      </c>
      <c r="Y15">
        <f t="shared" si="8"/>
        <v>-0.28121909154965952</v>
      </c>
      <c r="Z15">
        <f t="shared" si="7"/>
        <v>1.1844179512766302</v>
      </c>
      <c r="AA15">
        <v>1</v>
      </c>
      <c r="AB15">
        <v>0</v>
      </c>
      <c r="AC15">
        <v>1</v>
      </c>
      <c r="AD15">
        <v>1</v>
      </c>
    </row>
    <row r="16" spans="1:31">
      <c r="A16">
        <v>15</v>
      </c>
      <c r="B16">
        <v>0.56111111111111101</v>
      </c>
      <c r="C16">
        <v>2.3605995686458701</v>
      </c>
      <c r="D16">
        <v>3.1133380103166499</v>
      </c>
      <c r="E16">
        <v>4.2551841323192301</v>
      </c>
      <c r="F16">
        <v>3.0846131724063999</v>
      </c>
      <c r="G16">
        <v>2.6157968913515401</v>
      </c>
      <c r="H16">
        <v>3.92638218267397</v>
      </c>
      <c r="I16">
        <v>2.49123746143847</v>
      </c>
      <c r="J16">
        <v>3.1599971088157499</v>
      </c>
      <c r="K16">
        <v>5.0048024268711302</v>
      </c>
      <c r="L16">
        <f t="shared" si="0"/>
        <v>-0.72401360376052981</v>
      </c>
      <c r="M16">
        <f t="shared" si="9"/>
        <v>0.49754111896510977</v>
      </c>
      <c r="N16">
        <f t="shared" si="10"/>
        <v>0.32880194964526011</v>
      </c>
      <c r="O16">
        <f t="shared" si="11"/>
        <v>-0.13063789279259996</v>
      </c>
      <c r="P16">
        <f t="shared" si="12"/>
        <v>-4.6659098499099994E-2</v>
      </c>
      <c r="Q16">
        <f t="shared" si="13"/>
        <v>-0.7496182945519001</v>
      </c>
      <c r="R16">
        <v>0.97499999999999998</v>
      </c>
      <c r="S16">
        <v>0.97916666666666696</v>
      </c>
      <c r="T16">
        <v>1</v>
      </c>
      <c r="U16">
        <v>0.96666666666666701</v>
      </c>
      <c r="V16">
        <v>2.9435191780645802</v>
      </c>
      <c r="W16">
        <v>2.2615056422849502</v>
      </c>
      <c r="X16">
        <v>2.9089015602166302</v>
      </c>
      <c r="Y16">
        <f t="shared" si="8"/>
        <v>-3.4617617847950033E-2</v>
      </c>
      <c r="Z16">
        <f t="shared" si="7"/>
        <v>0.64739591793167994</v>
      </c>
      <c r="AA16">
        <v>1</v>
      </c>
      <c r="AB16">
        <v>0</v>
      </c>
      <c r="AC16">
        <v>1</v>
      </c>
      <c r="AD16">
        <v>1</v>
      </c>
    </row>
    <row r="17" spans="1:30">
      <c r="A17">
        <v>16</v>
      </c>
      <c r="B17">
        <v>0.65833333333333299</v>
      </c>
      <c r="C17">
        <v>3.2629819876913499</v>
      </c>
      <c r="D17">
        <v>4.2734223974070398</v>
      </c>
      <c r="E17">
        <v>5.7741871960461104</v>
      </c>
      <c r="F17">
        <v>3.0882791539113401</v>
      </c>
      <c r="G17">
        <v>4.7396491957759403</v>
      </c>
      <c r="H17">
        <v>6.1333836510777502</v>
      </c>
      <c r="I17">
        <v>3.07683566245524</v>
      </c>
      <c r="J17">
        <v>3.9244857365981902</v>
      </c>
      <c r="K17">
        <v>6.5223457538946104</v>
      </c>
      <c r="L17">
        <f t="shared" si="0"/>
        <v>0.17470283378000984</v>
      </c>
      <c r="M17">
        <f t="shared" si="9"/>
        <v>-0.46622679836890057</v>
      </c>
      <c r="N17">
        <f t="shared" si="10"/>
        <v>-0.35919645503163977</v>
      </c>
      <c r="O17">
        <f t="shared" si="11"/>
        <v>0.18614632523610997</v>
      </c>
      <c r="P17">
        <f t="shared" si="12"/>
        <v>0.34893666080884955</v>
      </c>
      <c r="Q17">
        <f t="shared" si="13"/>
        <v>-0.74815855784849994</v>
      </c>
      <c r="R17">
        <v>1</v>
      </c>
      <c r="S17">
        <v>1</v>
      </c>
      <c r="T17">
        <v>1</v>
      </c>
      <c r="U17">
        <v>1</v>
      </c>
      <c r="V17">
        <v>2.68006201686027</v>
      </c>
      <c r="W17">
        <v>2.5789689961820801</v>
      </c>
      <c r="X17">
        <v>2.8337540409838202</v>
      </c>
      <c r="Y17">
        <f t="shared" si="8"/>
        <v>0.15369202412355021</v>
      </c>
      <c r="Z17">
        <f t="shared" si="7"/>
        <v>0.25478504480174013</v>
      </c>
      <c r="AA17">
        <v>1</v>
      </c>
      <c r="AB17">
        <v>0</v>
      </c>
      <c r="AC17">
        <v>0</v>
      </c>
      <c r="AD17">
        <v>0</v>
      </c>
    </row>
    <row r="18" spans="1:30">
      <c r="A18">
        <v>17</v>
      </c>
      <c r="B18">
        <v>0.43333333333333302</v>
      </c>
      <c r="C18">
        <v>1.86024643767339</v>
      </c>
      <c r="D18">
        <v>2.2723648948594901</v>
      </c>
      <c r="E18">
        <v>2.4017841145396202</v>
      </c>
      <c r="F18">
        <v>1.9752670145378699</v>
      </c>
      <c r="G18">
        <v>2.6358280230094402</v>
      </c>
      <c r="H18">
        <v>2.0327258306470801</v>
      </c>
      <c r="I18">
        <v>2.1470738208064701</v>
      </c>
      <c r="J18">
        <v>2.3376615044350402</v>
      </c>
      <c r="K18">
        <v>2.84285285222259</v>
      </c>
      <c r="L18">
        <f t="shared" si="0"/>
        <v>-0.11502057686447986</v>
      </c>
      <c r="M18">
        <f t="shared" si="9"/>
        <v>-0.36346312814995008</v>
      </c>
      <c r="N18">
        <f t="shared" si="10"/>
        <v>0.36905828389254003</v>
      </c>
      <c r="O18">
        <f t="shared" si="11"/>
        <v>-0.28682738313308009</v>
      </c>
      <c r="P18">
        <f t="shared" si="12"/>
        <v>-6.5296609575550058E-2</v>
      </c>
      <c r="Q18">
        <f t="shared" si="13"/>
        <v>-0.44106873768296984</v>
      </c>
      <c r="R18">
        <v>0.99166666666666703</v>
      </c>
      <c r="S18">
        <v>0.97916666666666696</v>
      </c>
      <c r="T18">
        <v>1</v>
      </c>
      <c r="U18">
        <v>1</v>
      </c>
      <c r="V18">
        <v>2.1864021989800402</v>
      </c>
      <c r="W18">
        <v>2.2642150387788802</v>
      </c>
      <c r="X18">
        <v>2.2099198060731098</v>
      </c>
      <c r="Y18">
        <f t="shared" si="8"/>
        <v>2.3517607093069604E-2</v>
      </c>
      <c r="Z18">
        <f t="shared" si="7"/>
        <v>-5.4295232705770413E-2</v>
      </c>
      <c r="AA18">
        <v>0</v>
      </c>
      <c r="AB18">
        <v>0</v>
      </c>
      <c r="AC18">
        <v>1</v>
      </c>
      <c r="AD18">
        <v>1</v>
      </c>
    </row>
    <row r="19" spans="1:30">
      <c r="A19">
        <v>18</v>
      </c>
      <c r="B19">
        <v>0.91944444444444395</v>
      </c>
      <c r="C19">
        <v>2.4165793107822502</v>
      </c>
      <c r="D19">
        <v>3.2523993530000301</v>
      </c>
      <c r="E19">
        <v>3.95705275957783</v>
      </c>
      <c r="F19">
        <v>2.5664312024845901</v>
      </c>
      <c r="G19">
        <v>3.21132692545652</v>
      </c>
      <c r="H19">
        <v>3.8479238042758901</v>
      </c>
      <c r="I19">
        <v>2.6770949610150798</v>
      </c>
      <c r="J19">
        <v>3.42674980459637</v>
      </c>
      <c r="K19">
        <v>4.3311689092832504</v>
      </c>
      <c r="L19">
        <f t="shared" si="0"/>
        <v>-0.14985189170233992</v>
      </c>
      <c r="M19">
        <f t="shared" si="9"/>
        <v>4.1072427543510148E-2</v>
      </c>
      <c r="N19">
        <f t="shared" si="10"/>
        <v>0.10912895530193989</v>
      </c>
      <c r="O19">
        <f t="shared" si="11"/>
        <v>-0.26051565023282963</v>
      </c>
      <c r="P19">
        <f t="shared" si="12"/>
        <v>-0.17435045159633988</v>
      </c>
      <c r="Q19">
        <f t="shared" si="13"/>
        <v>-0.3741161497054204</v>
      </c>
      <c r="R19">
        <v>1</v>
      </c>
      <c r="S19">
        <v>1</v>
      </c>
      <c r="T19">
        <v>1</v>
      </c>
      <c r="U19">
        <v>1</v>
      </c>
      <c r="V19">
        <v>3.4146142997981399</v>
      </c>
      <c r="W19">
        <v>3.5412392752866002</v>
      </c>
      <c r="X19">
        <v>2.8288769851727702</v>
      </c>
      <c r="Y19">
        <f t="shared" si="8"/>
        <v>-0.58573731462536971</v>
      </c>
      <c r="Z19">
        <f t="shared" si="7"/>
        <v>-0.71236229011383001</v>
      </c>
      <c r="AA19">
        <v>0</v>
      </c>
      <c r="AB19" s="1">
        <v>0</v>
      </c>
      <c r="AC19">
        <v>1</v>
      </c>
      <c r="AD19">
        <v>0</v>
      </c>
    </row>
    <row r="20" spans="1:30">
      <c r="A20">
        <v>19</v>
      </c>
      <c r="B20">
        <v>0.85833333333333295</v>
      </c>
      <c r="C20">
        <v>2.4576527319244401</v>
      </c>
      <c r="D20">
        <v>2.7694384819444502</v>
      </c>
      <c r="E20">
        <v>4.7605874639903698</v>
      </c>
      <c r="F20">
        <v>2.42403860855848</v>
      </c>
      <c r="G20">
        <v>3.2199769101160398</v>
      </c>
      <c r="H20">
        <v>4.37099085734891</v>
      </c>
      <c r="I20">
        <v>2.2463835017705298</v>
      </c>
      <c r="J20">
        <v>2.7006307113412298</v>
      </c>
      <c r="K20">
        <v>3.7302463701502799</v>
      </c>
      <c r="L20">
        <f t="shared" si="0"/>
        <v>3.3614123365960147E-2</v>
      </c>
      <c r="M20">
        <f t="shared" si="9"/>
        <v>-0.45053842817158962</v>
      </c>
      <c r="N20">
        <f t="shared" si="10"/>
        <v>0.38959660664145979</v>
      </c>
      <c r="O20">
        <f t="shared" si="11"/>
        <v>0.2112692301539103</v>
      </c>
      <c r="P20">
        <f t="shared" si="12"/>
        <v>6.8807770603220408E-2</v>
      </c>
      <c r="Q20">
        <f t="shared" si="13"/>
        <v>1.0303410938400899</v>
      </c>
      <c r="R20">
        <v>0.95833333333333304</v>
      </c>
      <c r="S20">
        <v>0.89583333333333304</v>
      </c>
      <c r="T20">
        <v>1</v>
      </c>
      <c r="U20">
        <v>1</v>
      </c>
      <c r="V20">
        <v>5.54631589424043</v>
      </c>
      <c r="W20">
        <v>5.1739025289813698</v>
      </c>
      <c r="X20">
        <v>5.2825848816669199</v>
      </c>
      <c r="Y20">
        <f t="shared" si="8"/>
        <v>-0.26373101257351017</v>
      </c>
      <c r="Z20">
        <f t="shared" si="7"/>
        <v>0.10868235268555004</v>
      </c>
      <c r="AA20">
        <v>1</v>
      </c>
      <c r="AB20">
        <v>1</v>
      </c>
      <c r="AC20">
        <v>0</v>
      </c>
      <c r="AD20">
        <v>0</v>
      </c>
    </row>
    <row r="21" spans="1:30">
      <c r="A21">
        <v>20</v>
      </c>
      <c r="B21">
        <v>0.94722222222222197</v>
      </c>
      <c r="C21">
        <v>2.4177846896805302</v>
      </c>
      <c r="D21">
        <v>3.1986699791977502</v>
      </c>
      <c r="E21">
        <v>5.1580541463678404</v>
      </c>
      <c r="F21">
        <v>2.5901382961827801</v>
      </c>
      <c r="G21">
        <v>3.2053251263459002</v>
      </c>
      <c r="H21">
        <v>4.2869094294544903</v>
      </c>
      <c r="I21">
        <v>2.3429036121337798</v>
      </c>
      <c r="J21">
        <v>2.7091332447568099</v>
      </c>
      <c r="K21">
        <v>4.1509101211260502</v>
      </c>
      <c r="L21">
        <f t="shared" si="0"/>
        <v>-0.17235360650224996</v>
      </c>
      <c r="M21">
        <f t="shared" si="9"/>
        <v>-6.6551471481499647E-3</v>
      </c>
      <c r="N21">
        <f t="shared" si="10"/>
        <v>0.87114471691335016</v>
      </c>
      <c r="O21">
        <f t="shared" si="11"/>
        <v>7.488107754675033E-2</v>
      </c>
      <c r="P21">
        <f t="shared" si="12"/>
        <v>0.48953673444094026</v>
      </c>
      <c r="Q21">
        <f t="shared" si="13"/>
        <v>1.0071440252417903</v>
      </c>
      <c r="R21">
        <v>1</v>
      </c>
      <c r="S21">
        <v>1</v>
      </c>
      <c r="T21">
        <v>1</v>
      </c>
      <c r="U21">
        <v>1</v>
      </c>
      <c r="V21">
        <v>2.8986481009645702</v>
      </c>
      <c r="W21">
        <v>2.5563835228482898</v>
      </c>
      <c r="X21">
        <v>3.1024746125153602</v>
      </c>
      <c r="Y21">
        <f t="shared" si="8"/>
        <v>0.20382651155079001</v>
      </c>
      <c r="Z21">
        <f t="shared" si="7"/>
        <v>0.54609108966707032</v>
      </c>
      <c r="AA21">
        <v>1</v>
      </c>
      <c r="AB21">
        <v>0</v>
      </c>
      <c r="AC21">
        <v>1</v>
      </c>
      <c r="AD21">
        <v>1</v>
      </c>
    </row>
    <row r="22" spans="1:30">
      <c r="A22">
        <v>21</v>
      </c>
      <c r="B22">
        <v>0.81388888888888899</v>
      </c>
      <c r="C22">
        <v>2.5247863580783201</v>
      </c>
      <c r="D22">
        <v>2.92293542395196</v>
      </c>
      <c r="E22">
        <v>3.7464780078633999</v>
      </c>
      <c r="F22">
        <v>2.2265417041206699</v>
      </c>
      <c r="G22">
        <v>3.0514137513237101</v>
      </c>
      <c r="H22">
        <v>3.6094270927299301</v>
      </c>
      <c r="I22">
        <v>2.4725823633563802</v>
      </c>
      <c r="J22">
        <v>2.8915741354025699</v>
      </c>
      <c r="K22">
        <v>4.4102167521637901</v>
      </c>
      <c r="L22">
        <f t="shared" si="0"/>
        <v>0.29824465395765021</v>
      </c>
      <c r="M22">
        <f t="shared" si="9"/>
        <v>-0.12847832737175002</v>
      </c>
      <c r="N22">
        <f t="shared" si="10"/>
        <v>0.13705091513346979</v>
      </c>
      <c r="O22">
        <f t="shared" si="11"/>
        <v>5.2203994721939928E-2</v>
      </c>
      <c r="P22">
        <f t="shared" si="12"/>
        <v>3.1361288549390132E-2</v>
      </c>
      <c r="Q22">
        <f t="shared" si="13"/>
        <v>-0.66373874430039015</v>
      </c>
      <c r="R22" s="2">
        <v>0.54166666666666696</v>
      </c>
      <c r="S22" s="2">
        <v>0.5</v>
      </c>
      <c r="T22" s="2">
        <v>0.41666666666666702</v>
      </c>
      <c r="U22" s="2">
        <v>0.6</v>
      </c>
      <c r="V22" s="2">
        <v>5.6427172031253603</v>
      </c>
      <c r="W22" s="2">
        <v>5.8870994128286798</v>
      </c>
      <c r="X22" s="2">
        <v>4.9030191620545702</v>
      </c>
      <c r="Y22" s="2">
        <f t="shared" si="8"/>
        <v>-0.73969804107079007</v>
      </c>
      <c r="Z22" s="2">
        <f t="shared" si="7"/>
        <v>-0.98408025077410954</v>
      </c>
      <c r="AA22" s="2">
        <v>1</v>
      </c>
      <c r="AB22" s="2">
        <v>1</v>
      </c>
      <c r="AC22" s="2">
        <v>0</v>
      </c>
      <c r="AD22" s="2">
        <v>1</v>
      </c>
    </row>
    <row r="23" spans="1:30">
      <c r="A23">
        <v>22</v>
      </c>
      <c r="B23">
        <v>0.97777777777777797</v>
      </c>
      <c r="C23">
        <v>1.64396095877657</v>
      </c>
      <c r="D23">
        <v>2.1501937839083198</v>
      </c>
      <c r="E23">
        <v>2.9699193139870999</v>
      </c>
      <c r="F23">
        <v>1.8654138261500099</v>
      </c>
      <c r="G23">
        <v>2.2894193157553699</v>
      </c>
      <c r="H23">
        <v>2.9394957153616801</v>
      </c>
      <c r="I23">
        <v>1.8386368058048801</v>
      </c>
      <c r="J23">
        <v>2.1295422335155298</v>
      </c>
      <c r="K23">
        <v>2.71261135931756</v>
      </c>
      <c r="L23">
        <f t="shared" si="0"/>
        <v>-0.22145286737343994</v>
      </c>
      <c r="M23">
        <f t="shared" si="9"/>
        <v>-0.13922553184705011</v>
      </c>
      <c r="N23">
        <f t="shared" si="10"/>
        <v>3.0423598625419768E-2</v>
      </c>
      <c r="O23">
        <f t="shared" si="11"/>
        <v>-0.19467584702831009</v>
      </c>
      <c r="P23">
        <f t="shared" si="12"/>
        <v>2.0651550392789986E-2</v>
      </c>
      <c r="Q23">
        <f t="shared" si="13"/>
        <v>0.25730795466953982</v>
      </c>
      <c r="R23">
        <v>0.90833333333333299</v>
      </c>
      <c r="S23">
        <v>0.89583333333333304</v>
      </c>
      <c r="T23">
        <v>0.91666666666666696</v>
      </c>
      <c r="U23">
        <v>0.91666666666666696</v>
      </c>
      <c r="V23">
        <v>3.2462636506141598</v>
      </c>
      <c r="W23">
        <v>3.90101865238764</v>
      </c>
      <c r="X23">
        <v>3.4601220394399999</v>
      </c>
      <c r="Y23">
        <f t="shared" si="8"/>
        <v>0.21385838882584007</v>
      </c>
      <c r="Z23">
        <f>X23-W23</f>
        <v>-0.44089661294764015</v>
      </c>
      <c r="AA23">
        <v>0</v>
      </c>
      <c r="AB23">
        <v>0</v>
      </c>
      <c r="AC23">
        <v>0</v>
      </c>
      <c r="AD23">
        <v>0</v>
      </c>
    </row>
    <row r="24" spans="1:30">
      <c r="A24" s="4">
        <v>23</v>
      </c>
      <c r="B24">
        <v>0.48888888888888898</v>
      </c>
      <c r="C24">
        <v>2.3803087063133699</v>
      </c>
      <c r="D24">
        <v>3.3688025715450398</v>
      </c>
      <c r="E24">
        <v>3.71978156889478</v>
      </c>
      <c r="F24">
        <v>2.5341806565834699</v>
      </c>
      <c r="G24">
        <v>2.7262737099968302</v>
      </c>
      <c r="H24">
        <v>3.37644666340202</v>
      </c>
      <c r="I24">
        <v>2.21975269748105</v>
      </c>
      <c r="J24">
        <v>3.0914661228656799</v>
      </c>
      <c r="K24">
        <v>2.9684871553697398</v>
      </c>
      <c r="L24">
        <f t="shared" si="0"/>
        <v>-0.15387195027010003</v>
      </c>
      <c r="M24">
        <f t="shared" si="9"/>
        <v>0.64252886154820965</v>
      </c>
      <c r="N24">
        <f t="shared" si="10"/>
        <v>0.34333490549275991</v>
      </c>
      <c r="O24">
        <f t="shared" si="11"/>
        <v>0.16055600883231991</v>
      </c>
      <c r="P24">
        <f t="shared" si="12"/>
        <v>0.27733644867935991</v>
      </c>
      <c r="Q24">
        <f t="shared" si="13"/>
        <v>0.75129441352504012</v>
      </c>
      <c r="R24">
        <v>0.81666666666666698</v>
      </c>
      <c r="S24">
        <v>0.875</v>
      </c>
      <c r="T24">
        <v>0.83333333333333304</v>
      </c>
      <c r="U24">
        <v>0.76666666666666705</v>
      </c>
      <c r="V24">
        <v>5.3353974142422302</v>
      </c>
      <c r="W24">
        <v>3.19004153274</v>
      </c>
      <c r="X24">
        <v>4.8011929283539496</v>
      </c>
      <c r="Y24">
        <f t="shared" si="8"/>
        <v>-0.53420448588828062</v>
      </c>
      <c r="Z24">
        <f t="shared" si="7"/>
        <v>1.6111513956139496</v>
      </c>
      <c r="AA24">
        <v>0</v>
      </c>
      <c r="AB24">
        <v>0</v>
      </c>
      <c r="AC24">
        <v>0</v>
      </c>
      <c r="AD24">
        <v>1</v>
      </c>
    </row>
    <row r="25" spans="1:30">
      <c r="A25">
        <v>24</v>
      </c>
      <c r="B25">
        <v>0.93055555555555602</v>
      </c>
      <c r="C25">
        <v>3.0909601789163901</v>
      </c>
      <c r="D25">
        <v>3.5248515351365</v>
      </c>
      <c r="E25">
        <v>4.8953293670201701</v>
      </c>
      <c r="F25">
        <v>2.7625281169406501</v>
      </c>
      <c r="G25">
        <v>3.39799763134828</v>
      </c>
      <c r="H25">
        <v>4.3407606175169402</v>
      </c>
      <c r="I25">
        <v>3.0333378389477699</v>
      </c>
      <c r="J25">
        <v>3.3876978598343999</v>
      </c>
      <c r="K25">
        <v>4.02561020244445</v>
      </c>
      <c r="L25">
        <f t="shared" si="0"/>
        <v>0.32843206197573993</v>
      </c>
      <c r="M25">
        <f t="shared" si="9"/>
        <v>0.12685390378821992</v>
      </c>
      <c r="N25">
        <f t="shared" si="10"/>
        <v>0.55456874950322987</v>
      </c>
      <c r="O25">
        <f t="shared" si="11"/>
        <v>5.7622339968620206E-2</v>
      </c>
      <c r="P25">
        <f t="shared" si="12"/>
        <v>0.1371536753021001</v>
      </c>
      <c r="Q25">
        <f t="shared" si="13"/>
        <v>0.86971916457572007</v>
      </c>
      <c r="R25">
        <v>0.98333333333333295</v>
      </c>
      <c r="S25">
        <v>0.97916666666666696</v>
      </c>
      <c r="T25">
        <v>0.91666666666666696</v>
      </c>
      <c r="U25">
        <v>1</v>
      </c>
      <c r="V25">
        <v>3.3716191613803699</v>
      </c>
      <c r="W25">
        <v>2.8618877929719999</v>
      </c>
      <c r="X25">
        <v>3.1962498848016101</v>
      </c>
      <c r="Y25">
        <f t="shared" si="8"/>
        <v>-0.17536927657875978</v>
      </c>
      <c r="Z25">
        <f t="shared" si="7"/>
        <v>0.33436209182961019</v>
      </c>
      <c r="AA25">
        <v>1</v>
      </c>
      <c r="AB25">
        <v>1</v>
      </c>
      <c r="AC25">
        <v>1</v>
      </c>
      <c r="AD25">
        <v>0</v>
      </c>
    </row>
    <row r="26" spans="1:30">
      <c r="A26">
        <v>25</v>
      </c>
      <c r="B26">
        <v>0.99722222222222201</v>
      </c>
      <c r="C26">
        <v>1.9596495985053499</v>
      </c>
      <c r="D26">
        <v>2.4450125314295299</v>
      </c>
      <c r="E26">
        <v>3.1082610636949499</v>
      </c>
      <c r="F26">
        <v>1.80599946318529</v>
      </c>
      <c r="G26">
        <v>2.3247472269362501</v>
      </c>
      <c r="H26">
        <v>3.1342710057273502</v>
      </c>
      <c r="I26">
        <v>1.81668342688145</v>
      </c>
      <c r="J26">
        <v>2.1210465176031001</v>
      </c>
      <c r="K26">
        <v>2.6947033374570299</v>
      </c>
      <c r="L26">
        <f t="shared" si="0"/>
        <v>0.15365013532005989</v>
      </c>
      <c r="M26">
        <f t="shared" si="9"/>
        <v>0.12026530449327977</v>
      </c>
      <c r="N26">
        <f t="shared" si="10"/>
        <v>-2.6009942032400257E-2</v>
      </c>
      <c r="O26">
        <f t="shared" si="11"/>
        <v>0.14296617162389991</v>
      </c>
      <c r="P26">
        <f t="shared" si="12"/>
        <v>0.32396601382642976</v>
      </c>
      <c r="Q26">
        <f t="shared" si="13"/>
        <v>0.41355772623791998</v>
      </c>
      <c r="R26">
        <v>1</v>
      </c>
      <c r="S26">
        <v>1</v>
      </c>
      <c r="T26">
        <v>1</v>
      </c>
      <c r="U26">
        <v>1</v>
      </c>
      <c r="V26">
        <v>2.2159751947731401</v>
      </c>
      <c r="W26">
        <v>2.6024724254384601</v>
      </c>
      <c r="X26">
        <v>2.3710311733186198</v>
      </c>
      <c r="Y26">
        <f t="shared" si="8"/>
        <v>0.1550559785454797</v>
      </c>
      <c r="Z26">
        <f t="shared" si="7"/>
        <v>-0.23144125211984035</v>
      </c>
      <c r="AA26">
        <v>0</v>
      </c>
      <c r="AB26">
        <v>0</v>
      </c>
      <c r="AC26">
        <v>0</v>
      </c>
      <c r="AD26">
        <v>1</v>
      </c>
    </row>
    <row r="27" spans="1:30">
      <c r="A27">
        <v>26</v>
      </c>
      <c r="B27">
        <v>0.97499999999999998</v>
      </c>
      <c r="C27">
        <v>2.89131204169747</v>
      </c>
      <c r="D27">
        <v>3.4964680069763401</v>
      </c>
      <c r="E27">
        <v>4.8787110582567204</v>
      </c>
      <c r="F27">
        <v>2.5139465198302902</v>
      </c>
      <c r="G27">
        <v>2.8753703068438399</v>
      </c>
      <c r="H27">
        <v>5.3968015343538998</v>
      </c>
      <c r="I27">
        <v>2.48124698425333</v>
      </c>
      <c r="J27">
        <v>3.4870650854549901</v>
      </c>
      <c r="K27">
        <v>4.6318260697942</v>
      </c>
      <c r="L27">
        <f t="shared" si="0"/>
        <v>0.37736552186717987</v>
      </c>
      <c r="M27">
        <f t="shared" si="9"/>
        <v>0.62109770013250021</v>
      </c>
      <c r="N27">
        <f t="shared" si="10"/>
        <v>-0.5180904760971794</v>
      </c>
      <c r="O27">
        <f t="shared" si="11"/>
        <v>0.41006505744414001</v>
      </c>
      <c r="P27">
        <f t="shared" si="12"/>
        <v>9.4029215213500272E-3</v>
      </c>
      <c r="Q27">
        <f t="shared" si="13"/>
        <v>0.24688498846252038</v>
      </c>
      <c r="R27">
        <v>0.98333333333333295</v>
      </c>
      <c r="S27">
        <v>0.97916666666666696</v>
      </c>
      <c r="T27">
        <v>1</v>
      </c>
      <c r="U27">
        <v>0.98333333333333295</v>
      </c>
      <c r="V27">
        <v>3.8016039809172502</v>
      </c>
      <c r="W27">
        <v>4.6467599517976197</v>
      </c>
      <c r="X27">
        <v>4.2893882105284797</v>
      </c>
      <c r="Y27">
        <f t="shared" si="8"/>
        <v>0.48778422961122958</v>
      </c>
      <c r="Z27">
        <f t="shared" si="7"/>
        <v>-0.35737174126913995</v>
      </c>
      <c r="AA27">
        <v>0</v>
      </c>
      <c r="AB27">
        <v>0</v>
      </c>
      <c r="AC27">
        <v>1</v>
      </c>
      <c r="AD27">
        <v>0</v>
      </c>
    </row>
    <row r="28" spans="1:30">
      <c r="A28">
        <v>27</v>
      </c>
      <c r="B28" s="1">
        <v>0.91111111111111098</v>
      </c>
      <c r="C28">
        <v>2.61580555996782</v>
      </c>
      <c r="D28">
        <v>4.1313737601869596</v>
      </c>
      <c r="E28">
        <v>6.71839587315917</v>
      </c>
      <c r="F28">
        <v>2.9389656002943698</v>
      </c>
      <c r="G28">
        <v>4.4836081382083304</v>
      </c>
      <c r="H28">
        <v>5.8425620352583296</v>
      </c>
      <c r="I28">
        <v>2.8228280905734899</v>
      </c>
      <c r="J28">
        <v>3.8701954676132502</v>
      </c>
      <c r="K28">
        <v>6.8858055055607101</v>
      </c>
      <c r="L28">
        <f t="shared" si="0"/>
        <v>-0.32316004032654977</v>
      </c>
      <c r="M28">
        <f t="shared" si="9"/>
        <v>-0.35223437802137081</v>
      </c>
      <c r="N28">
        <f t="shared" si="10"/>
        <v>0.87583383790084035</v>
      </c>
      <c r="O28">
        <f t="shared" si="11"/>
        <v>-0.20702253060566989</v>
      </c>
      <c r="P28">
        <f t="shared" si="12"/>
        <v>0.26117829257370939</v>
      </c>
      <c r="Q28">
        <f t="shared" si="13"/>
        <v>-0.16740963240154016</v>
      </c>
      <c r="R28">
        <v>1</v>
      </c>
      <c r="S28">
        <v>1</v>
      </c>
      <c r="T28">
        <v>1</v>
      </c>
      <c r="U28">
        <v>1</v>
      </c>
      <c r="V28">
        <v>2.74048613328883</v>
      </c>
      <c r="W28">
        <v>2.4929962347572099</v>
      </c>
      <c r="X28">
        <v>2.6049800737450499</v>
      </c>
      <c r="Y28">
        <f t="shared" si="8"/>
        <v>-0.13550605954378003</v>
      </c>
      <c r="Z28">
        <f t="shared" si="7"/>
        <v>0.11198383898784003</v>
      </c>
      <c r="AA28">
        <v>1</v>
      </c>
      <c r="AB28">
        <v>1</v>
      </c>
      <c r="AC28">
        <v>0</v>
      </c>
      <c r="AD28">
        <v>1</v>
      </c>
    </row>
    <row r="29" spans="1:30">
      <c r="A29">
        <v>28</v>
      </c>
      <c r="B29">
        <v>0.83611111111111103</v>
      </c>
      <c r="C29">
        <v>3.8436843572805302</v>
      </c>
      <c r="D29">
        <v>5.8001269402248496</v>
      </c>
      <c r="E29">
        <v>7.9818601846970898</v>
      </c>
      <c r="F29">
        <v>4.3021572139114097</v>
      </c>
      <c r="G29">
        <v>6.2425278694265396</v>
      </c>
      <c r="H29">
        <v>9.1394071709364706</v>
      </c>
      <c r="I29">
        <v>3.9037489565355399</v>
      </c>
      <c r="J29">
        <v>6.2590572229145396</v>
      </c>
      <c r="K29">
        <v>7.2384455795586096</v>
      </c>
      <c r="L29">
        <f t="shared" si="0"/>
        <v>-0.45847285663087955</v>
      </c>
      <c r="M29">
        <f t="shared" si="9"/>
        <v>-0.44240092920168994</v>
      </c>
      <c r="N29">
        <f t="shared" si="10"/>
        <v>-1.1575469862393808</v>
      </c>
      <c r="O29">
        <f t="shared" si="11"/>
        <v>-6.0064599255009732E-2</v>
      </c>
      <c r="P29">
        <f t="shared" si="12"/>
        <v>-0.45893028268968994</v>
      </c>
      <c r="Q29">
        <f t="shared" si="13"/>
        <v>0.74341460513848023</v>
      </c>
      <c r="R29">
        <v>0.92500000000000004</v>
      </c>
      <c r="S29">
        <v>0.91666666666666696</v>
      </c>
      <c r="T29">
        <v>0.83333333333333304</v>
      </c>
      <c r="U29">
        <v>0.95</v>
      </c>
      <c r="V29">
        <v>6.30450388407984</v>
      </c>
      <c r="W29">
        <v>5.4042866211384499</v>
      </c>
      <c r="X29">
        <v>6.5916832566522698</v>
      </c>
      <c r="Y29">
        <f t="shared" si="8"/>
        <v>0.28717937257242987</v>
      </c>
      <c r="Z29">
        <f t="shared" si="7"/>
        <v>1.1873966355138199</v>
      </c>
      <c r="AA29">
        <v>0</v>
      </c>
      <c r="AB29">
        <v>0</v>
      </c>
      <c r="AC29">
        <v>1</v>
      </c>
      <c r="AD29">
        <v>0</v>
      </c>
    </row>
    <row r="30" spans="1:30">
      <c r="A30">
        <v>29</v>
      </c>
      <c r="B30">
        <v>0.655555555555556</v>
      </c>
      <c r="C30">
        <v>3.4148771845765702</v>
      </c>
      <c r="D30">
        <v>3.8904507856227899</v>
      </c>
      <c r="E30">
        <v>4.6505363296185198</v>
      </c>
      <c r="F30">
        <v>3.1291442323476102</v>
      </c>
      <c r="G30">
        <v>4.02764530697217</v>
      </c>
      <c r="H30">
        <v>5.24894657513748</v>
      </c>
      <c r="I30">
        <v>3.08939714063749</v>
      </c>
      <c r="J30">
        <v>3.49557788645228</v>
      </c>
      <c r="K30">
        <v>6.04872252772513</v>
      </c>
      <c r="L30">
        <f t="shared" si="0"/>
        <v>0.28573295222896</v>
      </c>
      <c r="M30">
        <f t="shared" ref="M30:M36" si="14">D30-G30</f>
        <v>-0.13719452134938015</v>
      </c>
      <c r="N30">
        <f t="shared" si="10"/>
        <v>-0.59841024551896016</v>
      </c>
      <c r="O30">
        <f t="shared" si="11"/>
        <v>0.32548004393908014</v>
      </c>
      <c r="P30">
        <f t="shared" si="12"/>
        <v>0.39487289917050994</v>
      </c>
      <c r="Q30">
        <f t="shared" si="13"/>
        <v>-1.3981861981066102</v>
      </c>
      <c r="R30">
        <v>0.98333333333333295</v>
      </c>
      <c r="S30">
        <v>1</v>
      </c>
      <c r="T30">
        <v>1</v>
      </c>
      <c r="U30">
        <v>0.96666666666666701</v>
      </c>
      <c r="V30">
        <v>3.0948177450336498</v>
      </c>
      <c r="W30">
        <v>2.2787825850149002</v>
      </c>
      <c r="X30">
        <v>3.2717405178680501</v>
      </c>
      <c r="Y30">
        <f t="shared" si="8"/>
        <v>0.17692277283440028</v>
      </c>
      <c r="Z30">
        <f t="shared" si="7"/>
        <v>0.99295793285314993</v>
      </c>
      <c r="AA30">
        <v>0</v>
      </c>
      <c r="AB30">
        <v>0</v>
      </c>
      <c r="AC30">
        <v>1</v>
      </c>
      <c r="AD30">
        <v>1</v>
      </c>
    </row>
    <row r="31" spans="1:30">
      <c r="A31">
        <v>30</v>
      </c>
      <c r="B31">
        <v>0.98611111111111105</v>
      </c>
      <c r="C31">
        <v>2.05432101869956</v>
      </c>
      <c r="D31">
        <v>2.4977461836300798</v>
      </c>
      <c r="E31">
        <v>2.9968874192693198</v>
      </c>
      <c r="F31">
        <v>1.7863398483023001</v>
      </c>
      <c r="G31">
        <v>2.2945092753507201</v>
      </c>
      <c r="H31">
        <v>2.9878177837468698</v>
      </c>
      <c r="I31">
        <v>1.87439660457894</v>
      </c>
      <c r="J31">
        <v>2.1468703292119198</v>
      </c>
      <c r="K31">
        <v>2.9349037787088998</v>
      </c>
      <c r="L31">
        <f t="shared" si="0"/>
        <v>0.26798117039725988</v>
      </c>
      <c r="M31">
        <f t="shared" si="14"/>
        <v>0.2032369082793597</v>
      </c>
      <c r="N31">
        <f t="shared" si="10"/>
        <v>9.0696355224499925E-3</v>
      </c>
      <c r="O31">
        <f t="shared" si="11"/>
        <v>0.17992441412061999</v>
      </c>
      <c r="P31">
        <f t="shared" si="12"/>
        <v>0.35087585441816005</v>
      </c>
      <c r="Q31">
        <f t="shared" si="13"/>
        <v>6.1983640560419939E-2</v>
      </c>
      <c r="R31">
        <v>0.71666666666666701</v>
      </c>
      <c r="S31">
        <v>0.6875</v>
      </c>
      <c r="T31">
        <v>0.83333333333333304</v>
      </c>
      <c r="U31">
        <v>0.71666666666666701</v>
      </c>
      <c r="V31">
        <v>5.07403339468169</v>
      </c>
      <c r="W31">
        <v>4.3457612197846203</v>
      </c>
      <c r="X31">
        <v>4.8327102346648996</v>
      </c>
      <c r="Y31">
        <f t="shared" si="8"/>
        <v>-0.24132316001679044</v>
      </c>
      <c r="Z31">
        <f t="shared" si="7"/>
        <v>0.48694901488027931</v>
      </c>
      <c r="AA31">
        <v>1</v>
      </c>
      <c r="AB31">
        <v>0</v>
      </c>
      <c r="AC31">
        <v>1</v>
      </c>
      <c r="AD31">
        <v>0</v>
      </c>
    </row>
    <row r="32" spans="1:30">
      <c r="A32">
        <v>31</v>
      </c>
      <c r="B32">
        <v>0.41111111111111098</v>
      </c>
      <c r="C32">
        <v>2.7081606242628302</v>
      </c>
      <c r="D32">
        <v>2.83387951739132</v>
      </c>
      <c r="E32">
        <v>2.9651001085611899</v>
      </c>
      <c r="F32">
        <v>2.6140170259773701</v>
      </c>
      <c r="G32">
        <v>2.9520489995678298</v>
      </c>
      <c r="H32">
        <v>3.3825756319695102</v>
      </c>
      <c r="I32">
        <v>2.7677289858460399</v>
      </c>
      <c r="J32">
        <v>2.5258097024634498</v>
      </c>
      <c r="K32">
        <v>2.6188250184059099</v>
      </c>
      <c r="L32">
        <f t="shared" si="0"/>
        <v>9.4143598285460151E-2</v>
      </c>
      <c r="M32">
        <f t="shared" si="14"/>
        <v>-0.1181694821765098</v>
      </c>
      <c r="N32">
        <f t="shared" si="10"/>
        <v>-0.41747552340832028</v>
      </c>
      <c r="O32">
        <f t="shared" si="11"/>
        <v>-5.9568361583209661E-2</v>
      </c>
      <c r="P32">
        <f t="shared" si="12"/>
        <v>0.30806981492787022</v>
      </c>
      <c r="Q32">
        <f t="shared" si="13"/>
        <v>0.34627509015528002</v>
      </c>
      <c r="R32">
        <v>0.79166666666666696</v>
      </c>
      <c r="S32">
        <v>0.79166666666666696</v>
      </c>
      <c r="T32">
        <v>0.75</v>
      </c>
      <c r="U32">
        <v>0.8</v>
      </c>
      <c r="V32">
        <v>3.9213763449929302</v>
      </c>
      <c r="W32">
        <v>3.8859850077165499</v>
      </c>
      <c r="X32">
        <v>3.9938809570545999</v>
      </c>
      <c r="Y32">
        <f t="shared" si="8"/>
        <v>7.2504612061669693E-2</v>
      </c>
      <c r="Z32">
        <f t="shared" si="7"/>
        <v>0.10789594933805002</v>
      </c>
      <c r="AA32">
        <v>0</v>
      </c>
      <c r="AB32">
        <v>0</v>
      </c>
      <c r="AC32">
        <v>1</v>
      </c>
      <c r="AD32">
        <v>1</v>
      </c>
    </row>
    <row r="33" spans="1:30">
      <c r="A33">
        <v>32</v>
      </c>
      <c r="B33">
        <v>0.905555555555556</v>
      </c>
      <c r="C33">
        <v>2.34622755111792</v>
      </c>
      <c r="D33">
        <v>3.1227414803845499</v>
      </c>
      <c r="E33">
        <v>5.2031604745848599</v>
      </c>
      <c r="F33">
        <v>2.5168412035625201</v>
      </c>
      <c r="G33">
        <v>3.45196298076897</v>
      </c>
      <c r="H33">
        <v>4.7690346698675796</v>
      </c>
      <c r="I33">
        <v>2.39767594027676</v>
      </c>
      <c r="J33">
        <v>3.1791123348550898</v>
      </c>
      <c r="K33">
        <v>4.5888559139437097</v>
      </c>
      <c r="L33">
        <f t="shared" si="0"/>
        <v>-0.17061365244460003</v>
      </c>
      <c r="M33">
        <f t="shared" si="14"/>
        <v>-0.32922150038442011</v>
      </c>
      <c r="N33">
        <f t="shared" si="10"/>
        <v>0.43412580471728024</v>
      </c>
      <c r="O33">
        <f t="shared" si="11"/>
        <v>-5.144838915883998E-2</v>
      </c>
      <c r="P33">
        <f t="shared" si="12"/>
        <v>-5.6370854470539911E-2</v>
      </c>
      <c r="Q33">
        <f t="shared" si="13"/>
        <v>0.61430456064115013</v>
      </c>
      <c r="R33">
        <v>1</v>
      </c>
      <c r="S33">
        <v>1</v>
      </c>
      <c r="T33">
        <v>1</v>
      </c>
      <c r="U33">
        <v>1</v>
      </c>
      <c r="V33">
        <v>2.99337706204666</v>
      </c>
      <c r="W33">
        <v>3.3129700804129198</v>
      </c>
      <c r="X33">
        <v>3.1585667507722999</v>
      </c>
      <c r="Y33">
        <f t="shared" si="8"/>
        <v>0.16518968872563988</v>
      </c>
      <c r="Z33">
        <f t="shared" si="7"/>
        <v>-0.15440332964061998</v>
      </c>
      <c r="AA33">
        <v>1</v>
      </c>
      <c r="AB33">
        <v>1</v>
      </c>
      <c r="AC33">
        <v>1</v>
      </c>
      <c r="AD33">
        <v>0</v>
      </c>
    </row>
    <row r="34" spans="1:30">
      <c r="A34">
        <v>33</v>
      </c>
      <c r="B34">
        <v>0.97777777777777797</v>
      </c>
      <c r="C34">
        <v>2.6582231621601098</v>
      </c>
      <c r="D34">
        <v>3.4950840873153601</v>
      </c>
      <c r="E34">
        <v>5.4223447985745796</v>
      </c>
      <c r="F34">
        <v>2.37264722442398</v>
      </c>
      <c r="G34">
        <v>3.8050765553489301</v>
      </c>
      <c r="H34">
        <v>5.3192711071552399</v>
      </c>
      <c r="I34">
        <v>2.8210593471793799</v>
      </c>
      <c r="J34">
        <v>3.2859641630680101</v>
      </c>
      <c r="K34">
        <v>5.39195450042424</v>
      </c>
      <c r="L34">
        <f t="shared" si="0"/>
        <v>0.28557593773612977</v>
      </c>
      <c r="M34">
        <f t="shared" si="14"/>
        <v>-0.30999246803356995</v>
      </c>
      <c r="N34">
        <f t="shared" si="10"/>
        <v>0.10307369141933975</v>
      </c>
      <c r="O34">
        <f>C34-I34</f>
        <v>-0.16283618501927011</v>
      </c>
      <c r="P34">
        <f t="shared" si="12"/>
        <v>0.20911992424735004</v>
      </c>
      <c r="Q34">
        <f t="shared" si="13"/>
        <v>3.0390298150339667E-2</v>
      </c>
      <c r="R34">
        <v>0.99166666666666703</v>
      </c>
      <c r="S34">
        <v>0.97916666666666696</v>
      </c>
      <c r="T34">
        <v>1</v>
      </c>
      <c r="U34">
        <v>1</v>
      </c>
      <c r="V34">
        <v>3.6753199388213602</v>
      </c>
      <c r="W34">
        <v>3.1934153934319802</v>
      </c>
      <c r="X34">
        <v>3.5250116545643801</v>
      </c>
      <c r="Y34">
        <f t="shared" si="8"/>
        <v>-0.15030828425698006</v>
      </c>
      <c r="Z34">
        <f t="shared" si="7"/>
        <v>0.33159626113239993</v>
      </c>
      <c r="AA34">
        <v>1</v>
      </c>
      <c r="AB34">
        <v>1</v>
      </c>
      <c r="AC34">
        <v>0</v>
      </c>
      <c r="AD34">
        <v>1</v>
      </c>
    </row>
    <row r="35" spans="1:30">
      <c r="A35">
        <v>34</v>
      </c>
      <c r="B35">
        <v>0.79166666666666696</v>
      </c>
      <c r="C35">
        <v>2.8591755223061401</v>
      </c>
      <c r="D35">
        <v>3.7970970156452402</v>
      </c>
      <c r="E35">
        <v>4.5821441732114199</v>
      </c>
      <c r="F35">
        <v>2.6245890504990999</v>
      </c>
      <c r="G35">
        <v>3.5024182630642802</v>
      </c>
      <c r="H35">
        <v>3.9728051840904199</v>
      </c>
      <c r="I35">
        <v>2.7536784753203398</v>
      </c>
      <c r="J35">
        <v>3.2093556050596601</v>
      </c>
      <c r="K35">
        <v>3.9314225322621699</v>
      </c>
      <c r="L35">
        <f t="shared" si="0"/>
        <v>0.23458647180704029</v>
      </c>
      <c r="M35">
        <f t="shared" si="14"/>
        <v>0.29467875258095999</v>
      </c>
      <c r="N35">
        <f t="shared" si="10"/>
        <v>0.60933898912099993</v>
      </c>
      <c r="O35">
        <f>C35-I35</f>
        <v>0.10549704698580031</v>
      </c>
      <c r="P35">
        <f t="shared" si="12"/>
        <v>0.58774141058558005</v>
      </c>
      <c r="Q35">
        <f t="shared" si="13"/>
        <v>0.65072164094925</v>
      </c>
      <c r="R35">
        <v>0.99166666666666703</v>
      </c>
      <c r="S35">
        <v>1</v>
      </c>
      <c r="T35">
        <v>1</v>
      </c>
      <c r="U35">
        <v>0.98333333333333295</v>
      </c>
      <c r="V35">
        <v>2.9009347451695602</v>
      </c>
      <c r="W35">
        <v>2.4601953610157001</v>
      </c>
      <c r="X35">
        <v>2.6243642185325302</v>
      </c>
      <c r="Y35">
        <f t="shared" si="8"/>
        <v>-0.27657052663702997</v>
      </c>
      <c r="Z35">
        <f t="shared" si="7"/>
        <v>0.16416885751683008</v>
      </c>
      <c r="AA35">
        <v>0</v>
      </c>
      <c r="AB35">
        <v>0</v>
      </c>
      <c r="AC35">
        <v>1</v>
      </c>
      <c r="AD35">
        <v>0</v>
      </c>
    </row>
    <row r="36" spans="1:30">
      <c r="A36">
        <v>35</v>
      </c>
      <c r="B36">
        <v>0.78333333333333299</v>
      </c>
      <c r="C36">
        <v>3.1738928974502598</v>
      </c>
      <c r="D36">
        <v>5.1675820775562897</v>
      </c>
      <c r="E36">
        <v>8.5324352127499896</v>
      </c>
      <c r="F36">
        <v>3.6468533579027298</v>
      </c>
      <c r="G36">
        <v>5.3237919028615597</v>
      </c>
      <c r="H36">
        <v>6.7509107748391504</v>
      </c>
      <c r="I36">
        <v>3.3467002268880601</v>
      </c>
      <c r="J36">
        <v>4.9231395775123596</v>
      </c>
      <c r="K36">
        <v>9.4463987966569594</v>
      </c>
      <c r="L36">
        <f t="shared" si="0"/>
        <v>-0.47296046045246998</v>
      </c>
      <c r="M36">
        <f t="shared" si="14"/>
        <v>-0.15620982530526994</v>
      </c>
      <c r="N36">
        <f t="shared" si="10"/>
        <v>1.7815244379108393</v>
      </c>
      <c r="O36">
        <f>C36-I36</f>
        <v>-0.17280732943780031</v>
      </c>
      <c r="P36">
        <f t="shared" si="12"/>
        <v>0.24444250004393009</v>
      </c>
      <c r="Q36">
        <f t="shared" si="13"/>
        <v>-0.91396358390696975</v>
      </c>
      <c r="R36">
        <v>1</v>
      </c>
      <c r="S36">
        <v>1</v>
      </c>
      <c r="T36">
        <v>1</v>
      </c>
      <c r="U36">
        <v>1</v>
      </c>
      <c r="V36">
        <v>3.5998424675781302</v>
      </c>
      <c r="W36">
        <v>3.7190054686119201</v>
      </c>
      <c r="X36">
        <v>3.5197963179799499</v>
      </c>
      <c r="Y36">
        <f t="shared" si="8"/>
        <v>-8.0046149598180349E-2</v>
      </c>
      <c r="Z36">
        <f t="shared" si="7"/>
        <v>-0.1992091506319702</v>
      </c>
      <c r="AA36">
        <v>0</v>
      </c>
      <c r="AB36">
        <v>0</v>
      </c>
      <c r="AC36">
        <v>0</v>
      </c>
      <c r="AD36">
        <v>1</v>
      </c>
    </row>
    <row r="37" spans="1:30">
      <c r="A37">
        <v>36</v>
      </c>
      <c r="B37">
        <v>0.56388888888888899</v>
      </c>
      <c r="C37">
        <v>1.88860845620985</v>
      </c>
      <c r="D37">
        <v>2.5831177859482399</v>
      </c>
      <c r="E37">
        <v>2.82934817392379</v>
      </c>
      <c r="F37">
        <v>1.98046313585447</v>
      </c>
      <c r="G37">
        <v>2.4073035344481499</v>
      </c>
      <c r="H37">
        <v>2.7201277454694099</v>
      </c>
      <c r="I37">
        <v>2.0014233252732101</v>
      </c>
      <c r="J37">
        <v>2.2066254681822901</v>
      </c>
      <c r="K37">
        <v>2.94775308089124</v>
      </c>
      <c r="L37">
        <f t="shared" si="0"/>
        <v>-9.1854679644620019E-2</v>
      </c>
      <c r="M37">
        <f t="shared" ref="M37:M40" si="15">D37-G37</f>
        <v>0.17581425150009</v>
      </c>
      <c r="N37">
        <f t="shared" si="10"/>
        <v>0.10922042845438007</v>
      </c>
      <c r="O37">
        <f t="shared" ref="O37:O40" si="16">C37-I37</f>
        <v>-0.11281486906336013</v>
      </c>
      <c r="P37">
        <f t="shared" si="12"/>
        <v>0.37649231776594982</v>
      </c>
      <c r="Q37">
        <f t="shared" si="13"/>
        <v>-0.11840490696744999</v>
      </c>
      <c r="R37">
        <v>0.96666666666666701</v>
      </c>
      <c r="S37">
        <v>0.9375</v>
      </c>
      <c r="T37">
        <v>1</v>
      </c>
      <c r="U37">
        <v>0.98333333333333295</v>
      </c>
      <c r="V37">
        <v>3.5948193428417001</v>
      </c>
      <c r="W37">
        <v>3.0466598207131002</v>
      </c>
      <c r="X37">
        <v>3.51876241505399</v>
      </c>
      <c r="Y37">
        <f t="shared" si="8"/>
        <v>-7.6056927787710116E-2</v>
      </c>
      <c r="Z37">
        <f t="shared" si="7"/>
        <v>0.47210259434088986</v>
      </c>
      <c r="AA37">
        <v>0</v>
      </c>
      <c r="AB37">
        <v>0</v>
      </c>
      <c r="AC37">
        <v>1</v>
      </c>
      <c r="AD37">
        <v>0</v>
      </c>
    </row>
    <row r="38" spans="1:30">
      <c r="A38">
        <v>37</v>
      </c>
      <c r="B38">
        <v>0.87222222222222201</v>
      </c>
      <c r="C38">
        <v>2.94440227591743</v>
      </c>
      <c r="D38">
        <v>4.7478212009677101</v>
      </c>
      <c r="E38">
        <v>6.5215593893081003</v>
      </c>
      <c r="F38">
        <v>2.6306757821223199</v>
      </c>
      <c r="G38">
        <v>4.0358317562857202</v>
      </c>
      <c r="H38">
        <v>7.0458528865660899</v>
      </c>
      <c r="I38">
        <v>3.1876832126506698</v>
      </c>
      <c r="J38">
        <v>4.0674004853806602</v>
      </c>
      <c r="K38">
        <v>7.5252645127475297</v>
      </c>
      <c r="L38">
        <f t="shared" si="0"/>
        <v>0.31372649379511008</v>
      </c>
      <c r="M38">
        <f t="shared" si="15"/>
        <v>0.71198944468198988</v>
      </c>
      <c r="N38">
        <f t="shared" si="10"/>
        <v>-0.52429349725798957</v>
      </c>
      <c r="O38">
        <f t="shared" si="16"/>
        <v>-0.24328093673323981</v>
      </c>
      <c r="P38">
        <f t="shared" si="12"/>
        <v>0.68042071558704986</v>
      </c>
      <c r="Q38">
        <f t="shared" si="13"/>
        <v>-1.0037051234394294</v>
      </c>
      <c r="R38">
        <v>0.96666666666666701</v>
      </c>
      <c r="S38">
        <v>1</v>
      </c>
      <c r="T38">
        <v>0.91666666666666696</v>
      </c>
      <c r="U38">
        <v>0.95</v>
      </c>
      <c r="V38">
        <v>4.1654392282696504</v>
      </c>
      <c r="W38">
        <v>4.0305979935960297</v>
      </c>
      <c r="X38">
        <v>3.4660418601041401</v>
      </c>
      <c r="Y38">
        <f t="shared" si="8"/>
        <v>-0.69939736816551035</v>
      </c>
      <c r="Z38">
        <f t="shared" si="7"/>
        <v>-0.5645561334918896</v>
      </c>
      <c r="AA38">
        <v>0</v>
      </c>
      <c r="AB38">
        <v>0</v>
      </c>
      <c r="AC38">
        <v>0</v>
      </c>
      <c r="AD38">
        <v>1</v>
      </c>
    </row>
    <row r="39" spans="1:30">
      <c r="A39">
        <v>38</v>
      </c>
      <c r="B39">
        <v>0.97499999999999998</v>
      </c>
      <c r="C39">
        <v>2.4921466886806201</v>
      </c>
      <c r="D39">
        <v>3.4476884170793598</v>
      </c>
      <c r="E39">
        <v>5.3452401912292897</v>
      </c>
      <c r="F39">
        <v>2.59616033465434</v>
      </c>
      <c r="G39">
        <v>3.3923777853831298</v>
      </c>
      <c r="H39">
        <v>5.9962947421157997</v>
      </c>
      <c r="I39">
        <v>2.4616869476280701</v>
      </c>
      <c r="J39">
        <v>2.85726593404606</v>
      </c>
      <c r="K39">
        <v>4.9094574174010397</v>
      </c>
      <c r="L39">
        <f t="shared" si="0"/>
        <v>-0.10401364597371998</v>
      </c>
      <c r="M39">
        <f t="shared" si="15"/>
        <v>5.5310631696229962E-2</v>
      </c>
      <c r="N39">
        <f t="shared" si="10"/>
        <v>-0.65105455088650999</v>
      </c>
      <c r="O39">
        <f t="shared" si="16"/>
        <v>3.0459741052550005E-2</v>
      </c>
      <c r="P39">
        <f t="shared" si="12"/>
        <v>0.59042248303329981</v>
      </c>
      <c r="Q39">
        <f t="shared" si="13"/>
        <v>0.43578277382825004</v>
      </c>
      <c r="R39">
        <v>0.99166666666666703</v>
      </c>
      <c r="S39">
        <v>0.97916666666666696</v>
      </c>
      <c r="T39">
        <v>1</v>
      </c>
      <c r="U39">
        <v>1</v>
      </c>
      <c r="V39">
        <v>3.6554705323246499</v>
      </c>
      <c r="W39">
        <v>3.0473919529467799</v>
      </c>
      <c r="X39">
        <v>3.3876488190765199</v>
      </c>
      <c r="Y39">
        <f t="shared" si="8"/>
        <v>-0.26782171324812998</v>
      </c>
      <c r="Z39">
        <f t="shared" si="7"/>
        <v>0.34025686612974004</v>
      </c>
      <c r="AA39">
        <v>1</v>
      </c>
      <c r="AB39">
        <v>1</v>
      </c>
      <c r="AC39">
        <v>1</v>
      </c>
      <c r="AD39">
        <v>0</v>
      </c>
    </row>
    <row r="40" spans="1:30">
      <c r="A40">
        <v>39</v>
      </c>
      <c r="B40">
        <v>0.91111111111111098</v>
      </c>
      <c r="C40">
        <v>2.2421112051723799</v>
      </c>
      <c r="D40">
        <v>3.2787955188872</v>
      </c>
      <c r="E40">
        <v>4.98815869364668</v>
      </c>
      <c r="F40">
        <v>2.0743714074947301</v>
      </c>
      <c r="G40">
        <v>3.5174765868319402</v>
      </c>
      <c r="H40">
        <v>4.6605138936463497</v>
      </c>
      <c r="I40">
        <v>2.0435915030539</v>
      </c>
      <c r="J40">
        <v>3.0727609389294401</v>
      </c>
      <c r="K40">
        <v>4.0660510581219604</v>
      </c>
      <c r="L40">
        <f t="shared" si="0"/>
        <v>0.16773979767764979</v>
      </c>
      <c r="M40">
        <f t="shared" si="15"/>
        <v>-0.2386810679447402</v>
      </c>
      <c r="N40">
        <f t="shared" si="10"/>
        <v>0.32764480000033025</v>
      </c>
      <c r="O40">
        <f t="shared" si="16"/>
        <v>0.19851970211847991</v>
      </c>
      <c r="P40">
        <f t="shared" si="12"/>
        <v>0.20603457995775987</v>
      </c>
      <c r="Q40">
        <f t="shared" si="13"/>
        <v>0.92210763552471953</v>
      </c>
      <c r="R40">
        <v>0.99166666666666703</v>
      </c>
      <c r="S40">
        <v>1</v>
      </c>
      <c r="T40">
        <v>1</v>
      </c>
      <c r="U40">
        <v>0.98333333333333295</v>
      </c>
      <c r="V40">
        <v>2.48928510490805</v>
      </c>
      <c r="W40">
        <v>2.6830669688060902</v>
      </c>
      <c r="X40">
        <v>2.7217061338409501</v>
      </c>
      <c r="Y40">
        <f t="shared" si="8"/>
        <v>0.23242102893290006</v>
      </c>
      <c r="Z40">
        <f t="shared" si="7"/>
        <v>3.8639165034859868E-2</v>
      </c>
      <c r="AA40">
        <v>0</v>
      </c>
      <c r="AB40">
        <v>0</v>
      </c>
      <c r="AC40">
        <v>1</v>
      </c>
      <c r="AD40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B386-2E01-1E49-8758-E2D2CB534742}">
  <dimension ref="A1:Q38"/>
  <sheetViews>
    <sheetView topLeftCell="A3" workbookViewId="0">
      <selection activeCell="D13" sqref="D13"/>
    </sheetView>
  </sheetViews>
  <sheetFormatPr baseColWidth="10" defaultRowHeight="16"/>
  <sheetData>
    <row r="1" spans="1:17">
      <c r="A1">
        <v>1</v>
      </c>
      <c r="B1">
        <v>0.73888888888888904</v>
      </c>
      <c r="C1">
        <v>2.1016182420221501</v>
      </c>
      <c r="D1">
        <v>2.8197674138411402</v>
      </c>
      <c r="E1">
        <v>3.6128285426808402</v>
      </c>
      <c r="F1">
        <v>2.2023360006511199</v>
      </c>
      <c r="G1">
        <v>2.6099241240570898</v>
      </c>
      <c r="H1">
        <v>3.9977420736104299</v>
      </c>
      <c r="I1">
        <v>2.1554609514359</v>
      </c>
      <c r="J1">
        <v>2.6375999996631299</v>
      </c>
      <c r="K1">
        <v>3.5821365357305002</v>
      </c>
      <c r="L1">
        <f>C1-F1</f>
        <v>-0.10071775862896981</v>
      </c>
      <c r="M1">
        <f>D1-G1</f>
        <v>0.20984328978405031</v>
      </c>
      <c r="N1">
        <f>E1-H1</f>
        <v>-0.38491353092958969</v>
      </c>
      <c r="O1">
        <f>C1-I1</f>
        <v>-5.3842709413749912E-2</v>
      </c>
      <c r="P1">
        <f>D1-J1</f>
        <v>0.1821674141780103</v>
      </c>
      <c r="Q1">
        <f>E1-K1</f>
        <v>3.0692006950340023E-2</v>
      </c>
    </row>
    <row r="2" spans="1:17">
      <c r="A2">
        <v>2</v>
      </c>
      <c r="B2">
        <v>0.71666666666666701</v>
      </c>
      <c r="C2">
        <v>2.72394250098028</v>
      </c>
      <c r="D2">
        <v>3.6012677961428299</v>
      </c>
      <c r="E2">
        <v>4.1942653539864496</v>
      </c>
      <c r="F2">
        <v>2.8143067698692898</v>
      </c>
      <c r="G2">
        <v>3.4896146468818201</v>
      </c>
      <c r="H2">
        <v>4.3266847937678303</v>
      </c>
      <c r="I2">
        <v>3.1617346028797302</v>
      </c>
      <c r="J2">
        <v>3.54098954349756</v>
      </c>
      <c r="K2">
        <v>4.3071824791638802</v>
      </c>
      <c r="L2">
        <f t="shared" ref="L2:N17" si="0">C2-F2</f>
        <v>-9.0364268889009836E-2</v>
      </c>
      <c r="M2">
        <f t="shared" si="0"/>
        <v>0.11165314926100978</v>
      </c>
      <c r="N2">
        <f t="shared" si="0"/>
        <v>-0.13241943978138071</v>
      </c>
      <c r="O2">
        <f t="shared" ref="O2:Q17" si="1">C2-I2</f>
        <v>-0.43779210189945017</v>
      </c>
      <c r="P2">
        <f t="shared" si="1"/>
        <v>6.027825264526987E-2</v>
      </c>
      <c r="Q2">
        <f t="shared" si="1"/>
        <v>-0.11291712517743058</v>
      </c>
    </row>
    <row r="3" spans="1:17">
      <c r="A3">
        <v>3</v>
      </c>
      <c r="B3">
        <v>0.83611111111111103</v>
      </c>
      <c r="C3">
        <v>2.4439137556279702</v>
      </c>
      <c r="D3">
        <v>2.9682802972761402</v>
      </c>
      <c r="E3">
        <v>4.1836654627695697</v>
      </c>
      <c r="F3">
        <v>2.5122691278948501</v>
      </c>
      <c r="G3">
        <v>2.9539051733670698</v>
      </c>
      <c r="H3">
        <v>3.50230734988495</v>
      </c>
      <c r="I3">
        <v>2.3274973017665102</v>
      </c>
      <c r="J3">
        <v>2.7242206372320701</v>
      </c>
      <c r="K3">
        <v>3.7603496707254802</v>
      </c>
      <c r="L3">
        <f t="shared" si="0"/>
        <v>-6.8355372266879932E-2</v>
      </c>
      <c r="M3">
        <f t="shared" si="0"/>
        <v>1.4375123909070364E-2</v>
      </c>
      <c r="N3">
        <f t="shared" si="0"/>
        <v>0.68135811288461978</v>
      </c>
      <c r="O3">
        <f t="shared" si="1"/>
        <v>0.11641645386146005</v>
      </c>
      <c r="P3">
        <f t="shared" si="1"/>
        <v>0.24405966004407009</v>
      </c>
      <c r="Q3">
        <f t="shared" si="1"/>
        <v>0.42331579204408953</v>
      </c>
    </row>
    <row r="4" spans="1:17">
      <c r="A4">
        <v>4</v>
      </c>
      <c r="B4">
        <v>0.48055555555555601</v>
      </c>
      <c r="C4">
        <v>4.7940674057851203</v>
      </c>
      <c r="D4">
        <v>6.56729326681012</v>
      </c>
      <c r="E4">
        <v>10.8886247444898</v>
      </c>
      <c r="F4">
        <v>4.5024956623939003</v>
      </c>
      <c r="G4">
        <v>6.6060636218856397</v>
      </c>
      <c r="H4">
        <v>10.4779515363276</v>
      </c>
      <c r="I4">
        <v>4.4313198820066999</v>
      </c>
      <c r="J4">
        <v>7.49782314932063</v>
      </c>
      <c r="K4">
        <v>9.12710267677903</v>
      </c>
      <c r="L4">
        <f t="shared" si="0"/>
        <v>0.29157174339121994</v>
      </c>
      <c r="M4">
        <f t="shared" si="0"/>
        <v>-3.8770355075519625E-2</v>
      </c>
      <c r="N4">
        <f t="shared" si="0"/>
        <v>0.41067320816219954</v>
      </c>
      <c r="O4">
        <f t="shared" si="1"/>
        <v>0.36274752377842034</v>
      </c>
      <c r="P4">
        <f t="shared" si="1"/>
        <v>-0.93052988251050994</v>
      </c>
      <c r="Q4">
        <f t="shared" si="1"/>
        <v>1.7615220677107697</v>
      </c>
    </row>
    <row r="5" spans="1:17">
      <c r="A5">
        <v>5</v>
      </c>
      <c r="B5">
        <v>0.89444444444444504</v>
      </c>
      <c r="C5">
        <v>2.2172041922807701</v>
      </c>
      <c r="D5">
        <v>2.66495083386285</v>
      </c>
      <c r="E5">
        <v>3.6927544113455602</v>
      </c>
      <c r="F5">
        <v>2.1084171855135998</v>
      </c>
      <c r="G5">
        <v>2.69367227990712</v>
      </c>
      <c r="H5">
        <v>3.74594708063773</v>
      </c>
      <c r="I5">
        <v>2.1912207912552999</v>
      </c>
      <c r="J5">
        <v>2.6150074018963698</v>
      </c>
      <c r="K5">
        <v>3.6332523795808198</v>
      </c>
      <c r="L5">
        <f t="shared" si="0"/>
        <v>0.10878700676717035</v>
      </c>
      <c r="M5">
        <f t="shared" si="0"/>
        <v>-2.872144604426996E-2</v>
      </c>
      <c r="N5">
        <f t="shared" si="0"/>
        <v>-5.3192669292169814E-2</v>
      </c>
      <c r="O5">
        <f t="shared" si="1"/>
        <v>2.5983401025470254E-2</v>
      </c>
      <c r="P5">
        <f t="shared" si="1"/>
        <v>4.9943431966480212E-2</v>
      </c>
      <c r="Q5">
        <f t="shared" si="1"/>
        <v>5.9502031764740337E-2</v>
      </c>
    </row>
    <row r="6" spans="1:17">
      <c r="A6">
        <v>6</v>
      </c>
      <c r="B6">
        <v>0.76111111111111096</v>
      </c>
      <c r="C6">
        <v>2.0660457504844199</v>
      </c>
      <c r="D6">
        <v>2.7618575670338901</v>
      </c>
      <c r="E6">
        <v>3.76370801485103</v>
      </c>
      <c r="F6">
        <v>1.9977742587216201</v>
      </c>
      <c r="G6">
        <v>2.7729876522313499</v>
      </c>
      <c r="H6">
        <v>3.55170752360885</v>
      </c>
      <c r="I6">
        <v>2.23522861959303</v>
      </c>
      <c r="J6">
        <v>2.8550672234306398</v>
      </c>
      <c r="K6">
        <v>3.5262664357090698</v>
      </c>
      <c r="L6">
        <f t="shared" si="0"/>
        <v>6.8271491762799785E-2</v>
      </c>
      <c r="M6">
        <f t="shared" si="0"/>
        <v>-1.1130085197459838E-2</v>
      </c>
      <c r="N6">
        <f t="shared" si="0"/>
        <v>0.21200049124218001</v>
      </c>
      <c r="O6">
        <f t="shared" si="1"/>
        <v>-0.16918286910861013</v>
      </c>
      <c r="P6">
        <f t="shared" si="1"/>
        <v>-9.3209656396749718E-2</v>
      </c>
      <c r="Q6">
        <f t="shared" si="1"/>
        <v>0.23744157914196018</v>
      </c>
    </row>
    <row r="7" spans="1:17">
      <c r="A7">
        <v>7</v>
      </c>
      <c r="B7">
        <v>0.55833333333333302</v>
      </c>
      <c r="C7">
        <v>3.8468341427224302</v>
      </c>
      <c r="D7">
        <v>5.7736788958621501</v>
      </c>
      <c r="E7">
        <v>7.7921687480476196</v>
      </c>
      <c r="F7">
        <v>4.1567478832499702</v>
      </c>
      <c r="G7">
        <v>5.3410976175218803</v>
      </c>
      <c r="H7">
        <v>8.1979023098117807</v>
      </c>
      <c r="I7">
        <v>3.6797012191798002</v>
      </c>
      <c r="J7">
        <v>6.4519307433587096</v>
      </c>
      <c r="K7">
        <v>7.70713726033767</v>
      </c>
      <c r="L7">
        <f t="shared" si="0"/>
        <v>-0.30991374052754006</v>
      </c>
      <c r="M7">
        <f t="shared" si="0"/>
        <v>0.43258127834026983</v>
      </c>
      <c r="N7">
        <f t="shared" si="0"/>
        <v>-0.40573356176416109</v>
      </c>
      <c r="O7">
        <f t="shared" si="1"/>
        <v>0.16713292354262999</v>
      </c>
      <c r="P7">
        <f t="shared" si="1"/>
        <v>-0.67825184749655953</v>
      </c>
      <c r="Q7">
        <f t="shared" si="1"/>
        <v>8.5031487709949616E-2</v>
      </c>
    </row>
    <row r="8" spans="1:17">
      <c r="A8">
        <v>8</v>
      </c>
      <c r="B8">
        <v>0.82222222222222197</v>
      </c>
      <c r="C8">
        <v>2.1384309032881599</v>
      </c>
      <c r="D8">
        <v>3.0944289809157102</v>
      </c>
      <c r="E8">
        <v>3.49171723558434</v>
      </c>
      <c r="F8">
        <v>2.2968995556808398</v>
      </c>
      <c r="G8">
        <v>2.8932540455172102</v>
      </c>
      <c r="H8">
        <v>4.41045395483573</v>
      </c>
      <c r="I8">
        <v>2.0615478772166602</v>
      </c>
      <c r="J8">
        <v>2.9061439658569901</v>
      </c>
      <c r="K8">
        <v>3.8154598490468099</v>
      </c>
      <c r="L8">
        <f t="shared" si="0"/>
        <v>-0.15846865239267993</v>
      </c>
      <c r="M8">
        <f t="shared" si="0"/>
        <v>0.20117493539849995</v>
      </c>
      <c r="N8">
        <f t="shared" si="0"/>
        <v>-0.91873671925139</v>
      </c>
      <c r="O8">
        <f t="shared" si="1"/>
        <v>7.6883026071499661E-2</v>
      </c>
      <c r="P8">
        <f t="shared" si="1"/>
        <v>0.18828501505872008</v>
      </c>
      <c r="Q8">
        <f t="shared" si="1"/>
        <v>-0.32374261346246991</v>
      </c>
    </row>
    <row r="9" spans="1:17">
      <c r="A9">
        <v>9</v>
      </c>
      <c r="B9">
        <v>0.72222222222222199</v>
      </c>
      <c r="C9">
        <v>2.53570081722556</v>
      </c>
      <c r="D9">
        <v>3.5786990132783698</v>
      </c>
      <c r="E9">
        <v>5.2606586397666</v>
      </c>
      <c r="F9">
        <v>2.5567620001966098</v>
      </c>
      <c r="G9">
        <v>3.35904142081186</v>
      </c>
      <c r="H9">
        <v>5.5128518876930102</v>
      </c>
      <c r="I9">
        <v>2.5714138958822299</v>
      </c>
      <c r="J9">
        <v>4.0670313730037604</v>
      </c>
      <c r="K9">
        <v>5.3863485300022598</v>
      </c>
      <c r="L9">
        <f t="shared" si="0"/>
        <v>-2.1061182971049863E-2</v>
      </c>
      <c r="M9">
        <f t="shared" si="0"/>
        <v>0.21965759246650984</v>
      </c>
      <c r="N9">
        <f t="shared" si="0"/>
        <v>-0.25219324792641018</v>
      </c>
      <c r="O9">
        <f t="shared" si="1"/>
        <v>-3.571307865666995E-2</v>
      </c>
      <c r="P9">
        <f t="shared" si="1"/>
        <v>-0.48833235972539057</v>
      </c>
      <c r="Q9">
        <f t="shared" si="1"/>
        <v>-0.1256898902356598</v>
      </c>
    </row>
    <row r="10" spans="1:17">
      <c r="A10">
        <v>10</v>
      </c>
      <c r="B10">
        <v>0.70833333333333304</v>
      </c>
      <c r="C10">
        <v>2.50604632136322</v>
      </c>
      <c r="D10">
        <v>3.3708174263161599</v>
      </c>
      <c r="E10">
        <v>4.3585484776024996</v>
      </c>
      <c r="F10">
        <v>2.6612312461948</v>
      </c>
      <c r="G10">
        <v>3.6058639319723098</v>
      </c>
      <c r="H10">
        <v>5.0316511770444299</v>
      </c>
      <c r="I10">
        <v>2.6452587207450602</v>
      </c>
      <c r="J10">
        <v>3.5761809015163699</v>
      </c>
      <c r="K10">
        <v>4.5210204622708297</v>
      </c>
      <c r="L10">
        <f t="shared" si="0"/>
        <v>-0.15518492483157997</v>
      </c>
      <c r="M10">
        <f t="shared" si="0"/>
        <v>-0.23504650565614993</v>
      </c>
      <c r="N10">
        <f t="shared" si="0"/>
        <v>-0.67310269944193024</v>
      </c>
      <c r="O10">
        <f t="shared" si="1"/>
        <v>-0.13921239938184016</v>
      </c>
      <c r="P10">
        <f t="shared" si="1"/>
        <v>-0.20536347520021003</v>
      </c>
      <c r="Q10">
        <f t="shared" si="1"/>
        <v>-0.16247198466833002</v>
      </c>
    </row>
    <row r="11" spans="1:17">
      <c r="A11">
        <v>11</v>
      </c>
      <c r="B11">
        <v>0.95</v>
      </c>
      <c r="C11">
        <v>2.1239023359540199</v>
      </c>
      <c r="D11">
        <v>2.7325635331754499</v>
      </c>
      <c r="E11">
        <v>3.7103748449257399</v>
      </c>
      <c r="F11">
        <v>2.0630459261055201</v>
      </c>
      <c r="G11">
        <v>2.4488081439183298</v>
      </c>
      <c r="H11">
        <v>3.69692685674219</v>
      </c>
      <c r="I11">
        <v>2.0780862331008301</v>
      </c>
      <c r="J11">
        <v>2.7145926597956098</v>
      </c>
      <c r="K11">
        <v>3.6245913898670401</v>
      </c>
      <c r="L11">
        <f t="shared" si="0"/>
        <v>6.0856409848499826E-2</v>
      </c>
      <c r="M11">
        <f t="shared" si="0"/>
        <v>0.28375538925712007</v>
      </c>
      <c r="N11">
        <f t="shared" si="0"/>
        <v>1.3447988183549864E-2</v>
      </c>
      <c r="O11">
        <f t="shared" si="1"/>
        <v>4.5816102853189822E-2</v>
      </c>
      <c r="P11">
        <f t="shared" si="1"/>
        <v>1.7970873379840047E-2</v>
      </c>
      <c r="Q11">
        <f t="shared" si="1"/>
        <v>8.5783455058699776E-2</v>
      </c>
    </row>
    <row r="12" spans="1:17">
      <c r="A12">
        <v>12</v>
      </c>
      <c r="B12">
        <v>0.91944444444444395</v>
      </c>
      <c r="C12">
        <v>3.7078510913017602</v>
      </c>
      <c r="D12">
        <v>4.4831890939293704</v>
      </c>
      <c r="E12">
        <v>7.0897224320926604</v>
      </c>
      <c r="F12">
        <v>3.6184524912387102</v>
      </c>
      <c r="G12">
        <v>5.1496481423903502</v>
      </c>
      <c r="H12">
        <v>8.1046675883699208</v>
      </c>
      <c r="I12">
        <v>3.4231691105744302</v>
      </c>
      <c r="J12">
        <v>4.4486277760887498</v>
      </c>
      <c r="K12">
        <v>6.4233621059813402</v>
      </c>
      <c r="L12">
        <f t="shared" si="0"/>
        <v>8.9398600063050004E-2</v>
      </c>
      <c r="M12">
        <f t="shared" si="0"/>
        <v>-0.66645904846097981</v>
      </c>
      <c r="N12">
        <f t="shared" si="0"/>
        <v>-1.0149451562772605</v>
      </c>
      <c r="O12">
        <f t="shared" si="1"/>
        <v>0.28468198072732998</v>
      </c>
      <c r="P12">
        <f t="shared" si="1"/>
        <v>3.4561317840620553E-2</v>
      </c>
      <c r="Q12">
        <f t="shared" si="1"/>
        <v>0.66636032611132023</v>
      </c>
    </row>
    <row r="13" spans="1:17">
      <c r="A13">
        <v>13</v>
      </c>
      <c r="B13">
        <v>0.64444444444444504</v>
      </c>
      <c r="C13">
        <v>2.3967910107563801</v>
      </c>
      <c r="D13">
        <v>2.64260128834708</v>
      </c>
      <c r="E13">
        <v>3.6592538640476202</v>
      </c>
      <c r="F13">
        <v>2.08648505620658</v>
      </c>
      <c r="G13">
        <v>3.1488586170971402</v>
      </c>
      <c r="H13">
        <v>3.0212478951057999</v>
      </c>
      <c r="I13">
        <v>2.7017994149423701</v>
      </c>
      <c r="J13">
        <v>2.7907953644516299</v>
      </c>
      <c r="K13">
        <v>2.9596994314342702</v>
      </c>
      <c r="L13">
        <f t="shared" si="0"/>
        <v>0.31030595454980014</v>
      </c>
      <c r="M13">
        <f t="shared" si="0"/>
        <v>-0.50625732875006024</v>
      </c>
      <c r="N13">
        <f t="shared" si="0"/>
        <v>0.63800596894182027</v>
      </c>
      <c r="O13">
        <f t="shared" si="1"/>
        <v>-0.30500840418598996</v>
      </c>
      <c r="P13">
        <f t="shared" si="1"/>
        <v>-0.14819407610454993</v>
      </c>
      <c r="Q13">
        <f t="shared" si="1"/>
        <v>0.69955443261335004</v>
      </c>
    </row>
    <row r="14" spans="1:17">
      <c r="A14">
        <v>14</v>
      </c>
      <c r="B14">
        <v>0.56111111111111101</v>
      </c>
      <c r="C14">
        <v>2.3605995686458701</v>
      </c>
      <c r="D14">
        <v>3.1133380103166499</v>
      </c>
      <c r="E14">
        <v>4.2551841323192301</v>
      </c>
      <c r="F14">
        <v>3.0846131724063999</v>
      </c>
      <c r="G14">
        <v>2.6157968913515401</v>
      </c>
      <c r="H14">
        <v>3.92638218267397</v>
      </c>
      <c r="I14">
        <v>2.49123746143847</v>
      </c>
      <c r="J14">
        <v>3.1599971088157499</v>
      </c>
      <c r="K14">
        <v>5.0048024268711302</v>
      </c>
      <c r="L14">
        <f t="shared" si="0"/>
        <v>-0.72401360376052981</v>
      </c>
      <c r="M14">
        <f t="shared" si="0"/>
        <v>0.49754111896510977</v>
      </c>
      <c r="N14">
        <f t="shared" si="0"/>
        <v>0.32880194964526011</v>
      </c>
      <c r="O14">
        <f t="shared" si="1"/>
        <v>-0.13063789279259996</v>
      </c>
      <c r="P14">
        <f t="shared" si="1"/>
        <v>-4.6659098499099994E-2</v>
      </c>
      <c r="Q14">
        <f t="shared" si="1"/>
        <v>-0.7496182945519001</v>
      </c>
    </row>
    <row r="15" spans="1:17">
      <c r="A15">
        <v>15</v>
      </c>
      <c r="B15">
        <v>0.65833333333333299</v>
      </c>
      <c r="C15">
        <v>3.2629819876913499</v>
      </c>
      <c r="D15">
        <v>4.2734223974070398</v>
      </c>
      <c r="E15">
        <v>5.7741871960461104</v>
      </c>
      <c r="F15">
        <v>3.0882791539113401</v>
      </c>
      <c r="G15">
        <v>4.7396491957759403</v>
      </c>
      <c r="H15">
        <v>6.1333836510777502</v>
      </c>
      <c r="I15">
        <v>3.07683566245524</v>
      </c>
      <c r="J15">
        <v>3.9244857365981902</v>
      </c>
      <c r="K15">
        <v>6.5223457538946104</v>
      </c>
      <c r="L15">
        <f t="shared" si="0"/>
        <v>0.17470283378000984</v>
      </c>
      <c r="M15">
        <f t="shared" si="0"/>
        <v>-0.46622679836890057</v>
      </c>
      <c r="N15">
        <f t="shared" si="0"/>
        <v>-0.35919645503163977</v>
      </c>
      <c r="O15">
        <f t="shared" si="1"/>
        <v>0.18614632523610997</v>
      </c>
      <c r="P15">
        <f t="shared" si="1"/>
        <v>0.34893666080884955</v>
      </c>
      <c r="Q15">
        <f t="shared" si="1"/>
        <v>-0.74815855784849994</v>
      </c>
    </row>
    <row r="16" spans="1:17">
      <c r="A16">
        <v>16</v>
      </c>
      <c r="B16">
        <v>0.43333333333333302</v>
      </c>
      <c r="C16">
        <v>1.86024643767339</v>
      </c>
      <c r="D16">
        <v>2.2723648948594901</v>
      </c>
      <c r="E16">
        <v>2.4017841145396202</v>
      </c>
      <c r="F16">
        <v>1.9752670145378699</v>
      </c>
      <c r="G16">
        <v>2.6358280230094402</v>
      </c>
      <c r="H16">
        <v>2.0327258306470801</v>
      </c>
      <c r="I16">
        <v>2.1470738208064701</v>
      </c>
      <c r="J16">
        <v>2.3376615044350402</v>
      </c>
      <c r="K16">
        <v>2.84285285222259</v>
      </c>
      <c r="L16">
        <f t="shared" si="0"/>
        <v>-0.11502057686447986</v>
      </c>
      <c r="M16">
        <f t="shared" si="0"/>
        <v>-0.36346312814995008</v>
      </c>
      <c r="N16">
        <f t="shared" si="0"/>
        <v>0.36905828389254003</v>
      </c>
      <c r="O16">
        <f t="shared" si="1"/>
        <v>-0.28682738313308009</v>
      </c>
      <c r="P16">
        <f t="shared" si="1"/>
        <v>-6.5296609575550058E-2</v>
      </c>
      <c r="Q16">
        <f t="shared" si="1"/>
        <v>-0.44106873768296984</v>
      </c>
    </row>
    <row r="17" spans="1:17">
      <c r="A17">
        <v>17</v>
      </c>
      <c r="B17">
        <v>0.91944444444444395</v>
      </c>
      <c r="C17">
        <v>2.4165793107822502</v>
      </c>
      <c r="D17">
        <v>3.2523993530000301</v>
      </c>
      <c r="E17">
        <v>3.95705275957783</v>
      </c>
      <c r="F17">
        <v>2.5664312024845901</v>
      </c>
      <c r="G17">
        <v>3.21132692545652</v>
      </c>
      <c r="H17">
        <v>3.8479238042758901</v>
      </c>
      <c r="I17">
        <v>2.6770949610150798</v>
      </c>
      <c r="J17">
        <v>3.42674980459637</v>
      </c>
      <c r="K17">
        <v>4.3311689092832504</v>
      </c>
      <c r="L17">
        <f t="shared" si="0"/>
        <v>-0.14985189170233992</v>
      </c>
      <c r="M17">
        <f t="shared" si="0"/>
        <v>4.1072427543510148E-2</v>
      </c>
      <c r="N17">
        <f t="shared" si="0"/>
        <v>0.10912895530193989</v>
      </c>
      <c r="O17">
        <f t="shared" si="1"/>
        <v>-0.26051565023282963</v>
      </c>
      <c r="P17">
        <f t="shared" si="1"/>
        <v>-0.17435045159633988</v>
      </c>
      <c r="Q17">
        <f t="shared" si="1"/>
        <v>-0.3741161497054204</v>
      </c>
    </row>
    <row r="18" spans="1:17">
      <c r="A18">
        <v>18</v>
      </c>
      <c r="B18">
        <v>0.85833333333333295</v>
      </c>
      <c r="C18">
        <v>2.4576527319244401</v>
      </c>
      <c r="D18">
        <v>2.7694384819444502</v>
      </c>
      <c r="E18">
        <v>4.7605874639903698</v>
      </c>
      <c r="F18">
        <v>2.42403860855848</v>
      </c>
      <c r="G18">
        <v>3.2199769101160398</v>
      </c>
      <c r="H18">
        <v>4.37099085734891</v>
      </c>
      <c r="I18">
        <v>2.2463835017705298</v>
      </c>
      <c r="J18">
        <v>2.7006307113412298</v>
      </c>
      <c r="K18">
        <v>3.7302463701502799</v>
      </c>
      <c r="L18">
        <f t="shared" ref="L18:N26" si="2">C18-F18</f>
        <v>3.3614123365960147E-2</v>
      </c>
      <c r="M18">
        <f t="shared" si="2"/>
        <v>-0.45053842817158962</v>
      </c>
      <c r="N18">
        <f t="shared" si="2"/>
        <v>0.38959660664145979</v>
      </c>
      <c r="O18">
        <f t="shared" ref="O18:Q26" si="3">C18-I18</f>
        <v>0.2112692301539103</v>
      </c>
      <c r="P18">
        <f t="shared" si="3"/>
        <v>6.8807770603220408E-2</v>
      </c>
      <c r="Q18">
        <f t="shared" si="3"/>
        <v>1.0303410938400899</v>
      </c>
    </row>
    <row r="19" spans="1:17">
      <c r="A19">
        <v>19</v>
      </c>
      <c r="B19">
        <v>0.94722222222222197</v>
      </c>
      <c r="C19">
        <v>2.4177846896805302</v>
      </c>
      <c r="D19">
        <v>3.1986699791977502</v>
      </c>
      <c r="E19">
        <v>5.1580541463678404</v>
      </c>
      <c r="F19">
        <v>2.5901382961827801</v>
      </c>
      <c r="G19">
        <v>3.2053251263459002</v>
      </c>
      <c r="H19">
        <v>4.2869094294544903</v>
      </c>
      <c r="I19">
        <v>2.3429036121337798</v>
      </c>
      <c r="J19">
        <v>2.7091332447568099</v>
      </c>
      <c r="K19">
        <v>4.1509101211260502</v>
      </c>
      <c r="L19">
        <f t="shared" si="2"/>
        <v>-0.17235360650224996</v>
      </c>
      <c r="M19">
        <f t="shared" si="2"/>
        <v>-6.6551471481499647E-3</v>
      </c>
      <c r="N19">
        <f t="shared" si="2"/>
        <v>0.87114471691335016</v>
      </c>
      <c r="O19">
        <f t="shared" si="3"/>
        <v>7.488107754675033E-2</v>
      </c>
      <c r="P19">
        <f t="shared" si="3"/>
        <v>0.48953673444094026</v>
      </c>
      <c r="Q19">
        <f t="shared" si="3"/>
        <v>1.0071440252417903</v>
      </c>
    </row>
    <row r="20" spans="1:17">
      <c r="A20">
        <v>20</v>
      </c>
      <c r="B20">
        <v>0.81388888888888899</v>
      </c>
      <c r="C20">
        <v>2.5247863580783201</v>
      </c>
      <c r="D20">
        <v>2.92293542395196</v>
      </c>
      <c r="E20">
        <v>3.7464780078633999</v>
      </c>
      <c r="F20">
        <v>2.2265417041206699</v>
      </c>
      <c r="G20">
        <v>3.0514137513237101</v>
      </c>
      <c r="H20">
        <v>3.6094270927299301</v>
      </c>
      <c r="I20">
        <v>2.4725823633563802</v>
      </c>
      <c r="J20">
        <v>2.8915741354025699</v>
      </c>
      <c r="K20">
        <v>4.4102167521637901</v>
      </c>
      <c r="L20">
        <f t="shared" si="2"/>
        <v>0.29824465395765021</v>
      </c>
      <c r="M20">
        <f t="shared" si="2"/>
        <v>-0.12847832737175002</v>
      </c>
      <c r="N20">
        <f t="shared" si="2"/>
        <v>0.13705091513346979</v>
      </c>
      <c r="O20">
        <f t="shared" si="3"/>
        <v>5.2203994721939928E-2</v>
      </c>
      <c r="P20">
        <f t="shared" si="3"/>
        <v>3.1361288549390132E-2</v>
      </c>
      <c r="Q20">
        <f t="shared" si="3"/>
        <v>-0.66373874430039015</v>
      </c>
    </row>
    <row r="21" spans="1:17">
      <c r="A21">
        <v>21</v>
      </c>
      <c r="B21">
        <v>0.97777777777777797</v>
      </c>
      <c r="C21">
        <v>1.64396095877657</v>
      </c>
      <c r="D21">
        <v>2.1501937839083198</v>
      </c>
      <c r="E21">
        <v>2.9699193139870999</v>
      </c>
      <c r="F21">
        <v>1.8654138261500099</v>
      </c>
      <c r="G21">
        <v>2.2894193157553699</v>
      </c>
      <c r="H21">
        <v>2.9394957153616801</v>
      </c>
      <c r="I21">
        <v>1.8386368058048801</v>
      </c>
      <c r="J21">
        <v>2.1295422335155298</v>
      </c>
      <c r="K21">
        <v>2.71261135931756</v>
      </c>
      <c r="L21">
        <f t="shared" si="2"/>
        <v>-0.22145286737343994</v>
      </c>
      <c r="M21">
        <f t="shared" si="2"/>
        <v>-0.13922553184705011</v>
      </c>
      <c r="N21">
        <f t="shared" si="2"/>
        <v>3.0423598625419768E-2</v>
      </c>
      <c r="O21">
        <f t="shared" si="3"/>
        <v>-0.19467584702831009</v>
      </c>
      <c r="P21">
        <f t="shared" si="3"/>
        <v>2.0651550392789986E-2</v>
      </c>
      <c r="Q21">
        <f t="shared" si="3"/>
        <v>0.25730795466953982</v>
      </c>
    </row>
    <row r="22" spans="1:17">
      <c r="A22">
        <v>22</v>
      </c>
      <c r="B22">
        <v>0.48888888888888898</v>
      </c>
      <c r="C22">
        <v>2.3803087063133699</v>
      </c>
      <c r="D22">
        <v>3.3688025715450398</v>
      </c>
      <c r="E22">
        <v>3.71978156889478</v>
      </c>
      <c r="F22">
        <v>2.5341806565834699</v>
      </c>
      <c r="G22">
        <v>2.7262737099968302</v>
      </c>
      <c r="H22">
        <v>3.37644666340202</v>
      </c>
      <c r="I22">
        <v>2.21975269748105</v>
      </c>
      <c r="J22">
        <v>3.0914661228656799</v>
      </c>
      <c r="K22">
        <v>2.9684871553697398</v>
      </c>
      <c r="L22">
        <f t="shared" si="2"/>
        <v>-0.15387195027010003</v>
      </c>
      <c r="M22">
        <f t="shared" si="2"/>
        <v>0.64252886154820965</v>
      </c>
      <c r="N22">
        <f t="shared" si="2"/>
        <v>0.34333490549275991</v>
      </c>
      <c r="O22">
        <f t="shared" si="3"/>
        <v>0.16055600883231991</v>
      </c>
      <c r="P22">
        <f t="shared" si="3"/>
        <v>0.27733644867935991</v>
      </c>
      <c r="Q22">
        <f t="shared" si="3"/>
        <v>0.75129441352504012</v>
      </c>
    </row>
    <row r="23" spans="1:17">
      <c r="A23">
        <v>23</v>
      </c>
      <c r="B23">
        <v>0.93055555555555602</v>
      </c>
      <c r="C23">
        <v>3.0909601789163901</v>
      </c>
      <c r="D23">
        <v>3.5248515351365</v>
      </c>
      <c r="E23">
        <v>4.8953293670201701</v>
      </c>
      <c r="F23">
        <v>2.7625281169406501</v>
      </c>
      <c r="G23">
        <v>3.39799763134828</v>
      </c>
      <c r="H23">
        <v>4.3407606175169402</v>
      </c>
      <c r="I23">
        <v>3.0333378389477699</v>
      </c>
      <c r="J23">
        <v>3.3876978598343999</v>
      </c>
      <c r="K23">
        <v>4.02561020244445</v>
      </c>
      <c r="L23">
        <f t="shared" si="2"/>
        <v>0.32843206197573993</v>
      </c>
      <c r="M23">
        <f t="shared" si="2"/>
        <v>0.12685390378821992</v>
      </c>
      <c r="N23">
        <f t="shared" si="2"/>
        <v>0.55456874950322987</v>
      </c>
      <c r="O23">
        <f t="shared" si="3"/>
        <v>5.7622339968620206E-2</v>
      </c>
      <c r="P23">
        <f t="shared" si="3"/>
        <v>0.1371536753021001</v>
      </c>
      <c r="Q23">
        <f t="shared" si="3"/>
        <v>0.86971916457572007</v>
      </c>
    </row>
    <row r="24" spans="1:17">
      <c r="A24">
        <v>24</v>
      </c>
      <c r="B24">
        <v>0.99722222222222201</v>
      </c>
      <c r="C24">
        <v>1.9596495985053499</v>
      </c>
      <c r="D24">
        <v>2.4450125314295299</v>
      </c>
      <c r="E24">
        <v>3.1082610636949499</v>
      </c>
      <c r="F24">
        <v>1.80599946318529</v>
      </c>
      <c r="G24">
        <v>2.3247472269362501</v>
      </c>
      <c r="H24">
        <v>3.1342710057273502</v>
      </c>
      <c r="I24">
        <v>1.81668342688145</v>
      </c>
      <c r="J24">
        <v>2.1210465176031001</v>
      </c>
      <c r="K24">
        <v>2.6947033374570299</v>
      </c>
      <c r="L24">
        <f t="shared" si="2"/>
        <v>0.15365013532005989</v>
      </c>
      <c r="M24">
        <f t="shared" si="2"/>
        <v>0.12026530449327977</v>
      </c>
      <c r="N24">
        <f t="shared" si="2"/>
        <v>-2.6009942032400257E-2</v>
      </c>
      <c r="O24">
        <f t="shared" si="3"/>
        <v>0.14296617162389991</v>
      </c>
      <c r="P24">
        <f t="shared" si="3"/>
        <v>0.32396601382642976</v>
      </c>
      <c r="Q24">
        <f t="shared" si="3"/>
        <v>0.41355772623791998</v>
      </c>
    </row>
    <row r="25" spans="1:17">
      <c r="A25">
        <v>25</v>
      </c>
      <c r="B25">
        <v>0.97499999999999998</v>
      </c>
      <c r="C25">
        <v>2.89131204169747</v>
      </c>
      <c r="D25">
        <v>3.4964680069763401</v>
      </c>
      <c r="E25">
        <v>4.8787110582567204</v>
      </c>
      <c r="F25">
        <v>2.5139465198302902</v>
      </c>
      <c r="G25">
        <v>2.8753703068438399</v>
      </c>
      <c r="H25">
        <v>5.3968015343538998</v>
      </c>
      <c r="I25">
        <v>2.48124698425333</v>
      </c>
      <c r="J25">
        <v>3.4870650854549901</v>
      </c>
      <c r="K25">
        <v>4.6318260697942</v>
      </c>
      <c r="L25">
        <f t="shared" si="2"/>
        <v>0.37736552186717987</v>
      </c>
      <c r="M25">
        <f t="shared" si="2"/>
        <v>0.62109770013250021</v>
      </c>
      <c r="N25">
        <f t="shared" si="2"/>
        <v>-0.5180904760971794</v>
      </c>
      <c r="O25">
        <f t="shared" si="3"/>
        <v>0.41006505744414001</v>
      </c>
      <c r="P25">
        <f t="shared" si="3"/>
        <v>9.4029215213500272E-3</v>
      </c>
      <c r="Q25">
        <f t="shared" si="3"/>
        <v>0.24688498846252038</v>
      </c>
    </row>
    <row r="26" spans="1:17">
      <c r="A26">
        <v>26</v>
      </c>
      <c r="B26" s="1">
        <v>0.91111111111111098</v>
      </c>
      <c r="C26">
        <v>2.61580555996782</v>
      </c>
      <c r="D26">
        <v>4.1313737601869596</v>
      </c>
      <c r="E26">
        <v>6.71839587315917</v>
      </c>
      <c r="F26">
        <v>2.9389656002943698</v>
      </c>
      <c r="G26">
        <v>4.4836081382083304</v>
      </c>
      <c r="H26">
        <v>5.8425620352583296</v>
      </c>
      <c r="I26">
        <v>2.8228280905734899</v>
      </c>
      <c r="J26">
        <v>3.8701954676132502</v>
      </c>
      <c r="K26">
        <v>6.8858055055607101</v>
      </c>
      <c r="L26">
        <f t="shared" si="2"/>
        <v>-0.32316004032654977</v>
      </c>
      <c r="M26">
        <f t="shared" si="2"/>
        <v>-0.35223437802137081</v>
      </c>
      <c r="N26">
        <f t="shared" si="2"/>
        <v>0.87583383790084035</v>
      </c>
      <c r="O26">
        <f t="shared" si="3"/>
        <v>-0.20702253060566989</v>
      </c>
      <c r="P26">
        <f t="shared" si="3"/>
        <v>0.26117829257370939</v>
      </c>
      <c r="Q26">
        <f t="shared" si="3"/>
        <v>-0.16740963240154016</v>
      </c>
    </row>
    <row r="27" spans="1:17">
      <c r="A27">
        <v>27</v>
      </c>
      <c r="B27" s="5">
        <v>0.83611111000000005</v>
      </c>
      <c r="C27" s="5">
        <v>3.8436843600000001</v>
      </c>
      <c r="D27" s="5">
        <v>5.8001269400000002</v>
      </c>
      <c r="E27" s="5">
        <v>7.98186018</v>
      </c>
      <c r="F27" s="5">
        <v>4.3021572099999998</v>
      </c>
      <c r="G27" s="5">
        <v>6.24252787</v>
      </c>
      <c r="H27" s="5">
        <v>9.1394071700000001</v>
      </c>
      <c r="I27" s="5">
        <v>3.9037489600000002</v>
      </c>
      <c r="J27" s="5">
        <v>6.2590572199999999</v>
      </c>
      <c r="K27" s="5">
        <v>7.2384455799999996</v>
      </c>
      <c r="L27" s="5">
        <v>-0.45847285700000001</v>
      </c>
      <c r="M27" s="5">
        <v>-0.442400929</v>
      </c>
      <c r="N27" s="5">
        <v>-1.1575469860000001</v>
      </c>
      <c r="O27" s="5">
        <v>-6.0064600000000003E-2</v>
      </c>
      <c r="P27" s="5">
        <v>-0.45893030000000001</v>
      </c>
      <c r="Q27" s="5">
        <v>0.74341460999999998</v>
      </c>
    </row>
    <row r="28" spans="1:17">
      <c r="A28">
        <v>28</v>
      </c>
      <c r="B28" s="5">
        <v>0.65555556000000004</v>
      </c>
      <c r="C28" s="5">
        <v>3.41487718</v>
      </c>
      <c r="D28" s="5">
        <v>3.89045079</v>
      </c>
      <c r="E28" s="5">
        <v>4.6505363300000004</v>
      </c>
      <c r="F28" s="5">
        <v>3.1291442300000001</v>
      </c>
      <c r="G28" s="5">
        <v>4.0276453099999996</v>
      </c>
      <c r="H28" s="5">
        <v>5.2489465800000001</v>
      </c>
      <c r="I28" s="5">
        <v>3.08939714</v>
      </c>
      <c r="J28" s="5">
        <v>3.4955778899999999</v>
      </c>
      <c r="K28" s="5">
        <v>6.04872253</v>
      </c>
      <c r="L28" s="5">
        <v>0.28573295199999998</v>
      </c>
      <c r="M28" s="5">
        <v>-0.13719452100000001</v>
      </c>
      <c r="N28" s="5">
        <v>-0.59841024600000003</v>
      </c>
      <c r="O28" s="5">
        <v>0.32548004000000003</v>
      </c>
      <c r="P28" s="5">
        <v>0.39487290000000003</v>
      </c>
      <c r="Q28" s="5">
        <v>-1.3981862</v>
      </c>
    </row>
    <row r="29" spans="1:17">
      <c r="A29">
        <v>29</v>
      </c>
      <c r="B29" s="5">
        <v>0.98611110999999996</v>
      </c>
      <c r="C29" s="5">
        <v>2.0543210200000002</v>
      </c>
      <c r="D29" s="5">
        <v>2.49774618</v>
      </c>
      <c r="E29" s="5">
        <v>2.9968874200000002</v>
      </c>
      <c r="F29" s="5">
        <v>1.7863398500000001</v>
      </c>
      <c r="G29" s="5">
        <v>2.2945092800000002</v>
      </c>
      <c r="H29" s="5">
        <v>2.9878177799999999</v>
      </c>
      <c r="I29" s="5">
        <v>1.8743966000000001</v>
      </c>
      <c r="J29" s="5">
        <v>2.14687033</v>
      </c>
      <c r="K29" s="5">
        <v>2.93490378</v>
      </c>
      <c r="L29" s="5">
        <v>0.26798116999999999</v>
      </c>
      <c r="M29" s="5">
        <v>0.20323690799999999</v>
      </c>
      <c r="N29" s="5">
        <v>9.0696360000000007E-3</v>
      </c>
      <c r="O29" s="5">
        <v>0.17992441000000001</v>
      </c>
      <c r="P29" s="5">
        <v>0.35087584999999999</v>
      </c>
      <c r="Q29" s="5">
        <v>6.198364E-2</v>
      </c>
    </row>
    <row r="30" spans="1:17">
      <c r="A30">
        <v>30</v>
      </c>
      <c r="B30">
        <v>0.41111111111111098</v>
      </c>
      <c r="C30">
        <v>2.7081606242628302</v>
      </c>
      <c r="D30">
        <v>2.83387951739132</v>
      </c>
      <c r="E30">
        <v>2.9651001085611899</v>
      </c>
      <c r="F30">
        <v>2.6140170259773701</v>
      </c>
      <c r="G30">
        <v>2.9520489995678298</v>
      </c>
      <c r="H30">
        <v>3.3825756319695102</v>
      </c>
      <c r="I30">
        <v>2.7677289858460399</v>
      </c>
      <c r="J30">
        <v>2.5258097024634498</v>
      </c>
      <c r="K30">
        <v>2.6188250184059099</v>
      </c>
      <c r="L30">
        <f t="shared" ref="L30:L31" si="4">C30-F30</f>
        <v>9.4143598285460151E-2</v>
      </c>
      <c r="M30">
        <f>D30-G30</f>
        <v>-0.1181694821765098</v>
      </c>
      <c r="N30">
        <f t="shared" ref="N30:N31" si="5">E30-H30</f>
        <v>-0.41747552340832028</v>
      </c>
      <c r="O30">
        <f t="shared" ref="O30:Q31" si="6">C30-I30</f>
        <v>-5.9568361583209661E-2</v>
      </c>
      <c r="P30">
        <f t="shared" si="6"/>
        <v>0.30806981492787022</v>
      </c>
      <c r="Q30">
        <f t="shared" si="6"/>
        <v>0.34627509015528002</v>
      </c>
    </row>
    <row r="31" spans="1:17">
      <c r="A31">
        <v>31</v>
      </c>
      <c r="B31">
        <v>0.905555555555556</v>
      </c>
      <c r="C31">
        <v>2.34622755111792</v>
      </c>
      <c r="D31">
        <v>3.1227414803845499</v>
      </c>
      <c r="E31">
        <v>5.2031604745848599</v>
      </c>
      <c r="F31">
        <v>2.5168412035625201</v>
      </c>
      <c r="G31">
        <v>3.45196298076897</v>
      </c>
      <c r="H31">
        <v>4.7690346698675796</v>
      </c>
      <c r="I31">
        <v>2.39767594027676</v>
      </c>
      <c r="J31">
        <v>3.1791123348550898</v>
      </c>
      <c r="K31">
        <v>4.5888559139437097</v>
      </c>
      <c r="L31">
        <f t="shared" si="4"/>
        <v>-0.17061365244460003</v>
      </c>
      <c r="M31">
        <f>D31-G31</f>
        <v>-0.32922150038442011</v>
      </c>
      <c r="N31">
        <f t="shared" si="5"/>
        <v>0.43412580471728024</v>
      </c>
      <c r="O31">
        <f t="shared" si="6"/>
        <v>-5.144838915883998E-2</v>
      </c>
      <c r="P31">
        <f t="shared" si="6"/>
        <v>-5.6370854470539911E-2</v>
      </c>
      <c r="Q31">
        <f t="shared" si="6"/>
        <v>0.61430456064115013</v>
      </c>
    </row>
    <row r="32" spans="1:17">
      <c r="A32">
        <v>32</v>
      </c>
      <c r="B32" s="5">
        <v>0.97777778000000004</v>
      </c>
      <c r="C32" s="5">
        <v>2.6582231599999999</v>
      </c>
      <c r="D32" s="5">
        <v>3.4950840900000002</v>
      </c>
      <c r="E32" s="5">
        <v>5.4223448000000003</v>
      </c>
      <c r="F32" s="5">
        <v>2.3726472200000002</v>
      </c>
      <c r="G32" s="5">
        <v>3.8050765599999998</v>
      </c>
      <c r="H32" s="5">
        <v>5.3192711099999999</v>
      </c>
      <c r="I32" s="5">
        <v>2.8210593500000001</v>
      </c>
      <c r="J32" s="5">
        <v>3.2859641599999998</v>
      </c>
      <c r="K32" s="5">
        <v>5.3919544999999998</v>
      </c>
      <c r="L32" s="5">
        <v>0.28557593799999997</v>
      </c>
      <c r="M32" s="5">
        <v>-0.30999246800000002</v>
      </c>
      <c r="N32" s="5">
        <v>0.103073691</v>
      </c>
      <c r="O32" s="5">
        <v>-0.16283618999999999</v>
      </c>
      <c r="P32" s="5">
        <v>0.20911991999999999</v>
      </c>
      <c r="Q32" s="5">
        <v>3.0390299999999999E-2</v>
      </c>
    </row>
    <row r="33" spans="1:17">
      <c r="A33">
        <v>33</v>
      </c>
      <c r="B33">
        <v>0.79166666666666696</v>
      </c>
      <c r="C33">
        <v>2.8591755223061401</v>
      </c>
      <c r="D33">
        <v>3.7970970156452402</v>
      </c>
      <c r="E33">
        <v>4.5821441732114199</v>
      </c>
      <c r="F33">
        <v>2.6245890504990999</v>
      </c>
      <c r="G33">
        <v>3.5024182630642802</v>
      </c>
      <c r="H33">
        <v>3.9728051840904199</v>
      </c>
      <c r="I33">
        <v>2.7536784753203398</v>
      </c>
      <c r="J33">
        <v>3.2093556050596601</v>
      </c>
      <c r="K33">
        <v>3.9314225322621699</v>
      </c>
      <c r="L33">
        <f t="shared" ref="L33:M38" si="7">C33-F33</f>
        <v>0.23458647180704029</v>
      </c>
      <c r="M33">
        <f>D33-G33</f>
        <v>0.29467875258095999</v>
      </c>
      <c r="N33">
        <f t="shared" ref="N33:N38" si="8">E33-H33</f>
        <v>0.60933898912099993</v>
      </c>
      <c r="O33">
        <f>C33-I33</f>
        <v>0.10549704698580031</v>
      </c>
      <c r="P33">
        <f t="shared" ref="P33:Q38" si="9">D33-J33</f>
        <v>0.58774141058558005</v>
      </c>
      <c r="Q33">
        <f t="shared" si="9"/>
        <v>0.65072164094925</v>
      </c>
    </row>
    <row r="34" spans="1:17">
      <c r="A34">
        <v>34</v>
      </c>
      <c r="B34">
        <v>0.78333333333333299</v>
      </c>
      <c r="C34">
        <v>3.1738928974502598</v>
      </c>
      <c r="D34">
        <v>5.1675820775562897</v>
      </c>
      <c r="E34">
        <v>8.5324352127499896</v>
      </c>
      <c r="F34">
        <v>3.6468533579027298</v>
      </c>
      <c r="G34">
        <v>5.3237919028615597</v>
      </c>
      <c r="H34">
        <v>6.7509107748391504</v>
      </c>
      <c r="I34">
        <v>3.3467002268880601</v>
      </c>
      <c r="J34">
        <v>4.9231395775123596</v>
      </c>
      <c r="K34">
        <v>9.4463987966569594</v>
      </c>
      <c r="L34">
        <f t="shared" si="7"/>
        <v>-0.47296046045246998</v>
      </c>
      <c r="M34">
        <f>D34-G34</f>
        <v>-0.15620982530526994</v>
      </c>
      <c r="N34">
        <f t="shared" si="8"/>
        <v>1.7815244379108393</v>
      </c>
      <c r="O34">
        <f>C34-I34</f>
        <v>-0.17280732943780031</v>
      </c>
      <c r="P34">
        <f t="shared" si="9"/>
        <v>0.24444250004393009</v>
      </c>
      <c r="Q34">
        <f t="shared" si="9"/>
        <v>-0.91396358390696975</v>
      </c>
    </row>
    <row r="35" spans="1:17">
      <c r="A35">
        <v>35</v>
      </c>
      <c r="B35">
        <v>0.56388888888888899</v>
      </c>
      <c r="C35">
        <v>1.88860845620985</v>
      </c>
      <c r="D35">
        <v>2.5831177859482399</v>
      </c>
      <c r="E35">
        <v>2.82934817392379</v>
      </c>
      <c r="F35">
        <v>1.98046313585447</v>
      </c>
      <c r="G35">
        <v>2.4073035344481499</v>
      </c>
      <c r="H35">
        <v>2.7201277454694099</v>
      </c>
      <c r="I35">
        <v>2.0014233252732101</v>
      </c>
      <c r="J35">
        <v>2.2066254681822901</v>
      </c>
      <c r="K35">
        <v>2.94775308089124</v>
      </c>
      <c r="L35">
        <f t="shared" si="7"/>
        <v>-9.1854679644620019E-2</v>
      </c>
      <c r="M35">
        <f t="shared" si="7"/>
        <v>0.17581425150009</v>
      </c>
      <c r="N35">
        <f t="shared" si="8"/>
        <v>0.10922042845438007</v>
      </c>
      <c r="O35">
        <f t="shared" ref="O35:O38" si="10">C35-I35</f>
        <v>-0.11281486906336013</v>
      </c>
      <c r="P35">
        <f t="shared" si="9"/>
        <v>0.37649231776594982</v>
      </c>
      <c r="Q35">
        <f t="shared" si="9"/>
        <v>-0.11840490696744999</v>
      </c>
    </row>
    <row r="36" spans="1:17">
      <c r="A36">
        <v>36</v>
      </c>
      <c r="B36">
        <v>0.87222222222222201</v>
      </c>
      <c r="C36">
        <v>2.94440227591743</v>
      </c>
      <c r="D36">
        <v>4.7478212009677101</v>
      </c>
      <c r="E36">
        <v>6.5215593893081003</v>
      </c>
      <c r="F36">
        <v>2.6306757821223199</v>
      </c>
      <c r="G36">
        <v>4.0358317562857202</v>
      </c>
      <c r="H36">
        <v>7.0458528865660899</v>
      </c>
      <c r="I36">
        <v>3.1876832126506698</v>
      </c>
      <c r="J36">
        <v>4.0674004853806602</v>
      </c>
      <c r="K36">
        <v>7.5252645127475297</v>
      </c>
      <c r="L36">
        <f t="shared" si="7"/>
        <v>0.31372649379511008</v>
      </c>
      <c r="M36">
        <f t="shared" si="7"/>
        <v>0.71198944468198988</v>
      </c>
      <c r="N36">
        <f t="shared" si="8"/>
        <v>-0.52429349725798957</v>
      </c>
      <c r="O36">
        <f t="shared" si="10"/>
        <v>-0.24328093673323981</v>
      </c>
      <c r="P36">
        <f t="shared" si="9"/>
        <v>0.68042071558704986</v>
      </c>
      <c r="Q36">
        <f t="shared" si="9"/>
        <v>-1.0037051234394294</v>
      </c>
    </row>
    <row r="37" spans="1:17">
      <c r="A37">
        <v>37</v>
      </c>
      <c r="B37">
        <v>0.97499999999999998</v>
      </c>
      <c r="C37">
        <v>2.4921466886806201</v>
      </c>
      <c r="D37">
        <v>3.4476884170793598</v>
      </c>
      <c r="E37">
        <v>5.3452401912292897</v>
      </c>
      <c r="F37">
        <v>2.59616033465434</v>
      </c>
      <c r="G37">
        <v>3.3923777853831298</v>
      </c>
      <c r="H37">
        <v>5.9962947421157997</v>
      </c>
      <c r="I37">
        <v>2.4616869476280701</v>
      </c>
      <c r="J37">
        <v>2.85726593404606</v>
      </c>
      <c r="K37">
        <v>4.9094574174010397</v>
      </c>
      <c r="L37">
        <f t="shared" si="7"/>
        <v>-0.10401364597371998</v>
      </c>
      <c r="M37">
        <f t="shared" si="7"/>
        <v>5.5310631696229962E-2</v>
      </c>
      <c r="N37">
        <f t="shared" si="8"/>
        <v>-0.65105455088650999</v>
      </c>
      <c r="O37">
        <f t="shared" si="10"/>
        <v>3.0459741052550005E-2</v>
      </c>
      <c r="P37">
        <f t="shared" si="9"/>
        <v>0.59042248303329981</v>
      </c>
      <c r="Q37">
        <f t="shared" si="9"/>
        <v>0.43578277382825004</v>
      </c>
    </row>
    <row r="38" spans="1:17">
      <c r="A38">
        <v>38</v>
      </c>
      <c r="B38">
        <v>0.91111111111111098</v>
      </c>
      <c r="C38">
        <v>2.2421112051723799</v>
      </c>
      <c r="D38">
        <v>3.2787955188872</v>
      </c>
      <c r="E38">
        <v>4.98815869364668</v>
      </c>
      <c r="F38">
        <v>2.0743714074947301</v>
      </c>
      <c r="G38">
        <v>3.5174765868319402</v>
      </c>
      <c r="H38">
        <v>4.6605138936463497</v>
      </c>
      <c r="I38">
        <v>2.0435915030539</v>
      </c>
      <c r="J38">
        <v>3.0727609389294401</v>
      </c>
      <c r="K38">
        <v>4.0660510581219604</v>
      </c>
      <c r="L38">
        <f t="shared" si="7"/>
        <v>0.16773979767764979</v>
      </c>
      <c r="M38">
        <f t="shared" si="7"/>
        <v>-0.2386810679447402</v>
      </c>
      <c r="N38">
        <f t="shared" si="8"/>
        <v>0.32764480000033025</v>
      </c>
      <c r="O38">
        <f t="shared" si="10"/>
        <v>0.19851970211847991</v>
      </c>
      <c r="P38">
        <f t="shared" si="9"/>
        <v>0.20603457995775987</v>
      </c>
      <c r="Q38">
        <f t="shared" si="9"/>
        <v>0.92210763552471953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C630-45C8-0544-8483-10373D31EC03}">
  <dimension ref="A1:V40"/>
  <sheetViews>
    <sheetView workbookViewId="0">
      <selection activeCell="L2" sqref="L2"/>
    </sheetView>
  </sheetViews>
  <sheetFormatPr baseColWidth="10" defaultRowHeight="16"/>
  <sheetData>
    <row r="1" spans="1:22">
      <c r="A1" t="s">
        <v>41</v>
      </c>
      <c r="B1" t="s">
        <v>32</v>
      </c>
      <c r="C1" t="s">
        <v>33</v>
      </c>
      <c r="D1" t="s">
        <v>34</v>
      </c>
      <c r="E1" t="s">
        <v>39</v>
      </c>
      <c r="F1" t="s">
        <v>40</v>
      </c>
      <c r="G1" t="s">
        <v>48</v>
      </c>
      <c r="H1" t="s">
        <v>35</v>
      </c>
      <c r="I1" t="s">
        <v>36</v>
      </c>
      <c r="J1" t="s">
        <v>37</v>
      </c>
      <c r="K1" t="s">
        <v>38</v>
      </c>
      <c r="L1" t="s">
        <v>49</v>
      </c>
      <c r="M1" t="s">
        <v>50</v>
      </c>
      <c r="N1" t="s">
        <v>51</v>
      </c>
      <c r="O1" t="s">
        <v>52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53</v>
      </c>
    </row>
    <row r="2" spans="1:22">
      <c r="A2">
        <v>1</v>
      </c>
      <c r="B2">
        <v>0.43333333333333302</v>
      </c>
      <c r="C2">
        <v>0.83333333333333304</v>
      </c>
      <c r="D2">
        <v>0.73333333333333295</v>
      </c>
      <c r="E2">
        <v>0.86666666666666703</v>
      </c>
      <c r="F2">
        <v>0.9</v>
      </c>
      <c r="G2">
        <v>0.43333333333333302</v>
      </c>
      <c r="H2">
        <v>0.63333333333333297</v>
      </c>
      <c r="I2">
        <v>0.66666666666666696</v>
      </c>
      <c r="J2">
        <v>0.71666666666666701</v>
      </c>
      <c r="K2">
        <v>0.75333333333333297</v>
      </c>
      <c r="L2">
        <v>0.55000000000000004</v>
      </c>
      <c r="M2">
        <v>0.36363636363636398</v>
      </c>
      <c r="N2">
        <v>0</v>
      </c>
      <c r="O2">
        <v>0.45</v>
      </c>
      <c r="P2">
        <v>20</v>
      </c>
      <c r="Q2">
        <v>0.43243243243243201</v>
      </c>
      <c r="R2">
        <v>0.3125</v>
      </c>
      <c r="S2">
        <v>8.1081081081081099E-2</v>
      </c>
      <c r="T2">
        <v>0.48648648648648701</v>
      </c>
      <c r="U2">
        <v>37</v>
      </c>
      <c r="V2" t="s">
        <v>60</v>
      </c>
    </row>
    <row r="3" spans="1:22">
      <c r="A3">
        <v>2</v>
      </c>
      <c r="B3">
        <v>0.7</v>
      </c>
      <c r="C3">
        <v>0.96666666666666701</v>
      </c>
      <c r="D3">
        <v>0.93333333333333302</v>
      </c>
      <c r="E3">
        <v>1</v>
      </c>
      <c r="F3">
        <v>0.86666666666666703</v>
      </c>
      <c r="G3">
        <v>0.7</v>
      </c>
      <c r="H3">
        <v>0.83333333333333304</v>
      </c>
      <c r="I3">
        <v>0.86666666666666703</v>
      </c>
      <c r="J3">
        <v>0.9</v>
      </c>
      <c r="K3">
        <v>0.89333333333333298</v>
      </c>
      <c r="L3">
        <v>0.71428571428571397</v>
      </c>
      <c r="M3">
        <v>0.2</v>
      </c>
      <c r="N3">
        <v>0</v>
      </c>
      <c r="O3">
        <v>0.28571428571428598</v>
      </c>
      <c r="P3">
        <v>7</v>
      </c>
      <c r="Q3">
        <v>0.5625</v>
      </c>
      <c r="R3">
        <v>0.11111111111111099</v>
      </c>
      <c r="S3">
        <v>6.25E-2</v>
      </c>
      <c r="T3">
        <v>0.375</v>
      </c>
      <c r="U3">
        <v>16</v>
      </c>
    </row>
    <row r="4" spans="1:22">
      <c r="A4">
        <v>3</v>
      </c>
      <c r="B4">
        <v>0.96666666666666701</v>
      </c>
      <c r="C4">
        <v>1</v>
      </c>
      <c r="D4">
        <v>0.96666666666666701</v>
      </c>
      <c r="E4">
        <v>1</v>
      </c>
      <c r="F4">
        <v>1</v>
      </c>
      <c r="G4">
        <v>0.96666666666666701</v>
      </c>
      <c r="H4">
        <v>0.98333333333333295</v>
      </c>
      <c r="I4">
        <v>0.97777777777777797</v>
      </c>
      <c r="J4">
        <v>0.98333333333333295</v>
      </c>
      <c r="K4">
        <v>0.98666666666666702</v>
      </c>
      <c r="L4">
        <v>0</v>
      </c>
      <c r="M4">
        <v>0</v>
      </c>
      <c r="N4">
        <v>0</v>
      </c>
      <c r="O4">
        <v>1</v>
      </c>
      <c r="P4">
        <v>1</v>
      </c>
      <c r="Q4">
        <v>0.5</v>
      </c>
      <c r="R4">
        <v>0</v>
      </c>
      <c r="S4">
        <v>0</v>
      </c>
      <c r="T4">
        <v>0.5</v>
      </c>
      <c r="U4">
        <v>2</v>
      </c>
    </row>
    <row r="5" spans="1:22">
      <c r="A5">
        <v>4</v>
      </c>
      <c r="B5">
        <v>0.96666666666666701</v>
      </c>
      <c r="C5">
        <v>1</v>
      </c>
      <c r="D5">
        <v>0.96666666666666701</v>
      </c>
      <c r="E5">
        <v>0.96666666666666701</v>
      </c>
      <c r="F5">
        <v>1</v>
      </c>
      <c r="G5">
        <v>0.96666666666666701</v>
      </c>
      <c r="H5">
        <v>0.98333333333333295</v>
      </c>
      <c r="I5">
        <v>0.97777777777777797</v>
      </c>
      <c r="J5">
        <v>0.97499999999999998</v>
      </c>
      <c r="K5">
        <v>0.98</v>
      </c>
      <c r="L5">
        <v>1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3</v>
      </c>
    </row>
    <row r="6" spans="1:22">
      <c r="A6">
        <v>5</v>
      </c>
      <c r="B6">
        <v>0.9</v>
      </c>
      <c r="C6">
        <v>0.96666666666666701</v>
      </c>
      <c r="D6">
        <v>0.93333333333333302</v>
      </c>
      <c r="E6">
        <v>1</v>
      </c>
      <c r="F6">
        <v>1</v>
      </c>
      <c r="G6">
        <v>0.9</v>
      </c>
      <c r="H6">
        <v>0.93333333333333302</v>
      </c>
      <c r="I6">
        <v>0.93333333333333302</v>
      </c>
      <c r="J6">
        <v>0.95</v>
      </c>
      <c r="K6">
        <v>0.96</v>
      </c>
      <c r="L6">
        <v>0.66666666666666696</v>
      </c>
      <c r="M6">
        <v>0</v>
      </c>
      <c r="N6">
        <v>0</v>
      </c>
      <c r="O6">
        <v>0.33333333333333298</v>
      </c>
      <c r="P6">
        <v>3</v>
      </c>
      <c r="Q6">
        <v>0.66666666666666696</v>
      </c>
      <c r="R6">
        <v>0</v>
      </c>
      <c r="S6">
        <v>0</v>
      </c>
      <c r="T6">
        <v>0.33333333333333298</v>
      </c>
      <c r="U6">
        <v>6</v>
      </c>
    </row>
    <row r="7" spans="1:22">
      <c r="A7">
        <v>6</v>
      </c>
      <c r="B7">
        <v>0.93333333333333302</v>
      </c>
      <c r="C7">
        <v>1</v>
      </c>
      <c r="D7">
        <v>1</v>
      </c>
      <c r="E7">
        <v>1</v>
      </c>
      <c r="F7">
        <v>1</v>
      </c>
      <c r="G7">
        <v>0.93333333333333302</v>
      </c>
      <c r="H7">
        <v>0.96666666666666701</v>
      </c>
      <c r="I7">
        <v>0.97777777777777797</v>
      </c>
      <c r="J7">
        <v>0.98333333333333295</v>
      </c>
      <c r="K7">
        <v>0.98666666666666702</v>
      </c>
      <c r="L7">
        <v>0</v>
      </c>
      <c r="M7">
        <v>0</v>
      </c>
      <c r="N7">
        <v>0</v>
      </c>
      <c r="O7">
        <v>0</v>
      </c>
      <c r="P7">
        <v>0</v>
      </c>
      <c r="Q7">
        <v>0.5</v>
      </c>
      <c r="R7">
        <v>0</v>
      </c>
      <c r="S7">
        <v>0</v>
      </c>
      <c r="T7">
        <v>0.5</v>
      </c>
      <c r="U7">
        <v>2</v>
      </c>
    </row>
    <row r="8" spans="1:22">
      <c r="A8">
        <v>7</v>
      </c>
      <c r="B8">
        <v>0.93333333333333302</v>
      </c>
      <c r="C8">
        <v>1</v>
      </c>
      <c r="D8">
        <v>1</v>
      </c>
      <c r="E8">
        <v>1</v>
      </c>
      <c r="F8">
        <v>1</v>
      </c>
      <c r="G8">
        <v>0.93333333333333302</v>
      </c>
      <c r="H8">
        <v>0.96666666666666701</v>
      </c>
      <c r="I8">
        <v>0.97777777777777797</v>
      </c>
      <c r="J8">
        <v>0.98333333333333295</v>
      </c>
      <c r="K8">
        <v>0.98666666666666702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</v>
      </c>
    </row>
    <row r="9" spans="1:22">
      <c r="A9">
        <v>8</v>
      </c>
      <c r="B9">
        <v>0.86666666666666703</v>
      </c>
      <c r="C9">
        <v>1</v>
      </c>
      <c r="D9">
        <v>1</v>
      </c>
      <c r="E9">
        <v>1</v>
      </c>
      <c r="F9">
        <v>1</v>
      </c>
      <c r="G9">
        <v>0.86666666666666703</v>
      </c>
      <c r="H9">
        <v>0.93333333333333302</v>
      </c>
      <c r="I9">
        <v>0.95555555555555605</v>
      </c>
      <c r="J9">
        <v>0.96666666666666701</v>
      </c>
      <c r="K9">
        <v>0.97333333333333305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>
      <c r="A10">
        <v>9</v>
      </c>
      <c r="B10">
        <v>0.86666666666666703</v>
      </c>
      <c r="C10">
        <v>1</v>
      </c>
      <c r="D10">
        <v>1</v>
      </c>
      <c r="E10">
        <v>1</v>
      </c>
      <c r="F10">
        <v>1</v>
      </c>
      <c r="G10">
        <v>0.86666666666666703</v>
      </c>
      <c r="H10">
        <v>0.93333333333333302</v>
      </c>
      <c r="I10">
        <v>0.95555555555555605</v>
      </c>
      <c r="J10">
        <v>0.96666666666666701</v>
      </c>
      <c r="K10">
        <v>0.97333333333333305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0.25</v>
      </c>
      <c r="T10">
        <v>0.75</v>
      </c>
      <c r="U10">
        <v>4</v>
      </c>
    </row>
    <row r="11" spans="1:22">
      <c r="A11">
        <v>10</v>
      </c>
      <c r="B11">
        <v>0.9</v>
      </c>
      <c r="C11">
        <v>1</v>
      </c>
      <c r="D11">
        <v>1</v>
      </c>
      <c r="E11">
        <v>1</v>
      </c>
      <c r="F11">
        <v>1</v>
      </c>
      <c r="G11">
        <v>0.9</v>
      </c>
      <c r="H11">
        <v>0.95</v>
      </c>
      <c r="I11">
        <v>0.96666666666666701</v>
      </c>
      <c r="J11">
        <v>0.97499999999999998</v>
      </c>
      <c r="K11">
        <v>0.98</v>
      </c>
      <c r="L11">
        <v>0</v>
      </c>
      <c r="M11">
        <v>0</v>
      </c>
      <c r="N11">
        <v>0</v>
      </c>
      <c r="O11">
        <v>0</v>
      </c>
      <c r="P11">
        <v>0</v>
      </c>
      <c r="Q11">
        <v>0.33333333333333298</v>
      </c>
      <c r="R11">
        <v>0</v>
      </c>
      <c r="S11">
        <v>0.33333333333333298</v>
      </c>
      <c r="T11">
        <v>0.33333333333333298</v>
      </c>
      <c r="U11">
        <v>3</v>
      </c>
    </row>
    <row r="12" spans="1:22">
      <c r="A12">
        <v>11</v>
      </c>
      <c r="B12">
        <v>0.9</v>
      </c>
      <c r="C12">
        <v>1</v>
      </c>
      <c r="D12">
        <v>0.96666666666666701</v>
      </c>
      <c r="E12">
        <v>1</v>
      </c>
      <c r="F12">
        <v>1</v>
      </c>
      <c r="G12">
        <v>0.9</v>
      </c>
      <c r="H12">
        <v>0.95</v>
      </c>
      <c r="I12">
        <v>0.95555555555555605</v>
      </c>
      <c r="J12">
        <v>0.96666666666666701</v>
      </c>
      <c r="K12">
        <v>0.97333333333333305</v>
      </c>
      <c r="L12">
        <v>1</v>
      </c>
      <c r="M12">
        <v>0</v>
      </c>
      <c r="N12">
        <v>0</v>
      </c>
      <c r="O12">
        <v>0</v>
      </c>
      <c r="P12">
        <v>1</v>
      </c>
      <c r="Q12">
        <v>0.75</v>
      </c>
      <c r="R12">
        <v>0</v>
      </c>
      <c r="S12">
        <v>0</v>
      </c>
      <c r="T12">
        <v>0.25</v>
      </c>
      <c r="U12">
        <v>4</v>
      </c>
    </row>
    <row r="13" spans="1:22">
      <c r="A13">
        <v>12</v>
      </c>
      <c r="B13">
        <v>0.93333333333333302</v>
      </c>
      <c r="C13">
        <v>0.96666666666666701</v>
      </c>
      <c r="D13">
        <v>1</v>
      </c>
      <c r="E13">
        <v>0.96666666666666701</v>
      </c>
      <c r="F13">
        <v>1</v>
      </c>
      <c r="G13">
        <v>0.93333333333333302</v>
      </c>
      <c r="H13">
        <v>0.95</v>
      </c>
      <c r="I13">
        <v>0.96666666666666701</v>
      </c>
      <c r="J13">
        <v>0.96666666666666701</v>
      </c>
      <c r="K13">
        <v>0.97333333333333305</v>
      </c>
      <c r="L13">
        <v>0</v>
      </c>
      <c r="M13">
        <v>0</v>
      </c>
      <c r="N13">
        <v>0</v>
      </c>
      <c r="O13">
        <v>1</v>
      </c>
      <c r="P13">
        <v>2</v>
      </c>
      <c r="Q13">
        <v>0.25</v>
      </c>
      <c r="R13">
        <v>1</v>
      </c>
      <c r="S13">
        <v>0</v>
      </c>
      <c r="T13">
        <v>0.75</v>
      </c>
      <c r="U13">
        <v>4</v>
      </c>
    </row>
    <row r="14" spans="1:22">
      <c r="A14">
        <v>13</v>
      </c>
      <c r="B14">
        <v>0.8</v>
      </c>
      <c r="C14">
        <v>0.96666666666666701</v>
      </c>
      <c r="D14">
        <v>0.96666666666666701</v>
      </c>
      <c r="E14">
        <v>1</v>
      </c>
      <c r="F14">
        <v>0.96666666666666701</v>
      </c>
      <c r="G14">
        <v>0.8</v>
      </c>
      <c r="H14">
        <v>0.88333333333333297</v>
      </c>
      <c r="I14">
        <v>0.91111111111111098</v>
      </c>
      <c r="J14">
        <v>0.93333333333333302</v>
      </c>
      <c r="K14">
        <v>0.94</v>
      </c>
      <c r="L14" s="1">
        <v>0.66666666666666696</v>
      </c>
      <c r="M14" s="1">
        <v>0</v>
      </c>
      <c r="N14" s="1">
        <v>0</v>
      </c>
      <c r="O14" s="1">
        <v>0.33333333333333298</v>
      </c>
      <c r="P14" s="1">
        <v>3</v>
      </c>
      <c r="Q14">
        <v>0.44444444444444398</v>
      </c>
      <c r="R14">
        <v>0</v>
      </c>
      <c r="S14">
        <v>0</v>
      </c>
      <c r="T14">
        <v>0.55555555555555602</v>
      </c>
      <c r="U14">
        <v>9</v>
      </c>
    </row>
    <row r="15" spans="1:22">
      <c r="A15">
        <v>14</v>
      </c>
      <c r="B15">
        <v>0.233333333333333</v>
      </c>
      <c r="C15">
        <v>0.43333333333333302</v>
      </c>
      <c r="D15">
        <v>0.46666666666666701</v>
      </c>
      <c r="E15">
        <v>0.96666666666666701</v>
      </c>
      <c r="F15">
        <v>0.96666666666666701</v>
      </c>
      <c r="G15">
        <v>0.233333333333333</v>
      </c>
      <c r="H15">
        <v>0.33333333333333298</v>
      </c>
      <c r="I15">
        <v>0.37777777777777799</v>
      </c>
      <c r="J15">
        <v>0.52500000000000002</v>
      </c>
      <c r="K15">
        <v>0.61333333333333295</v>
      </c>
      <c r="L15">
        <v>0.4</v>
      </c>
      <c r="M15">
        <v>0.214285714285714</v>
      </c>
      <c r="N15">
        <v>8.5714285714285701E-2</v>
      </c>
      <c r="O15">
        <v>0.51428571428571401</v>
      </c>
      <c r="P15">
        <v>35</v>
      </c>
      <c r="Q15">
        <v>0.39655172413793099</v>
      </c>
      <c r="R15">
        <v>0.173913043478261</v>
      </c>
      <c r="S15">
        <v>0.10344827586206901</v>
      </c>
      <c r="T15">
        <v>0.5</v>
      </c>
      <c r="U15">
        <v>58</v>
      </c>
    </row>
    <row r="16" spans="1:22">
      <c r="A16">
        <v>15</v>
      </c>
      <c r="B16">
        <v>0.76666666666666705</v>
      </c>
      <c r="C16">
        <v>0.9</v>
      </c>
      <c r="D16">
        <v>1</v>
      </c>
      <c r="E16">
        <v>1</v>
      </c>
      <c r="F16">
        <v>1</v>
      </c>
      <c r="G16">
        <v>0.76666666666666705</v>
      </c>
      <c r="H16">
        <v>0.83333333333333304</v>
      </c>
      <c r="I16">
        <v>0.88888888888888895</v>
      </c>
      <c r="J16">
        <v>0.91666666666666696</v>
      </c>
      <c r="K16">
        <v>0.93333333333333302</v>
      </c>
      <c r="L16">
        <v>0.33333333333333298</v>
      </c>
      <c r="M16">
        <v>1</v>
      </c>
      <c r="N16">
        <v>0</v>
      </c>
      <c r="O16">
        <v>0.66666666666666696</v>
      </c>
      <c r="P16">
        <v>3</v>
      </c>
      <c r="Q16">
        <v>0.2</v>
      </c>
      <c r="R16">
        <v>0.5</v>
      </c>
      <c r="S16">
        <v>0</v>
      </c>
      <c r="T16">
        <v>0.8</v>
      </c>
      <c r="U16">
        <v>10</v>
      </c>
    </row>
    <row r="17" spans="1:21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v>17</v>
      </c>
      <c r="B18">
        <v>0.96666666666666701</v>
      </c>
      <c r="C18">
        <v>1</v>
      </c>
      <c r="D18">
        <v>1</v>
      </c>
      <c r="E18">
        <v>0.96666666666666701</v>
      </c>
      <c r="F18">
        <v>1</v>
      </c>
      <c r="G18">
        <v>0.96666666666666701</v>
      </c>
      <c r="H18">
        <v>0.98333333333333295</v>
      </c>
      <c r="I18">
        <v>0.98888888888888904</v>
      </c>
      <c r="J18">
        <v>0.98333333333333295</v>
      </c>
      <c r="K18">
        <v>0.98666666666666702</v>
      </c>
      <c r="L18">
        <v>1</v>
      </c>
      <c r="M18">
        <v>1</v>
      </c>
      <c r="N18">
        <v>0</v>
      </c>
      <c r="O18">
        <v>0</v>
      </c>
      <c r="P18">
        <v>1</v>
      </c>
      <c r="Q18">
        <v>0.5</v>
      </c>
      <c r="R18">
        <v>1</v>
      </c>
      <c r="S18">
        <v>0</v>
      </c>
      <c r="T18">
        <v>0.5</v>
      </c>
      <c r="U18">
        <v>2</v>
      </c>
    </row>
    <row r="19" spans="1:21">
      <c r="A19">
        <v>18</v>
      </c>
      <c r="B19">
        <v>0.96666666666666701</v>
      </c>
      <c r="C19">
        <v>1</v>
      </c>
      <c r="D19">
        <v>1</v>
      </c>
      <c r="E19">
        <v>1</v>
      </c>
      <c r="F19">
        <v>1</v>
      </c>
      <c r="G19">
        <v>0.96666666666666701</v>
      </c>
      <c r="H19">
        <v>0.98333333333333295</v>
      </c>
      <c r="I19">
        <v>0.98888888888888904</v>
      </c>
      <c r="J19">
        <v>0.99166666666666703</v>
      </c>
      <c r="K19">
        <v>0.99333333333333296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</row>
    <row r="20" spans="1:21">
      <c r="A20">
        <v>19</v>
      </c>
      <c r="B20">
        <v>0.66666666666666696</v>
      </c>
      <c r="C20">
        <v>0.96666666666666701</v>
      </c>
      <c r="D20">
        <v>0.93333333333333302</v>
      </c>
      <c r="E20">
        <v>1</v>
      </c>
      <c r="F20">
        <v>0.93333333333333302</v>
      </c>
      <c r="G20">
        <v>0.66666666666666696</v>
      </c>
      <c r="H20">
        <v>0.81666666666666698</v>
      </c>
      <c r="I20">
        <v>0.85555555555555596</v>
      </c>
      <c r="J20">
        <v>0.89166666666666705</v>
      </c>
      <c r="K20">
        <v>0.9</v>
      </c>
      <c r="L20">
        <v>1</v>
      </c>
      <c r="M20">
        <v>0.4</v>
      </c>
      <c r="N20">
        <v>0</v>
      </c>
      <c r="O20">
        <v>0</v>
      </c>
      <c r="P20">
        <v>5</v>
      </c>
      <c r="Q20">
        <v>0.66666666666666696</v>
      </c>
      <c r="R20">
        <v>0.2</v>
      </c>
      <c r="S20">
        <v>0</v>
      </c>
      <c r="T20">
        <v>0.33333333333333298</v>
      </c>
      <c r="U20">
        <v>15</v>
      </c>
    </row>
    <row r="21" spans="1:21">
      <c r="A21">
        <v>20</v>
      </c>
      <c r="B21">
        <v>0.83333333333333304</v>
      </c>
      <c r="C21">
        <v>1</v>
      </c>
      <c r="D21">
        <v>1</v>
      </c>
      <c r="E21">
        <v>1</v>
      </c>
      <c r="F21">
        <v>1</v>
      </c>
      <c r="G21">
        <v>0.83333333333333304</v>
      </c>
      <c r="H21">
        <v>0.91666666666666696</v>
      </c>
      <c r="I21">
        <v>0.94444444444444398</v>
      </c>
      <c r="J21">
        <v>0.95833333333333304</v>
      </c>
      <c r="K21">
        <v>0.96666666666666701</v>
      </c>
      <c r="L21">
        <v>0</v>
      </c>
      <c r="M21">
        <v>0</v>
      </c>
      <c r="N21">
        <v>0</v>
      </c>
      <c r="O21">
        <v>0</v>
      </c>
      <c r="P21">
        <v>0</v>
      </c>
      <c r="Q21">
        <v>0.6</v>
      </c>
      <c r="R21">
        <v>0.33333333333333298</v>
      </c>
      <c r="S21">
        <v>0</v>
      </c>
      <c r="T21">
        <v>0.4</v>
      </c>
      <c r="U21">
        <v>5</v>
      </c>
    </row>
    <row r="22" spans="1:21">
      <c r="A22" s="2">
        <v>21</v>
      </c>
      <c r="B22">
        <v>0.33333333333333298</v>
      </c>
      <c r="C22">
        <v>0.36666666666666697</v>
      </c>
      <c r="D22">
        <v>0.4</v>
      </c>
      <c r="E22">
        <v>0.7</v>
      </c>
      <c r="F22">
        <v>0.7</v>
      </c>
      <c r="G22">
        <v>0.33333333333333298</v>
      </c>
      <c r="H22">
        <v>0.35</v>
      </c>
      <c r="I22">
        <v>0.36666666666666697</v>
      </c>
      <c r="J22">
        <v>0.45</v>
      </c>
      <c r="K22">
        <v>0.5</v>
      </c>
      <c r="L22">
        <v>0.43636363636363601</v>
      </c>
      <c r="M22">
        <v>4.1666666666666699E-2</v>
      </c>
      <c r="N22">
        <v>0.12727272727272701</v>
      </c>
      <c r="O22">
        <v>0.43636363636363601</v>
      </c>
      <c r="P22">
        <v>55</v>
      </c>
      <c r="Q22">
        <v>0.413333333333333</v>
      </c>
      <c r="R22">
        <v>6.4516129032258104E-2</v>
      </c>
      <c r="S22">
        <v>0.133333333333333</v>
      </c>
      <c r="T22">
        <v>0.45333333333333298</v>
      </c>
      <c r="U22">
        <v>75</v>
      </c>
    </row>
    <row r="23" spans="1:21">
      <c r="A23">
        <v>22</v>
      </c>
      <c r="B23">
        <v>0.73333333333333295</v>
      </c>
      <c r="C23">
        <v>0.8</v>
      </c>
      <c r="D23">
        <v>0.93333333333333302</v>
      </c>
      <c r="E23">
        <v>0.9</v>
      </c>
      <c r="F23">
        <v>1</v>
      </c>
      <c r="G23">
        <v>0.73333333333333295</v>
      </c>
      <c r="H23">
        <v>0.76666666666666705</v>
      </c>
      <c r="I23">
        <v>0.82222222222222197</v>
      </c>
      <c r="J23">
        <v>0.84166666666666701</v>
      </c>
      <c r="K23">
        <v>0.87333333333333296</v>
      </c>
      <c r="L23">
        <v>0.45454545454545497</v>
      </c>
      <c r="M23">
        <v>0.4</v>
      </c>
      <c r="N23">
        <v>9.0909090909090898E-2</v>
      </c>
      <c r="O23">
        <v>0.45454545454545497</v>
      </c>
      <c r="P23">
        <v>11</v>
      </c>
      <c r="Q23">
        <v>0.31578947368421101</v>
      </c>
      <c r="R23">
        <v>0.33333333333333298</v>
      </c>
      <c r="S23">
        <v>0.105263157894737</v>
      </c>
      <c r="T23">
        <v>0.57894736842105299</v>
      </c>
      <c r="U23">
        <v>19</v>
      </c>
    </row>
    <row r="24" spans="1:21">
      <c r="A24" s="3">
        <v>23</v>
      </c>
      <c r="B24">
        <v>0.76666666666666705</v>
      </c>
      <c r="C24">
        <v>0.76666666666666705</v>
      </c>
      <c r="D24">
        <v>0.76666666666666705</v>
      </c>
      <c r="E24">
        <v>0.83333333333333304</v>
      </c>
      <c r="F24">
        <v>0.9</v>
      </c>
      <c r="G24">
        <v>0.76666666666666705</v>
      </c>
      <c r="H24">
        <v>0.76666666666666705</v>
      </c>
      <c r="I24">
        <v>0.76666666666666705</v>
      </c>
      <c r="J24">
        <v>0.78333333333333299</v>
      </c>
      <c r="K24">
        <v>0.80666666666666698</v>
      </c>
      <c r="L24">
        <v>0.27272727272727298</v>
      </c>
      <c r="M24">
        <v>0.16666666666666699</v>
      </c>
      <c r="N24">
        <v>9.0909090909090898E-2</v>
      </c>
      <c r="O24">
        <v>0.63636363636363602</v>
      </c>
      <c r="P24">
        <v>22</v>
      </c>
      <c r="Q24">
        <v>0.31034482758620702</v>
      </c>
      <c r="R24">
        <v>0.22222222222222199</v>
      </c>
      <c r="S24">
        <v>0.10344827586206901</v>
      </c>
      <c r="T24">
        <v>0.58620689655172398</v>
      </c>
      <c r="U24">
        <v>29</v>
      </c>
    </row>
    <row r="25" spans="1:21">
      <c r="A25">
        <v>24</v>
      </c>
      <c r="B25">
        <v>0.93333333333333302</v>
      </c>
      <c r="C25">
        <v>1</v>
      </c>
      <c r="D25">
        <v>0.96666666666666701</v>
      </c>
      <c r="E25">
        <v>0.96666666666666701</v>
      </c>
      <c r="F25">
        <v>1</v>
      </c>
      <c r="G25">
        <v>0.93333333333333302</v>
      </c>
      <c r="H25">
        <v>0.96666666666666701</v>
      </c>
      <c r="I25">
        <v>0.96666666666666701</v>
      </c>
      <c r="J25">
        <v>0.96666666666666701</v>
      </c>
      <c r="K25">
        <v>0.97333333333333305</v>
      </c>
      <c r="L25">
        <v>0.5</v>
      </c>
      <c r="M25">
        <v>0</v>
      </c>
      <c r="N25">
        <v>0.5</v>
      </c>
      <c r="O25">
        <v>0</v>
      </c>
      <c r="P25">
        <v>2</v>
      </c>
      <c r="Q25">
        <v>0.25</v>
      </c>
      <c r="R25">
        <v>0</v>
      </c>
      <c r="S25">
        <v>0.5</v>
      </c>
      <c r="T25">
        <v>0.25</v>
      </c>
      <c r="U25">
        <v>4</v>
      </c>
    </row>
    <row r="26" spans="1:21">
      <c r="A26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>
        <v>26</v>
      </c>
      <c r="B27">
        <v>0.9</v>
      </c>
      <c r="C27">
        <v>0.96666666666666701</v>
      </c>
      <c r="D27">
        <v>0.96666666666666701</v>
      </c>
      <c r="E27">
        <v>1</v>
      </c>
      <c r="F27">
        <v>1</v>
      </c>
      <c r="G27">
        <v>0.9</v>
      </c>
      <c r="H27">
        <v>0.93333333333333302</v>
      </c>
      <c r="I27">
        <v>0.94444444444444398</v>
      </c>
      <c r="J27">
        <v>0.95833333333333304</v>
      </c>
      <c r="K27">
        <v>0.96666666666666701</v>
      </c>
      <c r="L27">
        <v>0.5</v>
      </c>
      <c r="M27">
        <v>1</v>
      </c>
      <c r="N27">
        <v>0</v>
      </c>
      <c r="O27">
        <v>0.5</v>
      </c>
      <c r="P27">
        <v>2</v>
      </c>
      <c r="Q27">
        <v>0.4</v>
      </c>
      <c r="R27">
        <v>0.5</v>
      </c>
      <c r="S27">
        <v>0</v>
      </c>
      <c r="T27">
        <v>0.6</v>
      </c>
      <c r="U27">
        <v>5</v>
      </c>
    </row>
    <row r="28" spans="1:21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>
        <v>28</v>
      </c>
      <c r="B29">
        <v>0.83333333333333304</v>
      </c>
      <c r="C29">
        <v>0.86666666666666703</v>
      </c>
      <c r="D29">
        <v>0.86666666666666703</v>
      </c>
      <c r="E29">
        <v>0.96666666666666701</v>
      </c>
      <c r="F29">
        <v>1</v>
      </c>
      <c r="G29">
        <v>0.83333333333333304</v>
      </c>
      <c r="H29">
        <v>0.85</v>
      </c>
      <c r="I29">
        <v>0.85555555555555596</v>
      </c>
      <c r="J29">
        <v>0.88333333333333297</v>
      </c>
      <c r="K29">
        <v>0.90666666666666695</v>
      </c>
      <c r="L29">
        <v>0.44444444444444398</v>
      </c>
      <c r="M29">
        <v>0.25</v>
      </c>
      <c r="N29">
        <v>0.22222222222222199</v>
      </c>
      <c r="O29">
        <v>0.33333333333333298</v>
      </c>
      <c r="P29">
        <v>9</v>
      </c>
      <c r="Q29">
        <v>0.5</v>
      </c>
      <c r="R29">
        <v>0.42857142857142899</v>
      </c>
      <c r="S29">
        <v>0.14285714285714299</v>
      </c>
      <c r="T29">
        <v>0.35714285714285698</v>
      </c>
      <c r="U29">
        <v>14</v>
      </c>
    </row>
    <row r="30" spans="1:21">
      <c r="A30">
        <v>29</v>
      </c>
      <c r="B30">
        <v>0.96666666666666701</v>
      </c>
      <c r="C30">
        <v>0.96666666666666701</v>
      </c>
      <c r="D30">
        <v>1</v>
      </c>
      <c r="E30">
        <v>1</v>
      </c>
      <c r="F30">
        <v>0.96666666666666701</v>
      </c>
      <c r="G30">
        <v>0.96666666666666701</v>
      </c>
      <c r="H30">
        <v>0.96666666666666701</v>
      </c>
      <c r="I30">
        <v>0.97777777777777797</v>
      </c>
      <c r="J30">
        <v>0.98333333333333295</v>
      </c>
      <c r="K30">
        <v>0.98</v>
      </c>
      <c r="L30">
        <v>0</v>
      </c>
      <c r="M30">
        <v>0</v>
      </c>
      <c r="N30">
        <v>0</v>
      </c>
      <c r="O30">
        <v>1</v>
      </c>
      <c r="P30">
        <v>2</v>
      </c>
      <c r="Q30">
        <v>0.33333333333333298</v>
      </c>
      <c r="R30">
        <v>0</v>
      </c>
      <c r="S30">
        <v>0</v>
      </c>
      <c r="T30">
        <v>0.66666666666666696</v>
      </c>
      <c r="U30">
        <v>3</v>
      </c>
    </row>
    <row r="31" spans="1:21">
      <c r="A31">
        <v>30</v>
      </c>
      <c r="B31">
        <v>0.36666666666666697</v>
      </c>
      <c r="C31">
        <v>0.66666666666666696</v>
      </c>
      <c r="D31">
        <v>0.76666666666666705</v>
      </c>
      <c r="E31">
        <v>0.76666666666666705</v>
      </c>
      <c r="F31">
        <v>0.66666666666666696</v>
      </c>
      <c r="G31">
        <v>0.36666666666666697</v>
      </c>
      <c r="H31">
        <v>0.51666666666666705</v>
      </c>
      <c r="I31">
        <v>0.6</v>
      </c>
      <c r="J31">
        <v>0.64166666666666705</v>
      </c>
      <c r="K31">
        <v>0.64666666666666694</v>
      </c>
      <c r="L31">
        <v>0.441176470588235</v>
      </c>
      <c r="M31">
        <v>6.6666666666666693E-2</v>
      </c>
      <c r="N31">
        <v>5.8823529411764698E-2</v>
      </c>
      <c r="O31">
        <v>0.5</v>
      </c>
      <c r="P31">
        <v>34</v>
      </c>
      <c r="Q31">
        <v>0.41509433962264197</v>
      </c>
      <c r="R31">
        <v>0.13636363636363599</v>
      </c>
      <c r="S31">
        <v>5.6603773584905703E-2</v>
      </c>
      <c r="T31">
        <v>0.52830188679245305</v>
      </c>
      <c r="U31">
        <v>53</v>
      </c>
    </row>
    <row r="32" spans="1:21">
      <c r="A32">
        <v>31</v>
      </c>
      <c r="B32">
        <v>0.6</v>
      </c>
      <c r="C32">
        <v>0.76666666666666705</v>
      </c>
      <c r="D32">
        <v>0.66666666666666696</v>
      </c>
      <c r="E32">
        <v>0.8</v>
      </c>
      <c r="F32">
        <v>0.93333333333333302</v>
      </c>
      <c r="G32">
        <v>0.6</v>
      </c>
      <c r="H32">
        <v>0.68333333333333302</v>
      </c>
      <c r="I32">
        <v>0.67777777777777803</v>
      </c>
      <c r="J32">
        <v>0.70833333333333304</v>
      </c>
      <c r="K32">
        <v>0.75333333333333297</v>
      </c>
      <c r="L32">
        <v>0.4</v>
      </c>
      <c r="M32">
        <v>0.2</v>
      </c>
      <c r="N32">
        <v>0.12</v>
      </c>
      <c r="O32">
        <v>0.48</v>
      </c>
      <c r="P32">
        <v>25</v>
      </c>
      <c r="Q32">
        <v>0.37837837837837801</v>
      </c>
      <c r="R32">
        <v>0.14285714285714299</v>
      </c>
      <c r="S32">
        <v>0.162162162162162</v>
      </c>
      <c r="T32">
        <v>0.45945945945945998</v>
      </c>
      <c r="U32">
        <v>37</v>
      </c>
    </row>
    <row r="33" spans="1:21">
      <c r="A33">
        <v>32</v>
      </c>
      <c r="B33">
        <v>0.9</v>
      </c>
      <c r="C33">
        <v>1</v>
      </c>
      <c r="D33">
        <v>1</v>
      </c>
      <c r="E33">
        <v>1</v>
      </c>
      <c r="F33">
        <v>1</v>
      </c>
      <c r="G33">
        <v>0.9</v>
      </c>
      <c r="H33">
        <v>0.95</v>
      </c>
      <c r="I33">
        <v>0.96666666666666701</v>
      </c>
      <c r="J33">
        <v>0.97499999999999998</v>
      </c>
      <c r="K33">
        <v>0.98</v>
      </c>
      <c r="L33">
        <v>0</v>
      </c>
      <c r="M33">
        <v>0</v>
      </c>
      <c r="N33">
        <v>0</v>
      </c>
      <c r="O33">
        <v>0</v>
      </c>
      <c r="P33">
        <v>0</v>
      </c>
      <c r="Q33">
        <v>0.66666666666666696</v>
      </c>
      <c r="R33">
        <v>0</v>
      </c>
      <c r="S33">
        <v>0</v>
      </c>
      <c r="T33">
        <v>0.33333333333333298</v>
      </c>
      <c r="U33">
        <v>3</v>
      </c>
    </row>
    <row r="34" spans="1:21">
      <c r="A34">
        <v>33</v>
      </c>
      <c r="B34">
        <v>0.93333333333333302</v>
      </c>
      <c r="C34">
        <v>0.96666666666666701</v>
      </c>
      <c r="D34">
        <v>1</v>
      </c>
      <c r="E34">
        <v>1</v>
      </c>
      <c r="F34">
        <v>1</v>
      </c>
      <c r="G34">
        <v>0.93333333333333302</v>
      </c>
      <c r="H34">
        <v>0.95</v>
      </c>
      <c r="I34">
        <v>0.96666666666666701</v>
      </c>
      <c r="J34">
        <v>0.97499999999999998</v>
      </c>
      <c r="K34">
        <v>0.98</v>
      </c>
      <c r="L34">
        <v>1</v>
      </c>
      <c r="M34">
        <v>0</v>
      </c>
      <c r="N34">
        <v>0</v>
      </c>
      <c r="O34">
        <v>0</v>
      </c>
      <c r="P34">
        <v>1</v>
      </c>
      <c r="Q34">
        <v>0.66666666666666696</v>
      </c>
      <c r="R34">
        <v>0</v>
      </c>
      <c r="S34">
        <v>0</v>
      </c>
      <c r="T34">
        <v>0.33333333333333298</v>
      </c>
      <c r="U34">
        <v>3</v>
      </c>
    </row>
    <row r="35" spans="1:21">
      <c r="A35">
        <v>34</v>
      </c>
      <c r="B35">
        <v>0.9</v>
      </c>
      <c r="C35">
        <v>1</v>
      </c>
      <c r="D35">
        <v>1</v>
      </c>
      <c r="E35">
        <v>1</v>
      </c>
      <c r="F35">
        <v>0.96666666666666701</v>
      </c>
      <c r="G35">
        <v>0.9</v>
      </c>
      <c r="H35">
        <v>0.95</v>
      </c>
      <c r="I35">
        <v>0.96666666666666701</v>
      </c>
      <c r="J35">
        <v>0.97499999999999998</v>
      </c>
      <c r="K35">
        <v>0.97333333333333305</v>
      </c>
      <c r="L35">
        <v>0</v>
      </c>
      <c r="M35">
        <v>0</v>
      </c>
      <c r="N35">
        <v>0</v>
      </c>
      <c r="O35">
        <v>1</v>
      </c>
      <c r="P35">
        <v>1</v>
      </c>
      <c r="Q35">
        <v>0.5</v>
      </c>
      <c r="R35">
        <v>0</v>
      </c>
      <c r="S35">
        <v>0</v>
      </c>
      <c r="T35">
        <v>0.5</v>
      </c>
      <c r="U35">
        <v>4</v>
      </c>
    </row>
    <row r="36" spans="1:21">
      <c r="A36">
        <v>35</v>
      </c>
      <c r="B36">
        <v>0.86666666666666703</v>
      </c>
      <c r="C36">
        <v>1</v>
      </c>
      <c r="D36">
        <v>1</v>
      </c>
      <c r="E36">
        <v>1</v>
      </c>
      <c r="F36">
        <v>1</v>
      </c>
      <c r="G36">
        <v>0.86666666666666703</v>
      </c>
      <c r="H36">
        <v>0.93333333333333302</v>
      </c>
      <c r="I36">
        <v>0.95555555555555605</v>
      </c>
      <c r="J36">
        <v>0.96666666666666701</v>
      </c>
      <c r="K36">
        <v>0.97333333333333305</v>
      </c>
      <c r="L36">
        <v>0</v>
      </c>
      <c r="M36">
        <v>0</v>
      </c>
      <c r="N36">
        <v>0</v>
      </c>
      <c r="O36">
        <v>0</v>
      </c>
      <c r="P36">
        <v>0</v>
      </c>
      <c r="Q36">
        <v>0.25</v>
      </c>
      <c r="R36">
        <v>0</v>
      </c>
      <c r="S36">
        <v>0.5</v>
      </c>
      <c r="T36">
        <v>0.25</v>
      </c>
      <c r="U36">
        <v>4</v>
      </c>
    </row>
    <row r="37" spans="1:21">
      <c r="A37">
        <v>36</v>
      </c>
      <c r="B37">
        <v>0.76666666666666705</v>
      </c>
      <c r="C37">
        <v>0.9</v>
      </c>
      <c r="D37">
        <v>0.96666666666666701</v>
      </c>
      <c r="E37">
        <v>1</v>
      </c>
      <c r="F37">
        <v>1</v>
      </c>
      <c r="G37">
        <v>0.76666666666666705</v>
      </c>
      <c r="H37">
        <v>0.83333333333333304</v>
      </c>
      <c r="I37">
        <v>0.87777777777777799</v>
      </c>
      <c r="J37">
        <v>0.90833333333333299</v>
      </c>
      <c r="K37">
        <v>0.92666666666666697</v>
      </c>
      <c r="L37">
        <v>0.75</v>
      </c>
      <c r="M37">
        <v>0.33333333333333298</v>
      </c>
      <c r="N37">
        <v>0</v>
      </c>
      <c r="O37">
        <v>0.25</v>
      </c>
      <c r="P37">
        <v>4</v>
      </c>
      <c r="Q37">
        <v>0.45454545454545497</v>
      </c>
      <c r="R37">
        <v>0.4</v>
      </c>
      <c r="S37">
        <v>9.0909090909090898E-2</v>
      </c>
      <c r="T37">
        <v>0.45454545454545497</v>
      </c>
      <c r="U37">
        <v>11</v>
      </c>
    </row>
    <row r="38" spans="1:21">
      <c r="A38">
        <v>37</v>
      </c>
      <c r="B38">
        <v>0.7</v>
      </c>
      <c r="C38">
        <v>0.96666666666666701</v>
      </c>
      <c r="D38">
        <v>0.96666666666666701</v>
      </c>
      <c r="E38">
        <v>0.96666666666666701</v>
      </c>
      <c r="F38">
        <v>0.96666666666666701</v>
      </c>
      <c r="G38">
        <v>0.7</v>
      </c>
      <c r="H38">
        <v>0.83333333333333304</v>
      </c>
      <c r="I38">
        <v>0.87777777777777799</v>
      </c>
      <c r="J38">
        <v>0.9</v>
      </c>
      <c r="K38">
        <v>0.913333333333333</v>
      </c>
      <c r="L38">
        <v>0</v>
      </c>
      <c r="M38">
        <v>0</v>
      </c>
      <c r="N38">
        <v>0.25</v>
      </c>
      <c r="O38">
        <v>0.75</v>
      </c>
      <c r="P38">
        <v>4</v>
      </c>
      <c r="Q38">
        <v>0.15384615384615399</v>
      </c>
      <c r="R38">
        <v>0</v>
      </c>
      <c r="S38">
        <v>7.69230769230769E-2</v>
      </c>
      <c r="T38">
        <v>0.76923076923076905</v>
      </c>
      <c r="U38">
        <v>13</v>
      </c>
    </row>
    <row r="39" spans="1:21">
      <c r="A39">
        <v>38</v>
      </c>
      <c r="B39">
        <v>0.86666666666666703</v>
      </c>
      <c r="C39">
        <v>0.96666666666666701</v>
      </c>
      <c r="D39">
        <v>1</v>
      </c>
      <c r="E39">
        <v>1</v>
      </c>
      <c r="F39">
        <v>1</v>
      </c>
      <c r="G39">
        <v>0.86666666666666703</v>
      </c>
      <c r="H39">
        <v>0.91666666666666696</v>
      </c>
      <c r="I39">
        <v>0.94444444444444398</v>
      </c>
      <c r="J39">
        <v>0.95833333333333304</v>
      </c>
      <c r="K39">
        <v>0.96666666666666701</v>
      </c>
      <c r="L39">
        <v>1</v>
      </c>
      <c r="M39">
        <v>0</v>
      </c>
      <c r="N39">
        <v>0</v>
      </c>
      <c r="O39">
        <v>0</v>
      </c>
      <c r="P39">
        <v>1</v>
      </c>
      <c r="Q39">
        <v>0.4</v>
      </c>
      <c r="R39">
        <v>0</v>
      </c>
      <c r="S39">
        <v>0.2</v>
      </c>
      <c r="T39">
        <v>0.4</v>
      </c>
      <c r="U39">
        <v>5</v>
      </c>
    </row>
    <row r="40" spans="1:21">
      <c r="A40">
        <v>39</v>
      </c>
      <c r="B40">
        <v>0.93333333333333302</v>
      </c>
      <c r="C40">
        <v>1</v>
      </c>
      <c r="D40">
        <v>0.96666666666666701</v>
      </c>
      <c r="E40">
        <v>1</v>
      </c>
      <c r="F40">
        <v>1</v>
      </c>
      <c r="G40">
        <v>0.93333333333333302</v>
      </c>
      <c r="H40">
        <v>0.96666666666666701</v>
      </c>
      <c r="I40">
        <v>0.96666666666666701</v>
      </c>
      <c r="J40">
        <v>0.97499999999999998</v>
      </c>
      <c r="K40">
        <v>0.98</v>
      </c>
      <c r="L40">
        <v>0</v>
      </c>
      <c r="M40">
        <v>0</v>
      </c>
      <c r="N40">
        <v>0</v>
      </c>
      <c r="O40">
        <v>1</v>
      </c>
      <c r="P40">
        <v>1</v>
      </c>
      <c r="Q40">
        <v>0.33333333333333298</v>
      </c>
      <c r="R40">
        <v>0</v>
      </c>
      <c r="S40">
        <v>0</v>
      </c>
      <c r="T40">
        <v>0.66666666666666696</v>
      </c>
      <c r="U40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D869-22D0-254C-98F7-F2FF0F83818E}">
  <dimension ref="A1:I38"/>
  <sheetViews>
    <sheetView tabSelected="1" workbookViewId="0">
      <selection activeCell="L13" sqref="L13"/>
    </sheetView>
  </sheetViews>
  <sheetFormatPr baseColWidth="10" defaultRowHeight="16"/>
  <sheetData>
    <row r="1" spans="1:9">
      <c r="A1">
        <v>0.83333333333333304</v>
      </c>
      <c r="B1">
        <v>0.77083333333333304</v>
      </c>
      <c r="C1">
        <v>1</v>
      </c>
      <c r="D1">
        <v>0.85</v>
      </c>
      <c r="E1">
        <v>3.8331914276287402</v>
      </c>
      <c r="F1">
        <v>2.53635690330217</v>
      </c>
      <c r="G1">
        <v>3.0762147909286002</v>
      </c>
      <c r="H1">
        <f>G1-E1</f>
        <v>-0.75697663670014004</v>
      </c>
      <c r="I1">
        <f>G1-F1</f>
        <v>0.53985788762643017</v>
      </c>
    </row>
    <row r="2" spans="1:9">
      <c r="A2">
        <v>0.94166666666666698</v>
      </c>
      <c r="B2">
        <v>0.89583333333333304</v>
      </c>
      <c r="C2">
        <v>1</v>
      </c>
      <c r="D2">
        <v>0.96666666666666701</v>
      </c>
      <c r="E2">
        <v>4.4585851182251499</v>
      </c>
      <c r="F2">
        <v>4.7929335578034298</v>
      </c>
      <c r="G2">
        <v>5.2011233241265202</v>
      </c>
      <c r="H2">
        <f t="shared" ref="H2:H38" si="0">G2-E2</f>
        <v>0.74253820590137032</v>
      </c>
      <c r="I2">
        <f t="shared" ref="I2:I38" si="1">G2-F2</f>
        <v>0.40818976632309045</v>
      </c>
    </row>
    <row r="3" spans="1:9">
      <c r="A3">
        <v>0.99166666666666703</v>
      </c>
      <c r="B3">
        <v>1</v>
      </c>
      <c r="C3">
        <v>1</v>
      </c>
      <c r="D3">
        <v>0.98333333333333295</v>
      </c>
      <c r="E3">
        <v>3.08833779937898</v>
      </c>
      <c r="F3">
        <v>2.4568842832619899</v>
      </c>
      <c r="G3">
        <v>2.8809810782766898</v>
      </c>
      <c r="H3">
        <f t="shared" si="0"/>
        <v>-0.2073567211022902</v>
      </c>
      <c r="I3">
        <f t="shared" si="1"/>
        <v>0.42409679501469988</v>
      </c>
    </row>
    <row r="4" spans="1:9">
      <c r="A4">
        <v>0.98333333333333295</v>
      </c>
      <c r="B4">
        <v>0.95833333333333304</v>
      </c>
      <c r="C4">
        <v>1</v>
      </c>
      <c r="D4">
        <v>1</v>
      </c>
      <c r="E4">
        <v>2.8955899742634399</v>
      </c>
      <c r="F4">
        <v>3.0116134475295699</v>
      </c>
      <c r="G4">
        <v>3.1380680294086498</v>
      </c>
      <c r="H4">
        <f t="shared" si="0"/>
        <v>0.24247805514520993</v>
      </c>
      <c r="I4">
        <f t="shared" si="1"/>
        <v>0.12645458187907987</v>
      </c>
    </row>
    <row r="5" spans="1:9">
      <c r="A5">
        <v>0.97499999999999998</v>
      </c>
      <c r="B5">
        <v>0.95833333333333304</v>
      </c>
      <c r="C5">
        <v>1</v>
      </c>
      <c r="D5">
        <v>0.98333333333333295</v>
      </c>
      <c r="E5">
        <v>3.0744898743603502</v>
      </c>
      <c r="F5">
        <v>2.9944613638023498</v>
      </c>
      <c r="G5">
        <v>3.3760918030294298</v>
      </c>
      <c r="H5">
        <f t="shared" si="0"/>
        <v>0.30160192866907964</v>
      </c>
      <c r="I5">
        <f t="shared" si="1"/>
        <v>0.38163043922707995</v>
      </c>
    </row>
    <row r="6" spans="1:9">
      <c r="A6">
        <v>1</v>
      </c>
      <c r="B6">
        <v>1</v>
      </c>
      <c r="C6">
        <v>1</v>
      </c>
      <c r="D6">
        <v>1</v>
      </c>
      <c r="E6">
        <v>3.6984764207154499</v>
      </c>
      <c r="F6">
        <v>3.8357875033592199</v>
      </c>
      <c r="G6">
        <v>4.6972376877441997</v>
      </c>
      <c r="H6">
        <f t="shared" si="0"/>
        <v>0.99876126702874979</v>
      </c>
      <c r="I6">
        <f t="shared" si="1"/>
        <v>0.86145018438497978</v>
      </c>
    </row>
    <row r="7" spans="1:9">
      <c r="A7">
        <v>1</v>
      </c>
      <c r="B7">
        <v>1</v>
      </c>
      <c r="C7">
        <v>1</v>
      </c>
      <c r="D7">
        <v>1</v>
      </c>
      <c r="E7">
        <v>2.87663848713661</v>
      </c>
      <c r="F7">
        <v>3.0150366329277598</v>
      </c>
      <c r="G7">
        <v>2.7751284462710202</v>
      </c>
      <c r="H7">
        <f t="shared" si="0"/>
        <v>-0.10151004086558979</v>
      </c>
      <c r="I7">
        <f t="shared" si="1"/>
        <v>-0.23990818665673963</v>
      </c>
    </row>
    <row r="8" spans="1:9">
      <c r="A8">
        <v>1</v>
      </c>
      <c r="B8">
        <v>1</v>
      </c>
      <c r="C8">
        <v>1</v>
      </c>
      <c r="D8">
        <v>1</v>
      </c>
      <c r="E8">
        <v>3.0101125346651898</v>
      </c>
      <c r="F8">
        <v>2.7160936286672999</v>
      </c>
      <c r="G8">
        <v>2.6017588349680101</v>
      </c>
      <c r="H8">
        <f t="shared" si="0"/>
        <v>-0.40835369969717972</v>
      </c>
      <c r="I8">
        <f t="shared" si="1"/>
        <v>-0.11433479369928978</v>
      </c>
    </row>
    <row r="9" spans="1:9">
      <c r="A9">
        <v>1</v>
      </c>
      <c r="B9">
        <v>1</v>
      </c>
      <c r="C9">
        <v>1</v>
      </c>
      <c r="D9">
        <v>1</v>
      </c>
      <c r="E9">
        <v>3.58989653340541</v>
      </c>
      <c r="F9">
        <v>3.3442490358526502</v>
      </c>
      <c r="G9">
        <v>3.3187637563794898</v>
      </c>
      <c r="H9">
        <f t="shared" si="0"/>
        <v>-0.2711327770259202</v>
      </c>
      <c r="I9">
        <f t="shared" si="1"/>
        <v>-2.5485279473160372E-2</v>
      </c>
    </row>
    <row r="10" spans="1:9">
      <c r="A10">
        <v>1</v>
      </c>
      <c r="B10">
        <v>1</v>
      </c>
      <c r="C10">
        <v>1</v>
      </c>
      <c r="D10">
        <v>1</v>
      </c>
      <c r="E10">
        <v>3.5845601789963699</v>
      </c>
      <c r="F10">
        <v>3.4834401151165402</v>
      </c>
      <c r="G10">
        <v>3.6403011746704599</v>
      </c>
      <c r="H10">
        <f t="shared" si="0"/>
        <v>5.5740995674089966E-2</v>
      </c>
      <c r="I10">
        <f t="shared" si="1"/>
        <v>0.15686105955391971</v>
      </c>
    </row>
    <row r="11" spans="1:9">
      <c r="A11">
        <v>0.99166666666666703</v>
      </c>
      <c r="B11">
        <v>0.97916666666666696</v>
      </c>
      <c r="C11">
        <v>1</v>
      </c>
      <c r="D11">
        <v>1</v>
      </c>
      <c r="E11">
        <v>2.5856094333402702</v>
      </c>
      <c r="F11">
        <v>2.6272785030305399</v>
      </c>
      <c r="G11">
        <v>2.5848972187688002</v>
      </c>
      <c r="H11">
        <f t="shared" si="0"/>
        <v>-7.1221457146997125E-4</v>
      </c>
      <c r="I11">
        <f t="shared" si="1"/>
        <v>-4.2381284261739705E-2</v>
      </c>
    </row>
    <row r="12" spans="1:9">
      <c r="A12">
        <v>0.98333333333333295</v>
      </c>
      <c r="B12">
        <v>1</v>
      </c>
      <c r="C12">
        <v>1</v>
      </c>
      <c r="D12">
        <v>0.96666666666666701</v>
      </c>
      <c r="E12">
        <v>3.1184801111618698</v>
      </c>
      <c r="F12">
        <v>2.7229787275816002</v>
      </c>
      <c r="G12">
        <v>2.9811351245975701</v>
      </c>
      <c r="H12">
        <f t="shared" si="0"/>
        <v>-0.13734498656429972</v>
      </c>
      <c r="I12">
        <f t="shared" si="1"/>
        <v>0.25815639701596993</v>
      </c>
    </row>
    <row r="13" spans="1:9">
      <c r="A13">
        <v>0.97499999999999998</v>
      </c>
      <c r="B13">
        <v>0.95833333333333304</v>
      </c>
      <c r="C13">
        <v>1</v>
      </c>
      <c r="D13">
        <v>0.98333333333333295</v>
      </c>
      <c r="E13">
        <v>5.4349686342250996</v>
      </c>
      <c r="F13">
        <v>6.3349495294193403</v>
      </c>
      <c r="G13">
        <v>5.2959877620687896</v>
      </c>
      <c r="H13">
        <f t="shared" si="0"/>
        <v>-0.13898087215630994</v>
      </c>
      <c r="I13">
        <f t="shared" si="1"/>
        <v>-1.0389617673505507</v>
      </c>
    </row>
    <row r="14" spans="1:9">
      <c r="A14">
        <v>0.70833333333333304</v>
      </c>
      <c r="B14">
        <v>0.70833333333333304</v>
      </c>
      <c r="C14">
        <v>0.75</v>
      </c>
      <c r="D14">
        <v>0.7</v>
      </c>
      <c r="E14">
        <v>4.0221714473822496</v>
      </c>
      <c r="F14">
        <v>2.5565344045559599</v>
      </c>
      <c r="G14">
        <v>3.8898264672607201</v>
      </c>
      <c r="H14">
        <f t="shared" si="0"/>
        <v>-0.13234498012152951</v>
      </c>
      <c r="I14">
        <f t="shared" si="1"/>
        <v>1.3332920627047602</v>
      </c>
    </row>
    <row r="15" spans="1:9">
      <c r="A15">
        <v>0.97499999999999998</v>
      </c>
      <c r="B15">
        <v>0.97916666666666696</v>
      </c>
      <c r="C15">
        <v>1</v>
      </c>
      <c r="D15">
        <v>0.96666666666666701</v>
      </c>
      <c r="E15">
        <v>2.9435191780645802</v>
      </c>
      <c r="F15">
        <v>2.2615056422849502</v>
      </c>
      <c r="G15">
        <v>2.9089015602166302</v>
      </c>
      <c r="H15">
        <f t="shared" si="0"/>
        <v>-3.4617617847950033E-2</v>
      </c>
      <c r="I15">
        <f t="shared" si="1"/>
        <v>0.64739591793167994</v>
      </c>
    </row>
    <row r="16" spans="1:9">
      <c r="A16">
        <v>1</v>
      </c>
      <c r="B16">
        <v>1</v>
      </c>
      <c r="C16">
        <v>1</v>
      </c>
      <c r="D16">
        <v>1</v>
      </c>
      <c r="E16">
        <v>2.68006201686027</v>
      </c>
      <c r="F16">
        <v>2.5789689961820801</v>
      </c>
      <c r="G16">
        <v>2.8337540409838202</v>
      </c>
      <c r="H16">
        <f t="shared" si="0"/>
        <v>0.15369202412355021</v>
      </c>
      <c r="I16">
        <f t="shared" si="1"/>
        <v>0.25478504480174013</v>
      </c>
    </row>
    <row r="17" spans="1:9">
      <c r="A17">
        <v>0.99166666666666703</v>
      </c>
      <c r="B17">
        <v>0.97916666666666696</v>
      </c>
      <c r="C17">
        <v>1</v>
      </c>
      <c r="D17">
        <v>1</v>
      </c>
      <c r="E17">
        <v>2.2571733106482501</v>
      </c>
      <c r="F17">
        <v>2.2642150387788802</v>
      </c>
      <c r="G17">
        <v>2.2099198060731098</v>
      </c>
      <c r="H17">
        <f t="shared" si="0"/>
        <v>-4.7253504575140326E-2</v>
      </c>
      <c r="I17">
        <f t="shared" si="1"/>
        <v>-5.4295232705770413E-2</v>
      </c>
    </row>
    <row r="18" spans="1:9">
      <c r="A18">
        <v>1</v>
      </c>
      <c r="B18">
        <v>1</v>
      </c>
      <c r="C18">
        <v>1</v>
      </c>
      <c r="D18">
        <v>1</v>
      </c>
      <c r="E18">
        <v>3.8085592033652</v>
      </c>
      <c r="F18">
        <v>3.5412392752866002</v>
      </c>
      <c r="G18">
        <v>2.99314457004269</v>
      </c>
      <c r="H18">
        <f t="shared" si="0"/>
        <v>-0.81541463332251007</v>
      </c>
      <c r="I18">
        <f t="shared" si="1"/>
        <v>-0.54809470524391024</v>
      </c>
    </row>
    <row r="19" spans="1:9">
      <c r="A19">
        <v>0.95833333333333304</v>
      </c>
      <c r="B19">
        <v>0.89583333333333304</v>
      </c>
      <c r="C19">
        <v>1</v>
      </c>
      <c r="D19">
        <v>1</v>
      </c>
      <c r="E19">
        <v>5.7553194976996496</v>
      </c>
      <c r="F19">
        <v>5.1739025289813698</v>
      </c>
      <c r="G19">
        <v>5.6049960312123099</v>
      </c>
      <c r="H19">
        <f t="shared" si="0"/>
        <v>-0.15032346648733963</v>
      </c>
      <c r="I19">
        <f t="shared" si="1"/>
        <v>0.43109350223094012</v>
      </c>
    </row>
    <row r="20" spans="1:9">
      <c r="A20">
        <v>1</v>
      </c>
      <c r="B20">
        <v>1</v>
      </c>
      <c r="C20">
        <v>1</v>
      </c>
      <c r="D20">
        <v>1</v>
      </c>
      <c r="E20">
        <v>3.0680215711860601</v>
      </c>
      <c r="F20">
        <v>2.5563835228482898</v>
      </c>
      <c r="G20">
        <v>3.1833455394332599</v>
      </c>
      <c r="H20">
        <f t="shared" si="0"/>
        <v>0.11532396824719982</v>
      </c>
      <c r="I20">
        <f t="shared" si="1"/>
        <v>0.62696201658497008</v>
      </c>
    </row>
    <row r="21" spans="1:9">
      <c r="A21">
        <v>0.90833333333333299</v>
      </c>
      <c r="B21">
        <v>0.89583333333333304</v>
      </c>
      <c r="C21">
        <v>0.91666666666666696</v>
      </c>
      <c r="D21">
        <v>0.91666666666666696</v>
      </c>
      <c r="E21">
        <v>3.2462636506141598</v>
      </c>
      <c r="F21">
        <v>3.90101865238764</v>
      </c>
      <c r="G21">
        <v>3.4601220394399999</v>
      </c>
      <c r="H21">
        <f t="shared" si="0"/>
        <v>0.21385838882584007</v>
      </c>
      <c r="I21">
        <f t="shared" si="1"/>
        <v>-0.44089661294764015</v>
      </c>
    </row>
    <row r="22" spans="1:9">
      <c r="A22">
        <v>0.81666666666666698</v>
      </c>
      <c r="B22">
        <v>0.875</v>
      </c>
      <c r="C22">
        <v>0.83333333333333304</v>
      </c>
      <c r="D22">
        <v>0.76666666666666705</v>
      </c>
      <c r="E22">
        <v>5.3353974142422302</v>
      </c>
      <c r="F22">
        <v>3.19004153274</v>
      </c>
      <c r="G22">
        <v>4.9408740930097297</v>
      </c>
      <c r="H22">
        <f t="shared" si="0"/>
        <v>-0.39452332123250056</v>
      </c>
      <c r="I22">
        <f t="shared" si="1"/>
        <v>1.7508325602697297</v>
      </c>
    </row>
    <row r="23" spans="1:9">
      <c r="A23">
        <v>0.98333333333333295</v>
      </c>
      <c r="B23">
        <v>0.97916666666666696</v>
      </c>
      <c r="C23">
        <v>0.91666666666666696</v>
      </c>
      <c r="D23">
        <v>1</v>
      </c>
      <c r="E23">
        <v>3.46865491061769</v>
      </c>
      <c r="F23">
        <v>2.8618877929719999</v>
      </c>
      <c r="G23">
        <v>3.1962498848016101</v>
      </c>
      <c r="H23">
        <f t="shared" si="0"/>
        <v>-0.27240502581607995</v>
      </c>
      <c r="I23">
        <f t="shared" si="1"/>
        <v>0.33436209182961019</v>
      </c>
    </row>
    <row r="24" spans="1:9">
      <c r="A24">
        <v>1</v>
      </c>
      <c r="B24">
        <v>1</v>
      </c>
      <c r="C24">
        <v>1</v>
      </c>
      <c r="D24">
        <v>1</v>
      </c>
      <c r="E24">
        <v>2.2659905819067099</v>
      </c>
      <c r="F24">
        <v>2.6024724254384601</v>
      </c>
      <c r="G24">
        <v>2.3710311733186198</v>
      </c>
      <c r="H24">
        <f t="shared" si="0"/>
        <v>0.10504059141190991</v>
      </c>
      <c r="I24">
        <f t="shared" si="1"/>
        <v>-0.23144125211984035</v>
      </c>
    </row>
    <row r="25" spans="1:9">
      <c r="A25">
        <v>0.98333333333333295</v>
      </c>
      <c r="B25">
        <v>0.97916666666666696</v>
      </c>
      <c r="C25">
        <v>1</v>
      </c>
      <c r="D25">
        <v>0.98333333333333295</v>
      </c>
      <c r="E25">
        <v>3.8016039809172502</v>
      </c>
      <c r="F25">
        <v>4.6467599517976197</v>
      </c>
      <c r="G25">
        <v>4.2893882105284797</v>
      </c>
      <c r="H25">
        <f t="shared" si="0"/>
        <v>0.48778422961122958</v>
      </c>
      <c r="I25">
        <f t="shared" si="1"/>
        <v>-0.35737174126913995</v>
      </c>
    </row>
    <row r="26" spans="1:9">
      <c r="A26">
        <v>1</v>
      </c>
      <c r="B26">
        <v>1</v>
      </c>
      <c r="C26">
        <v>1</v>
      </c>
      <c r="D26">
        <v>1</v>
      </c>
      <c r="E26">
        <v>2.8499549319191502</v>
      </c>
      <c r="F26">
        <v>2.4929962347572099</v>
      </c>
      <c r="G26">
        <v>2.6049800737450499</v>
      </c>
      <c r="H26">
        <f t="shared" si="0"/>
        <v>-0.24497485817410025</v>
      </c>
      <c r="I26">
        <f t="shared" si="1"/>
        <v>0.11198383898784003</v>
      </c>
    </row>
    <row r="27" spans="1:9">
      <c r="A27">
        <v>0.92500000000000004</v>
      </c>
      <c r="B27">
        <v>0.91666666666666696</v>
      </c>
      <c r="C27">
        <v>0.83333333333333304</v>
      </c>
      <c r="D27">
        <v>0.95</v>
      </c>
      <c r="E27">
        <v>6.5024713447994804</v>
      </c>
      <c r="F27">
        <v>5.4042866211384499</v>
      </c>
      <c r="G27">
        <v>6.5916832566522698</v>
      </c>
      <c r="H27">
        <f t="shared" si="0"/>
        <v>8.9211911852789427E-2</v>
      </c>
      <c r="I27">
        <f t="shared" si="1"/>
        <v>1.1873966355138199</v>
      </c>
    </row>
    <row r="28" spans="1:9">
      <c r="A28">
        <v>0.98333333333333295</v>
      </c>
      <c r="B28">
        <v>1</v>
      </c>
      <c r="C28">
        <v>1</v>
      </c>
      <c r="D28">
        <v>0.96666666666666701</v>
      </c>
      <c r="E28">
        <v>3.0948177450336498</v>
      </c>
      <c r="F28">
        <v>2.2787825850149002</v>
      </c>
      <c r="G28">
        <v>3.2717405178680501</v>
      </c>
      <c r="H28">
        <f t="shared" si="0"/>
        <v>0.17692277283440028</v>
      </c>
      <c r="I28">
        <f t="shared" si="1"/>
        <v>0.99295793285314993</v>
      </c>
    </row>
    <row r="29" spans="1:9">
      <c r="A29">
        <v>0.71666666666666701</v>
      </c>
      <c r="B29">
        <v>0.6875</v>
      </c>
      <c r="C29">
        <v>0.83333333333333304</v>
      </c>
      <c r="D29">
        <v>0.71666666666666701</v>
      </c>
      <c r="E29">
        <v>5.07403339468169</v>
      </c>
      <c r="F29">
        <v>4.3457612197846203</v>
      </c>
      <c r="G29">
        <v>4.8327102346648996</v>
      </c>
      <c r="H29">
        <f t="shared" si="0"/>
        <v>-0.24132316001679044</v>
      </c>
      <c r="I29">
        <f t="shared" si="1"/>
        <v>0.48694901488027931</v>
      </c>
    </row>
    <row r="30" spans="1:9">
      <c r="A30">
        <v>0.79166666666666696</v>
      </c>
      <c r="B30">
        <v>0.79166666666666696</v>
      </c>
      <c r="C30">
        <v>0.75</v>
      </c>
      <c r="D30">
        <v>0.8</v>
      </c>
      <c r="E30">
        <v>3.9213763449929302</v>
      </c>
      <c r="F30">
        <v>3.8859850077165499</v>
      </c>
      <c r="G30">
        <v>3.9938809570545999</v>
      </c>
      <c r="H30">
        <f t="shared" si="0"/>
        <v>7.2504612061669693E-2</v>
      </c>
      <c r="I30">
        <f t="shared" si="1"/>
        <v>0.10789594933805002</v>
      </c>
    </row>
    <row r="31" spans="1:9">
      <c r="A31">
        <v>1</v>
      </c>
      <c r="B31">
        <v>1</v>
      </c>
      <c r="C31">
        <v>1</v>
      </c>
      <c r="D31">
        <v>1</v>
      </c>
      <c r="E31">
        <v>3.2452569453356199</v>
      </c>
      <c r="F31">
        <v>3.3129700804129198</v>
      </c>
      <c r="G31">
        <v>3.1585667507722999</v>
      </c>
      <c r="H31">
        <f t="shared" si="0"/>
        <v>-8.6690194563320055E-2</v>
      </c>
      <c r="I31">
        <f t="shared" si="1"/>
        <v>-0.15440332964061998</v>
      </c>
    </row>
    <row r="32" spans="1:9">
      <c r="A32">
        <v>0.99166666666666703</v>
      </c>
      <c r="B32">
        <v>0.97916666666666696</v>
      </c>
      <c r="C32">
        <v>1</v>
      </c>
      <c r="D32">
        <v>1</v>
      </c>
      <c r="E32">
        <v>3.6753199388213602</v>
      </c>
      <c r="F32">
        <v>3.1934153934319802</v>
      </c>
      <c r="G32">
        <v>3.6311352290213099</v>
      </c>
      <c r="H32">
        <f t="shared" si="0"/>
        <v>-4.4184709800050292E-2</v>
      </c>
      <c r="I32">
        <f t="shared" si="1"/>
        <v>0.4377198355893297</v>
      </c>
    </row>
    <row r="33" spans="1:9">
      <c r="A33">
        <v>0.99166666666666703</v>
      </c>
      <c r="B33">
        <v>1</v>
      </c>
      <c r="C33">
        <v>1</v>
      </c>
      <c r="D33">
        <v>0.98333333333333295</v>
      </c>
      <c r="E33">
        <v>2.9009347451695602</v>
      </c>
      <c r="F33">
        <v>2.4601953610157001</v>
      </c>
      <c r="G33">
        <v>2.6243642185325302</v>
      </c>
      <c r="H33">
        <f t="shared" si="0"/>
        <v>-0.27657052663702997</v>
      </c>
      <c r="I33">
        <f t="shared" si="1"/>
        <v>0.16416885751683008</v>
      </c>
    </row>
    <row r="34" spans="1:9">
      <c r="A34">
        <v>1</v>
      </c>
      <c r="B34">
        <v>1</v>
      </c>
      <c r="C34">
        <v>1</v>
      </c>
      <c r="D34">
        <v>1</v>
      </c>
      <c r="E34">
        <v>3.5998424675781302</v>
      </c>
      <c r="F34">
        <v>3.7190054686119201</v>
      </c>
      <c r="G34">
        <v>3.5197963179799499</v>
      </c>
      <c r="H34">
        <f t="shared" si="0"/>
        <v>-8.0046149598180349E-2</v>
      </c>
      <c r="I34">
        <f t="shared" si="1"/>
        <v>-0.1992091506319702</v>
      </c>
    </row>
    <row r="35" spans="1:9">
      <c r="A35">
        <v>0.96666666666666701</v>
      </c>
      <c r="B35">
        <v>0.9375</v>
      </c>
      <c r="C35">
        <v>1</v>
      </c>
      <c r="D35">
        <v>0.98333333333333295</v>
      </c>
      <c r="E35">
        <v>3.5948193428417001</v>
      </c>
      <c r="F35">
        <v>3.0466598207131002</v>
      </c>
      <c r="G35">
        <v>3.51876241505399</v>
      </c>
      <c r="H35">
        <f t="shared" si="0"/>
        <v>-7.6056927787710116E-2</v>
      </c>
      <c r="I35">
        <f t="shared" si="1"/>
        <v>0.47210259434088986</v>
      </c>
    </row>
    <row r="36" spans="1:9">
      <c r="A36">
        <v>0.96666666666666701</v>
      </c>
      <c r="B36">
        <v>1</v>
      </c>
      <c r="C36">
        <v>0.91666666666666696</v>
      </c>
      <c r="D36">
        <v>0.95</v>
      </c>
      <c r="E36">
        <v>5.1799827096983799</v>
      </c>
      <c r="F36">
        <v>4.0305979935960297</v>
      </c>
      <c r="G36">
        <v>3.5550382913727501</v>
      </c>
      <c r="H36">
        <f t="shared" si="0"/>
        <v>-1.6249444183256299</v>
      </c>
      <c r="I36">
        <f t="shared" si="1"/>
        <v>-0.47555970222327959</v>
      </c>
    </row>
    <row r="37" spans="1:9">
      <c r="A37">
        <v>0.99166666666666703</v>
      </c>
      <c r="B37">
        <v>0.97916666666666696</v>
      </c>
      <c r="C37">
        <v>1</v>
      </c>
      <c r="D37">
        <v>1</v>
      </c>
      <c r="E37">
        <v>3.7672133207162601</v>
      </c>
      <c r="F37">
        <v>3.0473919529467799</v>
      </c>
      <c r="G37">
        <v>3.3876488190765199</v>
      </c>
      <c r="H37">
        <f t="shared" si="0"/>
        <v>-0.3795645016397402</v>
      </c>
      <c r="I37">
        <f t="shared" si="1"/>
        <v>0.34025686612974004</v>
      </c>
    </row>
    <row r="38" spans="1:9">
      <c r="A38">
        <v>0.99166666666666703</v>
      </c>
      <c r="B38">
        <v>1</v>
      </c>
      <c r="C38">
        <v>1</v>
      </c>
      <c r="D38">
        <v>0.98333333333333295</v>
      </c>
      <c r="E38">
        <v>2.48928510490805</v>
      </c>
      <c r="F38">
        <v>2.6830669688060902</v>
      </c>
      <c r="G38">
        <v>2.7217061338409501</v>
      </c>
      <c r="H38">
        <f t="shared" si="0"/>
        <v>0.23242102893290006</v>
      </c>
      <c r="I38">
        <f t="shared" si="1"/>
        <v>3.8639165034859868E-2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3D0B-AF69-B64E-8E35-7E413D9ACE2A}">
  <dimension ref="A1:L9"/>
  <sheetViews>
    <sheetView workbookViewId="0">
      <selection activeCell="I23" sqref="I23"/>
    </sheetView>
  </sheetViews>
  <sheetFormatPr baseColWidth="10" defaultRowHeight="16"/>
  <cols>
    <col min="1" max="1" width="11.83203125" customWidth="1"/>
    <col min="9" max="9" width="12.5" customWidth="1"/>
    <col min="10" max="10" width="12" customWidth="1"/>
  </cols>
  <sheetData>
    <row r="1" spans="1:12">
      <c r="A1" t="s">
        <v>12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2">
      <c r="A2">
        <v>1</v>
      </c>
      <c r="B2">
        <v>0.875</v>
      </c>
      <c r="C2">
        <v>0.9</v>
      </c>
      <c r="D2">
        <v>0.92</v>
      </c>
      <c r="E2">
        <v>0.96</v>
      </c>
      <c r="F2">
        <v>3.9318236093968202</v>
      </c>
      <c r="G2">
        <v>3.76690114869012</v>
      </c>
      <c r="H2">
        <v>3.5501202263403702</v>
      </c>
      <c r="I2">
        <f>H2-F2</f>
        <v>-0.38170338305645002</v>
      </c>
      <c r="J2">
        <f>H2-G2</f>
        <v>-0.21678092234974988</v>
      </c>
      <c r="L2" t="s">
        <v>10</v>
      </c>
    </row>
    <row r="3" spans="1:12">
      <c r="A3">
        <v>2</v>
      </c>
      <c r="B3">
        <v>0.65</v>
      </c>
      <c r="C3">
        <v>0.8</v>
      </c>
      <c r="D3">
        <v>0.72</v>
      </c>
      <c r="E3">
        <v>0.76</v>
      </c>
      <c r="F3">
        <v>5.1489431972687099</v>
      </c>
      <c r="G3">
        <v>4.9530570576898798</v>
      </c>
      <c r="H3">
        <v>4.4355404969108703</v>
      </c>
      <c r="I3">
        <f t="shared" ref="I3:I5" si="0">H3-F3</f>
        <v>-0.71340270035783959</v>
      </c>
      <c r="J3">
        <f t="shared" ref="J3:J5" si="1">H3-G3</f>
        <v>-0.51751656077900954</v>
      </c>
    </row>
    <row r="4" spans="1:12">
      <c r="A4">
        <v>3</v>
      </c>
      <c r="B4">
        <v>0.82499999999999996</v>
      </c>
      <c r="C4">
        <v>1</v>
      </c>
      <c r="D4">
        <v>0.89</v>
      </c>
      <c r="E4">
        <v>0.92</v>
      </c>
      <c r="F4">
        <v>2.8351174661656802</v>
      </c>
      <c r="G4">
        <v>1.9807791676372299</v>
      </c>
      <c r="H4">
        <v>2.36506722097596</v>
      </c>
      <c r="I4">
        <f t="shared" si="0"/>
        <v>-0.47005024518972016</v>
      </c>
      <c r="J4">
        <f t="shared" si="1"/>
        <v>0.38428805333873006</v>
      </c>
    </row>
    <row r="5" spans="1:12">
      <c r="A5">
        <v>4</v>
      </c>
      <c r="B5">
        <v>0.97499999999999998</v>
      </c>
      <c r="C5">
        <v>1</v>
      </c>
      <c r="D5">
        <v>0.97</v>
      </c>
      <c r="E5">
        <v>0.96</v>
      </c>
      <c r="F5">
        <v>3.0133460201323001</v>
      </c>
      <c r="G5">
        <v>2.8086253117769999</v>
      </c>
      <c r="H5">
        <v>3.0239605795915998</v>
      </c>
      <c r="I5">
        <f t="shared" si="0"/>
        <v>1.0614559459299677E-2</v>
      </c>
      <c r="J5">
        <f t="shared" si="1"/>
        <v>0.21533526781459988</v>
      </c>
    </row>
    <row r="6" spans="1:12">
      <c r="A6" t="s">
        <v>9</v>
      </c>
      <c r="B6">
        <f t="shared" ref="B6:J6" si="2">AVERAGE(B2:B5)</f>
        <v>0.83124999999999993</v>
      </c>
      <c r="C6">
        <f t="shared" si="2"/>
        <v>0.92500000000000004</v>
      </c>
      <c r="D6">
        <f>AVERAGE(D2:D5)</f>
        <v>0.875</v>
      </c>
      <c r="E6">
        <f t="shared" si="2"/>
        <v>0.9</v>
      </c>
      <c r="F6">
        <f t="shared" si="2"/>
        <v>3.7323075732408775</v>
      </c>
      <c r="G6">
        <f t="shared" si="2"/>
        <v>3.3773406714485574</v>
      </c>
      <c r="H6">
        <f t="shared" si="2"/>
        <v>3.3436721309547002</v>
      </c>
      <c r="I6">
        <f t="shared" si="2"/>
        <v>-0.38863544228617752</v>
      </c>
      <c r="J6">
        <f t="shared" si="2"/>
        <v>-3.3668540493857368E-2</v>
      </c>
    </row>
    <row r="7" spans="1:12">
      <c r="A7" t="s">
        <v>11</v>
      </c>
      <c r="B7">
        <f>STDEV(B2:B6)</f>
        <v>0.11775902300885455</v>
      </c>
      <c r="C7">
        <f t="shared" ref="C7:J7" si="3">STDEV(C2:C6)</f>
        <v>8.2915619758884979E-2</v>
      </c>
      <c r="D7">
        <f t="shared" si="3"/>
        <v>9.3941471140279689E-2</v>
      </c>
      <c r="E7">
        <f t="shared" si="3"/>
        <v>8.2462112512353192E-2</v>
      </c>
      <c r="F7">
        <f t="shared" si="3"/>
        <v>0.91767626958394366</v>
      </c>
      <c r="G7">
        <f t="shared" si="3"/>
        <v>1.107752306424161</v>
      </c>
      <c r="H7">
        <f t="shared" si="3"/>
        <v>0.75741012512602002</v>
      </c>
      <c r="I7">
        <f t="shared" si="3"/>
        <v>0.26055266232862423</v>
      </c>
      <c r="J7">
        <f t="shared" si="3"/>
        <v>0.35508085769407954</v>
      </c>
    </row>
    <row r="8" spans="1:12">
      <c r="F8">
        <f>STDEV(F2:H5)</f>
        <v>0.99738552750040077</v>
      </c>
    </row>
    <row r="9" spans="1:12">
      <c r="F9">
        <f>AVERAGE(F2:H5)</f>
        <v>3.4844401252147126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</vt:lpstr>
      <vt:lpstr>clean_inverted</vt:lpstr>
      <vt:lpstr>Posner_accuracy</vt:lpstr>
      <vt:lpstr>clean_posner</vt:lpstr>
      <vt:lpstr>bf_exp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Shuyi</dc:creator>
  <cp:lastModifiedBy>Chen, Shuyi</cp:lastModifiedBy>
  <dcterms:created xsi:type="dcterms:W3CDTF">2019-06-13T02:27:54Z</dcterms:created>
  <dcterms:modified xsi:type="dcterms:W3CDTF">2020-04-20T02:02:12Z</dcterms:modified>
</cp:coreProperties>
</file>