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Postdoc\PyMME\MyBarometers\LEPR_Tests\Tidy_Tukey_Exp_Av\Clinopyroxene_Assesment\paper1_NoisePropagation\"/>
    </mc:Choice>
  </mc:AlternateContent>
  <xr:revisionPtr revIDLastSave="0" documentId="13_ncr:1_{73EEC5D9-7A50-4771-97B3-BA04D2FF2FFE}" xr6:coauthVersionLast="47" xr6:coauthVersionMax="47" xr10:uidLastSave="{00000000-0000-0000-0000-000000000000}"/>
  <bookViews>
    <workbookView xWindow="-108" yWindow="-108" windowWidth="23256" windowHeight="12720" activeTab="2" xr2:uid="{3D8F5F08-3BEB-41C4-B5D8-B1A4DDAF4AD4}"/>
  </bookViews>
  <sheets>
    <sheet name="Description" sheetId="33" r:id="rId1"/>
    <sheet name="Exp_Cond" sheetId="5" r:id="rId2"/>
    <sheet name="Phases_sigma" sheetId="34" r:id="rId3"/>
    <sheet name="B1038" sheetId="1" r:id="rId4"/>
    <sheet name="B1038_Glass" sheetId="2" r:id="rId5"/>
    <sheet name="B1133" sheetId="3" r:id="rId6"/>
    <sheet name="B1133_Glass" sheetId="4" r:id="rId7"/>
    <sheet name="B1160" sheetId="6" r:id="rId8"/>
    <sheet name="B1160_Glass" sheetId="7" r:id="rId9"/>
    <sheet name="41c_103B" sheetId="10" r:id="rId10"/>
    <sheet name="41c_103B_Glass" sheetId="11" r:id="rId11"/>
    <sheet name="41c_103a" sheetId="30" r:id="rId12"/>
    <sheet name="41c_103a_Glass" sheetId="32" r:id="rId13"/>
    <sheet name="41c_106" sheetId="8" r:id="rId14"/>
    <sheet name="41c_106_Glass" sheetId="9" r:id="rId15"/>
    <sheet name="41c_107a" sheetId="12" r:id="rId16"/>
    <sheet name="41c_107a_Glass" sheetId="13" r:id="rId17"/>
    <sheet name="41c_107b" sheetId="14" r:id="rId18"/>
    <sheet name="41c_107b_Glass" sheetId="15" r:id="rId19"/>
    <sheet name="41c_108a" sheetId="16" r:id="rId20"/>
    <sheet name="41c_108a_Glass" sheetId="17" r:id="rId21"/>
    <sheet name="41c_108b" sheetId="18" r:id="rId22"/>
    <sheet name="41c_108b_Glass" sheetId="19" r:id="rId23"/>
    <sheet name="41c_110" sheetId="20" r:id="rId24"/>
    <sheet name="41c_110_Glass" sheetId="21" r:id="rId25"/>
    <sheet name="41c_111a" sheetId="22" r:id="rId26"/>
    <sheet name="41c_111a_Glass" sheetId="23" r:id="rId27"/>
    <sheet name="41c_111b" sheetId="24" r:id="rId28"/>
    <sheet name="41c_11b_Glass" sheetId="25" r:id="rId29"/>
    <sheet name="44_102" sheetId="26" r:id="rId30"/>
    <sheet name="44_102_Glass" sheetId="27" r:id="rId31"/>
    <sheet name="41c_141" sheetId="28" r:id="rId32"/>
    <sheet name="41c_141_Glass" sheetId="29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6" i="34" l="1"/>
  <c r="E96" i="34"/>
  <c r="F95" i="34"/>
  <c r="E95" i="34"/>
  <c r="F94" i="34"/>
  <c r="E94" i="34"/>
  <c r="F93" i="34"/>
  <c r="E93" i="34"/>
  <c r="F92" i="34"/>
  <c r="E92" i="34"/>
  <c r="F91" i="34"/>
  <c r="E91" i="34"/>
  <c r="F90" i="34"/>
  <c r="E90" i="34"/>
  <c r="F89" i="34"/>
  <c r="E89" i="34"/>
  <c r="F88" i="34"/>
  <c r="E88" i="34"/>
  <c r="F87" i="34"/>
  <c r="E87" i="34"/>
  <c r="F86" i="34"/>
  <c r="E86" i="34"/>
  <c r="F85" i="34"/>
  <c r="E85" i="34"/>
  <c r="F84" i="34"/>
  <c r="E84" i="34"/>
  <c r="F83" i="34"/>
  <c r="E83" i="34"/>
  <c r="F82" i="34"/>
  <c r="E82" i="34"/>
  <c r="F81" i="34"/>
  <c r="E81" i="34"/>
  <c r="F80" i="34"/>
  <c r="E80" i="34"/>
  <c r="F79" i="34"/>
  <c r="E79" i="34"/>
  <c r="F78" i="34"/>
  <c r="E78" i="34"/>
  <c r="F77" i="34"/>
  <c r="E77" i="34"/>
  <c r="F76" i="34"/>
  <c r="E76" i="34"/>
  <c r="F75" i="34"/>
  <c r="E75" i="34"/>
  <c r="F74" i="34"/>
  <c r="E74" i="34"/>
  <c r="F73" i="34"/>
  <c r="E73" i="34"/>
  <c r="F72" i="34"/>
  <c r="E72" i="34"/>
  <c r="F71" i="34"/>
  <c r="E71" i="34"/>
  <c r="F70" i="34"/>
  <c r="E70" i="34"/>
  <c r="F69" i="34"/>
  <c r="E69" i="34"/>
  <c r="F68" i="34"/>
  <c r="E68" i="34"/>
  <c r="F67" i="34"/>
  <c r="E67" i="34"/>
  <c r="F66" i="34"/>
  <c r="E66" i="34"/>
  <c r="F65" i="34"/>
  <c r="E65" i="34"/>
  <c r="F64" i="34"/>
  <c r="E64" i="34"/>
  <c r="F63" i="34"/>
  <c r="E63" i="34"/>
  <c r="F62" i="34"/>
  <c r="E62" i="34"/>
  <c r="F61" i="34"/>
  <c r="E61" i="34"/>
  <c r="F60" i="34"/>
  <c r="E60" i="34"/>
  <c r="F59" i="34"/>
  <c r="E59" i="34"/>
  <c r="F58" i="34"/>
  <c r="E58" i="34"/>
  <c r="F57" i="34"/>
  <c r="E57" i="34"/>
  <c r="F56" i="34"/>
  <c r="E56" i="34"/>
  <c r="F55" i="34"/>
  <c r="E55" i="34"/>
  <c r="F54" i="34"/>
  <c r="E54" i="34"/>
  <c r="F53" i="34"/>
  <c r="E53" i="34"/>
  <c r="F52" i="34"/>
  <c r="E52" i="34"/>
  <c r="F51" i="34"/>
  <c r="E51" i="34"/>
  <c r="F50" i="34"/>
  <c r="E50" i="34"/>
  <c r="F49" i="34"/>
  <c r="E49" i="34"/>
  <c r="F48" i="34"/>
  <c r="E48" i="34"/>
  <c r="F47" i="34"/>
  <c r="E47" i="34"/>
  <c r="F46" i="34"/>
  <c r="E46" i="34"/>
  <c r="F45" i="34"/>
  <c r="E45" i="34"/>
  <c r="F44" i="34"/>
  <c r="E44" i="34"/>
  <c r="F43" i="34"/>
  <c r="E43" i="34"/>
  <c r="F42" i="34"/>
  <c r="E42" i="34"/>
  <c r="F41" i="34"/>
  <c r="E41" i="34"/>
  <c r="F40" i="34"/>
  <c r="E40" i="34"/>
  <c r="F39" i="34"/>
  <c r="E39" i="34"/>
  <c r="F38" i="34"/>
  <c r="E38" i="34"/>
  <c r="F37" i="34"/>
  <c r="E37" i="34"/>
  <c r="F36" i="34"/>
  <c r="E36" i="34"/>
  <c r="F35" i="34"/>
  <c r="E35" i="34"/>
  <c r="F34" i="34"/>
  <c r="E34" i="34"/>
  <c r="F33" i="34"/>
  <c r="E33" i="34"/>
  <c r="F32" i="34"/>
  <c r="E32" i="34"/>
  <c r="F31" i="34"/>
  <c r="E31" i="34"/>
  <c r="F30" i="34"/>
  <c r="E30" i="34"/>
  <c r="F29" i="34"/>
  <c r="E29" i="34"/>
  <c r="F28" i="34"/>
  <c r="E28" i="34"/>
  <c r="F27" i="34"/>
  <c r="E27" i="34"/>
  <c r="F26" i="34"/>
  <c r="E26" i="34"/>
  <c r="F25" i="34"/>
  <c r="E25" i="34"/>
  <c r="F24" i="34"/>
  <c r="E24" i="34"/>
  <c r="F23" i="34"/>
  <c r="E23" i="34"/>
  <c r="F22" i="34"/>
  <c r="E22" i="34"/>
  <c r="F21" i="34"/>
  <c r="E21" i="34"/>
  <c r="F20" i="34"/>
  <c r="E20" i="34"/>
  <c r="F19" i="34"/>
  <c r="E19" i="34"/>
  <c r="F18" i="34"/>
  <c r="E18" i="34"/>
  <c r="F17" i="34"/>
  <c r="E17" i="34"/>
  <c r="F16" i="34"/>
  <c r="E16" i="34"/>
  <c r="F15" i="34"/>
  <c r="E15" i="34"/>
  <c r="F14" i="34"/>
  <c r="E14" i="34"/>
  <c r="F13" i="34"/>
  <c r="E13" i="34"/>
  <c r="F12" i="34"/>
  <c r="E12" i="34"/>
  <c r="F11" i="34"/>
  <c r="E11" i="34"/>
  <c r="F10" i="34"/>
  <c r="E10" i="34"/>
  <c r="F9" i="34"/>
  <c r="E9" i="34"/>
  <c r="F8" i="34"/>
  <c r="E8" i="34"/>
  <c r="F7" i="34"/>
  <c r="E7" i="34"/>
  <c r="F6" i="34"/>
  <c r="E6" i="34"/>
  <c r="F5" i="34"/>
  <c r="E5" i="34"/>
  <c r="F4" i="34"/>
  <c r="E4" i="34"/>
  <c r="F3" i="34"/>
  <c r="E3" i="34"/>
  <c r="F2" i="34"/>
  <c r="E2" i="34"/>
  <c r="P3" i="11" l="1"/>
  <c r="P4" i="11"/>
  <c r="P5" i="11"/>
  <c r="P6" i="11"/>
  <c r="P7" i="11"/>
  <c r="P8" i="11"/>
  <c r="P9" i="11"/>
  <c r="P10" i="11"/>
  <c r="P11" i="11"/>
  <c r="P2" i="11"/>
  <c r="Q3" i="29"/>
  <c r="Q4" i="29"/>
  <c r="Q5" i="29"/>
  <c r="Q6" i="29"/>
  <c r="Q7" i="29"/>
  <c r="Q8" i="29"/>
  <c r="Q9" i="29"/>
  <c r="Q10" i="29"/>
  <c r="Q11" i="29"/>
  <c r="Q12" i="29"/>
  <c r="Q13" i="29"/>
  <c r="Q14" i="29"/>
  <c r="Q15" i="29"/>
  <c r="Q16" i="29"/>
  <c r="Q17" i="29"/>
  <c r="Q18" i="29"/>
  <c r="Q19" i="29"/>
  <c r="Q20" i="29"/>
  <c r="Q21" i="29"/>
  <c r="Q22" i="29"/>
  <c r="Q23" i="29"/>
  <c r="Q24" i="29"/>
  <c r="Q25" i="29"/>
  <c r="Q26" i="29"/>
  <c r="Q27" i="29"/>
  <c r="Q28" i="29"/>
  <c r="Q29" i="29"/>
  <c r="Q30" i="29"/>
  <c r="Q31" i="29"/>
  <c r="Q32" i="29"/>
  <c r="Q33" i="29"/>
  <c r="Q34" i="29"/>
  <c r="Q35" i="29"/>
  <c r="Q2" i="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tc={C2309682-710A-4790-BB8C-2E3797DD1E87}</author>
  </authors>
  <commentList>
    <comment ref="A1" authorId="0" shapeId="0" xr:uid="{C2309682-710A-4790-BB8C-2E3797DD1E87}">
      <text>
        <t>[Threaded comment]
Your version of Excel allows you to read this threaded comment; however, any edits to it will get removed if the file is opened in a newer version of Excel. Learn more: https://go.microsoft.com/fwlink/?linkid=870924
Comment:
    Took all cpxs from 2 rows - onedoesnt have K2O-P2O%5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tc={EEBCAD9B-59F4-4C95-A36C-9C307C9D0C85}</author>
  </authors>
  <commentList>
    <comment ref="A1" authorId="0" shapeId="0" xr:uid="{EEBCAD9B-59F4-4C95-A36C-9C307C9D0C85}">
      <text>
        <t>[Threaded comment]
Your version of Excel allows you to read this threaded comment; however, any edits to it will get removed if the file is opened in a newer version of Excel. Learn more: https://go.microsoft.com/fwlink/?linkid=870924
Comment:
    Took all cpxs from 2 rows - onedoesnt have K2O-P2O%5</t>
      </text>
    </comment>
  </commentList>
</comments>
</file>

<file path=xl/sharedStrings.xml><?xml version="1.0" encoding="utf-8"?>
<sst xmlns="http://schemas.openxmlformats.org/spreadsheetml/2006/main" count="2017" uniqueCount="732">
  <si>
    <t>Label</t>
  </si>
  <si>
    <t>SiO2</t>
  </si>
  <si>
    <t>TiO2</t>
  </si>
  <si>
    <t>Al2O3</t>
  </si>
  <si>
    <t>Cr2O3</t>
  </si>
  <si>
    <t>MnO</t>
  </si>
  <si>
    <t>MgO</t>
  </si>
  <si>
    <t>CaO</t>
  </si>
  <si>
    <t>Na2O</t>
  </si>
  <si>
    <t>K2O</t>
  </si>
  <si>
    <t>P2O5</t>
  </si>
  <si>
    <t>date</t>
  </si>
  <si>
    <t>phase</t>
  </si>
  <si>
    <t>cpx</t>
  </si>
  <si>
    <t>Total</t>
  </si>
  <si>
    <t>cpx_notav</t>
  </si>
  <si>
    <t>Notes</t>
  </si>
  <si>
    <t>opx</t>
  </si>
  <si>
    <t>NiO</t>
  </si>
  <si>
    <t>S</t>
  </si>
  <si>
    <t>Cl</t>
  </si>
  <si>
    <t xml:space="preserve">B1038 glass </t>
  </si>
  <si>
    <t xml:space="preserve"> </t>
  </si>
  <si>
    <t xml:space="preserve"> B1038 Glass</t>
  </si>
  <si>
    <t>glass</t>
  </si>
  <si>
    <t>FeOt</t>
  </si>
  <si>
    <t>Date</t>
  </si>
  <si>
    <t xml:space="preserve">B1133 cpx1 </t>
  </si>
  <si>
    <t xml:space="preserve">B1133 cpx2 </t>
  </si>
  <si>
    <t xml:space="preserve">B1133 cpx3 </t>
  </si>
  <si>
    <t xml:space="preserve">B1133 cpx4 </t>
  </si>
  <si>
    <t xml:space="preserve">B1133 cpx5 </t>
  </si>
  <si>
    <t xml:space="preserve">B1133 cpx6 </t>
  </si>
  <si>
    <t xml:space="preserve">B1133 cpx7 </t>
  </si>
  <si>
    <t xml:space="preserve">B1133 cpx8 </t>
  </si>
  <si>
    <t xml:space="preserve">B1133 cpx9 </t>
  </si>
  <si>
    <t xml:space="preserve">B1133 cpx10 </t>
  </si>
  <si>
    <t xml:space="preserve">B1133 cpx11 </t>
  </si>
  <si>
    <t xml:space="preserve">B1133 cpx12 </t>
  </si>
  <si>
    <t xml:space="preserve">B1133 cpx13 </t>
  </si>
  <si>
    <t xml:space="preserve">B1133 cpx14 </t>
  </si>
  <si>
    <t xml:space="preserve">B1133 cpx15 </t>
  </si>
  <si>
    <t xml:space="preserve">B1133 cpx16 </t>
  </si>
  <si>
    <t xml:space="preserve">B1133 cpx17 </t>
  </si>
  <si>
    <t xml:space="preserve">B1133 cpx18 </t>
  </si>
  <si>
    <t xml:space="preserve">B1133 cpx19 </t>
  </si>
  <si>
    <t xml:space="preserve">B1133 cpx20 </t>
  </si>
  <si>
    <t xml:space="preserve">B1133 amph1 </t>
  </si>
  <si>
    <t xml:space="preserve">B1133 amph2 </t>
  </si>
  <si>
    <t xml:space="preserve">B1133 amph3 </t>
  </si>
  <si>
    <t xml:space="preserve">B1133 amph4 </t>
  </si>
  <si>
    <t xml:space="preserve">B1133 amph5 </t>
  </si>
  <si>
    <t xml:space="preserve">B1133 amph6 </t>
  </si>
  <si>
    <t xml:space="preserve">B1133 amph7 </t>
  </si>
  <si>
    <t xml:space="preserve">B1133 amph8 </t>
  </si>
  <si>
    <t xml:space="preserve">B1133 amph9 </t>
  </si>
  <si>
    <t xml:space="preserve">B1133 amph10 </t>
  </si>
  <si>
    <t xml:space="preserve">B1133 amph11 </t>
  </si>
  <si>
    <t xml:space="preserve">B1133 amph12 </t>
  </si>
  <si>
    <t>amp</t>
  </si>
  <si>
    <t xml:space="preserve">B1133 opx1 </t>
  </si>
  <si>
    <t xml:space="preserve">B1133 opx2 </t>
  </si>
  <si>
    <t xml:space="preserve">B1133 glass1 </t>
  </si>
  <si>
    <t xml:space="preserve">B1133 glass2 </t>
  </si>
  <si>
    <t xml:space="preserve">B1133 glass3 </t>
  </si>
  <si>
    <t xml:space="preserve">B1133 glass4 </t>
  </si>
  <si>
    <t xml:space="preserve">B1133 glass5 </t>
  </si>
  <si>
    <t xml:space="preserve">B1133 glass6 </t>
  </si>
  <si>
    <t xml:space="preserve">B1133 glass7 </t>
  </si>
  <si>
    <t xml:space="preserve">B1133 glass8 </t>
  </si>
  <si>
    <t xml:space="preserve">B1133 glass9 </t>
  </si>
  <si>
    <t xml:space="preserve">B1133 glass10 </t>
  </si>
  <si>
    <t xml:space="preserve">B1133 glass11 </t>
  </si>
  <si>
    <t xml:space="preserve">B1133 glass12 </t>
  </si>
  <si>
    <t xml:space="preserve">B1133 glass13 </t>
  </si>
  <si>
    <t xml:space="preserve">B1133 glass14 </t>
  </si>
  <si>
    <t xml:space="preserve">B1133 glass15 </t>
  </si>
  <si>
    <t xml:space="preserve">B1133 glass16 </t>
  </si>
  <si>
    <t xml:space="preserve">B1133 glass17 </t>
  </si>
  <si>
    <t xml:space="preserve">B1133 glass18 </t>
  </si>
  <si>
    <t xml:space="preserve">B1133 glass19 </t>
  </si>
  <si>
    <t>Citation</t>
  </si>
  <si>
    <t>DeltaNNO</t>
  </si>
  <si>
    <t>Experiment</t>
  </si>
  <si>
    <t>Duration</t>
  </si>
  <si>
    <t>T_K</t>
  </si>
  <si>
    <t>P_kbar</t>
  </si>
  <si>
    <t>SiO2_Liq</t>
  </si>
  <si>
    <t>TiO2_Liq</t>
  </si>
  <si>
    <t>Al2O3_Liq</t>
  </si>
  <si>
    <t>FeOt_Liq</t>
  </si>
  <si>
    <t>MnO_Liq</t>
  </si>
  <si>
    <t>MgO_Liq</t>
  </si>
  <si>
    <t>CaO_Liq</t>
  </si>
  <si>
    <t>Na2O_Liq</t>
  </si>
  <si>
    <t>K2O_Liq</t>
  </si>
  <si>
    <t>H2O_Liq</t>
  </si>
  <si>
    <t>Kraw2013_notinLEPR</t>
  </si>
  <si>
    <t>B1038</t>
  </si>
  <si>
    <t>B1133</t>
  </si>
  <si>
    <t>B1160</t>
  </si>
  <si>
    <t xml:space="preserve">B1160 amph2 </t>
  </si>
  <si>
    <t xml:space="preserve">B1160 amph3 </t>
  </si>
  <si>
    <t xml:space="preserve">B1160 amph4 </t>
  </si>
  <si>
    <t xml:space="preserve">B1160 amph5 </t>
  </si>
  <si>
    <t xml:space="preserve">B1160 amph7 </t>
  </si>
  <si>
    <t xml:space="preserve">B1160 amph8 </t>
  </si>
  <si>
    <t xml:space="preserve">B1160 amph9 </t>
  </si>
  <si>
    <t xml:space="preserve">B1160 amph10 </t>
  </si>
  <si>
    <t xml:space="preserve">B1160 amph11 </t>
  </si>
  <si>
    <t xml:space="preserve">B1160 amph12 </t>
  </si>
  <si>
    <t xml:space="preserve">B1160 amph13 </t>
  </si>
  <si>
    <t xml:space="preserve">B1160 amph14 </t>
  </si>
  <si>
    <t xml:space="preserve">B1160 amph16 </t>
  </si>
  <si>
    <t xml:space="preserve">B1160 amph17 </t>
  </si>
  <si>
    <t xml:space="preserve">B1160 amph19 </t>
  </si>
  <si>
    <t xml:space="preserve">B1160 cpx1 </t>
  </si>
  <si>
    <t xml:space="preserve">B1160 cpx2 </t>
  </si>
  <si>
    <t xml:space="preserve">B1160 cpx3 </t>
  </si>
  <si>
    <t xml:space="preserve">B1160 cpx4 </t>
  </si>
  <si>
    <t xml:space="preserve">B1160 cpx5 </t>
  </si>
  <si>
    <t xml:space="preserve">B1160 cpx6 </t>
  </si>
  <si>
    <t xml:space="preserve">B1160 cpx7 </t>
  </si>
  <si>
    <t xml:space="preserve">B1160 cpx8 </t>
  </si>
  <si>
    <t xml:space="preserve">B1160 cpx9 </t>
  </si>
  <si>
    <t xml:space="preserve">B1160 opx4 </t>
  </si>
  <si>
    <t xml:space="preserve">B1160 opx5 </t>
  </si>
  <si>
    <t xml:space="preserve">B1160 opx6 </t>
  </si>
  <si>
    <t xml:space="preserve">B1160 opx7 </t>
  </si>
  <si>
    <t xml:space="preserve">B1160 opx2 </t>
  </si>
  <si>
    <t xml:space="preserve">B1160 opx3 </t>
  </si>
  <si>
    <t xml:space="preserve">B1160 opx1 </t>
  </si>
  <si>
    <t>B1160 glass 1</t>
  </si>
  <si>
    <t>B1160 glass 2</t>
  </si>
  <si>
    <t>B1160 glass 3</t>
  </si>
  <si>
    <t>B1160 glass 4</t>
  </si>
  <si>
    <t>B1160 glass 5</t>
  </si>
  <si>
    <t>B1160 glass 7</t>
  </si>
  <si>
    <t>B1160 glass 8</t>
  </si>
  <si>
    <t>B1160 glass 9</t>
  </si>
  <si>
    <t>B1160 glass 10</t>
  </si>
  <si>
    <t>B1160 glass 11</t>
  </si>
  <si>
    <t>B1160 glass 12</t>
  </si>
  <si>
    <t>B1160 glass 13</t>
  </si>
  <si>
    <t>B1160 glass 14</t>
  </si>
  <si>
    <t>B1160 glass 15</t>
  </si>
  <si>
    <t>B1160 glass 16</t>
  </si>
  <si>
    <t>B1160 glass 17</t>
  </si>
  <si>
    <t>B1160 glass 18</t>
  </si>
  <si>
    <t>B1160 glass 19</t>
  </si>
  <si>
    <t>B1160 glass 20</t>
  </si>
  <si>
    <t xml:space="preserve">41c-106 amph1 </t>
  </si>
  <si>
    <t xml:space="preserve">41c-106 amph2 </t>
  </si>
  <si>
    <t xml:space="preserve">41c-106 amph3 </t>
  </si>
  <si>
    <t xml:space="preserve">41c-106 amph4 </t>
  </si>
  <si>
    <t xml:space="preserve">41c-106 amph6 </t>
  </si>
  <si>
    <t xml:space="preserve">41c-106 amph7 </t>
  </si>
  <si>
    <t xml:space="preserve">41c-106 amph8 </t>
  </si>
  <si>
    <t xml:space="preserve">41c-106 amph9 </t>
  </si>
  <si>
    <t xml:space="preserve">41c-106 amph10 </t>
  </si>
  <si>
    <t xml:space="preserve">41c-106 amph12 </t>
  </si>
  <si>
    <t xml:space="preserve">41c-106 amph13 </t>
  </si>
  <si>
    <t xml:space="preserve">41c-106 amph14 </t>
  </si>
  <si>
    <t xml:space="preserve">41c-106 amph16 </t>
  </si>
  <si>
    <t xml:space="preserve">41c-106 amph17 </t>
  </si>
  <si>
    <t xml:space="preserve">41c-106 amph18 </t>
  </si>
  <si>
    <t xml:space="preserve">41c-106 amph19 </t>
  </si>
  <si>
    <t xml:space="preserve">41c-106 opx1 </t>
  </si>
  <si>
    <t xml:space="preserve">41c-106 opx1a </t>
  </si>
  <si>
    <t xml:space="preserve">41c-106 opx2a </t>
  </si>
  <si>
    <t xml:space="preserve">41c-106 opx3a </t>
  </si>
  <si>
    <t xml:space="preserve">41c-106 opx4a </t>
  </si>
  <si>
    <t xml:space="preserve">41c-106 opx5a </t>
  </si>
  <si>
    <t xml:space="preserve">41c-106 opx6a </t>
  </si>
  <si>
    <t xml:space="preserve">41c-106 opx7a </t>
  </si>
  <si>
    <t xml:space="preserve">41c-106 opx8a </t>
  </si>
  <si>
    <t xml:space="preserve">41c-106 opx9a </t>
  </si>
  <si>
    <t xml:space="preserve">41c-106 opx10a </t>
  </si>
  <si>
    <t xml:space="preserve">41c-106 opx11a </t>
  </si>
  <si>
    <t xml:space="preserve">41c-106 cpx2 </t>
  </si>
  <si>
    <t xml:space="preserve">41c-106 cpx3 </t>
  </si>
  <si>
    <t xml:space="preserve">41c-106 cpx4 </t>
  </si>
  <si>
    <t xml:space="preserve">41c-106 cpx5 </t>
  </si>
  <si>
    <t xml:space="preserve">41c-106 cpx6 </t>
  </si>
  <si>
    <t xml:space="preserve">41c-106 cpx7 </t>
  </si>
  <si>
    <t xml:space="preserve">41c-106 cpx8 </t>
  </si>
  <si>
    <t xml:space="preserve">41c-106 cpx9 </t>
  </si>
  <si>
    <t xml:space="preserve">41c-106 cpx10 </t>
  </si>
  <si>
    <t xml:space="preserve">41c-106 cpx11 </t>
  </si>
  <si>
    <t xml:space="preserve">41c-106 cpx12 </t>
  </si>
  <si>
    <t xml:space="preserve">41c-106 cpx13 </t>
  </si>
  <si>
    <t xml:space="preserve">41c-106 cpx14 </t>
  </si>
  <si>
    <t xml:space="preserve">41c-106 cpx15 </t>
  </si>
  <si>
    <t xml:space="preserve">41c-106 cpx16 </t>
  </si>
  <si>
    <t xml:space="preserve">41c-106 cpx17 </t>
  </si>
  <si>
    <t xml:space="preserve">41c-106 cpx18 </t>
  </si>
  <si>
    <t xml:space="preserve">41c-106 cpx19 </t>
  </si>
  <si>
    <t xml:space="preserve">41c-106 cpx20 </t>
  </si>
  <si>
    <t>41c-106 glass 2</t>
  </si>
  <si>
    <t>41c-106 glass 3</t>
  </si>
  <si>
    <t>41c-106 glass 4</t>
  </si>
  <si>
    <t>41c-106 glass 6</t>
  </si>
  <si>
    <t>41c-106 glass 11</t>
  </si>
  <si>
    <t>41c-106 glass 12</t>
  </si>
  <si>
    <t>41c-106 glass 14</t>
  </si>
  <si>
    <t>41c-106 glass 15</t>
  </si>
  <si>
    <t>41c-106 glass 17</t>
  </si>
  <si>
    <t xml:space="preserve">41c-106 glass22 </t>
  </si>
  <si>
    <t xml:space="preserve">41c-106 glass23 </t>
  </si>
  <si>
    <t xml:space="preserve">41c-106 glass24 </t>
  </si>
  <si>
    <t xml:space="preserve">41c-106 glass1 </t>
  </si>
  <si>
    <t>41c_106</t>
  </si>
  <si>
    <t>41c_107a</t>
  </si>
  <si>
    <t>41c_107b</t>
  </si>
  <si>
    <t>41c_108a</t>
  </si>
  <si>
    <t>41c_108b</t>
  </si>
  <si>
    <t>41c_110</t>
  </si>
  <si>
    <t>41c_111a</t>
  </si>
  <si>
    <t>41c_111b</t>
  </si>
  <si>
    <t>41c_116b</t>
  </si>
  <si>
    <t>41c_117</t>
  </si>
  <si>
    <t>41c_118</t>
  </si>
  <si>
    <t>41c_119b</t>
  </si>
  <si>
    <t>41c_141</t>
  </si>
  <si>
    <t>44_100</t>
  </si>
  <si>
    <t>44_101</t>
  </si>
  <si>
    <t xml:space="preserve">41C-103b-amph1 </t>
  </si>
  <si>
    <t xml:space="preserve">41C-103b-amph2 </t>
  </si>
  <si>
    <t xml:space="preserve">41C-103b-amph3 </t>
  </si>
  <si>
    <t xml:space="preserve">41C-103b-amph4 </t>
  </si>
  <si>
    <t xml:space="preserve">41C-103b-amph5 </t>
  </si>
  <si>
    <t xml:space="preserve">41C-103b-amph6 </t>
  </si>
  <si>
    <t xml:space="preserve">41C-103b-amph8 </t>
  </si>
  <si>
    <t xml:space="preserve">41C-103b-amph9 </t>
  </si>
  <si>
    <t xml:space="preserve">41C-103b-amph10 </t>
  </si>
  <si>
    <t xml:space="preserve">41C-103b-amph11 </t>
  </si>
  <si>
    <t xml:space="preserve">41C-103b-amph12 </t>
  </si>
  <si>
    <t xml:space="preserve">41C-103b-cpx1 </t>
  </si>
  <si>
    <t xml:space="preserve">41C-103b-cpx2 </t>
  </si>
  <si>
    <t xml:space="preserve">41C-103b-cpx3 </t>
  </si>
  <si>
    <t xml:space="preserve">41C-103b-cpx4 </t>
  </si>
  <si>
    <t xml:space="preserve">41C-103b-cpx5 </t>
  </si>
  <si>
    <t xml:space="preserve">41C-103b-cpx6 </t>
  </si>
  <si>
    <t xml:space="preserve">41C-103b-cpx7 </t>
  </si>
  <si>
    <t xml:space="preserve">41C-103b-cpx8 </t>
  </si>
  <si>
    <t xml:space="preserve">41C-103b-cpx9 </t>
  </si>
  <si>
    <t xml:space="preserve">41C-103b-cpx10 </t>
  </si>
  <si>
    <t xml:space="preserve">41C-103b-cpx11 </t>
  </si>
  <si>
    <t xml:space="preserve">41C-103b-cpx12 </t>
  </si>
  <si>
    <t xml:space="preserve">41C-103b-cpx13 </t>
  </si>
  <si>
    <t xml:space="preserve">41C-103b-cpx14 </t>
  </si>
  <si>
    <t xml:space="preserve">41C-103b-cpx15 </t>
  </si>
  <si>
    <t xml:space="preserve">41C-103b-opx1 </t>
  </si>
  <si>
    <t xml:space="preserve">41C-103b-opx2 </t>
  </si>
  <si>
    <t xml:space="preserve">41C-103b-opx3 </t>
  </si>
  <si>
    <t xml:space="preserve">41C-103b-opx4 </t>
  </si>
  <si>
    <t xml:space="preserve">41C-103b-opx5 </t>
  </si>
  <si>
    <t xml:space="preserve">41C-103b-opx6 </t>
  </si>
  <si>
    <t xml:space="preserve">41C-103b-opx7 </t>
  </si>
  <si>
    <t xml:space="preserve">41C-103b-opx8 </t>
  </si>
  <si>
    <t xml:space="preserve">41C-103b-opx10 </t>
  </si>
  <si>
    <t>41C-103b-glass1 41C-103b-glass1</t>
  </si>
  <si>
    <t>41C-103b-glass1 41C-103b-glass2</t>
  </si>
  <si>
    <t>41C-103b-glass1 41C-103b-glass3</t>
  </si>
  <si>
    <t>41C-103b-glass1 41C-103b-glass4</t>
  </si>
  <si>
    <t>41C-103b-glass1 41C-103b-glass7</t>
  </si>
  <si>
    <t>41C-103b-glass1 41C-103b-glass8</t>
  </si>
  <si>
    <t>41C-103b-glass1 41C-103b-glass9</t>
  </si>
  <si>
    <t>41C-103b-glass1 41C-103b-glass10</t>
  </si>
  <si>
    <t>41C-103b-glass1 41C-103b-glass14</t>
  </si>
  <si>
    <t>41C-103b-glass1 41C-103b-glass15</t>
  </si>
  <si>
    <t>41c_103B</t>
  </si>
  <si>
    <t>Quant#</t>
  </si>
  <si>
    <t xml:space="preserve"> 41c-107a glass</t>
  </si>
  <si>
    <t xml:space="preserve">41c-107a cpx1 </t>
  </si>
  <si>
    <t xml:space="preserve">41c-107a cpx2 </t>
  </si>
  <si>
    <t xml:space="preserve">41c-107a cpx3 </t>
  </si>
  <si>
    <t xml:space="preserve">41c-107a cpx4 </t>
  </si>
  <si>
    <t xml:space="preserve">41c-107a cpx5 </t>
  </si>
  <si>
    <t xml:space="preserve">41c-107a cpx6 </t>
  </si>
  <si>
    <t xml:space="preserve">41c-107a cpx7 </t>
  </si>
  <si>
    <t xml:space="preserve">41c-107a cpx8 </t>
  </si>
  <si>
    <t xml:space="preserve">41c-107a cpx9 </t>
  </si>
  <si>
    <t xml:space="preserve">41c-107a cpx10 </t>
  </si>
  <si>
    <t xml:space="preserve">41c-107a cpx11 </t>
  </si>
  <si>
    <t xml:space="preserve">41c-107a cpx12 </t>
  </si>
  <si>
    <t xml:space="preserve">41c-107a opx1 </t>
  </si>
  <si>
    <t xml:space="preserve">41c-107a opx2 </t>
  </si>
  <si>
    <t xml:space="preserve">41c-107a opx4 </t>
  </si>
  <si>
    <t xml:space="preserve">41c-107a opx5 </t>
  </si>
  <si>
    <t xml:space="preserve">41c-107a opx6 </t>
  </si>
  <si>
    <t xml:space="preserve">41c-107a opx7 </t>
  </si>
  <si>
    <t xml:space="preserve">41c-107a opx8 </t>
  </si>
  <si>
    <t xml:space="preserve">41c-107a opx9 </t>
  </si>
  <si>
    <t xml:space="preserve">41c-107a opx10 </t>
  </si>
  <si>
    <t>41C-103b-glass1 41c-107b-glass1</t>
  </si>
  <si>
    <t>41C-103b-glass1 41c-107b-glass2</t>
  </si>
  <si>
    <t>41C-103b-glass1 41c-107b-glass3</t>
  </si>
  <si>
    <t>41C-103b-glass1 41c-107b-glass4</t>
  </si>
  <si>
    <t>41C-103b-glass1 41c-107b-glass5</t>
  </si>
  <si>
    <t>41C-103b-glass1 41c-107b-glass6</t>
  </si>
  <si>
    <t>41C-103b-glass1 41c-107b-glass7</t>
  </si>
  <si>
    <t>41C-103b-glass1 41c-107b-glass8</t>
  </si>
  <si>
    <t>41C-103b-glass1 41c-107b-glass9</t>
  </si>
  <si>
    <t>41C-103b-glass1 41c-107b-glass10</t>
  </si>
  <si>
    <t>41C-103b-glass1 41c-107b-glass11</t>
  </si>
  <si>
    <t>41C-103b-glass1 41c-107b-glass12</t>
  </si>
  <si>
    <t>41C-103b-glass1 41c-107b-glass13</t>
  </si>
  <si>
    <t>41C-103b-glass1 41c-107b-glass15</t>
  </si>
  <si>
    <t xml:space="preserve">41C-107b-cpx1 </t>
  </si>
  <si>
    <t xml:space="preserve">41C-107b-cpx2 </t>
  </si>
  <si>
    <t xml:space="preserve">41C-107b-cpx3 </t>
  </si>
  <si>
    <t xml:space="preserve">41C-107b-cpx4 </t>
  </si>
  <si>
    <t xml:space="preserve">41C-107b-cpx5 </t>
  </si>
  <si>
    <t xml:space="preserve">41C-107b-cpx6 </t>
  </si>
  <si>
    <t xml:space="preserve">41C-107b-cpx7 </t>
  </si>
  <si>
    <t xml:space="preserve">41C-107b-cpx9 </t>
  </si>
  <si>
    <t xml:space="preserve">41C-107b-cpx10 </t>
  </si>
  <si>
    <t xml:space="preserve">41C-107b-cpx11 </t>
  </si>
  <si>
    <t xml:space="preserve">41C-107b-cpx12 </t>
  </si>
  <si>
    <t xml:space="preserve">41C-107b-cpx13 </t>
  </si>
  <si>
    <t xml:space="preserve">41C-107b-cpx14 </t>
  </si>
  <si>
    <t xml:space="preserve">41C-107b-cpx15 </t>
  </si>
  <si>
    <t xml:space="preserve">41C-107b-cpx16 </t>
  </si>
  <si>
    <t xml:space="preserve">41C-107b-cpx17 </t>
  </si>
  <si>
    <t xml:space="preserve">41C-107b-cpx18 </t>
  </si>
  <si>
    <t xml:space="preserve">41C-107b-cpx19 </t>
  </si>
  <si>
    <t xml:space="preserve">41C-107b-cpx20 </t>
  </si>
  <si>
    <t xml:space="preserve">41C-107b-opx1 </t>
  </si>
  <si>
    <t xml:space="preserve">41C-107b-opx2 </t>
  </si>
  <si>
    <t xml:space="preserve">41c-108a cpx1 </t>
  </si>
  <si>
    <t xml:space="preserve">41c-108a cpx2 </t>
  </si>
  <si>
    <t xml:space="preserve">41c-108a cpx3 </t>
  </si>
  <si>
    <t xml:space="preserve">41c-108a cpx4 </t>
  </si>
  <si>
    <t xml:space="preserve">41c-108a cpx5 </t>
  </si>
  <si>
    <t xml:space="preserve">41c-108a cpx6 </t>
  </si>
  <si>
    <t xml:space="preserve">41c-108a cpx7 </t>
  </si>
  <si>
    <t xml:space="preserve">41c-108a cpx8 </t>
  </si>
  <si>
    <t xml:space="preserve">41c-108a cpx9 </t>
  </si>
  <si>
    <t xml:space="preserve">41c-108a cpx10 </t>
  </si>
  <si>
    <t xml:space="preserve">41c-108a cpx11 </t>
  </si>
  <si>
    <t xml:space="preserve">41c-108a cpx12 </t>
  </si>
  <si>
    <t xml:space="preserve">41C-108a-cpx1 </t>
  </si>
  <si>
    <t xml:space="preserve">41C-108a-cpx2 </t>
  </si>
  <si>
    <t xml:space="preserve">41C-108a-cpx3 </t>
  </si>
  <si>
    <t xml:space="preserve">41C-108a-cpx6 </t>
  </si>
  <si>
    <t xml:space="preserve"> 41c-108a glass</t>
  </si>
  <si>
    <t xml:space="preserve">41C-108b-cpx1 </t>
  </si>
  <si>
    <t xml:space="preserve">41C-108b-cpx3 </t>
  </si>
  <si>
    <t xml:space="preserve">41C-108b-cpx4 </t>
  </si>
  <si>
    <t xml:space="preserve">41C-108b-cpx5 </t>
  </si>
  <si>
    <t xml:space="preserve">41C-108b-cpx6 </t>
  </si>
  <si>
    <t xml:space="preserve">41C-108b-cpx7 </t>
  </si>
  <si>
    <t xml:space="preserve">41C-108b-cpx8 </t>
  </si>
  <si>
    <t xml:space="preserve">41C-108b-cpx9 </t>
  </si>
  <si>
    <t xml:space="preserve">41C-108b-cpx10 </t>
  </si>
  <si>
    <t xml:space="preserve">41C-108b-cpx11 </t>
  </si>
  <si>
    <t xml:space="preserve">41C-108b-cpx12 </t>
  </si>
  <si>
    <t xml:space="preserve">41C-108b-cpx13 </t>
  </si>
  <si>
    <t xml:space="preserve">41C-108b-cpx14 </t>
  </si>
  <si>
    <t xml:space="preserve">41C-108b-cpx15 </t>
  </si>
  <si>
    <t>41C-103b-glass1 41C-108b-glass1</t>
  </si>
  <si>
    <t>41C-103b-glass1 41C-108b-glass2</t>
  </si>
  <si>
    <t>41C-103b-glass1 41C-108b-glass3</t>
  </si>
  <si>
    <t>41C-103b-glass1 41C-108b-glass4</t>
  </si>
  <si>
    <t>41C-103b-glass1 41C-108b-glass5</t>
  </si>
  <si>
    <t>41C-103b-glass1 41C-108b-glass6</t>
  </si>
  <si>
    <t>41C-103b-glass1 41C-108b-glass7</t>
  </si>
  <si>
    <t>41C-103b-glass1 41C-108b-glass8</t>
  </si>
  <si>
    <t>41C-103b-glass1 41c-108b-glass9</t>
  </si>
  <si>
    <t>41C-103b-glass1 41c-108b-glass10</t>
  </si>
  <si>
    <t>41C-103b-glass1 41c-108b-glass11</t>
  </si>
  <si>
    <t>41C-103b-glass1 41c-108b-glass12</t>
  </si>
  <si>
    <t>41C-103b-glass1 41c-108b-glass13</t>
  </si>
  <si>
    <t>41C-103b-glass1 41c-108b-glass14</t>
  </si>
  <si>
    <t>41C-103b-glass1 41c-108b-glass15</t>
  </si>
  <si>
    <t xml:space="preserve">41c-110 opx1 </t>
  </si>
  <si>
    <t xml:space="preserve">41c-110 opx2 </t>
  </si>
  <si>
    <t xml:space="preserve">41c-110 opx3 </t>
  </si>
  <si>
    <t xml:space="preserve">41c-110 opx4 </t>
  </si>
  <si>
    <t xml:space="preserve">41c-110 opx5 </t>
  </si>
  <si>
    <t xml:space="preserve">41c-110 opx6 </t>
  </si>
  <si>
    <t xml:space="preserve">41c-110 opx7 </t>
  </si>
  <si>
    <t xml:space="preserve">41c-110 opx8 </t>
  </si>
  <si>
    <t xml:space="preserve">41c-110 opx9 </t>
  </si>
  <si>
    <t xml:space="preserve">41c-110 opx10 </t>
  </si>
  <si>
    <t xml:space="preserve">41c-110 opx11 </t>
  </si>
  <si>
    <t xml:space="preserve">41c-110 opx12 </t>
  </si>
  <si>
    <t xml:space="preserve">41c-110 opx13 </t>
  </si>
  <si>
    <t xml:space="preserve">41c-110 opx14 </t>
  </si>
  <si>
    <t xml:space="preserve">41c-110 opx15 </t>
  </si>
  <si>
    <t>41c110 glass 1</t>
  </si>
  <si>
    <t>41c110 glass 2</t>
  </si>
  <si>
    <t>41c110 glass 4</t>
  </si>
  <si>
    <t>41c110 glass 5</t>
  </si>
  <si>
    <t>41c110 glass 6</t>
  </si>
  <si>
    <t>41c110 glass 7</t>
  </si>
  <si>
    <t>41c110 glass 8</t>
  </si>
  <si>
    <t>41c110 glass 9</t>
  </si>
  <si>
    <t>41c110 glass 10</t>
  </si>
  <si>
    <t>41c110 glass 11</t>
  </si>
  <si>
    <t>41c110 glass 12</t>
  </si>
  <si>
    <t>41c110 glass 13</t>
  </si>
  <si>
    <t>41c110 glass 14</t>
  </si>
  <si>
    <t>41c110 glass 15</t>
  </si>
  <si>
    <t>41c110 glass 16</t>
  </si>
  <si>
    <t>41c110 glass 17</t>
  </si>
  <si>
    <t>41c110 glass 18</t>
  </si>
  <si>
    <t>41c110 glass 19</t>
  </si>
  <si>
    <t>41c110 glass 20</t>
  </si>
  <si>
    <t>41c110 cpx1 10</t>
  </si>
  <si>
    <t xml:space="preserve">41c110 cpx2 </t>
  </si>
  <si>
    <t xml:space="preserve">41c110 cpx3 </t>
  </si>
  <si>
    <t xml:space="preserve">41c110 cpx4 </t>
  </si>
  <si>
    <t xml:space="preserve">41c110 cpx5 </t>
  </si>
  <si>
    <t xml:space="preserve">41c110 cpx6 </t>
  </si>
  <si>
    <t xml:space="preserve">41c110 cpx7 </t>
  </si>
  <si>
    <t xml:space="preserve">41c110 cpx8 </t>
  </si>
  <si>
    <t xml:space="preserve">41c110 cpx9 </t>
  </si>
  <si>
    <t xml:space="preserve">41c110 cpx10 </t>
  </si>
  <si>
    <t xml:space="preserve">41c110 cpx11 </t>
  </si>
  <si>
    <t xml:space="preserve">41c110 cpx12 </t>
  </si>
  <si>
    <t xml:space="preserve">41c110 cpx13 </t>
  </si>
  <si>
    <t xml:space="preserve">41c110 cpx14 </t>
  </si>
  <si>
    <t xml:space="preserve">41c110 cpx15 </t>
  </si>
  <si>
    <t xml:space="preserve">41c110 cpx16 </t>
  </si>
  <si>
    <t xml:space="preserve">41c110 cpx17 </t>
  </si>
  <si>
    <t xml:space="preserve">41c110 cpx18 </t>
  </si>
  <si>
    <t xml:space="preserve">41c110 cpx19 </t>
  </si>
  <si>
    <t xml:space="preserve">41c110 cpx20 </t>
  </si>
  <si>
    <t xml:space="preserve">41c-111a cpx1 </t>
  </si>
  <si>
    <t xml:space="preserve">41c-111a cpx2 </t>
  </si>
  <si>
    <t xml:space="preserve">41c-111a cpx3 </t>
  </si>
  <si>
    <t xml:space="preserve">41c-111a cpx4 </t>
  </si>
  <si>
    <t xml:space="preserve">41c-111a cpx6 </t>
  </si>
  <si>
    <t xml:space="preserve">41c-111a cpx7 </t>
  </si>
  <si>
    <t xml:space="preserve">41c-111a cpx8 </t>
  </si>
  <si>
    <t xml:space="preserve">41c-111a cpx9 </t>
  </si>
  <si>
    <t xml:space="preserve">41c-111a cpx10 </t>
  </si>
  <si>
    <t xml:space="preserve">41c-111a cpx11 </t>
  </si>
  <si>
    <t xml:space="preserve"> 41c-111a glass1</t>
  </si>
  <si>
    <t xml:space="preserve"> 41c-111a glass2</t>
  </si>
  <si>
    <t xml:space="preserve"> 41c-111a glass3</t>
  </si>
  <si>
    <t xml:space="preserve"> 41c-111a glass4</t>
  </si>
  <si>
    <t xml:space="preserve"> 41c-111a glass5</t>
  </si>
  <si>
    <t xml:space="preserve"> 41c-111a glass6</t>
  </si>
  <si>
    <t xml:space="preserve"> 41c-111a glass7</t>
  </si>
  <si>
    <t xml:space="preserve"> 41c-111a glass8</t>
  </si>
  <si>
    <t xml:space="preserve"> 41c-111a glass9</t>
  </si>
  <si>
    <t xml:space="preserve"> 41c-111a glass10</t>
  </si>
  <si>
    <t xml:space="preserve"> 41c-111a glass11</t>
  </si>
  <si>
    <t xml:space="preserve"> 41c-111a glass12</t>
  </si>
  <si>
    <t xml:space="preserve"> 41c-111a glass 13</t>
  </si>
  <si>
    <t xml:space="preserve"> 41c-111a glass14</t>
  </si>
  <si>
    <t xml:space="preserve"> 41c-111a glass15</t>
  </si>
  <si>
    <t xml:space="preserve">41c-111b cpx1 </t>
  </si>
  <si>
    <t xml:space="preserve">41c-111b cpx2 </t>
  </si>
  <si>
    <t xml:space="preserve">41c-111b cpx3 </t>
  </si>
  <si>
    <t xml:space="preserve">41c-111b cpx4 </t>
  </si>
  <si>
    <t xml:space="preserve">41c-111b cpx5 </t>
  </si>
  <si>
    <t xml:space="preserve">41c-111b cpx6 </t>
  </si>
  <si>
    <t xml:space="preserve">41c-111b cpx7 </t>
  </si>
  <si>
    <t xml:space="preserve">41c-111b cpx8 </t>
  </si>
  <si>
    <t xml:space="preserve">41c-111b cpx9 </t>
  </si>
  <si>
    <t xml:space="preserve">41c-111b cpx10 </t>
  </si>
  <si>
    <t xml:space="preserve">41c-111b cpx11 </t>
  </si>
  <si>
    <t xml:space="preserve">41c-111b cpx12 </t>
  </si>
  <si>
    <t xml:space="preserve">41c-111b cpx13 </t>
  </si>
  <si>
    <t xml:space="preserve">41c-111b cpx14 </t>
  </si>
  <si>
    <t xml:space="preserve">41c-111b cpx15 </t>
  </si>
  <si>
    <t>41c-111b glass 1</t>
  </si>
  <si>
    <t>41c-111b glass 2</t>
  </si>
  <si>
    <t>41c-111b glass 3</t>
  </si>
  <si>
    <t>41c-111b glass 4</t>
  </si>
  <si>
    <t>41c-111b glass 5</t>
  </si>
  <si>
    <t>41c-111b glass 6</t>
  </si>
  <si>
    <t>41c-111b glass 7</t>
  </si>
  <si>
    <t>41c-111b glass 8</t>
  </si>
  <si>
    <t>41c-111b glass 9</t>
  </si>
  <si>
    <t>41c-111b glass 10</t>
  </si>
  <si>
    <t>41c-111b glass 11</t>
  </si>
  <si>
    <t>41c-111b glass 12</t>
  </si>
  <si>
    <t>41c-111b glass 13</t>
  </si>
  <si>
    <t>41c-111b glass 14</t>
  </si>
  <si>
    <t>41c-111b glass 15</t>
  </si>
  <si>
    <t xml:space="preserve">44-102 amph1 </t>
  </si>
  <si>
    <t xml:space="preserve">44-102 amph2 </t>
  </si>
  <si>
    <t xml:space="preserve">44-102 amph3 </t>
  </si>
  <si>
    <t xml:space="preserve">44-102 amph4 </t>
  </si>
  <si>
    <t xml:space="preserve">44-102 amph5 </t>
  </si>
  <si>
    <t xml:space="preserve">44-102 amph6 </t>
  </si>
  <si>
    <t xml:space="preserve">44-102 amph7 </t>
  </si>
  <si>
    <t xml:space="preserve">44-102 amph8 </t>
  </si>
  <si>
    <t xml:space="preserve">44-102 amph9 </t>
  </si>
  <si>
    <t xml:space="preserve">44-102 amph10 </t>
  </si>
  <si>
    <t xml:space="preserve">44-102 amph11 </t>
  </si>
  <si>
    <t xml:space="preserve">44-102 amph12 </t>
  </si>
  <si>
    <t xml:space="preserve">44-102 amph13 </t>
  </si>
  <si>
    <t xml:space="preserve">44-102 amph14 </t>
  </si>
  <si>
    <t xml:space="preserve">44-102 amph15 </t>
  </si>
  <si>
    <t>44-102 glass 1</t>
  </si>
  <si>
    <t>44-102 glass 2</t>
  </si>
  <si>
    <t>44-102 glass 3</t>
  </si>
  <si>
    <t>44-102 glass 4</t>
  </si>
  <si>
    <t>44-102 glass 5</t>
  </si>
  <si>
    <t>44-102 glass 6</t>
  </si>
  <si>
    <t>44-102 glass 7</t>
  </si>
  <si>
    <t>44-102 glass 8</t>
  </si>
  <si>
    <t>44-102 glass 9</t>
  </si>
  <si>
    <t>44-102 glass 10</t>
  </si>
  <si>
    <t>44-102 glass 12</t>
  </si>
  <si>
    <t>44-102 glass 13</t>
  </si>
  <si>
    <t>44-102 glass 14</t>
  </si>
  <si>
    <t>44-102 glass 15</t>
  </si>
  <si>
    <t>44-102 cpx 1</t>
  </si>
  <si>
    <t>44-102 cpx 2</t>
  </si>
  <si>
    <t>44-102 cpx 3</t>
  </si>
  <si>
    <t>44-102 cpx 4</t>
  </si>
  <si>
    <t>44-102 cpx 5</t>
  </si>
  <si>
    <t>44-102 cpx 6</t>
  </si>
  <si>
    <t>44-102 cpx 7</t>
  </si>
  <si>
    <t>44-102 cpx 8</t>
  </si>
  <si>
    <t>44-102 cpx 9</t>
  </si>
  <si>
    <t>44-102 cpx 10</t>
  </si>
  <si>
    <t>44-102 cpx 11</t>
  </si>
  <si>
    <t>44-102 cpx 12</t>
  </si>
  <si>
    <t>44-102 cpx 13</t>
  </si>
  <si>
    <t>44-102 cpx 14</t>
  </si>
  <si>
    <t>44-102 cpx 15</t>
  </si>
  <si>
    <t>44_102</t>
  </si>
  <si>
    <t xml:space="preserve">41c-141 amph1 </t>
  </si>
  <si>
    <t xml:space="preserve">41c-141 amph2 </t>
  </si>
  <si>
    <t xml:space="preserve">41c-141 amph3 </t>
  </si>
  <si>
    <t xml:space="preserve">41c-141 amph4 </t>
  </si>
  <si>
    <t xml:space="preserve">41c-141 amph5 </t>
  </si>
  <si>
    <t xml:space="preserve">41c-141 amph6 </t>
  </si>
  <si>
    <t xml:space="preserve">41c-141 amph7 </t>
  </si>
  <si>
    <t xml:space="preserve">41c-141 amph8 </t>
  </si>
  <si>
    <t xml:space="preserve">41c-141 amph9 </t>
  </si>
  <si>
    <t xml:space="preserve">41c-141 amph10 </t>
  </si>
  <si>
    <t xml:space="preserve">41c-141 amph11 </t>
  </si>
  <si>
    <t xml:space="preserve">41c-141 amph12 </t>
  </si>
  <si>
    <t xml:space="preserve">41c-141 amph13 </t>
  </si>
  <si>
    <t xml:space="preserve">41c-141 amph14 </t>
  </si>
  <si>
    <t xml:space="preserve">41c-141 amph15 </t>
  </si>
  <si>
    <t xml:space="preserve">41c-141 amph 16 </t>
  </si>
  <si>
    <t xml:space="preserve">41c-141 glass1 </t>
  </si>
  <si>
    <t xml:space="preserve">41c-141 glass2 </t>
  </si>
  <si>
    <t xml:space="preserve">41c-141 glass3 </t>
  </si>
  <si>
    <t xml:space="preserve">41c-141 glass4 </t>
  </si>
  <si>
    <t xml:space="preserve">41c-141 glass5 </t>
  </si>
  <si>
    <t xml:space="preserve">41c-141 glass6 </t>
  </si>
  <si>
    <t xml:space="preserve">41c-141 glass7 </t>
  </si>
  <si>
    <t xml:space="preserve">41c-141 glass8 </t>
  </si>
  <si>
    <t>41c-141 glass 1</t>
  </si>
  <si>
    <t>41c-141 glass 2</t>
  </si>
  <si>
    <t>41c-141 glass 3</t>
  </si>
  <si>
    <t>41c-141 glass 4</t>
  </si>
  <si>
    <t>41c-141 glass 5</t>
  </si>
  <si>
    <t>41c-141 glass 6</t>
  </si>
  <si>
    <t>41c-141 glass 7</t>
  </si>
  <si>
    <t>41c-141 glass 8</t>
  </si>
  <si>
    <t>41c-141 glass 9</t>
  </si>
  <si>
    <t>41c-141 glass 10</t>
  </si>
  <si>
    <t>41c-141 glass 11</t>
  </si>
  <si>
    <t>41c-141 glass 12</t>
  </si>
  <si>
    <t xml:space="preserve">41c-141 cpx1 </t>
  </si>
  <si>
    <t xml:space="preserve">41c-141 cpx2 </t>
  </si>
  <si>
    <t xml:space="preserve">41c-141 cpx3 </t>
  </si>
  <si>
    <t xml:space="preserve">41c-141 cpx4 </t>
  </si>
  <si>
    <t xml:space="preserve">41c-141 cpx5 </t>
  </si>
  <si>
    <t xml:space="preserve">41c-141 cpx6 </t>
  </si>
  <si>
    <t xml:space="preserve">41c-141 cpx7 </t>
  </si>
  <si>
    <t xml:space="preserve">41c-141 cpx8 </t>
  </si>
  <si>
    <t xml:space="preserve">41c-141 cpx10 </t>
  </si>
  <si>
    <t xml:space="preserve">41c-141 cpx11 </t>
  </si>
  <si>
    <t xml:space="preserve">41c-141 cpx12 </t>
  </si>
  <si>
    <t xml:space="preserve">41c-141 cpx13 </t>
  </si>
  <si>
    <t xml:space="preserve">41c-141 opx1 </t>
  </si>
  <si>
    <t xml:space="preserve">41c-141 opx2 </t>
  </si>
  <si>
    <t xml:space="preserve">41c-141 opx3 </t>
  </si>
  <si>
    <t xml:space="preserve">41c-141 opx4 </t>
  </si>
  <si>
    <t xml:space="preserve">41c-141 opx5 </t>
  </si>
  <si>
    <t xml:space="preserve">41c-141 opx6 </t>
  </si>
  <si>
    <t xml:space="preserve">41c-141 opx7 </t>
  </si>
  <si>
    <t xml:space="preserve">41c-141 opx8 </t>
  </si>
  <si>
    <t xml:space="preserve">41c-141 opx9 </t>
  </si>
  <si>
    <t xml:space="preserve">41c-141 opx10 </t>
  </si>
  <si>
    <t>B1038-cpx14</t>
  </si>
  <si>
    <t>Seemstohave2setsofmeasurements,usesonesbelowtheline(cpx)tomakeaverageinthepaper</t>
  </si>
  <si>
    <t>B1038cpx10</t>
  </si>
  <si>
    <t>B1038cpx13</t>
  </si>
  <si>
    <t>B1038cpx14</t>
  </si>
  <si>
    <t>B1038-cpx13</t>
  </si>
  <si>
    <t>B1038-cpx15</t>
  </si>
  <si>
    <t>B1038Cpx-1</t>
  </si>
  <si>
    <t>B1038-cpx5</t>
  </si>
  <si>
    <t>B1038cpx1</t>
  </si>
  <si>
    <t>B1038cpx2</t>
  </si>
  <si>
    <t>B1038-cpx4</t>
  </si>
  <si>
    <t>B1038Cpx-2</t>
  </si>
  <si>
    <t>B1038cpx12</t>
  </si>
  <si>
    <t>B1038cpx3</t>
  </si>
  <si>
    <t>B1038cpx4</t>
  </si>
  <si>
    <t>B1038cpx5</t>
  </si>
  <si>
    <t>B1038cpx6</t>
  </si>
  <si>
    <t>B1038cpx7</t>
  </si>
  <si>
    <t>B1038cpx8</t>
  </si>
  <si>
    <t>B1038cpx9</t>
  </si>
  <si>
    <t>B1038cpx11</t>
  </si>
  <si>
    <t>B1038-cpx1</t>
  </si>
  <si>
    <t>B1038-cpx2</t>
  </si>
  <si>
    <t>B1038-cpx3</t>
  </si>
  <si>
    <t>B1038-cpx6</t>
  </si>
  <si>
    <t>B1038-cpx7</t>
  </si>
  <si>
    <t>B1038-cpx8</t>
  </si>
  <si>
    <t>B1038-cpx9</t>
  </si>
  <si>
    <t>B1038-cpx10</t>
  </si>
  <si>
    <t>B1038-cpx11</t>
  </si>
  <si>
    <t>B1038-cpx12</t>
  </si>
  <si>
    <t>B1038-opx6</t>
  </si>
  <si>
    <t>B1038-opx1</t>
  </si>
  <si>
    <t>B1038-opx2</t>
  </si>
  <si>
    <t>B1038-opx3</t>
  </si>
  <si>
    <t>B1038-opx4</t>
  </si>
  <si>
    <t>B1038-opx5</t>
  </si>
  <si>
    <t>B1038-opx7</t>
  </si>
  <si>
    <t>B1038-opx8</t>
  </si>
  <si>
    <t>B1038-opx9</t>
  </si>
  <si>
    <t>B1038-opx10</t>
  </si>
  <si>
    <t>Sample_ID</t>
  </si>
  <si>
    <t xml:space="preserve">41c-103a amph2 </t>
  </si>
  <si>
    <t xml:space="preserve">41c-103a amph3 </t>
  </si>
  <si>
    <t xml:space="preserve">41c-103a amph4 </t>
  </si>
  <si>
    <t xml:space="preserve">41c-103a amph5 </t>
  </si>
  <si>
    <t xml:space="preserve">41c-103a amph6 </t>
  </si>
  <si>
    <t xml:space="preserve">41c-103a amph7 </t>
  </si>
  <si>
    <t xml:space="preserve">41c-103a amph8 </t>
  </si>
  <si>
    <t xml:space="preserve">41c-103a amph9 </t>
  </si>
  <si>
    <t xml:space="preserve">41c-103a amph10 </t>
  </si>
  <si>
    <t xml:space="preserve">41c-103a glass1 </t>
  </si>
  <si>
    <t xml:space="preserve">41c-103a glass2 </t>
  </si>
  <si>
    <t xml:space="preserve">41c-103a glass3 </t>
  </si>
  <si>
    <t xml:space="preserve">41c-103a glass4 </t>
  </si>
  <si>
    <t xml:space="preserve">41c-103a glass5 </t>
  </si>
  <si>
    <t xml:space="preserve">41c-103a glass6 </t>
  </si>
  <si>
    <t xml:space="preserve">41c-103a glass7 </t>
  </si>
  <si>
    <t xml:space="preserve">41c-103a glass8 </t>
  </si>
  <si>
    <t xml:space="preserve">41c-103a glass9 </t>
  </si>
  <si>
    <t xml:space="preserve">41c-103a glass10 </t>
  </si>
  <si>
    <t xml:space="preserve">41C-103a-glass.1 </t>
  </si>
  <si>
    <t xml:space="preserve">41C-103a-glass.2 </t>
  </si>
  <si>
    <t xml:space="preserve">41C-103a-glass.3 </t>
  </si>
  <si>
    <t xml:space="preserve">41C-103a-glass.4 </t>
  </si>
  <si>
    <t xml:space="preserve">41C-103a-glass.5 </t>
  </si>
  <si>
    <t xml:space="preserve">41C-103a-glass.6 </t>
  </si>
  <si>
    <t xml:space="preserve">41C-103a-glass.7 </t>
  </si>
  <si>
    <t xml:space="preserve">41C-103a-glass.8 </t>
  </si>
  <si>
    <t xml:space="preserve">41C-103a-glass.9 </t>
  </si>
  <si>
    <t xml:space="preserve">41C-103a-glass.10 </t>
  </si>
  <si>
    <t xml:space="preserve">41C-103a-glass.11 </t>
  </si>
  <si>
    <t xml:space="preserve">41C-103a-glass.12 </t>
  </si>
  <si>
    <t>41c_103a</t>
  </si>
  <si>
    <t>This excel notebook shows analysis of individual phases from the experiments of Krawczynski et al. (2012). Each tab represents a different experimental charge</t>
  </si>
  <si>
    <t>Exp_Cond</t>
  </si>
  <si>
    <t>Conditions for each experiment</t>
  </si>
  <si>
    <t>Phases_sigma</t>
  </si>
  <si>
    <t>Digitized information from the text, e.g., mean for each experiment and 1 sigma value</t>
  </si>
  <si>
    <t>….</t>
  </si>
  <si>
    <t xml:space="preserve">Remaining sheets show the products from each experiment (all analyses) and glasses </t>
  </si>
  <si>
    <t>Temperature_C</t>
  </si>
  <si>
    <t>MPa</t>
  </si>
  <si>
    <t>Pressure (kbar)</t>
  </si>
  <si>
    <t>XH2O</t>
  </si>
  <si>
    <t>H2O Sat</t>
  </si>
  <si>
    <t>fO2fO2</t>
  </si>
  <si>
    <t>Phase_original</t>
  </si>
  <si>
    <t>n</t>
  </si>
  <si>
    <r>
      <t>SiO</t>
    </r>
    <r>
      <rPr>
        <b/>
        <sz val="7"/>
        <color theme="1"/>
        <rFont val="Segoe UI"/>
        <family val="2"/>
      </rPr>
      <t>2</t>
    </r>
  </si>
  <si>
    <t>SiO2_Err</t>
  </si>
  <si>
    <r>
      <t>TiO</t>
    </r>
    <r>
      <rPr>
        <b/>
        <sz val="7"/>
        <color theme="1"/>
        <rFont val="Segoe UI"/>
        <family val="2"/>
      </rPr>
      <t>2</t>
    </r>
  </si>
  <si>
    <t>TiO2_Err</t>
  </si>
  <si>
    <r>
      <t>Al</t>
    </r>
    <r>
      <rPr>
        <b/>
        <sz val="7"/>
        <color theme="1"/>
        <rFont val="Segoe UI"/>
        <family val="2"/>
      </rPr>
      <t>2</t>
    </r>
    <r>
      <rPr>
        <b/>
        <sz val="10"/>
        <color theme="1"/>
        <rFont val="Segoe UI"/>
        <family val="2"/>
      </rPr>
      <t>O</t>
    </r>
    <r>
      <rPr>
        <b/>
        <sz val="7"/>
        <color theme="1"/>
        <rFont val="Segoe UI"/>
        <family val="2"/>
      </rPr>
      <t>3</t>
    </r>
  </si>
  <si>
    <t>Al2O3_Err</t>
  </si>
  <si>
    <r>
      <t>Cr</t>
    </r>
    <r>
      <rPr>
        <b/>
        <sz val="7"/>
        <color theme="1"/>
        <rFont val="Segoe UI"/>
        <family val="2"/>
      </rPr>
      <t>2</t>
    </r>
    <r>
      <rPr>
        <b/>
        <sz val="10"/>
        <color theme="1"/>
        <rFont val="Segoe UI"/>
        <family val="2"/>
      </rPr>
      <t>O</t>
    </r>
    <r>
      <rPr>
        <b/>
        <sz val="7"/>
        <color theme="1"/>
        <rFont val="Segoe UI"/>
        <family val="2"/>
      </rPr>
      <t>3</t>
    </r>
  </si>
  <si>
    <t>Cr2O3_Err</t>
  </si>
  <si>
    <t>FeO</t>
  </si>
  <si>
    <t>FeO_Err</t>
  </si>
  <si>
    <t>MnO_Err</t>
  </si>
  <si>
    <t>MgO_Err</t>
  </si>
  <si>
    <t>CaO_Err</t>
  </si>
  <si>
    <r>
      <t>Na</t>
    </r>
    <r>
      <rPr>
        <b/>
        <sz val="7"/>
        <color theme="1"/>
        <rFont val="Segoe UI"/>
        <family val="2"/>
      </rPr>
      <t>2</t>
    </r>
    <r>
      <rPr>
        <b/>
        <sz val="10"/>
        <color theme="1"/>
        <rFont val="Segoe UI"/>
        <family val="2"/>
      </rPr>
      <t>O</t>
    </r>
  </si>
  <si>
    <t>Na2O_Err</t>
  </si>
  <si>
    <r>
      <t>K</t>
    </r>
    <r>
      <rPr>
        <b/>
        <sz val="7"/>
        <color theme="1"/>
        <rFont val="Segoe UI"/>
        <family val="2"/>
      </rPr>
      <t>2</t>
    </r>
    <r>
      <rPr>
        <b/>
        <sz val="10"/>
        <color theme="1"/>
        <rFont val="Segoe UI"/>
        <family val="2"/>
      </rPr>
      <t>O</t>
    </r>
  </si>
  <si>
    <t>K2O_Err</t>
  </si>
  <si>
    <r>
      <t>P</t>
    </r>
    <r>
      <rPr>
        <b/>
        <sz val="7"/>
        <color theme="1"/>
        <rFont val="Segoe UI"/>
        <family val="2"/>
      </rPr>
      <t>2</t>
    </r>
    <r>
      <rPr>
        <b/>
        <sz val="10"/>
        <color theme="1"/>
        <rFont val="Segoe UI"/>
        <family val="2"/>
      </rPr>
      <t>O</t>
    </r>
    <r>
      <rPr>
        <b/>
        <sz val="7"/>
        <color theme="1"/>
        <rFont val="Segoe UI"/>
        <family val="2"/>
      </rPr>
      <t>5</t>
    </r>
  </si>
  <si>
    <t>P2O5_Err</t>
  </si>
  <si>
    <t>Mg#</t>
  </si>
  <si>
    <t>Yes</t>
  </si>
  <si>
    <t>NNO</t>
  </si>
  <si>
    <t>Glass</t>
  </si>
  <si>
    <t>Oliv</t>
  </si>
  <si>
    <t>Amph</t>
  </si>
  <si>
    <t>41c-101</t>
  </si>
  <si>
    <t>spnl</t>
  </si>
  <si>
    <t>41c-103a</t>
  </si>
  <si>
    <t>41c-103b</t>
  </si>
  <si>
    <t>41c-106</t>
  </si>
  <si>
    <t>7.7/6.0</t>
  </si>
  <si>
    <t>41c-107a</t>
  </si>
  <si>
    <t>41c-107b</t>
  </si>
  <si>
    <t>41c-108a</t>
  </si>
  <si>
    <t>41c-108b</t>
  </si>
  <si>
    <t>41c-110</t>
  </si>
  <si>
    <t>7.4/6.2</t>
  </si>
  <si>
    <t>41c-111a</t>
  </si>
  <si>
    <t>41c-111b</t>
  </si>
  <si>
    <t>41c-116b</t>
  </si>
  <si>
    <t>NNO+3</t>
  </si>
  <si>
    <t>41c-117</t>
  </si>
  <si>
    <t>7.7/2.4</t>
  </si>
  <si>
    <t>mag</t>
  </si>
  <si>
    <t>41c-118</t>
  </si>
  <si>
    <t>6.4/6.4</t>
  </si>
  <si>
    <t>41c-119b</t>
  </si>
  <si>
    <t>41c-129</t>
  </si>
  <si>
    <t>plag</t>
  </si>
  <si>
    <t>41c-141</t>
  </si>
  <si>
    <t>RRO</t>
  </si>
  <si>
    <t>44-100</t>
  </si>
  <si>
    <t>44-101</t>
  </si>
  <si>
    <t>44–102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</si>
</sst>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7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6E6E6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5D5D5"/>
      </right>
      <top style="medium">
        <color rgb="FFD5D5D5"/>
      </top>
      <bottom style="medium">
        <color rgb="FFA6A6A6"/>
      </bottom>
      <diagonal/>
    </border>
    <border>
      <left style="medium">
        <color rgb="FFA6A6A6"/>
      </left>
      <right style="medium">
        <color rgb="FFD5D5D5"/>
      </right>
      <top style="medium">
        <color rgb="FFD5D5D5"/>
      </top>
      <bottom style="medium">
        <color rgb="FFA6A6A6"/>
      </bottom>
      <diagonal/>
    </border>
    <border>
      <left style="medium">
        <color rgb="FFA6A6A6"/>
      </left>
      <right style="medium">
        <color rgb="FFD5D5D5"/>
      </right>
      <top style="medium">
        <color rgb="FFA6A6A6"/>
      </top>
      <bottom style="medium">
        <color rgb="FFA6A6A6"/>
      </bottom>
      <diagonal/>
    </border>
    <border>
      <left style="medium">
        <color rgb="FFA6A6A6"/>
      </left>
      <right style="medium">
        <color rgb="FFD5D5D5"/>
      </right>
      <top style="medium">
        <color rgb="FFA6A6A6"/>
      </top>
      <bottom style="medium">
        <color rgb="FFD5D5D5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0" borderId="0" xfId="0" applyFill="1" applyBorder="1"/>
    <xf numFmtId="0" fontId="0" fillId="0" borderId="1" xfId="0" applyFill="1" applyBorder="1"/>
    <xf numFmtId="0" fontId="0" fillId="2" borderId="0" xfId="0" applyFill="1"/>
    <xf numFmtId="14" fontId="0" fillId="2" borderId="0" xfId="0" applyNumberFormat="1" applyFill="1"/>
    <xf numFmtId="0" fontId="1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4" fillId="3" borderId="3" xfId="0" applyFont="1" applyFill="1" applyBorder="1" applyAlignment="1">
      <alignment horizontal="left" vertical="top" wrapText="1"/>
    </xf>
    <xf numFmtId="0" fontId="4" fillId="3" borderId="0" xfId="0" applyFont="1" applyFill="1" applyAlignment="1">
      <alignment horizontal="left" vertical="top" wrapText="1"/>
    </xf>
    <xf numFmtId="0" fontId="4" fillId="3" borderId="4" xfId="0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6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ieser, Penny E" id="{91518930-0DE2-4F91-8CFE-6B81355DB801}" userId="Wieser, Penny E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1-10-08T20:30:57.52" personId="{91518930-0DE2-4F91-8CFE-6B81355DB801}" id="{C2309682-710A-4790-BB8C-2E3797DD1E87}">
    <text>Took all cpxs from 2 rows - onedoesnt have K2O-P2O%5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1-10-08T20:30:57.52" personId="{91518930-0DE2-4F91-8CFE-6B81355DB801}" id="{EEBCAD9B-59F4-4C95-A36C-9C307C9D0C85}">
    <text>Took all cpxs from 2 rows - onedoesnt have K2O-P2O%5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4E385-F445-4B4D-9904-D0E8B0C97930}">
  <dimension ref="BC1:BD4"/>
  <sheetViews>
    <sheetView topLeftCell="BC1" workbookViewId="0">
      <selection activeCell="BC18" sqref="BC18"/>
    </sheetView>
  </sheetViews>
  <sheetFormatPr defaultRowHeight="14.4" x14ac:dyDescent="0.3"/>
  <cols>
    <col min="55" max="55" width="25.5546875" customWidth="1"/>
  </cols>
  <sheetData>
    <row r="1" spans="55:56" x14ac:dyDescent="0.3">
      <c r="BC1" t="s">
        <v>663</v>
      </c>
    </row>
    <row r="2" spans="55:56" x14ac:dyDescent="0.3">
      <c r="BC2" t="s">
        <v>664</v>
      </c>
      <c r="BD2" t="s">
        <v>665</v>
      </c>
    </row>
    <row r="3" spans="55:56" x14ac:dyDescent="0.3">
      <c r="BC3" t="s">
        <v>666</v>
      </c>
      <c r="BD3" t="s">
        <v>667</v>
      </c>
    </row>
    <row r="4" spans="55:56" x14ac:dyDescent="0.3">
      <c r="BC4" t="s">
        <v>668</v>
      </c>
      <c r="BD4" t="s">
        <v>669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6CDFC-758D-499A-B1E6-9359E4699FDD}">
  <dimension ref="A1:N39"/>
  <sheetViews>
    <sheetView workbookViewId="0">
      <selection activeCell="L1" sqref="L1:L1048576"/>
    </sheetView>
  </sheetViews>
  <sheetFormatPr defaultRowHeight="14.4" x14ac:dyDescent="0.3"/>
  <cols>
    <col min="14" max="14" width="28.44140625" customWidth="1"/>
  </cols>
  <sheetData>
    <row r="1" spans="1:14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25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4</v>
      </c>
      <c r="M1" t="s">
        <v>14</v>
      </c>
      <c r="N1" t="s">
        <v>11</v>
      </c>
    </row>
    <row r="2" spans="1:14" x14ac:dyDescent="0.3">
      <c r="A2" t="s">
        <v>59</v>
      </c>
      <c r="B2" t="s">
        <v>226</v>
      </c>
      <c r="C2">
        <v>45.68</v>
      </c>
      <c r="D2">
        <v>1.7266999999999999</v>
      </c>
      <c r="E2">
        <v>12.45</v>
      </c>
      <c r="F2">
        <v>7.67</v>
      </c>
      <c r="G2">
        <v>6.1199999999999997E-2</v>
      </c>
      <c r="H2">
        <v>17.3</v>
      </c>
      <c r="I2">
        <v>11.33</v>
      </c>
      <c r="J2">
        <v>2.4359999999999999</v>
      </c>
      <c r="K2">
        <v>0.28070000000000001</v>
      </c>
      <c r="L2">
        <v>0.1132</v>
      </c>
      <c r="M2">
        <v>99.04</v>
      </c>
      <c r="N2" s="1">
        <v>38931</v>
      </c>
    </row>
    <row r="3" spans="1:14" x14ac:dyDescent="0.3">
      <c r="A3" t="s">
        <v>59</v>
      </c>
      <c r="B3" t="s">
        <v>227</v>
      </c>
      <c r="C3">
        <v>44.78</v>
      </c>
      <c r="D3">
        <v>1.5257000000000001</v>
      </c>
      <c r="E3">
        <v>12.12</v>
      </c>
      <c r="F3">
        <v>7.9</v>
      </c>
      <c r="G3">
        <v>9.0999999999999998E-2</v>
      </c>
      <c r="H3">
        <v>17.18</v>
      </c>
      <c r="I3">
        <v>11.12</v>
      </c>
      <c r="J3">
        <v>2.3243</v>
      </c>
      <c r="K3">
        <v>0.21</v>
      </c>
      <c r="L3">
        <v>5.8099999999999999E-2</v>
      </c>
      <c r="M3">
        <v>97.31</v>
      </c>
      <c r="N3" s="1">
        <v>38931</v>
      </c>
    </row>
    <row r="4" spans="1:14" x14ac:dyDescent="0.3">
      <c r="A4" t="s">
        <v>59</v>
      </c>
      <c r="B4" t="s">
        <v>228</v>
      </c>
      <c r="C4">
        <v>45.87</v>
      </c>
      <c r="D4">
        <v>1.5029999999999999</v>
      </c>
      <c r="E4">
        <v>12.89</v>
      </c>
      <c r="F4">
        <v>7.43</v>
      </c>
      <c r="G4">
        <v>0.106</v>
      </c>
      <c r="H4">
        <v>15.67</v>
      </c>
      <c r="I4">
        <v>10.78</v>
      </c>
      <c r="J4">
        <v>2.3725999999999998</v>
      </c>
      <c r="K4">
        <v>0.32469999999999999</v>
      </c>
      <c r="L4">
        <v>0.16520000000000001</v>
      </c>
      <c r="M4">
        <v>97.12</v>
      </c>
      <c r="N4" s="1">
        <v>38931</v>
      </c>
    </row>
    <row r="5" spans="1:14" x14ac:dyDescent="0.3">
      <c r="A5" t="s">
        <v>59</v>
      </c>
      <c r="B5" t="s">
        <v>229</v>
      </c>
      <c r="C5">
        <v>45.2</v>
      </c>
      <c r="D5">
        <v>2.1612</v>
      </c>
      <c r="E5">
        <v>12.05</v>
      </c>
      <c r="F5">
        <v>7.81</v>
      </c>
      <c r="G5">
        <v>7.8799999999999995E-2</v>
      </c>
      <c r="H5">
        <v>16.86</v>
      </c>
      <c r="I5">
        <v>11.55</v>
      </c>
      <c r="J5">
        <v>2.4013</v>
      </c>
      <c r="K5">
        <v>0.2928</v>
      </c>
      <c r="L5">
        <v>6.6799999999999998E-2</v>
      </c>
      <c r="M5">
        <v>98.48</v>
      </c>
      <c r="N5" s="1">
        <v>38931</v>
      </c>
    </row>
    <row r="6" spans="1:14" x14ac:dyDescent="0.3">
      <c r="A6" t="s">
        <v>59</v>
      </c>
      <c r="B6" t="s">
        <v>230</v>
      </c>
      <c r="C6">
        <v>45.06</v>
      </c>
      <c r="D6">
        <v>1.6308</v>
      </c>
      <c r="E6">
        <v>12.61</v>
      </c>
      <c r="F6">
        <v>7.39</v>
      </c>
      <c r="G6">
        <v>5.7599999999999998E-2</v>
      </c>
      <c r="H6">
        <v>17.21</v>
      </c>
      <c r="I6">
        <v>11.48</v>
      </c>
      <c r="J6">
        <v>2.4902000000000002</v>
      </c>
      <c r="K6">
        <v>0.28260000000000002</v>
      </c>
      <c r="L6">
        <v>0.20649999999999999</v>
      </c>
      <c r="M6">
        <v>98.41</v>
      </c>
      <c r="N6" s="1">
        <v>38931</v>
      </c>
    </row>
    <row r="7" spans="1:14" x14ac:dyDescent="0.3">
      <c r="A7" t="s">
        <v>59</v>
      </c>
      <c r="B7" t="s">
        <v>231</v>
      </c>
      <c r="C7">
        <v>45.93</v>
      </c>
      <c r="D7">
        <v>1.9853000000000001</v>
      </c>
      <c r="E7">
        <v>11.77</v>
      </c>
      <c r="F7">
        <v>7.73</v>
      </c>
      <c r="G7">
        <v>6.9500000000000006E-2</v>
      </c>
      <c r="H7">
        <v>17.18</v>
      </c>
      <c r="I7">
        <v>11.41</v>
      </c>
      <c r="J7">
        <v>2.2464</v>
      </c>
      <c r="K7">
        <v>0.27489999999999998</v>
      </c>
      <c r="L7">
        <v>0</v>
      </c>
      <c r="M7">
        <v>98.6</v>
      </c>
      <c r="N7" s="1">
        <v>38931</v>
      </c>
    </row>
    <row r="8" spans="1:14" x14ac:dyDescent="0.3">
      <c r="A8" t="s">
        <v>59</v>
      </c>
      <c r="B8" t="s">
        <v>232</v>
      </c>
      <c r="C8">
        <v>45.32</v>
      </c>
      <c r="D8">
        <v>1.5951</v>
      </c>
      <c r="E8">
        <v>12.62</v>
      </c>
      <c r="F8">
        <v>7.33</v>
      </c>
      <c r="G8">
        <v>6.0600000000000001E-2</v>
      </c>
      <c r="H8">
        <v>17.34</v>
      </c>
      <c r="I8">
        <v>11.44</v>
      </c>
      <c r="J8">
        <v>2.4024000000000001</v>
      </c>
      <c r="K8">
        <v>0.26490000000000002</v>
      </c>
      <c r="L8">
        <v>0.42920000000000003</v>
      </c>
      <c r="M8">
        <v>98.8</v>
      </c>
      <c r="N8" s="1">
        <v>38931</v>
      </c>
    </row>
    <row r="9" spans="1:14" x14ac:dyDescent="0.3">
      <c r="A9" t="s">
        <v>59</v>
      </c>
      <c r="B9" t="s">
        <v>233</v>
      </c>
      <c r="C9">
        <v>45.33</v>
      </c>
      <c r="D9">
        <v>1.6433</v>
      </c>
      <c r="E9">
        <v>12.75</v>
      </c>
      <c r="F9">
        <v>7.41</v>
      </c>
      <c r="G9">
        <v>9.01E-2</v>
      </c>
      <c r="H9">
        <v>16.7</v>
      </c>
      <c r="I9">
        <v>11.5</v>
      </c>
      <c r="J9">
        <v>2.3441999999999998</v>
      </c>
      <c r="K9">
        <v>0.27739999999999998</v>
      </c>
      <c r="L9">
        <v>0.36420000000000002</v>
      </c>
      <c r="M9">
        <v>98.41</v>
      </c>
      <c r="N9" s="1">
        <v>38931</v>
      </c>
    </row>
    <row r="10" spans="1:14" x14ac:dyDescent="0.3">
      <c r="A10" t="s">
        <v>59</v>
      </c>
      <c r="B10" t="s">
        <v>234</v>
      </c>
      <c r="C10">
        <v>44.96</v>
      </c>
      <c r="D10">
        <v>1.7242999999999999</v>
      </c>
      <c r="E10">
        <v>12.49</v>
      </c>
      <c r="F10">
        <v>7.65</v>
      </c>
      <c r="G10">
        <v>6.4799999999999996E-2</v>
      </c>
      <c r="H10">
        <v>16.899999999999999</v>
      </c>
      <c r="I10">
        <v>11.35</v>
      </c>
      <c r="J10">
        <v>2.5095000000000001</v>
      </c>
      <c r="K10">
        <v>0.25330000000000003</v>
      </c>
      <c r="L10">
        <v>0.1263</v>
      </c>
      <c r="M10">
        <v>98.02</v>
      </c>
      <c r="N10" s="1">
        <v>38931</v>
      </c>
    </row>
    <row r="11" spans="1:14" x14ac:dyDescent="0.3">
      <c r="A11" t="s">
        <v>59</v>
      </c>
      <c r="B11" t="s">
        <v>235</v>
      </c>
      <c r="C11">
        <v>45.28</v>
      </c>
      <c r="D11">
        <v>2.335</v>
      </c>
      <c r="E11">
        <v>11.93</v>
      </c>
      <c r="F11">
        <v>7.88</v>
      </c>
      <c r="G11">
        <v>5.28E-2</v>
      </c>
      <c r="H11">
        <v>17.149999999999999</v>
      </c>
      <c r="I11">
        <v>10.99</v>
      </c>
      <c r="J11">
        <v>2.5158999999999998</v>
      </c>
      <c r="K11">
        <v>0.27950000000000003</v>
      </c>
      <c r="L11">
        <v>3.78E-2</v>
      </c>
      <c r="M11">
        <v>98.45</v>
      </c>
      <c r="N11" s="1">
        <v>38931</v>
      </c>
    </row>
    <row r="12" spans="1:14" s="2" customFormat="1" x14ac:dyDescent="0.3">
      <c r="A12" s="2" t="s">
        <v>59</v>
      </c>
      <c r="B12" s="2" t="s">
        <v>236</v>
      </c>
      <c r="C12" s="2">
        <v>44.45</v>
      </c>
      <c r="D12" s="2">
        <v>1.7096</v>
      </c>
      <c r="E12" s="2">
        <v>12.55</v>
      </c>
      <c r="F12" s="2">
        <v>7.59</v>
      </c>
      <c r="G12" s="2">
        <v>8.14E-2</v>
      </c>
      <c r="H12" s="2">
        <v>16.850000000000001</v>
      </c>
      <c r="I12" s="2">
        <v>11.32</v>
      </c>
      <c r="J12" s="2">
        <v>2.4045000000000001</v>
      </c>
      <c r="K12" s="2">
        <v>0.25900000000000001</v>
      </c>
      <c r="L12" s="2">
        <v>0.23080000000000001</v>
      </c>
      <c r="M12" s="2">
        <v>97.44</v>
      </c>
      <c r="N12" s="3">
        <v>38931</v>
      </c>
    </row>
    <row r="13" spans="1:14" x14ac:dyDescent="0.3">
      <c r="A13" s="4" t="s">
        <v>13</v>
      </c>
      <c r="B13" t="s">
        <v>237</v>
      </c>
      <c r="C13">
        <v>52.93</v>
      </c>
      <c r="D13">
        <v>0.32919999999999999</v>
      </c>
      <c r="E13">
        <v>2.7338</v>
      </c>
      <c r="F13">
        <v>6.29</v>
      </c>
      <c r="G13">
        <v>0.1734</v>
      </c>
      <c r="H13">
        <v>17.190000000000001</v>
      </c>
      <c r="I13">
        <v>20.65</v>
      </c>
      <c r="J13">
        <v>0.30180000000000001</v>
      </c>
      <c r="L13">
        <v>0.15440000000000001</v>
      </c>
      <c r="M13">
        <v>100.75</v>
      </c>
    </row>
    <row r="14" spans="1:14" x14ac:dyDescent="0.3">
      <c r="A14" s="4" t="s">
        <v>13</v>
      </c>
      <c r="B14" t="s">
        <v>238</v>
      </c>
      <c r="C14">
        <v>53.02</v>
      </c>
      <c r="D14">
        <v>0.315</v>
      </c>
      <c r="E14">
        <v>3.11</v>
      </c>
      <c r="F14">
        <v>6.27</v>
      </c>
      <c r="G14">
        <v>0.11070000000000001</v>
      </c>
      <c r="H14">
        <v>16.43</v>
      </c>
      <c r="I14">
        <v>20.57</v>
      </c>
      <c r="J14">
        <v>0.33169999999999999</v>
      </c>
      <c r="L14">
        <v>0.13189999999999999</v>
      </c>
      <c r="M14">
        <v>100.28</v>
      </c>
    </row>
    <row r="15" spans="1:14" x14ac:dyDescent="0.3">
      <c r="A15" s="4" t="s">
        <v>13</v>
      </c>
      <c r="B15" t="s">
        <v>239</v>
      </c>
      <c r="C15">
        <v>52.56</v>
      </c>
      <c r="D15">
        <v>0.29120000000000001</v>
      </c>
      <c r="E15">
        <v>2.6027</v>
      </c>
      <c r="F15">
        <v>5.92</v>
      </c>
      <c r="G15">
        <v>0.184</v>
      </c>
      <c r="H15">
        <v>16.600000000000001</v>
      </c>
      <c r="I15">
        <v>20.81</v>
      </c>
      <c r="J15">
        <v>0.2467</v>
      </c>
      <c r="L15">
        <v>0.1096</v>
      </c>
      <c r="M15">
        <v>99.32</v>
      </c>
    </row>
    <row r="16" spans="1:14" x14ac:dyDescent="0.3">
      <c r="A16" s="4" t="s">
        <v>13</v>
      </c>
      <c r="B16" t="s">
        <v>240</v>
      </c>
      <c r="C16">
        <v>52.33</v>
      </c>
      <c r="D16">
        <v>0.36599999999999999</v>
      </c>
      <c r="E16">
        <v>3.27</v>
      </c>
      <c r="F16">
        <v>6.56</v>
      </c>
      <c r="G16">
        <v>0.1242</v>
      </c>
      <c r="H16">
        <v>16.79</v>
      </c>
      <c r="I16">
        <v>20.28</v>
      </c>
      <c r="J16">
        <v>0.29360000000000003</v>
      </c>
      <c r="L16">
        <v>0.12920000000000001</v>
      </c>
      <c r="M16">
        <v>100.14</v>
      </c>
    </row>
    <row r="17" spans="1:13" x14ac:dyDescent="0.3">
      <c r="A17" s="4" t="s">
        <v>13</v>
      </c>
      <c r="B17" t="s">
        <v>241</v>
      </c>
      <c r="C17">
        <v>52.66</v>
      </c>
      <c r="D17">
        <v>0.30209999999999998</v>
      </c>
      <c r="E17">
        <v>2.8696999999999999</v>
      </c>
      <c r="F17">
        <v>6.3</v>
      </c>
      <c r="G17">
        <v>0.16769999999999999</v>
      </c>
      <c r="H17">
        <v>16.84</v>
      </c>
      <c r="I17">
        <v>20.82</v>
      </c>
      <c r="J17">
        <v>0.26679999999999998</v>
      </c>
      <c r="L17">
        <v>0.2011</v>
      </c>
      <c r="M17">
        <v>100.44</v>
      </c>
    </row>
    <row r="18" spans="1:13" x14ac:dyDescent="0.3">
      <c r="A18" s="4" t="s">
        <v>13</v>
      </c>
      <c r="B18" t="s">
        <v>242</v>
      </c>
      <c r="C18">
        <v>53.21</v>
      </c>
      <c r="D18">
        <v>0.23549999999999999</v>
      </c>
      <c r="E18">
        <v>1.9979</v>
      </c>
      <c r="F18">
        <v>6.37</v>
      </c>
      <c r="G18">
        <v>0.17960000000000001</v>
      </c>
      <c r="H18">
        <v>16.809999999999999</v>
      </c>
      <c r="I18">
        <v>20.77</v>
      </c>
      <c r="J18">
        <v>0.2611</v>
      </c>
      <c r="L18">
        <v>0.13320000000000001</v>
      </c>
      <c r="M18">
        <v>99.97</v>
      </c>
    </row>
    <row r="19" spans="1:13" x14ac:dyDescent="0.3">
      <c r="A19" s="4" t="s">
        <v>13</v>
      </c>
      <c r="B19" t="s">
        <v>243</v>
      </c>
      <c r="C19">
        <v>51.89</v>
      </c>
      <c r="D19">
        <v>0.58709999999999996</v>
      </c>
      <c r="E19">
        <v>2.7223000000000002</v>
      </c>
      <c r="F19">
        <v>9.08</v>
      </c>
      <c r="G19">
        <v>0.21340000000000001</v>
      </c>
      <c r="H19">
        <v>15.76</v>
      </c>
      <c r="I19">
        <v>18.87</v>
      </c>
      <c r="J19">
        <v>0.53129999999999999</v>
      </c>
      <c r="L19">
        <v>0.20039999999999999</v>
      </c>
      <c r="M19">
        <v>99.86</v>
      </c>
    </row>
    <row r="20" spans="1:13" x14ac:dyDescent="0.3">
      <c r="A20" s="4" t="s">
        <v>13</v>
      </c>
      <c r="B20" t="s">
        <v>244</v>
      </c>
      <c r="C20">
        <v>52.84</v>
      </c>
      <c r="D20">
        <v>0.30780000000000002</v>
      </c>
      <c r="E20">
        <v>2.5844999999999998</v>
      </c>
      <c r="F20">
        <v>6.25</v>
      </c>
      <c r="G20">
        <v>0.14660000000000001</v>
      </c>
      <c r="H20">
        <v>17.04</v>
      </c>
      <c r="I20">
        <v>20.62</v>
      </c>
      <c r="J20">
        <v>0.26329999999999998</v>
      </c>
      <c r="L20">
        <v>0.16880000000000001</v>
      </c>
      <c r="M20">
        <v>100.22</v>
      </c>
    </row>
    <row r="21" spans="1:13" x14ac:dyDescent="0.3">
      <c r="A21" s="4" t="s">
        <v>13</v>
      </c>
      <c r="B21" t="s">
        <v>245</v>
      </c>
      <c r="C21">
        <v>52.31</v>
      </c>
      <c r="D21">
        <v>0.36859999999999998</v>
      </c>
      <c r="E21">
        <v>3.22</v>
      </c>
      <c r="F21">
        <v>6.58</v>
      </c>
      <c r="G21">
        <v>0.17480000000000001</v>
      </c>
      <c r="H21">
        <v>17.39</v>
      </c>
      <c r="I21">
        <v>19.62</v>
      </c>
      <c r="J21">
        <v>0.29759999999999998</v>
      </c>
      <c r="L21">
        <v>0.41810000000000003</v>
      </c>
      <c r="M21">
        <v>100.37</v>
      </c>
    </row>
    <row r="22" spans="1:13" x14ac:dyDescent="0.3">
      <c r="A22" s="4" t="s">
        <v>13</v>
      </c>
      <c r="B22" t="s">
        <v>246</v>
      </c>
      <c r="C22">
        <v>53.21</v>
      </c>
      <c r="D22">
        <v>0.29770000000000002</v>
      </c>
      <c r="E22">
        <v>2.6238000000000001</v>
      </c>
      <c r="F22">
        <v>6.37</v>
      </c>
      <c r="G22">
        <v>0.17829999999999999</v>
      </c>
      <c r="H22">
        <v>16.87</v>
      </c>
      <c r="I22">
        <v>21</v>
      </c>
      <c r="J22">
        <v>0.29849999999999999</v>
      </c>
      <c r="L22">
        <v>0.11550000000000001</v>
      </c>
      <c r="M22">
        <v>100.96</v>
      </c>
    </row>
    <row r="23" spans="1:13" x14ac:dyDescent="0.3">
      <c r="A23" s="4" t="s">
        <v>13</v>
      </c>
      <c r="B23" t="s">
        <v>247</v>
      </c>
      <c r="C23">
        <v>53.35</v>
      </c>
      <c r="D23">
        <v>0.28010000000000002</v>
      </c>
      <c r="E23">
        <v>2.5832000000000002</v>
      </c>
      <c r="F23">
        <v>6.62</v>
      </c>
      <c r="G23">
        <v>0.1666</v>
      </c>
      <c r="H23">
        <v>17.28</v>
      </c>
      <c r="I23">
        <v>20.62</v>
      </c>
      <c r="J23">
        <v>0.27200000000000002</v>
      </c>
      <c r="L23">
        <v>8.9599999999999999E-2</v>
      </c>
      <c r="M23">
        <v>101.26</v>
      </c>
    </row>
    <row r="24" spans="1:13" x14ac:dyDescent="0.3">
      <c r="A24" s="4" t="s">
        <v>13</v>
      </c>
      <c r="B24" t="s">
        <v>248</v>
      </c>
      <c r="C24">
        <v>52.54</v>
      </c>
      <c r="D24">
        <v>0.32400000000000001</v>
      </c>
      <c r="E24">
        <v>2.8915999999999999</v>
      </c>
      <c r="F24">
        <v>6.26</v>
      </c>
      <c r="G24">
        <v>0.15459999999999999</v>
      </c>
      <c r="H24">
        <v>16.559999999999999</v>
      </c>
      <c r="I24">
        <v>20.59</v>
      </c>
      <c r="J24">
        <v>0.32100000000000001</v>
      </c>
      <c r="L24">
        <v>0.1638</v>
      </c>
      <c r="M24">
        <v>99.8</v>
      </c>
    </row>
    <row r="25" spans="1:13" x14ac:dyDescent="0.3">
      <c r="A25" s="4" t="s">
        <v>13</v>
      </c>
      <c r="B25" t="s">
        <v>249</v>
      </c>
      <c r="C25">
        <v>53.06</v>
      </c>
      <c r="D25">
        <v>0.3412</v>
      </c>
      <c r="E25">
        <v>2.6812999999999998</v>
      </c>
      <c r="F25">
        <v>6.56</v>
      </c>
      <c r="G25">
        <v>0.1421</v>
      </c>
      <c r="H25">
        <v>17.16</v>
      </c>
      <c r="I25">
        <v>20.59</v>
      </c>
      <c r="J25">
        <v>0.31140000000000001</v>
      </c>
      <c r="L25">
        <v>0.14910000000000001</v>
      </c>
      <c r="M25">
        <v>101</v>
      </c>
    </row>
    <row r="26" spans="1:13" x14ac:dyDescent="0.3">
      <c r="A26" s="4" t="s">
        <v>13</v>
      </c>
      <c r="B26" t="s">
        <v>250</v>
      </c>
      <c r="C26">
        <v>52.37</v>
      </c>
      <c r="D26">
        <v>0.27929999999999999</v>
      </c>
      <c r="E26">
        <v>2.7921999999999998</v>
      </c>
      <c r="F26">
        <v>6.14</v>
      </c>
      <c r="G26">
        <v>0.13589999999999999</v>
      </c>
      <c r="H26">
        <v>16.72</v>
      </c>
      <c r="I26">
        <v>20.84</v>
      </c>
      <c r="J26">
        <v>0.27339999999999998</v>
      </c>
      <c r="L26">
        <v>0.1245</v>
      </c>
      <c r="M26">
        <v>99.68</v>
      </c>
    </row>
    <row r="27" spans="1:13" s="2" customFormat="1" x14ac:dyDescent="0.3">
      <c r="A27" s="5" t="s">
        <v>13</v>
      </c>
      <c r="B27" s="2" t="s">
        <v>251</v>
      </c>
      <c r="C27" s="2">
        <v>52.95</v>
      </c>
      <c r="D27" s="2">
        <v>0.37430000000000002</v>
      </c>
      <c r="E27" s="2">
        <v>2.6993</v>
      </c>
      <c r="F27" s="2">
        <v>6.41</v>
      </c>
      <c r="G27" s="2">
        <v>0.1885</v>
      </c>
      <c r="H27" s="2">
        <v>17.09</v>
      </c>
      <c r="I27" s="2">
        <v>20.059999999999999</v>
      </c>
      <c r="J27" s="2">
        <v>0.28570000000000001</v>
      </c>
      <c r="L27" s="2">
        <v>8.7999999999999995E-2</v>
      </c>
      <c r="M27" s="2">
        <v>100.14</v>
      </c>
    </row>
    <row r="28" spans="1:13" x14ac:dyDescent="0.3">
      <c r="A28" s="4" t="s">
        <v>17</v>
      </c>
      <c r="B28" t="s">
        <v>252</v>
      </c>
      <c r="C28">
        <v>54.8</v>
      </c>
      <c r="D28">
        <v>0.1101</v>
      </c>
      <c r="E28">
        <v>1.6055999999999999</v>
      </c>
      <c r="F28">
        <v>13.62</v>
      </c>
      <c r="G28">
        <v>0.25219999999999998</v>
      </c>
      <c r="H28">
        <v>28.91</v>
      </c>
      <c r="I28">
        <v>1.5762</v>
      </c>
      <c r="J28">
        <v>1.6299999999999999E-2</v>
      </c>
      <c r="L28">
        <v>5.5500000000000001E-2</v>
      </c>
      <c r="M28">
        <v>100.94</v>
      </c>
    </row>
    <row r="29" spans="1:13" x14ac:dyDescent="0.3">
      <c r="A29" s="4" t="s">
        <v>17</v>
      </c>
      <c r="B29" t="s">
        <v>252</v>
      </c>
      <c r="C29">
        <v>55.15</v>
      </c>
      <c r="D29">
        <v>0.1376</v>
      </c>
      <c r="E29">
        <v>0.87329999999999997</v>
      </c>
      <c r="F29">
        <v>12.73</v>
      </c>
      <c r="G29">
        <v>0.20319999999999999</v>
      </c>
      <c r="H29">
        <v>29.28</v>
      </c>
      <c r="I29">
        <v>2.0647000000000002</v>
      </c>
      <c r="J29">
        <v>5.1299999999999998E-2</v>
      </c>
      <c r="L29">
        <v>0.1045</v>
      </c>
      <c r="M29">
        <v>100.59</v>
      </c>
    </row>
    <row r="30" spans="1:13" x14ac:dyDescent="0.3">
      <c r="A30" s="4" t="s">
        <v>17</v>
      </c>
      <c r="B30" t="s">
        <v>252</v>
      </c>
      <c r="C30">
        <v>56.61</v>
      </c>
      <c r="D30">
        <v>0.14580000000000001</v>
      </c>
      <c r="E30">
        <v>0.80969999999999998</v>
      </c>
      <c r="F30">
        <v>10.71</v>
      </c>
      <c r="G30">
        <v>0.22450000000000001</v>
      </c>
      <c r="H30">
        <v>30.51</v>
      </c>
      <c r="I30">
        <v>2.1879</v>
      </c>
      <c r="J30">
        <v>2.7300000000000001E-2</v>
      </c>
      <c r="L30">
        <v>9.2399999999999996E-2</v>
      </c>
      <c r="M30">
        <v>101.31</v>
      </c>
    </row>
    <row r="31" spans="1:13" x14ac:dyDescent="0.3">
      <c r="A31" s="4" t="s">
        <v>17</v>
      </c>
      <c r="B31" t="s">
        <v>253</v>
      </c>
      <c r="C31">
        <v>55.38</v>
      </c>
      <c r="D31">
        <v>0.24640000000000001</v>
      </c>
      <c r="E31">
        <v>1.6047</v>
      </c>
      <c r="F31">
        <v>11.63</v>
      </c>
      <c r="G31">
        <v>0.1769</v>
      </c>
      <c r="H31">
        <v>29.92</v>
      </c>
      <c r="I31">
        <v>1.8642000000000001</v>
      </c>
      <c r="J31">
        <v>5.3699999999999998E-2</v>
      </c>
      <c r="L31">
        <v>6.5699999999999995E-2</v>
      </c>
      <c r="M31">
        <v>100.94</v>
      </c>
    </row>
    <row r="32" spans="1:13" x14ac:dyDescent="0.3">
      <c r="A32" s="4" t="s">
        <v>17</v>
      </c>
      <c r="B32" t="s">
        <v>253</v>
      </c>
      <c r="C32">
        <v>54.87</v>
      </c>
      <c r="D32">
        <v>0.1381</v>
      </c>
      <c r="E32">
        <v>2.5630999999999999</v>
      </c>
      <c r="F32">
        <v>12.4</v>
      </c>
      <c r="G32">
        <v>0.18090000000000001</v>
      </c>
      <c r="H32">
        <v>29.61</v>
      </c>
      <c r="I32">
        <v>1.5497000000000001</v>
      </c>
      <c r="J32">
        <v>2.9000000000000001E-2</v>
      </c>
      <c r="L32">
        <v>0</v>
      </c>
      <c r="M32">
        <v>101.34</v>
      </c>
    </row>
    <row r="33" spans="1:13" x14ac:dyDescent="0.3">
      <c r="A33" s="4" t="s">
        <v>17</v>
      </c>
      <c r="B33" t="s">
        <v>254</v>
      </c>
      <c r="C33">
        <v>54.81</v>
      </c>
      <c r="D33">
        <v>7.3200000000000001E-2</v>
      </c>
      <c r="E33">
        <v>1.3303</v>
      </c>
      <c r="F33">
        <v>13.42</v>
      </c>
      <c r="G33">
        <v>0.2016</v>
      </c>
      <c r="H33">
        <v>29.18</v>
      </c>
      <c r="I33">
        <v>1.1485000000000001</v>
      </c>
      <c r="J33">
        <v>1.47E-2</v>
      </c>
      <c r="L33">
        <v>4.2999999999999997E-2</v>
      </c>
      <c r="M33">
        <v>100.23</v>
      </c>
    </row>
    <row r="34" spans="1:13" x14ac:dyDescent="0.3">
      <c r="A34" s="4" t="s">
        <v>17</v>
      </c>
      <c r="B34" t="s">
        <v>255</v>
      </c>
      <c r="C34">
        <v>53.91</v>
      </c>
      <c r="D34">
        <v>0.19950000000000001</v>
      </c>
      <c r="E34">
        <v>3.74</v>
      </c>
      <c r="F34">
        <v>12.64</v>
      </c>
      <c r="G34">
        <v>0.17280000000000001</v>
      </c>
      <c r="H34">
        <v>28.83</v>
      </c>
      <c r="I34">
        <v>1.5518000000000001</v>
      </c>
      <c r="J34">
        <v>2.4500000000000001E-2</v>
      </c>
      <c r="L34">
        <v>2.7400000000000001E-2</v>
      </c>
      <c r="M34">
        <v>101.1</v>
      </c>
    </row>
    <row r="35" spans="1:13" x14ac:dyDescent="0.3">
      <c r="A35" s="4" t="s">
        <v>17</v>
      </c>
      <c r="B35" t="s">
        <v>256</v>
      </c>
      <c r="C35">
        <v>54.92</v>
      </c>
      <c r="D35">
        <v>0.1265</v>
      </c>
      <c r="E35">
        <v>2.5169000000000001</v>
      </c>
      <c r="F35">
        <v>12.98</v>
      </c>
      <c r="G35">
        <v>0.19040000000000001</v>
      </c>
      <c r="H35">
        <v>29.28</v>
      </c>
      <c r="I35">
        <v>1.091</v>
      </c>
      <c r="J35">
        <v>7.0000000000000001E-3</v>
      </c>
      <c r="L35">
        <v>6.8900000000000003E-2</v>
      </c>
      <c r="M35">
        <v>101.19</v>
      </c>
    </row>
    <row r="36" spans="1:13" x14ac:dyDescent="0.3">
      <c r="A36" s="4" t="s">
        <v>17</v>
      </c>
      <c r="B36" t="s">
        <v>257</v>
      </c>
      <c r="C36">
        <v>55.03</v>
      </c>
      <c r="D36">
        <v>0.11260000000000001</v>
      </c>
      <c r="E36">
        <v>2.1255999999999999</v>
      </c>
      <c r="F36">
        <v>13</v>
      </c>
      <c r="G36">
        <v>0.1978</v>
      </c>
      <c r="H36">
        <v>29.12</v>
      </c>
      <c r="I36">
        <v>1.2424999999999999</v>
      </c>
      <c r="J36">
        <v>1.8700000000000001E-2</v>
      </c>
      <c r="L36">
        <v>3.1300000000000001E-2</v>
      </c>
      <c r="M36">
        <v>100.88</v>
      </c>
    </row>
    <row r="37" spans="1:13" x14ac:dyDescent="0.3">
      <c r="A37" s="4" t="s">
        <v>17</v>
      </c>
      <c r="B37" t="s">
        <v>258</v>
      </c>
      <c r="C37">
        <v>54.7</v>
      </c>
      <c r="D37">
        <v>0.12909999999999999</v>
      </c>
      <c r="E37">
        <v>2.3738000000000001</v>
      </c>
      <c r="F37">
        <v>13.24</v>
      </c>
      <c r="G37">
        <v>0.2379</v>
      </c>
      <c r="H37">
        <v>28.99</v>
      </c>
      <c r="I37">
        <v>1.131</v>
      </c>
      <c r="J37">
        <v>0</v>
      </c>
      <c r="L37">
        <v>3.4200000000000001E-2</v>
      </c>
      <c r="M37">
        <v>100.84</v>
      </c>
    </row>
    <row r="38" spans="1:13" x14ac:dyDescent="0.3">
      <c r="A38" s="4" t="s">
        <v>17</v>
      </c>
      <c r="B38" t="s">
        <v>259</v>
      </c>
      <c r="C38">
        <v>54.61</v>
      </c>
      <c r="D38">
        <v>0.19800000000000001</v>
      </c>
      <c r="E38">
        <v>1.7186999999999999</v>
      </c>
      <c r="F38">
        <v>13.3</v>
      </c>
      <c r="G38">
        <v>0.2006</v>
      </c>
      <c r="H38">
        <v>28.45</v>
      </c>
      <c r="I38">
        <v>2.4176000000000002</v>
      </c>
      <c r="J38">
        <v>3.2099999999999997E-2</v>
      </c>
      <c r="L38">
        <v>7.8100000000000003E-2</v>
      </c>
      <c r="M38">
        <v>101.01</v>
      </c>
    </row>
    <row r="39" spans="1:13" x14ac:dyDescent="0.3">
      <c r="A39" s="4" t="s">
        <v>17</v>
      </c>
      <c r="B39" t="s">
        <v>260</v>
      </c>
      <c r="C39">
        <v>56.37</v>
      </c>
      <c r="D39">
        <v>0.15620000000000001</v>
      </c>
      <c r="E39">
        <v>1.0805</v>
      </c>
      <c r="F39">
        <v>11.29</v>
      </c>
      <c r="G39">
        <v>0.2001</v>
      </c>
      <c r="H39">
        <v>29.7</v>
      </c>
      <c r="I39">
        <v>2.1394000000000002</v>
      </c>
      <c r="J39">
        <v>3.7400000000000003E-2</v>
      </c>
      <c r="L39">
        <v>6.2E-2</v>
      </c>
      <c r="M39">
        <v>101.04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1E5F1-AA65-4BF6-9575-91343E77F801}">
  <dimension ref="A1:P11"/>
  <sheetViews>
    <sheetView workbookViewId="0">
      <selection sqref="A1:XFD1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18</v>
      </c>
      <c r="N1" t="s">
        <v>19</v>
      </c>
      <c r="O1" t="s">
        <v>20</v>
      </c>
      <c r="P1" t="s">
        <v>14</v>
      </c>
    </row>
    <row r="2" spans="1:16" s="6" customFormat="1" x14ac:dyDescent="0.3">
      <c r="A2" s="6" t="s">
        <v>261</v>
      </c>
      <c r="B2" s="6">
        <v>57.65</v>
      </c>
      <c r="C2" s="6">
        <v>0.39589999999999997</v>
      </c>
      <c r="D2" s="6">
        <v>17.670000000000002</v>
      </c>
      <c r="E2" s="6">
        <v>3.85E-2</v>
      </c>
      <c r="F2" s="6">
        <v>3.63</v>
      </c>
      <c r="G2" s="6">
        <v>7.1300000000000002E-2</v>
      </c>
      <c r="H2" s="6">
        <v>2.2921999999999998</v>
      </c>
      <c r="I2" s="6">
        <v>5.64</v>
      </c>
      <c r="J2" s="6">
        <v>0.6724</v>
      </c>
      <c r="K2" s="6">
        <v>0.67849999999999999</v>
      </c>
      <c r="L2" s="6">
        <v>0.27939999999999998</v>
      </c>
      <c r="M2" s="6">
        <v>2.7300000000000001E-2</v>
      </c>
      <c r="N2" s="6">
        <v>0</v>
      </c>
      <c r="O2" s="6">
        <v>5.16E-2</v>
      </c>
      <c r="P2" s="6">
        <f>SUM(A2:O2)</f>
        <v>89.097099999999969</v>
      </c>
    </row>
    <row r="3" spans="1:16" x14ac:dyDescent="0.3">
      <c r="A3" t="s">
        <v>262</v>
      </c>
      <c r="B3">
        <v>58.24</v>
      </c>
      <c r="C3">
        <v>0.4415</v>
      </c>
      <c r="D3">
        <v>17.87</v>
      </c>
      <c r="E3">
        <v>0</v>
      </c>
      <c r="F3">
        <v>3.59</v>
      </c>
      <c r="G3">
        <v>6.5100000000000005E-2</v>
      </c>
      <c r="H3">
        <v>2.3382999999999998</v>
      </c>
      <c r="I3">
        <v>5.55</v>
      </c>
      <c r="J3">
        <v>3.28</v>
      </c>
      <c r="K3">
        <v>0.75439999999999996</v>
      </c>
      <c r="L3">
        <v>0.30349999999999999</v>
      </c>
      <c r="M3">
        <v>1.0500000000000001E-2</v>
      </c>
      <c r="N3">
        <v>0</v>
      </c>
      <c r="O3">
        <v>4.2099999999999999E-2</v>
      </c>
      <c r="P3">
        <f t="shared" ref="P3:P11" si="0">SUM(A3:O3)</f>
        <v>92.485400000000013</v>
      </c>
    </row>
    <row r="4" spans="1:16" x14ac:dyDescent="0.3">
      <c r="A4" t="s">
        <v>263</v>
      </c>
      <c r="B4">
        <v>58.2</v>
      </c>
      <c r="C4">
        <v>0.38690000000000002</v>
      </c>
      <c r="D4">
        <v>17.760000000000002</v>
      </c>
      <c r="E4">
        <v>2.29E-2</v>
      </c>
      <c r="F4">
        <v>4.04</v>
      </c>
      <c r="G4">
        <v>6.8099999999999994E-2</v>
      </c>
      <c r="H4">
        <v>2.5514999999999999</v>
      </c>
      <c r="I4">
        <v>4.88</v>
      </c>
      <c r="J4">
        <v>2.4093</v>
      </c>
      <c r="K4">
        <v>0.79269999999999996</v>
      </c>
      <c r="L4">
        <v>0.39379999999999998</v>
      </c>
      <c r="M4">
        <v>1.7500000000000002E-2</v>
      </c>
      <c r="N4">
        <v>0</v>
      </c>
      <c r="O4">
        <v>4.1200000000000001E-2</v>
      </c>
      <c r="P4">
        <f t="shared" si="0"/>
        <v>91.563900000000018</v>
      </c>
    </row>
    <row r="5" spans="1:16" x14ac:dyDescent="0.3">
      <c r="A5" t="s">
        <v>264</v>
      </c>
      <c r="B5">
        <v>58.05</v>
      </c>
      <c r="C5">
        <v>0.46489999999999998</v>
      </c>
      <c r="D5">
        <v>18.010000000000002</v>
      </c>
      <c r="E5">
        <v>2.4799999999999999E-2</v>
      </c>
      <c r="F5">
        <v>3.73</v>
      </c>
      <c r="G5">
        <v>5.1700000000000003E-2</v>
      </c>
      <c r="H5">
        <v>2.4561999999999999</v>
      </c>
      <c r="I5">
        <v>5.76</v>
      </c>
      <c r="J5">
        <v>3.75</v>
      </c>
      <c r="K5">
        <v>0.74150000000000005</v>
      </c>
      <c r="L5">
        <v>0.1988</v>
      </c>
      <c r="M5">
        <v>2.7199999999999998E-2</v>
      </c>
      <c r="N5">
        <v>0</v>
      </c>
      <c r="O5">
        <v>6.9199999999999998E-2</v>
      </c>
      <c r="P5">
        <f t="shared" si="0"/>
        <v>93.334299999999999</v>
      </c>
    </row>
    <row r="6" spans="1:16" x14ac:dyDescent="0.3">
      <c r="A6" t="s">
        <v>265</v>
      </c>
      <c r="B6">
        <v>58.7</v>
      </c>
      <c r="C6">
        <v>0.4415</v>
      </c>
      <c r="D6">
        <v>17.95</v>
      </c>
      <c r="E6">
        <v>2.0899999999999998E-2</v>
      </c>
      <c r="F6">
        <v>3.75</v>
      </c>
      <c r="G6">
        <v>5.6099999999999997E-2</v>
      </c>
      <c r="H6">
        <v>2.4619</v>
      </c>
      <c r="I6">
        <v>5.46</v>
      </c>
      <c r="J6">
        <v>2.5787</v>
      </c>
      <c r="K6">
        <v>0.73019999999999996</v>
      </c>
      <c r="L6">
        <v>0.25890000000000002</v>
      </c>
      <c r="M6">
        <v>4.7800000000000002E-2</v>
      </c>
      <c r="N6">
        <v>0</v>
      </c>
      <c r="O6">
        <v>4.9599999999999998E-2</v>
      </c>
      <c r="P6">
        <f t="shared" si="0"/>
        <v>92.505599999999973</v>
      </c>
    </row>
    <row r="7" spans="1:16" x14ac:dyDescent="0.3">
      <c r="A7" t="s">
        <v>266</v>
      </c>
      <c r="B7">
        <v>58.13</v>
      </c>
      <c r="C7">
        <v>0.43769999999999998</v>
      </c>
      <c r="D7">
        <v>17.829999999999998</v>
      </c>
      <c r="E7">
        <v>4.2200000000000001E-2</v>
      </c>
      <c r="F7">
        <v>3.72</v>
      </c>
      <c r="G7">
        <v>4.8800000000000003E-2</v>
      </c>
      <c r="H7">
        <v>2.5009000000000001</v>
      </c>
      <c r="I7">
        <v>5.62</v>
      </c>
      <c r="J7">
        <v>3.61</v>
      </c>
      <c r="K7">
        <v>0.78539999999999999</v>
      </c>
      <c r="L7">
        <v>0.2437</v>
      </c>
      <c r="M7">
        <v>2.7199999999999998E-2</v>
      </c>
      <c r="N7">
        <v>0</v>
      </c>
      <c r="O7">
        <v>4.2099999999999999E-2</v>
      </c>
      <c r="P7">
        <f t="shared" si="0"/>
        <v>93.037999999999997</v>
      </c>
    </row>
    <row r="8" spans="1:16" x14ac:dyDescent="0.3">
      <c r="A8" t="s">
        <v>267</v>
      </c>
      <c r="B8">
        <v>57.96</v>
      </c>
      <c r="C8">
        <v>0.40260000000000001</v>
      </c>
      <c r="D8">
        <v>18.02</v>
      </c>
      <c r="E8">
        <v>4.02E-2</v>
      </c>
      <c r="F8">
        <v>3.68</v>
      </c>
      <c r="G8">
        <v>3.6700000000000003E-2</v>
      </c>
      <c r="H8">
        <v>2.0676000000000001</v>
      </c>
      <c r="I8">
        <v>5.74</v>
      </c>
      <c r="J8">
        <v>3.38</v>
      </c>
      <c r="K8">
        <v>0.78779999999999994</v>
      </c>
      <c r="L8">
        <v>0.28320000000000001</v>
      </c>
      <c r="M8">
        <v>3.8100000000000002E-2</v>
      </c>
      <c r="N8">
        <v>0</v>
      </c>
      <c r="O8">
        <v>5.7000000000000002E-2</v>
      </c>
      <c r="P8">
        <f t="shared" si="0"/>
        <v>92.493199999999987</v>
      </c>
    </row>
    <row r="9" spans="1:16" x14ac:dyDescent="0.3">
      <c r="A9" t="s">
        <v>268</v>
      </c>
      <c r="B9">
        <v>58.32</v>
      </c>
      <c r="C9">
        <v>0.47310000000000002</v>
      </c>
      <c r="D9">
        <v>17.98</v>
      </c>
      <c r="E9">
        <v>5.5999999999999999E-3</v>
      </c>
      <c r="F9">
        <v>3.59</v>
      </c>
      <c r="G9">
        <v>6.3700000000000007E-2</v>
      </c>
      <c r="H9">
        <v>2.4592000000000001</v>
      </c>
      <c r="I9">
        <v>5.77</v>
      </c>
      <c r="J9">
        <v>3.38</v>
      </c>
      <c r="K9">
        <v>0.78400000000000003</v>
      </c>
      <c r="L9">
        <v>0.21890000000000001</v>
      </c>
      <c r="M9">
        <v>1.2E-2</v>
      </c>
      <c r="N9">
        <v>0</v>
      </c>
      <c r="O9">
        <v>6.7400000000000002E-2</v>
      </c>
      <c r="P9">
        <f t="shared" si="0"/>
        <v>93.123900000000006</v>
      </c>
    </row>
    <row r="10" spans="1:16" x14ac:dyDescent="0.3">
      <c r="A10" t="s">
        <v>269</v>
      </c>
      <c r="B10">
        <v>58.25</v>
      </c>
      <c r="C10">
        <v>0.34139999999999998</v>
      </c>
      <c r="D10">
        <v>17.63</v>
      </c>
      <c r="E10">
        <v>4.0399999999999998E-2</v>
      </c>
      <c r="F10">
        <v>3.58</v>
      </c>
      <c r="G10">
        <v>4.5999999999999999E-2</v>
      </c>
      <c r="H10">
        <v>2.4097</v>
      </c>
      <c r="I10">
        <v>5.61</v>
      </c>
      <c r="J10">
        <v>3.15</v>
      </c>
      <c r="K10">
        <v>0.67410000000000003</v>
      </c>
      <c r="L10">
        <v>0.24929999999999999</v>
      </c>
      <c r="M10">
        <v>1.9E-2</v>
      </c>
      <c r="N10">
        <v>0</v>
      </c>
      <c r="O10">
        <v>5.8200000000000002E-2</v>
      </c>
      <c r="P10">
        <f t="shared" si="0"/>
        <v>92.058100000000024</v>
      </c>
    </row>
    <row r="11" spans="1:16" x14ac:dyDescent="0.3">
      <c r="A11" t="s">
        <v>270</v>
      </c>
      <c r="B11">
        <v>58.29</v>
      </c>
      <c r="C11">
        <v>0.39950000000000002</v>
      </c>
      <c r="D11">
        <v>17.82</v>
      </c>
      <c r="E11">
        <v>1.5299999999999999E-2</v>
      </c>
      <c r="F11">
        <v>3.76</v>
      </c>
      <c r="G11">
        <v>2.81E-2</v>
      </c>
      <c r="H11">
        <v>2.4807000000000001</v>
      </c>
      <c r="I11">
        <v>5.52</v>
      </c>
      <c r="J11">
        <v>3.1</v>
      </c>
      <c r="K11">
        <v>0.70220000000000005</v>
      </c>
      <c r="L11">
        <v>0.14449999999999999</v>
      </c>
      <c r="M11">
        <v>5.3699999999999998E-2</v>
      </c>
      <c r="N11">
        <v>0</v>
      </c>
      <c r="O11">
        <v>6.0999999999999999E-2</v>
      </c>
      <c r="P11">
        <f t="shared" si="0"/>
        <v>92.375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3D7EA-917C-44A8-9B7D-86E7DC8FB0FF}">
  <dimension ref="A1:N10"/>
  <sheetViews>
    <sheetView workbookViewId="0">
      <selection activeCell="D14" sqref="D14"/>
    </sheetView>
  </sheetViews>
  <sheetFormatPr defaultRowHeight="14.4" x14ac:dyDescent="0.3"/>
  <sheetData>
    <row r="1" spans="1:14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14</v>
      </c>
      <c r="N1" t="s">
        <v>11</v>
      </c>
    </row>
    <row r="2" spans="1:14" x14ac:dyDescent="0.3">
      <c r="A2" t="s">
        <v>59</v>
      </c>
      <c r="B2" t="s">
        <v>631</v>
      </c>
      <c r="C2">
        <v>48.13</v>
      </c>
      <c r="D2">
        <v>0.92279999999999995</v>
      </c>
      <c r="E2">
        <v>10.51</v>
      </c>
      <c r="F2">
        <v>0.17530000000000001</v>
      </c>
      <c r="G2">
        <v>7.86</v>
      </c>
      <c r="H2">
        <v>0.10879999999999999</v>
      </c>
      <c r="I2">
        <v>17.36</v>
      </c>
      <c r="J2">
        <v>11.01</v>
      </c>
      <c r="K2">
        <v>2.1379999999999999</v>
      </c>
      <c r="L2">
        <v>0.2225</v>
      </c>
      <c r="M2">
        <v>98.43</v>
      </c>
    </row>
    <row r="3" spans="1:14" x14ac:dyDescent="0.3">
      <c r="A3" t="s">
        <v>59</v>
      </c>
      <c r="B3" t="s">
        <v>632</v>
      </c>
      <c r="C3">
        <v>47.69</v>
      </c>
      <c r="D3">
        <v>0.95250000000000001</v>
      </c>
      <c r="E3">
        <v>9.8699999999999992</v>
      </c>
      <c r="F3">
        <v>0.23749999999999999</v>
      </c>
      <c r="G3">
        <v>7.57</v>
      </c>
      <c r="H3">
        <v>0.125</v>
      </c>
      <c r="I3">
        <v>17.809999999999999</v>
      </c>
      <c r="J3">
        <v>11.44</v>
      </c>
      <c r="K3">
        <v>2.1375000000000002</v>
      </c>
      <c r="L3">
        <v>0.21829999999999999</v>
      </c>
      <c r="M3">
        <v>98.04</v>
      </c>
    </row>
    <row r="4" spans="1:14" x14ac:dyDescent="0.3">
      <c r="A4" t="s">
        <v>59</v>
      </c>
      <c r="B4" t="s">
        <v>633</v>
      </c>
      <c r="C4">
        <v>47.77</v>
      </c>
      <c r="D4">
        <v>0.92569999999999997</v>
      </c>
      <c r="E4">
        <v>10.199999999999999</v>
      </c>
      <c r="F4">
        <v>0.15160000000000001</v>
      </c>
      <c r="G4">
        <v>7.99</v>
      </c>
      <c r="H4">
        <v>8.4500000000000006E-2</v>
      </c>
      <c r="I4">
        <v>17.809999999999999</v>
      </c>
      <c r="J4">
        <v>11.2</v>
      </c>
      <c r="K4">
        <v>2.2645</v>
      </c>
      <c r="L4">
        <v>0.21659999999999999</v>
      </c>
      <c r="M4">
        <v>98.61</v>
      </c>
    </row>
    <row r="5" spans="1:14" x14ac:dyDescent="0.3">
      <c r="A5" t="s">
        <v>59</v>
      </c>
      <c r="B5" t="s">
        <v>634</v>
      </c>
      <c r="C5">
        <v>47.89</v>
      </c>
      <c r="D5">
        <v>0.97860000000000003</v>
      </c>
      <c r="E5">
        <v>10.199999999999999</v>
      </c>
      <c r="F5">
        <v>0.1371</v>
      </c>
      <c r="G5">
        <v>7.85</v>
      </c>
      <c r="H5">
        <v>8.3000000000000004E-2</v>
      </c>
      <c r="I5">
        <v>17.739999999999998</v>
      </c>
      <c r="J5">
        <v>11.27</v>
      </c>
      <c r="K5">
        <v>2.2418</v>
      </c>
      <c r="L5">
        <v>0.22439999999999999</v>
      </c>
      <c r="M5">
        <v>98.6</v>
      </c>
    </row>
    <row r="6" spans="1:14" x14ac:dyDescent="0.3">
      <c r="A6" t="s">
        <v>59</v>
      </c>
      <c r="B6" t="s">
        <v>635</v>
      </c>
      <c r="C6">
        <v>47.84</v>
      </c>
      <c r="D6">
        <v>0.97309999999999997</v>
      </c>
      <c r="E6">
        <v>10.71</v>
      </c>
      <c r="F6">
        <v>0.1575</v>
      </c>
      <c r="G6">
        <v>7.43</v>
      </c>
      <c r="H6">
        <v>9.9099999999999994E-2</v>
      </c>
      <c r="I6">
        <v>17.41</v>
      </c>
      <c r="J6">
        <v>10.6</v>
      </c>
      <c r="K6">
        <v>2.1713</v>
      </c>
      <c r="L6">
        <v>0.21779999999999999</v>
      </c>
      <c r="M6">
        <v>97.61</v>
      </c>
    </row>
    <row r="7" spans="1:14" x14ac:dyDescent="0.3">
      <c r="A7" t="s">
        <v>59</v>
      </c>
      <c r="B7" t="s">
        <v>636</v>
      </c>
      <c r="C7">
        <v>48.03</v>
      </c>
      <c r="D7">
        <v>0.85150000000000003</v>
      </c>
      <c r="E7">
        <v>9.92</v>
      </c>
      <c r="F7">
        <v>0.16639999999999999</v>
      </c>
      <c r="G7">
        <v>7.94</v>
      </c>
      <c r="H7">
        <v>0.16719999999999999</v>
      </c>
      <c r="I7">
        <v>17.940000000000001</v>
      </c>
      <c r="J7">
        <v>10.85</v>
      </c>
      <c r="K7">
        <v>2.0287000000000002</v>
      </c>
      <c r="L7">
        <v>0.1988</v>
      </c>
      <c r="M7">
        <v>98.1</v>
      </c>
    </row>
    <row r="8" spans="1:14" x14ac:dyDescent="0.3">
      <c r="A8" t="s">
        <v>59</v>
      </c>
      <c r="B8" t="s">
        <v>637</v>
      </c>
      <c r="C8">
        <v>47.53</v>
      </c>
      <c r="D8">
        <v>1.284</v>
      </c>
      <c r="E8">
        <v>10.18</v>
      </c>
      <c r="F8">
        <v>0.43519999999999998</v>
      </c>
      <c r="G8">
        <v>6.52</v>
      </c>
      <c r="H8">
        <v>0.11070000000000001</v>
      </c>
      <c r="I8">
        <v>17.71</v>
      </c>
      <c r="J8">
        <v>11.6</v>
      </c>
      <c r="K8">
        <v>2.1343000000000001</v>
      </c>
      <c r="L8">
        <v>0.24809999999999999</v>
      </c>
      <c r="M8">
        <v>97.75</v>
      </c>
    </row>
    <row r="9" spans="1:14" x14ac:dyDescent="0.3">
      <c r="A9" t="s">
        <v>59</v>
      </c>
      <c r="B9" t="s">
        <v>638</v>
      </c>
      <c r="C9">
        <v>48.35</v>
      </c>
      <c r="D9">
        <v>0.94610000000000005</v>
      </c>
      <c r="E9">
        <v>9.82</v>
      </c>
      <c r="F9">
        <v>0.23530000000000001</v>
      </c>
      <c r="G9">
        <v>6.91</v>
      </c>
      <c r="H9">
        <v>0.17879999999999999</v>
      </c>
      <c r="I9">
        <v>17.93</v>
      </c>
      <c r="J9">
        <v>11.36</v>
      </c>
      <c r="K9">
        <v>2.0575999999999999</v>
      </c>
      <c r="L9">
        <v>0.21160000000000001</v>
      </c>
      <c r="M9">
        <v>98.01</v>
      </c>
    </row>
    <row r="10" spans="1:14" x14ac:dyDescent="0.3">
      <c r="A10" t="s">
        <v>59</v>
      </c>
      <c r="B10" t="s">
        <v>639</v>
      </c>
      <c r="C10">
        <v>47.74</v>
      </c>
      <c r="D10">
        <v>0.92400000000000004</v>
      </c>
      <c r="E10">
        <v>9.93</v>
      </c>
      <c r="F10">
        <v>0.17269999999999999</v>
      </c>
      <c r="G10">
        <v>7.87</v>
      </c>
      <c r="H10">
        <v>0.1123</v>
      </c>
      <c r="I10">
        <v>18.190000000000001</v>
      </c>
      <c r="J10">
        <v>11.02</v>
      </c>
      <c r="K10">
        <v>2.2004000000000001</v>
      </c>
      <c r="L10">
        <v>0.2001</v>
      </c>
      <c r="M10">
        <v>98.37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22207-48A8-4680-BCC9-FBD1B01E5129}">
  <dimension ref="A1:P23"/>
  <sheetViews>
    <sheetView workbookViewId="0">
      <selection activeCell="A6" sqref="A6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18</v>
      </c>
      <c r="N1" t="s">
        <v>19</v>
      </c>
      <c r="O1" t="s">
        <v>20</v>
      </c>
      <c r="P1" t="s">
        <v>14</v>
      </c>
    </row>
    <row r="2" spans="1:16" x14ac:dyDescent="0.3">
      <c r="A2" t="s">
        <v>640</v>
      </c>
      <c r="B2">
        <v>60.39</v>
      </c>
      <c r="C2">
        <v>0.22969999999999999</v>
      </c>
      <c r="D2">
        <v>18.79</v>
      </c>
      <c r="E2">
        <v>0</v>
      </c>
      <c r="F2">
        <v>1.4544999999999999</v>
      </c>
      <c r="G2">
        <v>2.12E-2</v>
      </c>
      <c r="H2">
        <v>0.216</v>
      </c>
      <c r="I2">
        <v>4.8899999999999997</v>
      </c>
      <c r="J2">
        <v>2.3161</v>
      </c>
      <c r="K2">
        <v>0.84830000000000005</v>
      </c>
      <c r="L2">
        <v>0.2455</v>
      </c>
      <c r="M2">
        <v>0</v>
      </c>
      <c r="N2">
        <v>8.8000000000000005E-3</v>
      </c>
      <c r="O2">
        <v>5.0000000000000001E-4</v>
      </c>
      <c r="P2">
        <v>89.42</v>
      </c>
    </row>
    <row r="3" spans="1:16" x14ac:dyDescent="0.3">
      <c r="A3" t="s">
        <v>641</v>
      </c>
      <c r="B3">
        <v>60.76</v>
      </c>
      <c r="C3">
        <v>0.16489999999999999</v>
      </c>
      <c r="D3">
        <v>18.579999999999998</v>
      </c>
      <c r="E3">
        <v>6.7000000000000002E-3</v>
      </c>
      <c r="F3">
        <v>1.3363</v>
      </c>
      <c r="G3">
        <v>4.58E-2</v>
      </c>
      <c r="H3">
        <v>0.26540000000000002</v>
      </c>
      <c r="I3">
        <v>4.7</v>
      </c>
      <c r="J3">
        <v>2.2370999999999999</v>
      </c>
      <c r="K3">
        <v>0.88270000000000004</v>
      </c>
      <c r="L3">
        <v>0.20119999999999999</v>
      </c>
      <c r="M3">
        <v>0</v>
      </c>
      <c r="N3">
        <v>8.0000000000000004E-4</v>
      </c>
      <c r="O3">
        <v>5.3E-3</v>
      </c>
      <c r="P3">
        <v>89.19</v>
      </c>
    </row>
    <row r="4" spans="1:16" x14ac:dyDescent="0.3">
      <c r="A4" t="s">
        <v>642</v>
      </c>
      <c r="B4">
        <v>60.21</v>
      </c>
      <c r="C4">
        <v>0.2213</v>
      </c>
      <c r="D4">
        <v>18.57</v>
      </c>
      <c r="E4">
        <v>0</v>
      </c>
      <c r="F4">
        <v>1.3090999999999999</v>
      </c>
      <c r="G4">
        <v>5.3999999999999999E-2</v>
      </c>
      <c r="H4">
        <v>0.26719999999999999</v>
      </c>
      <c r="I4">
        <v>5.12</v>
      </c>
      <c r="J4">
        <v>2.5465</v>
      </c>
      <c r="K4">
        <v>0.81259999999999999</v>
      </c>
      <c r="L4">
        <v>0.2838</v>
      </c>
      <c r="M4">
        <v>0</v>
      </c>
      <c r="N4">
        <v>6.6E-3</v>
      </c>
      <c r="O4">
        <v>8.0999999999999996E-3</v>
      </c>
      <c r="P4">
        <v>89.4</v>
      </c>
    </row>
    <row r="5" spans="1:16" x14ac:dyDescent="0.3">
      <c r="A5" t="s">
        <v>643</v>
      </c>
      <c r="B5">
        <v>60.69</v>
      </c>
      <c r="C5">
        <v>0.31619999999999998</v>
      </c>
      <c r="D5">
        <v>18.82</v>
      </c>
      <c r="E5">
        <v>1.54E-2</v>
      </c>
      <c r="F5">
        <v>1.2653000000000001</v>
      </c>
      <c r="G5">
        <v>4.7300000000000002E-2</v>
      </c>
      <c r="H5">
        <v>0.17150000000000001</v>
      </c>
      <c r="I5">
        <v>5.0599999999999996</v>
      </c>
      <c r="J5">
        <v>2.8163</v>
      </c>
      <c r="K5">
        <v>0.80149999999999999</v>
      </c>
      <c r="L5">
        <v>0.28339999999999999</v>
      </c>
      <c r="M5">
        <v>0</v>
      </c>
      <c r="N5">
        <v>8.0999999999999996E-3</v>
      </c>
      <c r="O5">
        <v>1.04E-2</v>
      </c>
      <c r="P5">
        <v>90.29</v>
      </c>
    </row>
    <row r="6" spans="1:16" x14ac:dyDescent="0.3">
      <c r="A6" t="s">
        <v>644</v>
      </c>
      <c r="B6">
        <v>60.3</v>
      </c>
      <c r="C6">
        <v>0.2727</v>
      </c>
      <c r="D6">
        <v>18.440000000000001</v>
      </c>
      <c r="E6">
        <v>0</v>
      </c>
      <c r="F6">
        <v>1.5982000000000001</v>
      </c>
      <c r="G6">
        <v>1.95E-2</v>
      </c>
      <c r="H6">
        <v>0.28179999999999999</v>
      </c>
      <c r="I6">
        <v>4.91</v>
      </c>
      <c r="J6">
        <v>2.4914000000000001</v>
      </c>
      <c r="K6">
        <v>0.76170000000000004</v>
      </c>
      <c r="L6">
        <v>0.20699999999999999</v>
      </c>
      <c r="M6">
        <v>0</v>
      </c>
      <c r="N6">
        <v>1.0999999999999999E-2</v>
      </c>
      <c r="O6">
        <v>1.09E-2</v>
      </c>
      <c r="P6">
        <v>89.31</v>
      </c>
    </row>
    <row r="7" spans="1:16" x14ac:dyDescent="0.3">
      <c r="A7" t="s">
        <v>645</v>
      </c>
      <c r="B7">
        <v>60</v>
      </c>
      <c r="C7">
        <v>0.35499999999999998</v>
      </c>
      <c r="D7">
        <v>18.600000000000001</v>
      </c>
      <c r="E7">
        <v>0</v>
      </c>
      <c r="F7">
        <v>1.5621</v>
      </c>
      <c r="G7">
        <v>4.7300000000000002E-2</v>
      </c>
      <c r="H7">
        <v>0.24540000000000001</v>
      </c>
      <c r="I7">
        <v>5.01</v>
      </c>
      <c r="J7">
        <v>2.4733999999999998</v>
      </c>
      <c r="K7">
        <v>0.74239999999999995</v>
      </c>
      <c r="L7">
        <v>0.21010000000000001</v>
      </c>
      <c r="M7">
        <v>0</v>
      </c>
      <c r="N7">
        <v>1.03E-2</v>
      </c>
      <c r="O7">
        <v>1.1900000000000001E-2</v>
      </c>
      <c r="P7">
        <v>89.26</v>
      </c>
    </row>
    <row r="8" spans="1:16" x14ac:dyDescent="0.3">
      <c r="A8" t="s">
        <v>646</v>
      </c>
      <c r="B8">
        <v>60.51</v>
      </c>
      <c r="C8">
        <v>0.36459999999999998</v>
      </c>
      <c r="D8">
        <v>18.73</v>
      </c>
      <c r="E8">
        <v>1.7899999999999999E-2</v>
      </c>
      <c r="F8">
        <v>1.8355999999999999</v>
      </c>
      <c r="G8">
        <v>4.1099999999999998E-2</v>
      </c>
      <c r="H8">
        <v>0.29020000000000001</v>
      </c>
      <c r="I8">
        <v>5.0199999999999996</v>
      </c>
      <c r="J8">
        <v>1.9833000000000001</v>
      </c>
      <c r="K8">
        <v>0.78900000000000003</v>
      </c>
      <c r="L8">
        <v>0.27450000000000002</v>
      </c>
      <c r="M8">
        <v>0</v>
      </c>
      <c r="N8">
        <v>1.6199999999999999E-2</v>
      </c>
      <c r="O8">
        <v>3.3999999999999998E-3</v>
      </c>
      <c r="P8">
        <v>89.88</v>
      </c>
    </row>
    <row r="9" spans="1:16" x14ac:dyDescent="0.3">
      <c r="A9" t="s">
        <v>647</v>
      </c>
      <c r="B9">
        <v>60.05</v>
      </c>
      <c r="C9">
        <v>0.24679999999999999</v>
      </c>
      <c r="D9">
        <v>18.489999999999998</v>
      </c>
      <c r="E9">
        <v>0</v>
      </c>
      <c r="F9">
        <v>1.6753</v>
      </c>
      <c r="G9">
        <v>4.3999999999999997E-2</v>
      </c>
      <c r="H9">
        <v>0.29659999999999997</v>
      </c>
      <c r="I9">
        <v>5.07</v>
      </c>
      <c r="J9">
        <v>2.7957000000000001</v>
      </c>
      <c r="K9">
        <v>0.76149999999999995</v>
      </c>
      <c r="L9">
        <v>0.30880000000000002</v>
      </c>
      <c r="M9">
        <v>0</v>
      </c>
      <c r="N9">
        <v>3.7000000000000002E-3</v>
      </c>
      <c r="O9">
        <v>3.8E-3</v>
      </c>
      <c r="P9">
        <v>89.74</v>
      </c>
    </row>
    <row r="10" spans="1:16" x14ac:dyDescent="0.3">
      <c r="A10" t="s">
        <v>648</v>
      </c>
      <c r="B10">
        <v>59.76</v>
      </c>
      <c r="C10">
        <v>0.2853</v>
      </c>
      <c r="D10">
        <v>18.53</v>
      </c>
      <c r="E10">
        <v>0</v>
      </c>
      <c r="F10">
        <v>1.8592</v>
      </c>
      <c r="G10">
        <v>6.1899999999999997E-2</v>
      </c>
      <c r="H10">
        <v>0.37619999999999998</v>
      </c>
      <c r="I10">
        <v>4.75</v>
      </c>
      <c r="J10">
        <v>2.5537000000000001</v>
      </c>
      <c r="K10">
        <v>0.7994</v>
      </c>
      <c r="L10">
        <v>0.1973</v>
      </c>
      <c r="M10">
        <v>0</v>
      </c>
      <c r="N10">
        <v>2.06E-2</v>
      </c>
      <c r="O10">
        <v>1.23E-2</v>
      </c>
      <c r="P10">
        <v>89.2</v>
      </c>
    </row>
    <row r="11" spans="1:16" x14ac:dyDescent="0.3">
      <c r="A11" t="s">
        <v>649</v>
      </c>
      <c r="B11">
        <v>59.76</v>
      </c>
      <c r="C11">
        <v>0.4194</v>
      </c>
      <c r="D11">
        <v>18.55</v>
      </c>
      <c r="E11">
        <v>5.4899999999999997E-2</v>
      </c>
      <c r="F11">
        <v>1.7826</v>
      </c>
      <c r="G11">
        <v>3.5799999999999998E-2</v>
      </c>
      <c r="H11">
        <v>0.34970000000000001</v>
      </c>
      <c r="I11">
        <v>4.7</v>
      </c>
      <c r="J11">
        <v>2.2332999999999998</v>
      </c>
      <c r="K11">
        <v>0.7873</v>
      </c>
      <c r="L11">
        <v>0.25459999999999999</v>
      </c>
      <c r="M11">
        <v>0</v>
      </c>
      <c r="N11">
        <v>1.03E-2</v>
      </c>
      <c r="O11">
        <v>1.4200000000000001E-2</v>
      </c>
      <c r="P11">
        <v>88.96</v>
      </c>
    </row>
    <row r="12" spans="1:16" x14ac:dyDescent="0.3">
      <c r="A12" t="s">
        <v>650</v>
      </c>
      <c r="B12">
        <v>61.58</v>
      </c>
      <c r="C12">
        <v>0.20699999999999999</v>
      </c>
      <c r="D12">
        <v>18.829999999999998</v>
      </c>
      <c r="E12">
        <v>0</v>
      </c>
      <c r="F12">
        <v>1.1322000000000001</v>
      </c>
      <c r="G12">
        <v>0.09</v>
      </c>
      <c r="H12">
        <v>0.1603</v>
      </c>
      <c r="I12">
        <v>4.91</v>
      </c>
      <c r="J12">
        <v>2.7370999999999999</v>
      </c>
      <c r="K12">
        <v>0.90880000000000005</v>
      </c>
      <c r="L12">
        <v>0.19059999999999999</v>
      </c>
      <c r="M12">
        <v>0</v>
      </c>
      <c r="N12">
        <v>0</v>
      </c>
      <c r="O12">
        <v>0</v>
      </c>
      <c r="P12">
        <v>90.75</v>
      </c>
    </row>
    <row r="13" spans="1:16" x14ac:dyDescent="0.3">
      <c r="A13" t="s">
        <v>651</v>
      </c>
      <c r="B13">
        <v>60.71</v>
      </c>
      <c r="C13">
        <v>0.23180000000000001</v>
      </c>
      <c r="D13">
        <v>18.77</v>
      </c>
      <c r="E13">
        <v>9.5000000000000001E-2</v>
      </c>
      <c r="F13">
        <v>1.6266</v>
      </c>
      <c r="G13">
        <v>2.5499999999999998E-2</v>
      </c>
      <c r="H13">
        <v>0.28699999999999998</v>
      </c>
      <c r="I13">
        <v>4.74</v>
      </c>
      <c r="J13">
        <v>3.08</v>
      </c>
      <c r="K13">
        <v>0.84599999999999997</v>
      </c>
      <c r="L13">
        <v>0.15559999999999999</v>
      </c>
      <c r="M13">
        <v>0</v>
      </c>
      <c r="N13">
        <v>0</v>
      </c>
      <c r="O13">
        <v>2E-3</v>
      </c>
      <c r="P13">
        <v>90.58</v>
      </c>
    </row>
    <row r="14" spans="1:16" x14ac:dyDescent="0.3">
      <c r="A14" t="s">
        <v>652</v>
      </c>
      <c r="B14">
        <v>60.02</v>
      </c>
      <c r="C14">
        <v>0.17180000000000001</v>
      </c>
      <c r="D14">
        <v>18.84</v>
      </c>
      <c r="E14">
        <v>0</v>
      </c>
      <c r="F14">
        <v>1.7687999999999999</v>
      </c>
      <c r="G14">
        <v>0.14119999999999999</v>
      </c>
      <c r="H14">
        <v>0.44900000000000001</v>
      </c>
      <c r="I14">
        <v>4.88</v>
      </c>
      <c r="J14">
        <v>2.5449999999999999</v>
      </c>
      <c r="K14">
        <v>0.80389999999999995</v>
      </c>
      <c r="L14">
        <v>0.29389999999999999</v>
      </c>
      <c r="M14">
        <v>0</v>
      </c>
      <c r="N14">
        <v>0</v>
      </c>
      <c r="O14">
        <v>0</v>
      </c>
      <c r="P14">
        <v>89.91</v>
      </c>
    </row>
    <row r="15" spans="1:16" x14ac:dyDescent="0.3">
      <c r="A15" t="s">
        <v>653</v>
      </c>
      <c r="B15">
        <v>60.48</v>
      </c>
      <c r="C15">
        <v>0.20669999999999999</v>
      </c>
      <c r="D15">
        <v>18.809999999999999</v>
      </c>
      <c r="E15">
        <v>0</v>
      </c>
      <c r="F15">
        <v>2.1495000000000002</v>
      </c>
      <c r="G15">
        <v>0</v>
      </c>
      <c r="H15">
        <v>0.54059999999999997</v>
      </c>
      <c r="I15">
        <v>4.79</v>
      </c>
      <c r="J15">
        <v>2.96</v>
      </c>
      <c r="K15">
        <v>0.84309999999999996</v>
      </c>
      <c r="L15">
        <v>0.3115</v>
      </c>
      <c r="M15">
        <v>0</v>
      </c>
      <c r="N15">
        <v>1.06E-2</v>
      </c>
      <c r="O15">
        <v>0</v>
      </c>
      <c r="P15">
        <v>91.11</v>
      </c>
    </row>
    <row r="16" spans="1:16" x14ac:dyDescent="0.3">
      <c r="A16" t="s">
        <v>654</v>
      </c>
      <c r="B16">
        <v>60.25</v>
      </c>
      <c r="C16">
        <v>0.24160000000000001</v>
      </c>
      <c r="D16">
        <v>18.97</v>
      </c>
      <c r="E16">
        <v>2.0000000000000001E-4</v>
      </c>
      <c r="F16">
        <v>1.6341000000000001</v>
      </c>
      <c r="G16">
        <v>0.10299999999999999</v>
      </c>
      <c r="H16">
        <v>0.26960000000000001</v>
      </c>
      <c r="I16">
        <v>5.0599999999999996</v>
      </c>
      <c r="J16">
        <v>3.24</v>
      </c>
      <c r="K16">
        <v>0.84</v>
      </c>
      <c r="L16">
        <v>0.39789999999999998</v>
      </c>
      <c r="M16">
        <v>0</v>
      </c>
      <c r="N16">
        <v>0</v>
      </c>
      <c r="O16">
        <v>0</v>
      </c>
      <c r="P16">
        <v>91</v>
      </c>
    </row>
    <row r="17" spans="1:16" x14ac:dyDescent="0.3">
      <c r="A17" t="s">
        <v>655</v>
      </c>
      <c r="B17">
        <v>60.68</v>
      </c>
      <c r="C17">
        <v>0.1855</v>
      </c>
      <c r="D17">
        <v>19.079999999999998</v>
      </c>
      <c r="E17">
        <v>8.6900000000000005E-2</v>
      </c>
      <c r="F17">
        <v>1.6758999999999999</v>
      </c>
      <c r="G17">
        <v>1.9400000000000001E-2</v>
      </c>
      <c r="H17">
        <v>0.29599999999999999</v>
      </c>
      <c r="I17">
        <v>4.87</v>
      </c>
      <c r="J17">
        <v>3.08</v>
      </c>
      <c r="K17">
        <v>0.85680000000000001</v>
      </c>
      <c r="L17">
        <v>0.27710000000000001</v>
      </c>
      <c r="M17">
        <v>0</v>
      </c>
      <c r="N17">
        <v>0</v>
      </c>
      <c r="O17">
        <v>0</v>
      </c>
      <c r="P17">
        <v>91.11</v>
      </c>
    </row>
    <row r="18" spans="1:16" x14ac:dyDescent="0.3">
      <c r="A18" t="s">
        <v>656</v>
      </c>
      <c r="B18">
        <v>60</v>
      </c>
      <c r="C18">
        <v>0.19409999999999999</v>
      </c>
      <c r="D18">
        <v>18.440000000000001</v>
      </c>
      <c r="E18">
        <v>0</v>
      </c>
      <c r="F18">
        <v>1.5357000000000001</v>
      </c>
      <c r="G18">
        <v>0.10299999999999999</v>
      </c>
      <c r="H18">
        <v>0.32050000000000001</v>
      </c>
      <c r="I18">
        <v>4.8499999999999996</v>
      </c>
      <c r="J18">
        <v>2.6528</v>
      </c>
      <c r="K18">
        <v>0.82230000000000003</v>
      </c>
      <c r="L18">
        <v>0.29449999999999998</v>
      </c>
      <c r="M18">
        <v>0</v>
      </c>
      <c r="N18">
        <v>0</v>
      </c>
      <c r="O18">
        <v>0</v>
      </c>
      <c r="P18">
        <v>89.22</v>
      </c>
    </row>
    <row r="19" spans="1:16" x14ac:dyDescent="0.3">
      <c r="A19" t="s">
        <v>657</v>
      </c>
      <c r="B19">
        <v>59.05</v>
      </c>
      <c r="C19">
        <v>0.11650000000000001</v>
      </c>
      <c r="D19">
        <v>18.8</v>
      </c>
      <c r="E19">
        <v>0</v>
      </c>
      <c r="F19">
        <v>1.4741</v>
      </c>
      <c r="G19">
        <v>5.79E-2</v>
      </c>
      <c r="H19">
        <v>0.2676</v>
      </c>
      <c r="I19">
        <v>4.66</v>
      </c>
      <c r="J19">
        <v>2.9851000000000001</v>
      </c>
      <c r="K19">
        <v>0.80700000000000005</v>
      </c>
      <c r="L19">
        <v>0.12139999999999999</v>
      </c>
      <c r="M19">
        <v>1.7600000000000001E-2</v>
      </c>
      <c r="N19">
        <v>0</v>
      </c>
      <c r="O19">
        <v>0</v>
      </c>
      <c r="P19">
        <v>88.36</v>
      </c>
    </row>
    <row r="20" spans="1:16" x14ac:dyDescent="0.3">
      <c r="A20" t="s">
        <v>658</v>
      </c>
      <c r="B20">
        <v>59.76</v>
      </c>
      <c r="C20">
        <v>8.2400000000000001E-2</v>
      </c>
      <c r="D20">
        <v>18.63</v>
      </c>
      <c r="E20">
        <v>0</v>
      </c>
      <c r="F20">
        <v>1.8164</v>
      </c>
      <c r="G20">
        <v>5.8200000000000002E-2</v>
      </c>
      <c r="H20">
        <v>0.3805</v>
      </c>
      <c r="I20">
        <v>4.74</v>
      </c>
      <c r="J20">
        <v>2.6829000000000001</v>
      </c>
      <c r="K20">
        <v>0.81720000000000004</v>
      </c>
      <c r="L20">
        <v>0.1736</v>
      </c>
      <c r="M20">
        <v>0</v>
      </c>
      <c r="N20">
        <v>1E-4</v>
      </c>
      <c r="O20">
        <v>4.1999999999999997E-3</v>
      </c>
      <c r="P20">
        <v>89.14</v>
      </c>
    </row>
    <row r="21" spans="1:16" x14ac:dyDescent="0.3">
      <c r="A21" t="s">
        <v>659</v>
      </c>
      <c r="B21">
        <v>59.81</v>
      </c>
      <c r="C21">
        <v>0.31309999999999999</v>
      </c>
      <c r="D21">
        <v>19.07</v>
      </c>
      <c r="E21">
        <v>0</v>
      </c>
      <c r="F21">
        <v>1.3380000000000001</v>
      </c>
      <c r="G21">
        <v>3.9399999999999998E-2</v>
      </c>
      <c r="H21">
        <v>0.21279999999999999</v>
      </c>
      <c r="I21">
        <v>5.12</v>
      </c>
      <c r="J21">
        <v>2.8843999999999999</v>
      </c>
      <c r="K21">
        <v>0.81520000000000004</v>
      </c>
      <c r="L21">
        <v>0.1394</v>
      </c>
      <c r="M21">
        <v>4.2200000000000001E-2</v>
      </c>
      <c r="N21">
        <v>0</v>
      </c>
      <c r="O21">
        <v>0</v>
      </c>
      <c r="P21">
        <v>89.79</v>
      </c>
    </row>
    <row r="22" spans="1:16" x14ac:dyDescent="0.3">
      <c r="A22" t="s">
        <v>660</v>
      </c>
      <c r="B22">
        <v>59.52</v>
      </c>
      <c r="C22">
        <v>0.17399999999999999</v>
      </c>
      <c r="D22">
        <v>18.670000000000002</v>
      </c>
      <c r="E22">
        <v>0</v>
      </c>
      <c r="F22">
        <v>1.9026000000000001</v>
      </c>
      <c r="G22">
        <v>0</v>
      </c>
      <c r="H22">
        <v>0.37080000000000002</v>
      </c>
      <c r="I22">
        <v>4.68</v>
      </c>
      <c r="J22">
        <v>2.5992000000000002</v>
      </c>
      <c r="K22">
        <v>0.81399999999999995</v>
      </c>
      <c r="L22">
        <v>0.34770000000000001</v>
      </c>
      <c r="M22">
        <v>0</v>
      </c>
      <c r="N22">
        <v>0</v>
      </c>
      <c r="O22">
        <v>2.0000000000000001E-4</v>
      </c>
      <c r="P22">
        <v>89.08</v>
      </c>
    </row>
    <row r="23" spans="1:16" x14ac:dyDescent="0.3">
      <c r="A23" t="s">
        <v>661</v>
      </c>
      <c r="B23">
        <v>61.38</v>
      </c>
      <c r="C23">
        <v>0.32529999999999998</v>
      </c>
      <c r="D23">
        <v>19.07</v>
      </c>
      <c r="E23">
        <v>0</v>
      </c>
      <c r="F23">
        <v>1.2995000000000001</v>
      </c>
      <c r="G23">
        <v>1.5E-3</v>
      </c>
      <c r="H23">
        <v>0.14399999999999999</v>
      </c>
      <c r="I23">
        <v>5.1100000000000003</v>
      </c>
      <c r="J23">
        <v>3.01</v>
      </c>
      <c r="K23">
        <v>0.85440000000000005</v>
      </c>
      <c r="L23">
        <v>0.3851</v>
      </c>
      <c r="M23">
        <v>0</v>
      </c>
      <c r="N23">
        <v>1.83E-2</v>
      </c>
      <c r="O23">
        <v>0</v>
      </c>
      <c r="P23">
        <v>91.61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0894E-84A2-4F5C-A1C2-7DCDD9375A2C}">
  <dimension ref="A1:N49"/>
  <sheetViews>
    <sheetView workbookViewId="0">
      <selection activeCell="J24" sqref="J24"/>
    </sheetView>
  </sheetViews>
  <sheetFormatPr defaultRowHeight="14.4" x14ac:dyDescent="0.3"/>
  <sheetData>
    <row r="1" spans="1:14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25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4</v>
      </c>
      <c r="M1" t="s">
        <v>14</v>
      </c>
      <c r="N1" t="s">
        <v>11</v>
      </c>
    </row>
    <row r="2" spans="1:14" x14ac:dyDescent="0.3">
      <c r="A2" t="s">
        <v>59</v>
      </c>
      <c r="B2" t="s">
        <v>151</v>
      </c>
      <c r="C2">
        <v>43.54</v>
      </c>
      <c r="D2">
        <v>1.5552999999999999</v>
      </c>
      <c r="E2">
        <v>10.99</v>
      </c>
      <c r="F2">
        <v>9.75</v>
      </c>
      <c r="G2">
        <v>8.7400000000000005E-2</v>
      </c>
      <c r="H2">
        <v>16.43</v>
      </c>
      <c r="I2">
        <v>11.56</v>
      </c>
      <c r="J2">
        <v>2.1457999999999999</v>
      </c>
      <c r="K2">
        <v>0.26690000000000003</v>
      </c>
      <c r="L2">
        <v>0.36609999999999998</v>
      </c>
      <c r="M2">
        <v>96.68</v>
      </c>
      <c r="N2" s="1">
        <v>40355</v>
      </c>
    </row>
    <row r="3" spans="1:14" x14ac:dyDescent="0.3">
      <c r="A3" t="s">
        <v>59</v>
      </c>
      <c r="B3" t="s">
        <v>152</v>
      </c>
      <c r="C3">
        <v>44.08</v>
      </c>
      <c r="D3">
        <v>1.5524</v>
      </c>
      <c r="E3">
        <v>11.06</v>
      </c>
      <c r="F3">
        <v>9.2100000000000009</v>
      </c>
      <c r="G3">
        <v>0.1101</v>
      </c>
      <c r="H3">
        <v>16.16</v>
      </c>
      <c r="I3">
        <v>11.45</v>
      </c>
      <c r="J3">
        <v>2.109</v>
      </c>
      <c r="K3">
        <v>0.35549999999999998</v>
      </c>
      <c r="L3">
        <v>0.23799999999999999</v>
      </c>
      <c r="M3">
        <v>96.32</v>
      </c>
      <c r="N3" s="1">
        <v>40355</v>
      </c>
    </row>
    <row r="4" spans="1:14" x14ac:dyDescent="0.3">
      <c r="A4" t="s">
        <v>59</v>
      </c>
      <c r="B4" t="s">
        <v>153</v>
      </c>
      <c r="C4">
        <v>44.25</v>
      </c>
      <c r="D4">
        <v>1.6939</v>
      </c>
      <c r="E4">
        <v>10.72</v>
      </c>
      <c r="F4">
        <v>9.4700000000000006</v>
      </c>
      <c r="G4">
        <v>5.1999999999999998E-2</v>
      </c>
      <c r="H4">
        <v>16.64</v>
      </c>
      <c r="I4">
        <v>11.37</v>
      </c>
      <c r="J4">
        <v>2.0893999999999999</v>
      </c>
      <c r="K4">
        <v>0.33250000000000002</v>
      </c>
      <c r="L4">
        <v>0.22470000000000001</v>
      </c>
      <c r="M4">
        <v>96.84</v>
      </c>
      <c r="N4" s="1">
        <v>40355</v>
      </c>
    </row>
    <row r="5" spans="1:14" x14ac:dyDescent="0.3">
      <c r="A5" t="s">
        <v>59</v>
      </c>
      <c r="B5" t="s">
        <v>154</v>
      </c>
      <c r="C5">
        <v>43.93</v>
      </c>
      <c r="D5">
        <v>1.8366</v>
      </c>
      <c r="E5">
        <v>10.87</v>
      </c>
      <c r="F5">
        <v>9.6</v>
      </c>
      <c r="G5">
        <v>0.1236</v>
      </c>
      <c r="H5">
        <v>15.97</v>
      </c>
      <c r="I5">
        <v>11.34</v>
      </c>
      <c r="J5">
        <v>2.2324000000000002</v>
      </c>
      <c r="K5">
        <v>0.2863</v>
      </c>
      <c r="L5">
        <v>0.2636</v>
      </c>
      <c r="M5">
        <v>96.45</v>
      </c>
      <c r="N5" s="1">
        <v>40355</v>
      </c>
    </row>
    <row r="6" spans="1:14" x14ac:dyDescent="0.3">
      <c r="A6" t="s">
        <v>59</v>
      </c>
      <c r="B6" t="s">
        <v>155</v>
      </c>
      <c r="C6">
        <v>44.04</v>
      </c>
      <c r="D6">
        <v>1.3416999999999999</v>
      </c>
      <c r="E6">
        <v>10.81</v>
      </c>
      <c r="F6">
        <v>8.8699999999999992</v>
      </c>
      <c r="G6">
        <v>8.9499999999999996E-2</v>
      </c>
      <c r="H6">
        <v>16.93</v>
      </c>
      <c r="I6">
        <v>11.52</v>
      </c>
      <c r="J6">
        <v>2.1758999999999999</v>
      </c>
      <c r="K6">
        <v>0.33889999999999998</v>
      </c>
      <c r="L6">
        <v>0.25030000000000002</v>
      </c>
      <c r="M6">
        <v>96.37</v>
      </c>
      <c r="N6" s="1">
        <v>40355</v>
      </c>
    </row>
    <row r="7" spans="1:14" x14ac:dyDescent="0.3">
      <c r="A7" t="s">
        <v>59</v>
      </c>
      <c r="B7" t="s">
        <v>156</v>
      </c>
      <c r="C7">
        <v>44.81</v>
      </c>
      <c r="D7">
        <v>1.1819</v>
      </c>
      <c r="E7">
        <v>10.36</v>
      </c>
      <c r="F7">
        <v>9.06</v>
      </c>
      <c r="G7">
        <v>0.12870000000000001</v>
      </c>
      <c r="H7">
        <v>16.940000000000001</v>
      </c>
      <c r="I7">
        <v>11.34</v>
      </c>
      <c r="J7">
        <v>2.1983000000000001</v>
      </c>
      <c r="K7">
        <v>0.2555</v>
      </c>
      <c r="L7">
        <v>0.19</v>
      </c>
      <c r="M7">
        <v>96.47</v>
      </c>
      <c r="N7" s="1">
        <v>40355</v>
      </c>
    </row>
    <row r="8" spans="1:14" x14ac:dyDescent="0.3">
      <c r="A8" t="s">
        <v>59</v>
      </c>
      <c r="B8" t="s">
        <v>157</v>
      </c>
      <c r="C8">
        <v>45.16</v>
      </c>
      <c r="D8">
        <v>1.1577999999999999</v>
      </c>
      <c r="E8">
        <v>11.1</v>
      </c>
      <c r="F8">
        <v>8.86</v>
      </c>
      <c r="G8">
        <v>0.1482</v>
      </c>
      <c r="H8">
        <v>17.09</v>
      </c>
      <c r="I8">
        <v>10.65</v>
      </c>
      <c r="J8">
        <v>1.9945999999999999</v>
      </c>
      <c r="K8">
        <v>0.2359</v>
      </c>
      <c r="L8">
        <v>0.1734</v>
      </c>
      <c r="M8">
        <v>96.57</v>
      </c>
      <c r="N8" s="1">
        <v>40355</v>
      </c>
    </row>
    <row r="9" spans="1:14" x14ac:dyDescent="0.3">
      <c r="A9" t="s">
        <v>59</v>
      </c>
      <c r="B9" t="s">
        <v>158</v>
      </c>
      <c r="C9">
        <v>44.53</v>
      </c>
      <c r="D9">
        <v>1.2303999999999999</v>
      </c>
      <c r="E9">
        <v>11.21</v>
      </c>
      <c r="F9">
        <v>9.1300000000000008</v>
      </c>
      <c r="G9">
        <v>0.1042</v>
      </c>
      <c r="H9">
        <v>16.82</v>
      </c>
      <c r="I9">
        <v>11.11</v>
      </c>
      <c r="J9">
        <v>2.1459000000000001</v>
      </c>
      <c r="K9">
        <v>0.26050000000000001</v>
      </c>
      <c r="L9">
        <v>0.2228</v>
      </c>
      <c r="M9">
        <v>96.75</v>
      </c>
      <c r="N9" s="1">
        <v>40355</v>
      </c>
    </row>
    <row r="10" spans="1:14" x14ac:dyDescent="0.3">
      <c r="A10" t="s">
        <v>59</v>
      </c>
      <c r="B10" t="s">
        <v>159</v>
      </c>
      <c r="C10">
        <v>44.56</v>
      </c>
      <c r="D10">
        <v>1.292</v>
      </c>
      <c r="E10">
        <v>10.96</v>
      </c>
      <c r="F10">
        <v>9.39</v>
      </c>
      <c r="G10">
        <v>9.2700000000000005E-2</v>
      </c>
      <c r="H10">
        <v>16.87</v>
      </c>
      <c r="I10">
        <v>11.11</v>
      </c>
      <c r="J10">
        <v>2.1015000000000001</v>
      </c>
      <c r="K10">
        <v>0.24490000000000001</v>
      </c>
      <c r="L10">
        <v>9.6100000000000005E-2</v>
      </c>
      <c r="M10">
        <v>96.71</v>
      </c>
      <c r="N10" s="1">
        <v>40355</v>
      </c>
    </row>
    <row r="11" spans="1:14" x14ac:dyDescent="0.3">
      <c r="A11" t="s">
        <v>59</v>
      </c>
      <c r="B11" t="s">
        <v>160</v>
      </c>
      <c r="C11">
        <v>44.77</v>
      </c>
      <c r="D11">
        <v>1.1558999999999999</v>
      </c>
      <c r="E11">
        <v>10.65</v>
      </c>
      <c r="F11">
        <v>9.19</v>
      </c>
      <c r="G11">
        <v>0.1125</v>
      </c>
      <c r="H11">
        <v>16.95</v>
      </c>
      <c r="I11">
        <v>11.17</v>
      </c>
      <c r="J11">
        <v>2.0897000000000001</v>
      </c>
      <c r="K11">
        <v>0.31030000000000002</v>
      </c>
      <c r="L11">
        <v>9.11E-2</v>
      </c>
      <c r="M11">
        <v>96.49</v>
      </c>
      <c r="N11" s="1">
        <v>40355</v>
      </c>
    </row>
    <row r="12" spans="1:14" x14ac:dyDescent="0.3">
      <c r="A12" t="s">
        <v>59</v>
      </c>
      <c r="B12" t="s">
        <v>161</v>
      </c>
      <c r="C12">
        <v>44.28</v>
      </c>
      <c r="D12">
        <v>1.2284999999999999</v>
      </c>
      <c r="E12">
        <v>11.23</v>
      </c>
      <c r="F12">
        <v>9.4700000000000006</v>
      </c>
      <c r="G12">
        <v>9.9299999999999999E-2</v>
      </c>
      <c r="H12">
        <v>16.850000000000001</v>
      </c>
      <c r="I12">
        <v>10.92</v>
      </c>
      <c r="J12">
        <v>2.1528999999999998</v>
      </c>
      <c r="K12">
        <v>0.32650000000000001</v>
      </c>
      <c r="L12">
        <v>0.16489999999999999</v>
      </c>
      <c r="M12">
        <v>96.72</v>
      </c>
      <c r="N12" s="1">
        <v>40355</v>
      </c>
    </row>
    <row r="13" spans="1:14" x14ac:dyDescent="0.3">
      <c r="A13" t="s">
        <v>59</v>
      </c>
      <c r="B13" t="s">
        <v>162</v>
      </c>
      <c r="C13">
        <v>44</v>
      </c>
      <c r="D13">
        <v>1.2045999999999999</v>
      </c>
      <c r="E13">
        <v>11.21</v>
      </c>
      <c r="F13">
        <v>9.57</v>
      </c>
      <c r="G13">
        <v>6.9900000000000004E-2</v>
      </c>
      <c r="H13">
        <v>16.8</v>
      </c>
      <c r="I13">
        <v>11.51</v>
      </c>
      <c r="J13">
        <v>2.1968000000000001</v>
      </c>
      <c r="K13">
        <v>0.30940000000000001</v>
      </c>
      <c r="L13">
        <v>0.2031</v>
      </c>
      <c r="M13">
        <v>97.09</v>
      </c>
      <c r="N13" s="1">
        <v>40355</v>
      </c>
    </row>
    <row r="14" spans="1:14" x14ac:dyDescent="0.3">
      <c r="A14" t="s">
        <v>59</v>
      </c>
      <c r="B14" t="s">
        <v>163</v>
      </c>
      <c r="C14">
        <v>44.23</v>
      </c>
      <c r="D14">
        <v>1.3539000000000001</v>
      </c>
      <c r="E14">
        <v>10.76</v>
      </c>
      <c r="F14">
        <v>9.26</v>
      </c>
      <c r="G14">
        <v>5.5399999999999998E-2</v>
      </c>
      <c r="H14">
        <v>16.47</v>
      </c>
      <c r="I14">
        <v>11.31</v>
      </c>
      <c r="J14">
        <v>2.1636000000000002</v>
      </c>
      <c r="K14">
        <v>0.45340000000000003</v>
      </c>
      <c r="L14">
        <v>0.19270000000000001</v>
      </c>
      <c r="M14">
        <v>96.25</v>
      </c>
      <c r="N14" s="1">
        <v>40355</v>
      </c>
    </row>
    <row r="15" spans="1:14" x14ac:dyDescent="0.3">
      <c r="A15" t="s">
        <v>59</v>
      </c>
      <c r="B15" t="s">
        <v>164</v>
      </c>
      <c r="C15">
        <v>44.95</v>
      </c>
      <c r="D15">
        <v>1.137</v>
      </c>
      <c r="E15">
        <v>9.76</v>
      </c>
      <c r="F15">
        <v>9.11</v>
      </c>
      <c r="G15">
        <v>9.4399999999999998E-2</v>
      </c>
      <c r="H15">
        <v>17.690000000000001</v>
      </c>
      <c r="I15">
        <v>10.92</v>
      </c>
      <c r="J15">
        <v>1.9766999999999999</v>
      </c>
      <c r="K15">
        <v>0.48930000000000001</v>
      </c>
      <c r="L15">
        <v>0.18129999999999999</v>
      </c>
      <c r="M15">
        <v>96.32</v>
      </c>
      <c r="N15" s="1">
        <v>40355</v>
      </c>
    </row>
    <row r="16" spans="1:14" x14ac:dyDescent="0.3">
      <c r="A16" t="s">
        <v>59</v>
      </c>
      <c r="B16" t="s">
        <v>165</v>
      </c>
      <c r="C16">
        <v>44.36</v>
      </c>
      <c r="D16">
        <v>1.2632000000000001</v>
      </c>
      <c r="E16">
        <v>10.91</v>
      </c>
      <c r="F16">
        <v>9.2799999999999994</v>
      </c>
      <c r="G16">
        <v>0.1139</v>
      </c>
      <c r="H16">
        <v>17.079999999999998</v>
      </c>
      <c r="I16">
        <v>11.38</v>
      </c>
      <c r="J16">
        <v>2.1141000000000001</v>
      </c>
      <c r="K16">
        <v>0.4617</v>
      </c>
      <c r="L16">
        <v>0.20899999999999999</v>
      </c>
      <c r="M16">
        <v>97.17</v>
      </c>
      <c r="N16" s="1">
        <v>40355</v>
      </c>
    </row>
    <row r="17" spans="1:14" s="2" customFormat="1" x14ac:dyDescent="0.3">
      <c r="A17" s="2" t="s">
        <v>59</v>
      </c>
      <c r="B17" s="2" t="s">
        <v>166</v>
      </c>
      <c r="C17" s="2">
        <v>46.06</v>
      </c>
      <c r="D17" s="2">
        <v>1.0189999999999999</v>
      </c>
      <c r="E17" s="2">
        <v>8.99</v>
      </c>
      <c r="F17" s="2">
        <v>8.39</v>
      </c>
      <c r="G17" s="2">
        <v>8.6499999999999994E-2</v>
      </c>
      <c r="H17" s="2">
        <v>16.309999999999999</v>
      </c>
      <c r="I17" s="2">
        <v>14.13</v>
      </c>
      <c r="J17" s="2">
        <v>1.7020999999999999</v>
      </c>
      <c r="K17" s="2">
        <v>0.38569999999999999</v>
      </c>
      <c r="L17" s="2">
        <v>0.1578</v>
      </c>
      <c r="M17" s="2">
        <v>97.22</v>
      </c>
      <c r="N17" s="3">
        <v>40355</v>
      </c>
    </row>
    <row r="18" spans="1:14" x14ac:dyDescent="0.3">
      <c r="A18" s="4" t="s">
        <v>17</v>
      </c>
      <c r="B18" t="s">
        <v>167</v>
      </c>
      <c r="C18">
        <v>53.3</v>
      </c>
      <c r="D18">
        <v>0.16370000000000001</v>
      </c>
      <c r="E18">
        <v>3.52</v>
      </c>
      <c r="F18">
        <v>10.6</v>
      </c>
      <c r="G18">
        <v>0.28120000000000001</v>
      </c>
      <c r="H18">
        <v>30</v>
      </c>
      <c r="I18">
        <v>1.1600999999999999</v>
      </c>
      <c r="J18">
        <v>3.8E-3</v>
      </c>
      <c r="L18">
        <v>0.16439999999999999</v>
      </c>
      <c r="M18">
        <v>99.19</v>
      </c>
      <c r="N18" s="1">
        <v>40355</v>
      </c>
    </row>
    <row r="19" spans="1:14" x14ac:dyDescent="0.3">
      <c r="A19" s="4" t="s">
        <v>17</v>
      </c>
      <c r="B19" t="s">
        <v>168</v>
      </c>
      <c r="C19">
        <v>54.1</v>
      </c>
      <c r="D19">
        <v>0.2651</v>
      </c>
      <c r="E19">
        <v>2.8944000000000001</v>
      </c>
      <c r="F19">
        <v>10.35</v>
      </c>
      <c r="G19">
        <v>0.2908</v>
      </c>
      <c r="H19">
        <v>30.74</v>
      </c>
      <c r="I19">
        <v>1.0972</v>
      </c>
      <c r="J19">
        <v>0.11</v>
      </c>
      <c r="L19">
        <v>0.36399999999999999</v>
      </c>
      <c r="M19">
        <v>100.22</v>
      </c>
      <c r="N19" s="1">
        <v>40366</v>
      </c>
    </row>
    <row r="20" spans="1:14" x14ac:dyDescent="0.3">
      <c r="A20" s="4" t="s">
        <v>17</v>
      </c>
      <c r="B20" t="s">
        <v>169</v>
      </c>
      <c r="C20">
        <v>54.97</v>
      </c>
      <c r="D20">
        <v>0.26650000000000001</v>
      </c>
      <c r="E20">
        <v>2.5535999999999999</v>
      </c>
      <c r="F20">
        <v>10.220000000000001</v>
      </c>
      <c r="G20">
        <v>0.31180000000000002</v>
      </c>
      <c r="H20">
        <v>30.97</v>
      </c>
      <c r="I20">
        <v>1.2899</v>
      </c>
      <c r="J20">
        <v>7.7700000000000005E-2</v>
      </c>
      <c r="L20">
        <v>0.40489999999999998</v>
      </c>
      <c r="M20">
        <v>101.06</v>
      </c>
      <c r="N20" s="1">
        <v>40366</v>
      </c>
    </row>
    <row r="21" spans="1:14" x14ac:dyDescent="0.3">
      <c r="A21" s="4" t="s">
        <v>17</v>
      </c>
      <c r="B21" t="s">
        <v>170</v>
      </c>
      <c r="C21">
        <v>54.05</v>
      </c>
      <c r="D21">
        <v>0.2742</v>
      </c>
      <c r="E21">
        <v>2.8437999999999999</v>
      </c>
      <c r="F21">
        <v>10.34</v>
      </c>
      <c r="G21">
        <v>0.25840000000000002</v>
      </c>
      <c r="H21">
        <v>30.35</v>
      </c>
      <c r="I21">
        <v>1.194</v>
      </c>
      <c r="J21">
        <v>0.18010000000000001</v>
      </c>
      <c r="L21">
        <v>0.4007</v>
      </c>
      <c r="M21">
        <v>99.89</v>
      </c>
      <c r="N21" s="1">
        <v>40366</v>
      </c>
    </row>
    <row r="22" spans="1:14" x14ac:dyDescent="0.3">
      <c r="A22" s="4" t="s">
        <v>17</v>
      </c>
      <c r="B22" t="s">
        <v>171</v>
      </c>
      <c r="C22">
        <v>52.3</v>
      </c>
      <c r="D22">
        <v>0.4118</v>
      </c>
      <c r="E22">
        <v>3.75</v>
      </c>
      <c r="F22">
        <v>11.78</v>
      </c>
      <c r="G22">
        <v>0.22939999999999999</v>
      </c>
      <c r="H22">
        <v>28.83</v>
      </c>
      <c r="I22">
        <v>1.5906</v>
      </c>
      <c r="J22">
        <v>0.1139</v>
      </c>
      <c r="L22">
        <v>0.5131</v>
      </c>
      <c r="M22">
        <v>99.52</v>
      </c>
      <c r="N22" s="1">
        <v>40366</v>
      </c>
    </row>
    <row r="23" spans="1:14" x14ac:dyDescent="0.3">
      <c r="A23" s="4" t="s">
        <v>17</v>
      </c>
      <c r="B23" t="s">
        <v>172</v>
      </c>
      <c r="C23">
        <v>53.41</v>
      </c>
      <c r="D23">
        <v>0.3412</v>
      </c>
      <c r="E23">
        <v>3.26</v>
      </c>
      <c r="F23">
        <v>10.29</v>
      </c>
      <c r="G23">
        <v>0.2351</v>
      </c>
      <c r="H23">
        <v>29.65</v>
      </c>
      <c r="I23">
        <v>1.1880999999999999</v>
      </c>
      <c r="J23">
        <v>5.1499999999999997E-2</v>
      </c>
      <c r="L23">
        <v>0.40189999999999998</v>
      </c>
      <c r="M23">
        <v>98.83</v>
      </c>
      <c r="N23" s="1">
        <v>40366</v>
      </c>
    </row>
    <row r="24" spans="1:14" x14ac:dyDescent="0.3">
      <c r="A24" s="4" t="s">
        <v>17</v>
      </c>
      <c r="B24" t="s">
        <v>173</v>
      </c>
      <c r="C24">
        <v>53.79</v>
      </c>
      <c r="D24">
        <v>0.35199999999999998</v>
      </c>
      <c r="E24">
        <v>2.4466999999999999</v>
      </c>
      <c r="F24">
        <v>11.72</v>
      </c>
      <c r="G24">
        <v>0.24110000000000001</v>
      </c>
      <c r="H24">
        <v>29.26</v>
      </c>
      <c r="I24">
        <v>1.4380999999999999</v>
      </c>
      <c r="J24">
        <v>1.9300000000000001E-2</v>
      </c>
      <c r="L24">
        <v>0.40839999999999999</v>
      </c>
      <c r="M24">
        <v>99.68</v>
      </c>
      <c r="N24" s="1">
        <v>40366</v>
      </c>
    </row>
    <row r="25" spans="1:14" x14ac:dyDescent="0.3">
      <c r="A25" s="4" t="s">
        <v>17</v>
      </c>
      <c r="B25" t="s">
        <v>174</v>
      </c>
      <c r="C25">
        <v>52.5</v>
      </c>
      <c r="D25">
        <v>0.35680000000000001</v>
      </c>
      <c r="E25">
        <v>3.64</v>
      </c>
      <c r="F25">
        <v>11.39</v>
      </c>
      <c r="G25">
        <v>0.21990000000000001</v>
      </c>
      <c r="H25">
        <v>29.14</v>
      </c>
      <c r="I25">
        <v>2.0886999999999998</v>
      </c>
      <c r="J25">
        <v>7.4999999999999997E-2</v>
      </c>
      <c r="L25">
        <v>0.49759999999999999</v>
      </c>
      <c r="M25">
        <v>99.91</v>
      </c>
      <c r="N25" s="1">
        <v>40366</v>
      </c>
    </row>
    <row r="26" spans="1:14" x14ac:dyDescent="0.3">
      <c r="A26" s="4" t="s">
        <v>17</v>
      </c>
      <c r="B26" t="s">
        <v>175</v>
      </c>
      <c r="C26">
        <v>53.38</v>
      </c>
      <c r="D26">
        <v>0.36940000000000001</v>
      </c>
      <c r="E26">
        <v>3.01</v>
      </c>
      <c r="F26">
        <v>11.58</v>
      </c>
      <c r="G26">
        <v>0.26350000000000001</v>
      </c>
      <c r="H26">
        <v>29.43</v>
      </c>
      <c r="I26">
        <v>1.3064</v>
      </c>
      <c r="J26">
        <v>5.7799999999999997E-2</v>
      </c>
      <c r="L26">
        <v>0.3921</v>
      </c>
      <c r="M26">
        <v>99.79</v>
      </c>
      <c r="N26" s="1">
        <v>40366</v>
      </c>
    </row>
    <row r="27" spans="1:14" x14ac:dyDescent="0.3">
      <c r="A27" s="4" t="s">
        <v>17</v>
      </c>
      <c r="B27" t="s">
        <v>176</v>
      </c>
      <c r="C27">
        <v>53.26</v>
      </c>
      <c r="D27">
        <v>0.34060000000000001</v>
      </c>
      <c r="E27">
        <v>4.05</v>
      </c>
      <c r="F27">
        <v>11.05</v>
      </c>
      <c r="G27">
        <v>0.23150000000000001</v>
      </c>
      <c r="H27">
        <v>28.72</v>
      </c>
      <c r="I27">
        <v>2.0030000000000001</v>
      </c>
      <c r="J27">
        <v>0.1729</v>
      </c>
      <c r="L27">
        <v>0.4945</v>
      </c>
      <c r="M27">
        <v>100.33</v>
      </c>
      <c r="N27" s="1">
        <v>40366</v>
      </c>
    </row>
    <row r="28" spans="1:14" x14ac:dyDescent="0.3">
      <c r="A28" s="4" t="s">
        <v>17</v>
      </c>
      <c r="B28" t="s">
        <v>177</v>
      </c>
      <c r="C28">
        <v>52.92</v>
      </c>
      <c r="D28">
        <v>0.36320000000000002</v>
      </c>
      <c r="E28">
        <v>4.08</v>
      </c>
      <c r="F28">
        <v>11.66</v>
      </c>
      <c r="G28">
        <v>0.27950000000000003</v>
      </c>
      <c r="H28">
        <v>29.4</v>
      </c>
      <c r="I28">
        <v>1.5059</v>
      </c>
      <c r="J28">
        <v>0.12709999999999999</v>
      </c>
      <c r="L28">
        <v>0.44400000000000001</v>
      </c>
      <c r="M28">
        <v>100.78</v>
      </c>
      <c r="N28" s="1">
        <v>40366</v>
      </c>
    </row>
    <row r="29" spans="1:14" s="2" customFormat="1" x14ac:dyDescent="0.3">
      <c r="A29" s="5" t="s">
        <v>17</v>
      </c>
      <c r="B29" s="2" t="s">
        <v>178</v>
      </c>
      <c r="C29" s="2">
        <v>53.39</v>
      </c>
      <c r="D29" s="2">
        <v>0.35399999999999998</v>
      </c>
      <c r="E29" s="2">
        <v>3.23</v>
      </c>
      <c r="F29" s="2">
        <v>11.68</v>
      </c>
      <c r="G29" s="2">
        <v>0.25650000000000001</v>
      </c>
      <c r="H29" s="2">
        <v>29.77</v>
      </c>
      <c r="I29" s="2">
        <v>1.2764</v>
      </c>
      <c r="J29" s="2">
        <v>8.6400000000000005E-2</v>
      </c>
      <c r="L29" s="2">
        <v>0.43440000000000001</v>
      </c>
      <c r="M29" s="2">
        <v>100.49</v>
      </c>
      <c r="N29" s="3">
        <v>40366</v>
      </c>
    </row>
    <row r="30" spans="1:14" x14ac:dyDescent="0.3">
      <c r="A30" s="4" t="s">
        <v>13</v>
      </c>
      <c r="B30" t="s">
        <v>179</v>
      </c>
      <c r="C30">
        <v>50.95</v>
      </c>
      <c r="D30">
        <v>0.62290000000000001</v>
      </c>
      <c r="E30">
        <v>4.1100000000000003</v>
      </c>
      <c r="F30">
        <v>6.85</v>
      </c>
      <c r="G30">
        <v>9.4200000000000006E-2</v>
      </c>
      <c r="H30">
        <v>14.84</v>
      </c>
      <c r="I30">
        <v>20.85</v>
      </c>
      <c r="J30">
        <v>0.32690000000000002</v>
      </c>
      <c r="L30">
        <v>0.38429999999999997</v>
      </c>
      <c r="M30">
        <v>99.02</v>
      </c>
      <c r="N30" s="1">
        <v>40375</v>
      </c>
    </row>
    <row r="31" spans="1:14" x14ac:dyDescent="0.3">
      <c r="A31" s="4" t="s">
        <v>13</v>
      </c>
      <c r="B31" t="s">
        <v>180</v>
      </c>
      <c r="C31">
        <v>51.27</v>
      </c>
      <c r="D31">
        <v>0.57440000000000002</v>
      </c>
      <c r="E31">
        <v>4.55</v>
      </c>
      <c r="F31">
        <v>6.49</v>
      </c>
      <c r="G31">
        <v>0.1017</v>
      </c>
      <c r="H31">
        <v>16.22</v>
      </c>
      <c r="I31">
        <v>20.059999999999999</v>
      </c>
      <c r="J31">
        <v>0.46150000000000002</v>
      </c>
      <c r="L31">
        <v>0.41220000000000001</v>
      </c>
      <c r="M31">
        <v>100.14</v>
      </c>
      <c r="N31" s="1">
        <v>40375</v>
      </c>
    </row>
    <row r="32" spans="1:14" x14ac:dyDescent="0.3">
      <c r="A32" s="4" t="s">
        <v>13</v>
      </c>
      <c r="B32" t="s">
        <v>181</v>
      </c>
      <c r="C32">
        <v>50.56</v>
      </c>
      <c r="D32">
        <v>0.49890000000000001</v>
      </c>
      <c r="E32">
        <v>4.25</v>
      </c>
      <c r="F32">
        <v>7.24</v>
      </c>
      <c r="G32">
        <v>9.0399999999999994E-2</v>
      </c>
      <c r="H32">
        <v>17.88</v>
      </c>
      <c r="I32">
        <v>19.02</v>
      </c>
      <c r="J32">
        <v>0.4617</v>
      </c>
      <c r="L32">
        <v>0.2697</v>
      </c>
      <c r="M32">
        <v>100.27</v>
      </c>
      <c r="N32" s="1">
        <v>40375</v>
      </c>
    </row>
    <row r="33" spans="1:14" x14ac:dyDescent="0.3">
      <c r="A33" s="4" t="s">
        <v>13</v>
      </c>
      <c r="B33" t="s">
        <v>182</v>
      </c>
      <c r="C33">
        <v>50.93</v>
      </c>
      <c r="D33">
        <v>0.52410000000000001</v>
      </c>
      <c r="E33">
        <v>4.1399999999999997</v>
      </c>
      <c r="F33">
        <v>7.13</v>
      </c>
      <c r="G33">
        <v>0.1066</v>
      </c>
      <c r="H33">
        <v>16.95</v>
      </c>
      <c r="I33">
        <v>20.329999999999998</v>
      </c>
      <c r="J33">
        <v>0.45579999999999998</v>
      </c>
      <c r="L33">
        <v>0.33460000000000001</v>
      </c>
      <c r="M33">
        <v>100.9</v>
      </c>
      <c r="N33" s="1">
        <v>40375</v>
      </c>
    </row>
    <row r="34" spans="1:14" x14ac:dyDescent="0.3">
      <c r="A34" s="4" t="s">
        <v>13</v>
      </c>
      <c r="B34" t="s">
        <v>183</v>
      </c>
      <c r="C34">
        <v>50.32</v>
      </c>
      <c r="D34">
        <v>0.5665</v>
      </c>
      <c r="E34">
        <v>3.99</v>
      </c>
      <c r="F34">
        <v>6.51</v>
      </c>
      <c r="G34">
        <v>0.1066</v>
      </c>
      <c r="H34">
        <v>16.43</v>
      </c>
      <c r="I34">
        <v>21.11</v>
      </c>
      <c r="J34">
        <v>0.44929999999999998</v>
      </c>
      <c r="L34">
        <v>0.32200000000000001</v>
      </c>
      <c r="M34">
        <v>99.82</v>
      </c>
      <c r="N34" s="1">
        <v>40375</v>
      </c>
    </row>
    <row r="35" spans="1:14" x14ac:dyDescent="0.3">
      <c r="A35" s="4" t="s">
        <v>13</v>
      </c>
      <c r="B35" t="s">
        <v>184</v>
      </c>
      <c r="C35">
        <v>50.44</v>
      </c>
      <c r="D35">
        <v>0.58299999999999996</v>
      </c>
      <c r="E35">
        <v>4.34</v>
      </c>
      <c r="F35">
        <v>6.63</v>
      </c>
      <c r="G35">
        <v>0.1087</v>
      </c>
      <c r="H35">
        <v>16.27</v>
      </c>
      <c r="I35">
        <v>20.91</v>
      </c>
      <c r="J35">
        <v>0.44500000000000001</v>
      </c>
      <c r="L35">
        <v>0.43930000000000002</v>
      </c>
      <c r="M35">
        <v>100.17</v>
      </c>
      <c r="N35" s="1">
        <v>40375</v>
      </c>
    </row>
    <row r="36" spans="1:14" x14ac:dyDescent="0.3">
      <c r="A36" s="4" t="s">
        <v>13</v>
      </c>
      <c r="B36" t="s">
        <v>185</v>
      </c>
      <c r="C36">
        <v>51.63</v>
      </c>
      <c r="D36">
        <v>0.47520000000000001</v>
      </c>
      <c r="E36">
        <v>3.53</v>
      </c>
      <c r="F36">
        <v>6.26</v>
      </c>
      <c r="G36">
        <v>0.1007</v>
      </c>
      <c r="H36">
        <v>16.64</v>
      </c>
      <c r="I36">
        <v>20.77</v>
      </c>
      <c r="J36">
        <v>0.54879999999999995</v>
      </c>
      <c r="L36">
        <v>0.32450000000000001</v>
      </c>
      <c r="M36">
        <v>100.28</v>
      </c>
      <c r="N36" s="1">
        <v>40375</v>
      </c>
    </row>
    <row r="37" spans="1:14" x14ac:dyDescent="0.3">
      <c r="A37" s="4" t="s">
        <v>13</v>
      </c>
      <c r="B37" t="s">
        <v>186</v>
      </c>
      <c r="C37">
        <v>52.2</v>
      </c>
      <c r="D37">
        <v>0.43490000000000001</v>
      </c>
      <c r="E37">
        <v>2.9723999999999999</v>
      </c>
      <c r="F37">
        <v>5.94</v>
      </c>
      <c r="G37">
        <v>0.1285</v>
      </c>
      <c r="H37">
        <v>17.13</v>
      </c>
      <c r="I37">
        <v>20.72</v>
      </c>
      <c r="J37">
        <v>0.43419999999999997</v>
      </c>
      <c r="L37">
        <v>0.31019999999999998</v>
      </c>
      <c r="M37">
        <v>100.27</v>
      </c>
      <c r="N37" s="1">
        <v>40375</v>
      </c>
    </row>
    <row r="38" spans="1:14" x14ac:dyDescent="0.3">
      <c r="A38" s="4" t="s">
        <v>13</v>
      </c>
      <c r="B38" t="s">
        <v>187</v>
      </c>
      <c r="C38">
        <v>51.72</v>
      </c>
      <c r="D38">
        <v>0.58340000000000003</v>
      </c>
      <c r="E38">
        <v>4.07</v>
      </c>
      <c r="F38">
        <v>6.56</v>
      </c>
      <c r="G38">
        <v>0.12330000000000001</v>
      </c>
      <c r="H38">
        <v>16.62</v>
      </c>
      <c r="I38">
        <v>20.8</v>
      </c>
      <c r="J38">
        <v>0.44180000000000003</v>
      </c>
      <c r="L38">
        <v>0.35420000000000001</v>
      </c>
      <c r="M38">
        <v>101.27</v>
      </c>
      <c r="N38" s="1">
        <v>40375</v>
      </c>
    </row>
    <row r="39" spans="1:14" x14ac:dyDescent="0.3">
      <c r="A39" s="4" t="s">
        <v>13</v>
      </c>
      <c r="B39" t="s">
        <v>188</v>
      </c>
      <c r="C39">
        <v>49.68</v>
      </c>
      <c r="D39">
        <v>0.49630000000000002</v>
      </c>
      <c r="E39">
        <v>4.13</v>
      </c>
      <c r="F39">
        <v>7.07</v>
      </c>
      <c r="G39">
        <v>0.15079999999999999</v>
      </c>
      <c r="H39">
        <v>16.809999999999999</v>
      </c>
      <c r="I39">
        <v>19.940000000000001</v>
      </c>
      <c r="J39">
        <v>0.49730000000000002</v>
      </c>
      <c r="L39">
        <v>0.27660000000000001</v>
      </c>
      <c r="M39">
        <v>99.05</v>
      </c>
      <c r="N39" s="1">
        <v>40375</v>
      </c>
    </row>
    <row r="40" spans="1:14" x14ac:dyDescent="0.3">
      <c r="A40" s="4" t="s">
        <v>13</v>
      </c>
      <c r="B40" t="s">
        <v>189</v>
      </c>
      <c r="C40">
        <v>52.08</v>
      </c>
      <c r="D40">
        <v>0.35620000000000002</v>
      </c>
      <c r="E40">
        <v>3.07</v>
      </c>
      <c r="F40">
        <v>6.38</v>
      </c>
      <c r="G40">
        <v>0.12509999999999999</v>
      </c>
      <c r="H40">
        <v>18.05</v>
      </c>
      <c r="I40">
        <v>19.440000000000001</v>
      </c>
      <c r="J40">
        <v>0.38729999999999998</v>
      </c>
      <c r="L40">
        <v>0.27039999999999997</v>
      </c>
      <c r="M40">
        <v>100.16</v>
      </c>
      <c r="N40" s="1">
        <v>40375</v>
      </c>
    </row>
    <row r="41" spans="1:14" x14ac:dyDescent="0.3">
      <c r="A41" s="4" t="s">
        <v>13</v>
      </c>
      <c r="B41" t="s">
        <v>190</v>
      </c>
      <c r="C41">
        <v>51.29</v>
      </c>
      <c r="D41">
        <v>0.45169999999999999</v>
      </c>
      <c r="E41">
        <v>3.64</v>
      </c>
      <c r="F41">
        <v>6.4</v>
      </c>
      <c r="G41">
        <v>6.8099999999999994E-2</v>
      </c>
      <c r="H41">
        <v>16.98</v>
      </c>
      <c r="I41">
        <v>21.17</v>
      </c>
      <c r="J41">
        <v>0.50290000000000001</v>
      </c>
      <c r="L41">
        <v>0.33310000000000001</v>
      </c>
      <c r="M41">
        <v>100.84</v>
      </c>
      <c r="N41" s="1">
        <v>40375</v>
      </c>
    </row>
    <row r="42" spans="1:14" x14ac:dyDescent="0.3">
      <c r="A42" s="4" t="s">
        <v>13</v>
      </c>
      <c r="B42" t="s">
        <v>191</v>
      </c>
      <c r="C42">
        <v>51.72</v>
      </c>
      <c r="D42">
        <v>0.29670000000000002</v>
      </c>
      <c r="E42">
        <v>2.7225999999999999</v>
      </c>
      <c r="F42">
        <v>7.02</v>
      </c>
      <c r="G42">
        <v>0.1603</v>
      </c>
      <c r="H42">
        <v>19.12</v>
      </c>
      <c r="I42">
        <v>17.91</v>
      </c>
      <c r="J42">
        <v>0.3044</v>
      </c>
      <c r="L42">
        <v>0.1925</v>
      </c>
      <c r="M42">
        <v>99.45</v>
      </c>
      <c r="N42" s="1">
        <v>40375</v>
      </c>
    </row>
    <row r="43" spans="1:14" x14ac:dyDescent="0.3">
      <c r="A43" s="4" t="s">
        <v>13</v>
      </c>
      <c r="B43" t="s">
        <v>192</v>
      </c>
      <c r="C43">
        <v>51.16</v>
      </c>
      <c r="D43">
        <v>0.46889999999999998</v>
      </c>
      <c r="E43">
        <v>3.6</v>
      </c>
      <c r="F43">
        <v>6.77</v>
      </c>
      <c r="G43">
        <v>0.13120000000000001</v>
      </c>
      <c r="H43">
        <v>17.64</v>
      </c>
      <c r="I43">
        <v>19.97</v>
      </c>
      <c r="J43">
        <v>0.42920000000000003</v>
      </c>
      <c r="L43">
        <v>0.31659999999999999</v>
      </c>
      <c r="M43">
        <v>100.49</v>
      </c>
      <c r="N43" s="1">
        <v>40375</v>
      </c>
    </row>
    <row r="44" spans="1:14" x14ac:dyDescent="0.3">
      <c r="A44" s="4" t="s">
        <v>13</v>
      </c>
      <c r="B44" t="s">
        <v>193</v>
      </c>
      <c r="C44">
        <v>51.64</v>
      </c>
      <c r="D44">
        <v>0.36599999999999999</v>
      </c>
      <c r="E44">
        <v>2.8308</v>
      </c>
      <c r="F44">
        <v>6.53</v>
      </c>
      <c r="G44">
        <v>0.1037</v>
      </c>
      <c r="H44">
        <v>18.809999999999999</v>
      </c>
      <c r="I44">
        <v>19.170000000000002</v>
      </c>
      <c r="J44">
        <v>0.33689999999999998</v>
      </c>
      <c r="L44">
        <v>0.26919999999999999</v>
      </c>
      <c r="M44">
        <v>100.05</v>
      </c>
      <c r="N44" s="1">
        <v>40375</v>
      </c>
    </row>
    <row r="45" spans="1:14" x14ac:dyDescent="0.3">
      <c r="A45" s="4" t="s">
        <v>13</v>
      </c>
      <c r="B45" t="s">
        <v>194</v>
      </c>
      <c r="C45">
        <v>50.66</v>
      </c>
      <c r="D45">
        <v>0.38119999999999998</v>
      </c>
      <c r="E45">
        <v>3.61</v>
      </c>
      <c r="F45">
        <v>6.58</v>
      </c>
      <c r="G45">
        <v>0.14269999999999999</v>
      </c>
      <c r="H45">
        <v>17.54</v>
      </c>
      <c r="I45">
        <v>20.41</v>
      </c>
      <c r="J45">
        <v>0.44469999999999998</v>
      </c>
      <c r="L45">
        <v>0.29070000000000001</v>
      </c>
      <c r="M45">
        <v>100.05</v>
      </c>
      <c r="N45" s="1">
        <v>40375</v>
      </c>
    </row>
    <row r="46" spans="1:14" x14ac:dyDescent="0.3">
      <c r="A46" s="4" t="s">
        <v>13</v>
      </c>
      <c r="B46" t="s">
        <v>195</v>
      </c>
      <c r="C46">
        <v>51.71</v>
      </c>
      <c r="D46">
        <v>0.42099999999999999</v>
      </c>
      <c r="E46">
        <v>3.34</v>
      </c>
      <c r="F46">
        <v>5.95</v>
      </c>
      <c r="G46">
        <v>0.1249</v>
      </c>
      <c r="H46">
        <v>16.920000000000002</v>
      </c>
      <c r="I46">
        <v>20.8</v>
      </c>
      <c r="J46">
        <v>0.53159999999999996</v>
      </c>
      <c r="L46">
        <v>0.3306</v>
      </c>
      <c r="M46">
        <v>100.13</v>
      </c>
      <c r="N46" s="1">
        <v>40375</v>
      </c>
    </row>
    <row r="47" spans="1:14" x14ac:dyDescent="0.3">
      <c r="A47" s="4" t="s">
        <v>13</v>
      </c>
      <c r="B47" t="s">
        <v>196</v>
      </c>
      <c r="C47">
        <v>51.44</v>
      </c>
      <c r="D47">
        <v>0.36120000000000002</v>
      </c>
      <c r="E47">
        <v>3.46</v>
      </c>
      <c r="F47">
        <v>6.77</v>
      </c>
      <c r="G47">
        <v>0.13120000000000001</v>
      </c>
      <c r="H47">
        <v>18.05</v>
      </c>
      <c r="I47">
        <v>18.079999999999998</v>
      </c>
      <c r="J47">
        <v>0.38500000000000001</v>
      </c>
      <c r="L47">
        <v>0.26340000000000002</v>
      </c>
      <c r="M47">
        <v>98.95</v>
      </c>
      <c r="N47" s="1">
        <v>40375</v>
      </c>
    </row>
    <row r="48" spans="1:14" x14ac:dyDescent="0.3">
      <c r="A48" s="4" t="s">
        <v>13</v>
      </c>
      <c r="B48" t="s">
        <v>197</v>
      </c>
      <c r="C48">
        <v>53.02</v>
      </c>
      <c r="D48">
        <v>0.3211</v>
      </c>
      <c r="E48">
        <v>2.5706000000000002</v>
      </c>
      <c r="F48">
        <v>5.41</v>
      </c>
      <c r="G48">
        <v>0.151</v>
      </c>
      <c r="H48">
        <v>18.05</v>
      </c>
      <c r="I48">
        <v>20.84</v>
      </c>
      <c r="J48">
        <v>0.30149999999999999</v>
      </c>
      <c r="L48">
        <v>0.38500000000000001</v>
      </c>
      <c r="M48">
        <v>101.05</v>
      </c>
      <c r="N48" s="1">
        <v>40375</v>
      </c>
    </row>
    <row r="49" spans="1:14" s="2" customFormat="1" x14ac:dyDescent="0.3">
      <c r="A49" s="5" t="s">
        <v>13</v>
      </c>
      <c r="B49" s="2" t="s">
        <v>179</v>
      </c>
      <c r="C49" s="2">
        <v>50.53</v>
      </c>
      <c r="D49" s="2">
        <v>0.7409</v>
      </c>
      <c r="E49" s="2">
        <v>3.92</v>
      </c>
      <c r="F49" s="2">
        <v>8.11</v>
      </c>
      <c r="G49" s="2">
        <v>0.1545</v>
      </c>
      <c r="H49" s="2">
        <v>16.16</v>
      </c>
      <c r="I49" s="2">
        <v>19.41</v>
      </c>
      <c r="J49" s="2">
        <v>0.56030000000000002</v>
      </c>
      <c r="L49" s="2">
        <v>0.50719999999999998</v>
      </c>
      <c r="M49" s="2">
        <v>100.1</v>
      </c>
      <c r="N49" s="3">
        <v>40366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0452-B51D-4864-967D-316EDED2E9EA}">
  <dimension ref="B1:R14"/>
  <sheetViews>
    <sheetView workbookViewId="0">
      <selection activeCell="G2" sqref="G2"/>
    </sheetView>
  </sheetViews>
  <sheetFormatPr defaultRowHeight="14.4" x14ac:dyDescent="0.3"/>
  <sheetData>
    <row r="1" spans="2:1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18</v>
      </c>
      <c r="O1" t="s">
        <v>19</v>
      </c>
      <c r="P1" t="s">
        <v>20</v>
      </c>
      <c r="Q1" t="s">
        <v>14</v>
      </c>
      <c r="R1" t="s">
        <v>11</v>
      </c>
    </row>
    <row r="2" spans="2:18" x14ac:dyDescent="0.3">
      <c r="B2" t="s">
        <v>198</v>
      </c>
      <c r="C2">
        <v>56.48</v>
      </c>
      <c r="D2">
        <v>0.47220000000000001</v>
      </c>
      <c r="E2">
        <v>17.54</v>
      </c>
      <c r="F2">
        <v>0</v>
      </c>
      <c r="G2">
        <v>4.0199999999999996</v>
      </c>
      <c r="H2">
        <v>8.3000000000000004E-2</v>
      </c>
      <c r="I2">
        <v>3.46</v>
      </c>
      <c r="J2">
        <v>6.27</v>
      </c>
      <c r="K2">
        <v>3.59</v>
      </c>
      <c r="L2">
        <v>0.90380000000000005</v>
      </c>
      <c r="M2">
        <v>0</v>
      </c>
      <c r="N2">
        <v>0</v>
      </c>
      <c r="O2">
        <v>0</v>
      </c>
      <c r="P2">
        <v>0</v>
      </c>
      <c r="Q2">
        <v>92.82</v>
      </c>
      <c r="R2" s="1">
        <v>40375</v>
      </c>
    </row>
    <row r="3" spans="2:18" x14ac:dyDescent="0.3">
      <c r="B3" t="s">
        <v>199</v>
      </c>
      <c r="C3">
        <v>55.1</v>
      </c>
      <c r="D3">
        <v>0.55600000000000005</v>
      </c>
      <c r="E3">
        <v>17.600000000000001</v>
      </c>
      <c r="F3">
        <v>2.5499999999999998E-2</v>
      </c>
      <c r="G3">
        <v>4.09</v>
      </c>
      <c r="H3">
        <v>8.6300000000000002E-2</v>
      </c>
      <c r="I3">
        <v>3.15</v>
      </c>
      <c r="J3">
        <v>6.33</v>
      </c>
      <c r="K3">
        <v>3.59</v>
      </c>
      <c r="L3">
        <v>0.86599999999999999</v>
      </c>
      <c r="M3">
        <v>0</v>
      </c>
      <c r="N3">
        <v>0</v>
      </c>
      <c r="O3">
        <v>0</v>
      </c>
      <c r="P3">
        <v>0</v>
      </c>
      <c r="Q3">
        <v>91.4</v>
      </c>
      <c r="R3" s="1">
        <v>40375</v>
      </c>
    </row>
    <row r="4" spans="2:18" x14ac:dyDescent="0.3">
      <c r="B4" t="s">
        <v>200</v>
      </c>
      <c r="C4">
        <v>56.69</v>
      </c>
      <c r="D4">
        <v>0.49270000000000003</v>
      </c>
      <c r="E4">
        <v>17.18</v>
      </c>
      <c r="F4">
        <v>1.06E-2</v>
      </c>
      <c r="G4">
        <v>4.2300000000000004</v>
      </c>
      <c r="H4">
        <v>0.1138</v>
      </c>
      <c r="I4">
        <v>2.6846999999999999</v>
      </c>
      <c r="J4">
        <v>6.13</v>
      </c>
      <c r="K4">
        <v>3.57</v>
      </c>
      <c r="L4">
        <v>0.85299999999999998</v>
      </c>
      <c r="M4">
        <v>0</v>
      </c>
      <c r="N4">
        <v>0</v>
      </c>
      <c r="O4">
        <v>2.2000000000000001E-3</v>
      </c>
      <c r="P4">
        <v>0</v>
      </c>
      <c r="Q4">
        <v>91.96</v>
      </c>
      <c r="R4" s="1">
        <v>40375</v>
      </c>
    </row>
    <row r="5" spans="2:18" x14ac:dyDescent="0.3">
      <c r="B5" t="s">
        <v>201</v>
      </c>
      <c r="C5">
        <v>55.11</v>
      </c>
      <c r="D5">
        <v>0.54259999999999997</v>
      </c>
      <c r="E5">
        <v>17.16</v>
      </c>
      <c r="F5">
        <v>0</v>
      </c>
      <c r="G5">
        <v>4.33</v>
      </c>
      <c r="H5">
        <v>9.4200000000000006E-2</v>
      </c>
      <c r="I5">
        <v>3.37</v>
      </c>
      <c r="J5">
        <v>6.32</v>
      </c>
      <c r="K5">
        <v>3.83</v>
      </c>
      <c r="L5">
        <v>0.88419999999999999</v>
      </c>
      <c r="M5">
        <v>1.2742</v>
      </c>
      <c r="N5">
        <v>0</v>
      </c>
      <c r="O5">
        <v>0</v>
      </c>
      <c r="P5">
        <v>0</v>
      </c>
      <c r="Q5">
        <v>92.91</v>
      </c>
      <c r="R5" s="1">
        <v>40375</v>
      </c>
    </row>
    <row r="6" spans="2:18" x14ac:dyDescent="0.3">
      <c r="B6" t="s">
        <v>202</v>
      </c>
      <c r="C6">
        <v>56.48</v>
      </c>
      <c r="D6">
        <v>0.55179999999999996</v>
      </c>
      <c r="E6">
        <v>17.27</v>
      </c>
      <c r="F6">
        <v>0</v>
      </c>
      <c r="G6">
        <v>3.95</v>
      </c>
      <c r="H6">
        <v>7.9699999999999993E-2</v>
      </c>
      <c r="I6">
        <v>3.6</v>
      </c>
      <c r="J6">
        <v>6.91</v>
      </c>
      <c r="K6">
        <v>3.6</v>
      </c>
      <c r="L6">
        <v>0.87839999999999996</v>
      </c>
      <c r="M6">
        <v>0</v>
      </c>
      <c r="N6">
        <v>0</v>
      </c>
      <c r="O6">
        <v>2.2000000000000001E-3</v>
      </c>
      <c r="P6">
        <v>0</v>
      </c>
      <c r="Q6">
        <v>93.32</v>
      </c>
      <c r="R6" s="1">
        <v>40375</v>
      </c>
    </row>
    <row r="7" spans="2:18" x14ac:dyDescent="0.3">
      <c r="B7" t="s">
        <v>203</v>
      </c>
      <c r="C7">
        <v>55.78</v>
      </c>
      <c r="D7">
        <v>0.57569999999999999</v>
      </c>
      <c r="E7">
        <v>17.489999999999998</v>
      </c>
      <c r="F7">
        <v>0</v>
      </c>
      <c r="G7">
        <v>4.3099999999999996</v>
      </c>
      <c r="H7">
        <v>9.5799999999999996E-2</v>
      </c>
      <c r="I7">
        <v>3.43</v>
      </c>
      <c r="J7">
        <v>6.38</v>
      </c>
      <c r="K7">
        <v>3.68</v>
      </c>
      <c r="L7">
        <v>0.87280000000000002</v>
      </c>
      <c r="M7">
        <v>0</v>
      </c>
      <c r="N7">
        <v>0</v>
      </c>
      <c r="O7">
        <v>1.18E-2</v>
      </c>
      <c r="P7">
        <v>0</v>
      </c>
      <c r="Q7">
        <v>92.62</v>
      </c>
      <c r="R7" s="1">
        <v>40375</v>
      </c>
    </row>
    <row r="8" spans="2:18" x14ac:dyDescent="0.3">
      <c r="B8" t="s">
        <v>204</v>
      </c>
      <c r="C8">
        <v>55.54</v>
      </c>
      <c r="D8">
        <v>0.50870000000000004</v>
      </c>
      <c r="E8">
        <v>17.34</v>
      </c>
      <c r="F8">
        <v>0</v>
      </c>
      <c r="G8">
        <v>4.2699999999999996</v>
      </c>
      <c r="H8">
        <v>9.0800000000000006E-2</v>
      </c>
      <c r="I8">
        <v>3.34</v>
      </c>
      <c r="J8">
        <v>6.35</v>
      </c>
      <c r="K8">
        <v>3.43</v>
      </c>
      <c r="L8">
        <v>0.88400000000000001</v>
      </c>
      <c r="M8">
        <v>0.97170000000000001</v>
      </c>
      <c r="N8">
        <v>0</v>
      </c>
      <c r="O8">
        <v>0</v>
      </c>
      <c r="P8">
        <v>0</v>
      </c>
      <c r="Q8">
        <v>92.73</v>
      </c>
      <c r="R8" s="1">
        <v>40375</v>
      </c>
    </row>
    <row r="9" spans="2:18" x14ac:dyDescent="0.3">
      <c r="B9" t="s">
        <v>205</v>
      </c>
      <c r="C9">
        <v>56.61</v>
      </c>
      <c r="D9">
        <v>0.50470000000000004</v>
      </c>
      <c r="E9">
        <v>17.43</v>
      </c>
      <c r="F9">
        <v>0</v>
      </c>
      <c r="G9">
        <v>4.18</v>
      </c>
      <c r="H9">
        <v>0.11849999999999999</v>
      </c>
      <c r="I9">
        <v>3.13</v>
      </c>
      <c r="J9">
        <v>6.19</v>
      </c>
      <c r="K9">
        <v>3.73</v>
      </c>
      <c r="L9">
        <v>0.9123</v>
      </c>
      <c r="M9">
        <v>0</v>
      </c>
      <c r="N9">
        <v>0</v>
      </c>
      <c r="O9">
        <v>0</v>
      </c>
      <c r="P9">
        <v>0</v>
      </c>
      <c r="Q9">
        <v>92.81</v>
      </c>
      <c r="R9" s="1">
        <v>40375</v>
      </c>
    </row>
    <row r="10" spans="2:18" x14ac:dyDescent="0.3">
      <c r="B10" t="s">
        <v>206</v>
      </c>
      <c r="C10">
        <v>55.3</v>
      </c>
      <c r="D10">
        <v>0.48010000000000003</v>
      </c>
      <c r="E10">
        <v>17.36</v>
      </c>
      <c r="F10">
        <v>4.2200000000000001E-2</v>
      </c>
      <c r="G10">
        <v>4.07</v>
      </c>
      <c r="H10">
        <v>0.1089</v>
      </c>
      <c r="I10">
        <v>3.49</v>
      </c>
      <c r="J10">
        <v>6.18</v>
      </c>
      <c r="K10">
        <v>3.46</v>
      </c>
      <c r="L10">
        <v>0.89429999999999998</v>
      </c>
      <c r="M10">
        <v>0</v>
      </c>
      <c r="N10">
        <v>0</v>
      </c>
      <c r="O10">
        <v>0</v>
      </c>
      <c r="P10">
        <v>0</v>
      </c>
      <c r="Q10">
        <v>91.39</v>
      </c>
      <c r="R10" s="1">
        <v>40375</v>
      </c>
    </row>
    <row r="11" spans="2:18" x14ac:dyDescent="0.3">
      <c r="B11" t="s">
        <v>207</v>
      </c>
      <c r="C11">
        <v>56.84</v>
      </c>
      <c r="D11">
        <v>0.53769999999999996</v>
      </c>
      <c r="E11">
        <v>17.3</v>
      </c>
      <c r="F11">
        <v>1.4800000000000001E-2</v>
      </c>
      <c r="G11">
        <v>4.3899999999999997</v>
      </c>
      <c r="H11">
        <v>8.5999999999999993E-2</v>
      </c>
      <c r="I11">
        <v>3.46</v>
      </c>
      <c r="J11">
        <v>6.37</v>
      </c>
      <c r="K11">
        <v>3.3</v>
      </c>
      <c r="L11">
        <v>0.93410000000000004</v>
      </c>
      <c r="M11">
        <v>0</v>
      </c>
      <c r="N11">
        <v>6.2199999999999998E-2</v>
      </c>
      <c r="O11">
        <v>0</v>
      </c>
      <c r="P11">
        <v>0</v>
      </c>
      <c r="Q11">
        <v>93.3</v>
      </c>
      <c r="R11" s="1">
        <v>40376</v>
      </c>
    </row>
    <row r="12" spans="2:18" x14ac:dyDescent="0.3">
      <c r="B12" t="s">
        <v>208</v>
      </c>
      <c r="C12">
        <v>55.09</v>
      </c>
      <c r="D12">
        <v>0.58479999999999999</v>
      </c>
      <c r="E12">
        <v>17.66</v>
      </c>
      <c r="F12">
        <v>1.7100000000000001E-2</v>
      </c>
      <c r="G12">
        <v>3.94</v>
      </c>
      <c r="H12">
        <v>6.6799999999999998E-2</v>
      </c>
      <c r="I12">
        <v>3.48</v>
      </c>
      <c r="J12">
        <v>6.41</v>
      </c>
      <c r="K12">
        <v>3.81</v>
      </c>
      <c r="L12">
        <v>0.92069999999999996</v>
      </c>
      <c r="M12">
        <v>0</v>
      </c>
      <c r="N12">
        <v>1.47E-2</v>
      </c>
      <c r="O12">
        <v>0</v>
      </c>
      <c r="P12">
        <v>0</v>
      </c>
      <c r="Q12">
        <v>92</v>
      </c>
      <c r="R12" s="1">
        <v>40376</v>
      </c>
    </row>
    <row r="13" spans="2:18" x14ac:dyDescent="0.3">
      <c r="B13" t="s">
        <v>209</v>
      </c>
      <c r="C13">
        <v>56.58</v>
      </c>
      <c r="D13">
        <v>0.66759999999999997</v>
      </c>
      <c r="E13">
        <v>17.690000000000001</v>
      </c>
      <c r="F13">
        <v>2.0999999999999999E-3</v>
      </c>
      <c r="G13">
        <v>4.34</v>
      </c>
      <c r="H13">
        <v>5.8500000000000003E-2</v>
      </c>
      <c r="I13">
        <v>3.22</v>
      </c>
      <c r="J13">
        <v>6.13</v>
      </c>
      <c r="K13">
        <v>3.32</v>
      </c>
      <c r="L13">
        <v>0.90790000000000004</v>
      </c>
      <c r="M13">
        <v>0.19270000000000001</v>
      </c>
      <c r="N13">
        <v>0</v>
      </c>
      <c r="O13">
        <v>0</v>
      </c>
      <c r="P13">
        <v>2.1299999999999999E-2</v>
      </c>
      <c r="Q13">
        <v>93.14</v>
      </c>
      <c r="R13" s="1">
        <v>40376</v>
      </c>
    </row>
    <row r="14" spans="2:18" x14ac:dyDescent="0.3">
      <c r="B14" t="s">
        <v>210</v>
      </c>
      <c r="C14">
        <v>55.58</v>
      </c>
      <c r="D14">
        <v>0.56210000000000004</v>
      </c>
      <c r="E14">
        <v>17.559999999999999</v>
      </c>
      <c r="F14">
        <v>0</v>
      </c>
      <c r="G14">
        <v>4.29</v>
      </c>
      <c r="H14">
        <v>6.3200000000000006E-2</v>
      </c>
      <c r="I14">
        <v>3.42</v>
      </c>
      <c r="J14">
        <v>6.26</v>
      </c>
      <c r="K14">
        <v>3.75</v>
      </c>
      <c r="L14">
        <v>0.87880000000000003</v>
      </c>
      <c r="M14">
        <v>0</v>
      </c>
      <c r="N14">
        <v>0</v>
      </c>
      <c r="O14">
        <v>0</v>
      </c>
      <c r="P14">
        <v>0</v>
      </c>
      <c r="Q14">
        <v>92.37</v>
      </c>
      <c r="R14" s="1">
        <v>40375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B90A-0174-42CC-A73C-3E8256DE49C8}">
  <dimension ref="A1:L23"/>
  <sheetViews>
    <sheetView workbookViewId="0">
      <selection activeCell="A14" sqref="A14:A23"/>
    </sheetView>
  </sheetViews>
  <sheetFormatPr defaultRowHeight="14.4" x14ac:dyDescent="0.3"/>
  <sheetData>
    <row r="1" spans="1:12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5</v>
      </c>
      <c r="I1" t="s">
        <v>6</v>
      </c>
      <c r="J1" t="s">
        <v>7</v>
      </c>
      <c r="K1" t="s">
        <v>8</v>
      </c>
      <c r="L1" t="s">
        <v>14</v>
      </c>
    </row>
    <row r="2" spans="1:12" x14ac:dyDescent="0.3">
      <c r="A2" t="s">
        <v>13</v>
      </c>
      <c r="B2" t="s">
        <v>274</v>
      </c>
      <c r="C2">
        <v>54.86</v>
      </c>
      <c r="D2">
        <v>0.2273</v>
      </c>
      <c r="E2">
        <v>1.5348999999999999</v>
      </c>
      <c r="F2">
        <v>0.53890000000000005</v>
      </c>
      <c r="G2">
        <v>5.07</v>
      </c>
      <c r="H2">
        <v>0.1726</v>
      </c>
      <c r="I2">
        <v>18.010000000000002</v>
      </c>
      <c r="J2">
        <v>20.05</v>
      </c>
      <c r="K2">
        <v>0.1835</v>
      </c>
      <c r="L2">
        <v>100.65</v>
      </c>
    </row>
    <row r="3" spans="1:12" x14ac:dyDescent="0.3">
      <c r="A3" t="s">
        <v>13</v>
      </c>
      <c r="B3" t="s">
        <v>275</v>
      </c>
      <c r="C3">
        <v>53.51</v>
      </c>
      <c r="D3">
        <v>0.38490000000000002</v>
      </c>
      <c r="E3">
        <v>2.8</v>
      </c>
      <c r="F3">
        <v>0.51829999999999998</v>
      </c>
      <c r="G3">
        <v>5.84</v>
      </c>
      <c r="H3">
        <v>0.1206</v>
      </c>
      <c r="I3">
        <v>17.100000000000001</v>
      </c>
      <c r="J3">
        <v>19.36</v>
      </c>
      <c r="K3">
        <v>0.27079999999999999</v>
      </c>
      <c r="L3">
        <v>99.91</v>
      </c>
    </row>
    <row r="4" spans="1:12" x14ac:dyDescent="0.3">
      <c r="A4" t="s">
        <v>13</v>
      </c>
      <c r="B4" t="s">
        <v>276</v>
      </c>
      <c r="C4">
        <v>53.25</v>
      </c>
      <c r="D4">
        <v>0.38629999999999998</v>
      </c>
      <c r="E4">
        <v>3.04</v>
      </c>
      <c r="F4">
        <v>0.5827</v>
      </c>
      <c r="G4">
        <v>5.3</v>
      </c>
      <c r="H4">
        <v>0.1205</v>
      </c>
      <c r="I4">
        <v>16.29</v>
      </c>
      <c r="J4">
        <v>21.08</v>
      </c>
      <c r="K4">
        <v>0.30730000000000002</v>
      </c>
      <c r="L4">
        <v>100.35</v>
      </c>
    </row>
    <row r="5" spans="1:12" x14ac:dyDescent="0.3">
      <c r="A5" t="s">
        <v>13</v>
      </c>
      <c r="B5" t="s">
        <v>277</v>
      </c>
      <c r="C5">
        <v>53.55</v>
      </c>
      <c r="D5">
        <v>0.3337</v>
      </c>
      <c r="E5">
        <v>2.9317000000000002</v>
      </c>
      <c r="F5">
        <v>0.54600000000000004</v>
      </c>
      <c r="G5">
        <v>5.32</v>
      </c>
      <c r="H5">
        <v>0.1658</v>
      </c>
      <c r="I5">
        <v>16.649999999999999</v>
      </c>
      <c r="J5">
        <v>21.24</v>
      </c>
      <c r="K5">
        <v>0.3206</v>
      </c>
      <c r="L5">
        <v>101.05</v>
      </c>
    </row>
    <row r="6" spans="1:12" x14ac:dyDescent="0.3">
      <c r="A6" t="s">
        <v>13</v>
      </c>
      <c r="B6" t="s">
        <v>278</v>
      </c>
      <c r="C6">
        <v>54.18</v>
      </c>
      <c r="D6">
        <v>0.2361</v>
      </c>
      <c r="E6">
        <v>1.9819</v>
      </c>
      <c r="F6">
        <v>0.77180000000000004</v>
      </c>
      <c r="G6">
        <v>4.72</v>
      </c>
      <c r="H6">
        <v>0.1061</v>
      </c>
      <c r="I6">
        <v>17.41</v>
      </c>
      <c r="J6">
        <v>21.15</v>
      </c>
      <c r="K6">
        <v>0.2351</v>
      </c>
      <c r="L6">
        <v>100.79</v>
      </c>
    </row>
    <row r="7" spans="1:12" x14ac:dyDescent="0.3">
      <c r="A7" t="s">
        <v>13</v>
      </c>
      <c r="B7" t="s">
        <v>279</v>
      </c>
      <c r="C7">
        <v>53.62</v>
      </c>
      <c r="D7">
        <v>0.3513</v>
      </c>
      <c r="E7">
        <v>2.7117</v>
      </c>
      <c r="F7">
        <v>0.51449999999999996</v>
      </c>
      <c r="G7">
        <v>5.95</v>
      </c>
      <c r="H7">
        <v>0.1221</v>
      </c>
      <c r="I7">
        <v>17.5</v>
      </c>
      <c r="J7">
        <v>19.5</v>
      </c>
      <c r="K7">
        <v>0.2772</v>
      </c>
      <c r="L7">
        <v>100.55</v>
      </c>
    </row>
    <row r="8" spans="1:12" x14ac:dyDescent="0.3">
      <c r="A8" t="s">
        <v>13</v>
      </c>
      <c r="B8" t="s">
        <v>280</v>
      </c>
      <c r="C8">
        <v>54.27</v>
      </c>
      <c r="D8">
        <v>0.2515</v>
      </c>
      <c r="E8">
        <v>2.0975000000000001</v>
      </c>
      <c r="F8">
        <v>0.76200000000000001</v>
      </c>
      <c r="G8">
        <v>4.83</v>
      </c>
      <c r="H8">
        <v>0.12540000000000001</v>
      </c>
      <c r="I8">
        <v>17.16</v>
      </c>
      <c r="J8">
        <v>20.89</v>
      </c>
      <c r="K8">
        <v>0.2218</v>
      </c>
      <c r="L8">
        <v>100.6</v>
      </c>
    </row>
    <row r="9" spans="1:12" x14ac:dyDescent="0.3">
      <c r="A9" t="s">
        <v>13</v>
      </c>
      <c r="B9" t="s">
        <v>281</v>
      </c>
      <c r="C9">
        <v>54.68</v>
      </c>
      <c r="D9">
        <v>0.22170000000000001</v>
      </c>
      <c r="E9">
        <v>1.7414000000000001</v>
      </c>
      <c r="F9">
        <v>0.33560000000000001</v>
      </c>
      <c r="G9">
        <v>6.03</v>
      </c>
      <c r="H9">
        <v>0.13669999999999999</v>
      </c>
      <c r="I9">
        <v>18.2</v>
      </c>
      <c r="J9">
        <v>18.690000000000001</v>
      </c>
      <c r="K9">
        <v>0.17449999999999999</v>
      </c>
      <c r="L9">
        <v>100.21</v>
      </c>
    </row>
    <row r="10" spans="1:12" x14ac:dyDescent="0.3">
      <c r="A10" t="s">
        <v>13</v>
      </c>
      <c r="B10" t="s">
        <v>282</v>
      </c>
      <c r="C10">
        <v>53.86</v>
      </c>
      <c r="D10">
        <v>0.36399999999999999</v>
      </c>
      <c r="E10">
        <v>2.7252000000000001</v>
      </c>
      <c r="F10">
        <v>0.55210000000000004</v>
      </c>
      <c r="G10">
        <v>6</v>
      </c>
      <c r="H10">
        <v>0.1464</v>
      </c>
      <c r="I10">
        <v>17.670000000000002</v>
      </c>
      <c r="J10">
        <v>19.34</v>
      </c>
      <c r="K10">
        <v>0.31369999999999998</v>
      </c>
      <c r="L10">
        <v>100.97</v>
      </c>
    </row>
    <row r="11" spans="1:12" x14ac:dyDescent="0.3">
      <c r="A11" t="s">
        <v>13</v>
      </c>
      <c r="B11" t="s">
        <v>283</v>
      </c>
      <c r="C11">
        <v>53.35</v>
      </c>
      <c r="D11">
        <v>0.36299999999999999</v>
      </c>
      <c r="E11">
        <v>2.8226</v>
      </c>
      <c r="F11">
        <v>0.54039999999999999</v>
      </c>
      <c r="G11">
        <v>5.89</v>
      </c>
      <c r="H11">
        <v>8.0399999999999999E-2</v>
      </c>
      <c r="I11">
        <v>17.239999999999998</v>
      </c>
      <c r="J11">
        <v>19.239999999999998</v>
      </c>
      <c r="K11">
        <v>0.27479999999999999</v>
      </c>
      <c r="L11">
        <v>99.8</v>
      </c>
    </row>
    <row r="12" spans="1:12" x14ac:dyDescent="0.3">
      <c r="A12" t="s">
        <v>13</v>
      </c>
      <c r="B12" t="s">
        <v>284</v>
      </c>
      <c r="C12">
        <v>53.36</v>
      </c>
      <c r="D12">
        <v>0.38950000000000001</v>
      </c>
      <c r="E12">
        <v>2.9533</v>
      </c>
      <c r="F12">
        <v>0.70130000000000003</v>
      </c>
      <c r="G12">
        <v>5.47</v>
      </c>
      <c r="H12">
        <v>0.1338</v>
      </c>
      <c r="I12">
        <v>17.03</v>
      </c>
      <c r="J12">
        <v>19.89</v>
      </c>
      <c r="K12">
        <v>0.25919999999999999</v>
      </c>
      <c r="L12">
        <v>100.19</v>
      </c>
    </row>
    <row r="13" spans="1:12" s="2" customFormat="1" x14ac:dyDescent="0.3">
      <c r="A13" s="2" t="s">
        <v>13</v>
      </c>
      <c r="B13" s="2" t="s">
        <v>285</v>
      </c>
      <c r="C13" s="2">
        <v>53.5</v>
      </c>
      <c r="D13" s="2">
        <v>0.29210000000000003</v>
      </c>
      <c r="E13" s="2">
        <v>2.2585000000000002</v>
      </c>
      <c r="F13" s="2">
        <v>0.40250000000000002</v>
      </c>
      <c r="G13" s="2">
        <v>5.49</v>
      </c>
      <c r="H13" s="2">
        <v>0.1229</v>
      </c>
      <c r="I13" s="2">
        <v>17.989999999999998</v>
      </c>
      <c r="J13" s="2">
        <v>20.02</v>
      </c>
      <c r="K13" s="2">
        <v>0.29070000000000001</v>
      </c>
      <c r="L13" s="2">
        <v>100.36</v>
      </c>
    </row>
    <row r="14" spans="1:12" x14ac:dyDescent="0.3">
      <c r="A14" s="4" t="s">
        <v>17</v>
      </c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25</v>
      </c>
      <c r="H14" t="s">
        <v>5</v>
      </c>
      <c r="I14" t="s">
        <v>6</v>
      </c>
      <c r="J14" t="s">
        <v>7</v>
      </c>
      <c r="K14" t="s">
        <v>8</v>
      </c>
      <c r="L14" t="s">
        <v>14</v>
      </c>
    </row>
    <row r="15" spans="1:12" x14ac:dyDescent="0.3">
      <c r="A15" s="4" t="s">
        <v>17</v>
      </c>
      <c r="B15" t="s">
        <v>286</v>
      </c>
      <c r="C15">
        <v>56.79</v>
      </c>
      <c r="D15">
        <v>7.0099999999999996E-2</v>
      </c>
      <c r="E15">
        <v>1.5609999999999999</v>
      </c>
      <c r="F15">
        <v>0.17219999999999999</v>
      </c>
      <c r="G15">
        <v>8.68</v>
      </c>
      <c r="H15">
        <v>0.18390000000000001</v>
      </c>
      <c r="I15">
        <v>30.79</v>
      </c>
      <c r="J15">
        <v>1.7883</v>
      </c>
      <c r="K15">
        <v>4.5499999999999999E-2</v>
      </c>
      <c r="L15">
        <v>100.08</v>
      </c>
    </row>
    <row r="16" spans="1:12" x14ac:dyDescent="0.3">
      <c r="A16" s="4" t="s">
        <v>17</v>
      </c>
      <c r="B16" t="s">
        <v>287</v>
      </c>
      <c r="C16">
        <v>56.02</v>
      </c>
      <c r="D16">
        <v>6.9400000000000003E-2</v>
      </c>
      <c r="E16">
        <v>1.7129000000000001</v>
      </c>
      <c r="F16">
        <v>0.26900000000000002</v>
      </c>
      <c r="G16">
        <v>8.67</v>
      </c>
      <c r="H16">
        <v>0.18090000000000001</v>
      </c>
      <c r="I16">
        <v>30.55</v>
      </c>
      <c r="J16">
        <v>1.8123</v>
      </c>
      <c r="K16">
        <v>0.05</v>
      </c>
      <c r="L16">
        <v>99.34</v>
      </c>
    </row>
    <row r="17" spans="1:12" x14ac:dyDescent="0.3">
      <c r="A17" s="4" t="s">
        <v>17</v>
      </c>
      <c r="B17" t="s">
        <v>288</v>
      </c>
      <c r="C17">
        <v>55.69</v>
      </c>
      <c r="D17">
        <v>0.1071</v>
      </c>
      <c r="E17">
        <v>2.4157999999999999</v>
      </c>
      <c r="F17">
        <v>0.222</v>
      </c>
      <c r="G17">
        <v>8.75</v>
      </c>
      <c r="H17">
        <v>0.17760000000000001</v>
      </c>
      <c r="I17">
        <v>30.6</v>
      </c>
      <c r="J17">
        <v>1.6920999999999999</v>
      </c>
      <c r="K17">
        <v>7.1499999999999994E-2</v>
      </c>
      <c r="L17">
        <v>99.73</v>
      </c>
    </row>
    <row r="18" spans="1:12" x14ac:dyDescent="0.3">
      <c r="A18" s="4" t="s">
        <v>17</v>
      </c>
      <c r="B18" t="s">
        <v>289</v>
      </c>
      <c r="C18">
        <v>55.96</v>
      </c>
      <c r="D18">
        <v>0.1295</v>
      </c>
      <c r="E18">
        <v>2.2063999999999999</v>
      </c>
      <c r="F18">
        <v>0.24110000000000001</v>
      </c>
      <c r="G18">
        <v>9.5399999999999991</v>
      </c>
      <c r="H18">
        <v>0.11509999999999999</v>
      </c>
      <c r="I18">
        <v>29.91</v>
      </c>
      <c r="J18">
        <v>1.4537</v>
      </c>
      <c r="K18">
        <v>3.27E-2</v>
      </c>
      <c r="L18">
        <v>99.58</v>
      </c>
    </row>
    <row r="19" spans="1:12" x14ac:dyDescent="0.3">
      <c r="A19" s="4" t="s">
        <v>17</v>
      </c>
      <c r="B19" t="s">
        <v>290</v>
      </c>
      <c r="C19">
        <v>56.1</v>
      </c>
      <c r="D19">
        <v>8.8900000000000007E-2</v>
      </c>
      <c r="E19">
        <v>2.7198000000000002</v>
      </c>
      <c r="F19">
        <v>8.6800000000000002E-2</v>
      </c>
      <c r="G19">
        <v>7.9</v>
      </c>
      <c r="H19">
        <v>0.21279999999999999</v>
      </c>
      <c r="I19">
        <v>30.57</v>
      </c>
      <c r="J19">
        <v>1.5576000000000001</v>
      </c>
      <c r="K19">
        <v>0</v>
      </c>
      <c r="L19">
        <v>99.24</v>
      </c>
    </row>
    <row r="20" spans="1:12" x14ac:dyDescent="0.3">
      <c r="A20" s="4" t="s">
        <v>17</v>
      </c>
      <c r="B20" t="s">
        <v>291</v>
      </c>
      <c r="C20">
        <v>55.5</v>
      </c>
      <c r="D20">
        <v>0.1699</v>
      </c>
      <c r="E20">
        <v>2.8742999999999999</v>
      </c>
      <c r="F20">
        <v>0.2384</v>
      </c>
      <c r="G20">
        <v>8.2899999999999991</v>
      </c>
      <c r="H20">
        <v>0.16189999999999999</v>
      </c>
      <c r="I20">
        <v>30.13</v>
      </c>
      <c r="J20">
        <v>1.8573999999999999</v>
      </c>
      <c r="K20">
        <v>0</v>
      </c>
      <c r="L20">
        <v>99.23</v>
      </c>
    </row>
    <row r="21" spans="1:12" x14ac:dyDescent="0.3">
      <c r="A21" s="4" t="s">
        <v>17</v>
      </c>
      <c r="B21" t="s">
        <v>292</v>
      </c>
      <c r="C21">
        <v>56.8</v>
      </c>
      <c r="D21">
        <v>5.4100000000000002E-2</v>
      </c>
      <c r="E21">
        <v>1.4456</v>
      </c>
      <c r="F21">
        <v>0.17549999999999999</v>
      </c>
      <c r="G21">
        <v>8.31</v>
      </c>
      <c r="H21">
        <v>0.12509999999999999</v>
      </c>
      <c r="I21">
        <v>31.32</v>
      </c>
      <c r="J21">
        <v>1.6941999999999999</v>
      </c>
      <c r="K21">
        <v>4.1099999999999998E-2</v>
      </c>
      <c r="L21">
        <v>99.97</v>
      </c>
    </row>
    <row r="22" spans="1:12" x14ac:dyDescent="0.3">
      <c r="A22" s="4" t="s">
        <v>17</v>
      </c>
      <c r="B22" t="s">
        <v>293</v>
      </c>
      <c r="C22">
        <v>56</v>
      </c>
      <c r="D22">
        <v>0.155</v>
      </c>
      <c r="E22">
        <v>2.1490999999999998</v>
      </c>
      <c r="F22">
        <v>0.35120000000000001</v>
      </c>
      <c r="G22">
        <v>8.92</v>
      </c>
      <c r="H22">
        <v>0.1134</v>
      </c>
      <c r="I22">
        <v>29.71</v>
      </c>
      <c r="J22">
        <v>1.7718</v>
      </c>
      <c r="K22">
        <v>2.8199999999999999E-2</v>
      </c>
      <c r="L22">
        <v>99.2</v>
      </c>
    </row>
    <row r="23" spans="1:12" x14ac:dyDescent="0.3">
      <c r="A23" s="4" t="s">
        <v>17</v>
      </c>
      <c r="B23" t="s">
        <v>294</v>
      </c>
      <c r="C23">
        <v>56.77</v>
      </c>
      <c r="D23">
        <v>9.7100000000000006E-2</v>
      </c>
      <c r="E23">
        <v>1.4513</v>
      </c>
      <c r="F23">
        <v>0.30590000000000001</v>
      </c>
      <c r="G23">
        <v>9.36</v>
      </c>
      <c r="H23">
        <v>0.1265</v>
      </c>
      <c r="I23">
        <v>30.31</v>
      </c>
      <c r="J23">
        <v>1.7185999999999999</v>
      </c>
      <c r="K23">
        <v>4.3799999999999999E-2</v>
      </c>
      <c r="L23">
        <v>100.18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488DE-F617-4F83-9CC1-75960F856996}">
  <dimension ref="A1:Q11"/>
  <sheetViews>
    <sheetView workbookViewId="0">
      <selection sqref="A1:Q11"/>
    </sheetView>
  </sheetViews>
  <sheetFormatPr defaultRowHeight="14.4" x14ac:dyDescent="0.3"/>
  <sheetData>
    <row r="1" spans="1:17" x14ac:dyDescent="0.3">
      <c r="A1" t="s">
        <v>272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18</v>
      </c>
      <c r="O1" t="s">
        <v>19</v>
      </c>
      <c r="P1" t="s">
        <v>20</v>
      </c>
      <c r="Q1" t="s">
        <v>14</v>
      </c>
    </row>
    <row r="2" spans="1:17" x14ac:dyDescent="0.3">
      <c r="A2">
        <v>16</v>
      </c>
      <c r="B2" t="s">
        <v>273</v>
      </c>
      <c r="C2">
        <v>56.6</v>
      </c>
      <c r="D2">
        <v>0.6371</v>
      </c>
      <c r="E2">
        <v>16.61</v>
      </c>
      <c r="F2">
        <v>1.5800000000000002E-2</v>
      </c>
      <c r="G2">
        <v>4.0599999999999996</v>
      </c>
      <c r="H2">
        <v>4.1099999999999998E-2</v>
      </c>
      <c r="I2">
        <v>3.85</v>
      </c>
      <c r="J2">
        <v>6.18</v>
      </c>
      <c r="K2">
        <v>2.4386000000000001</v>
      </c>
      <c r="L2">
        <v>0.82079999999999997</v>
      </c>
      <c r="M2">
        <v>0.15679999999999999</v>
      </c>
      <c r="N2">
        <v>2.4199999999999999E-2</v>
      </c>
      <c r="O2">
        <v>0</v>
      </c>
      <c r="P2">
        <v>1.2800000000000001E-2</v>
      </c>
      <c r="Q2">
        <v>91.44</v>
      </c>
    </row>
    <row r="3" spans="1:17" x14ac:dyDescent="0.3">
      <c r="A3">
        <v>18</v>
      </c>
      <c r="B3" t="s">
        <v>22</v>
      </c>
      <c r="C3">
        <v>56.9</v>
      </c>
      <c r="D3">
        <v>0.64910000000000001</v>
      </c>
      <c r="E3">
        <v>16.41</v>
      </c>
      <c r="F3">
        <v>5.0000000000000001E-4</v>
      </c>
      <c r="G3">
        <v>3.92</v>
      </c>
      <c r="H3">
        <v>4.41E-2</v>
      </c>
      <c r="I3">
        <v>3.43</v>
      </c>
      <c r="J3">
        <v>6.04</v>
      </c>
      <c r="K3">
        <v>2.3887999999999998</v>
      </c>
      <c r="L3">
        <v>0.87570000000000003</v>
      </c>
      <c r="M3">
        <v>0.23780000000000001</v>
      </c>
      <c r="N3">
        <v>1.09E-2</v>
      </c>
      <c r="O3">
        <v>0</v>
      </c>
      <c r="P3">
        <v>8.9999999999999993E-3</v>
      </c>
      <c r="Q3">
        <v>90.92</v>
      </c>
    </row>
    <row r="4" spans="1:17" x14ac:dyDescent="0.3">
      <c r="A4">
        <v>21</v>
      </c>
      <c r="B4" t="s">
        <v>22</v>
      </c>
      <c r="C4">
        <v>56.46</v>
      </c>
      <c r="D4">
        <v>0.61070000000000002</v>
      </c>
      <c r="E4">
        <v>16.54</v>
      </c>
      <c r="F4">
        <v>5.0000000000000001E-4</v>
      </c>
      <c r="G4">
        <v>3.94</v>
      </c>
      <c r="H4">
        <v>2.7900000000000001E-2</v>
      </c>
      <c r="I4">
        <v>3.61</v>
      </c>
      <c r="J4">
        <v>5.9</v>
      </c>
      <c r="K4">
        <v>1.9278</v>
      </c>
      <c r="L4">
        <v>1.3712</v>
      </c>
      <c r="M4">
        <v>0.19070000000000001</v>
      </c>
      <c r="N4">
        <v>8.0000000000000002E-3</v>
      </c>
      <c r="O4">
        <v>0</v>
      </c>
      <c r="P4">
        <v>1.1299999999999999E-2</v>
      </c>
      <c r="Q4">
        <v>90.6</v>
      </c>
    </row>
    <row r="5" spans="1:17" x14ac:dyDescent="0.3">
      <c r="A5">
        <v>24</v>
      </c>
      <c r="B5" t="s">
        <v>22</v>
      </c>
      <c r="C5">
        <v>56.27</v>
      </c>
      <c r="D5">
        <v>0.61509999999999998</v>
      </c>
      <c r="E5">
        <v>16.61</v>
      </c>
      <c r="F5">
        <v>3.95E-2</v>
      </c>
      <c r="G5">
        <v>4.07</v>
      </c>
      <c r="H5">
        <v>6.1899999999999997E-2</v>
      </c>
      <c r="I5">
        <v>3.7</v>
      </c>
      <c r="J5">
        <v>6.1</v>
      </c>
      <c r="K5">
        <v>2.4056999999999999</v>
      </c>
      <c r="L5">
        <v>0.81020000000000003</v>
      </c>
      <c r="M5">
        <v>0.17230000000000001</v>
      </c>
      <c r="N5">
        <v>1.11E-2</v>
      </c>
      <c r="O5">
        <v>0</v>
      </c>
      <c r="P5">
        <v>1.09E-2</v>
      </c>
      <c r="Q5">
        <v>90.87</v>
      </c>
    </row>
    <row r="6" spans="1:17" x14ac:dyDescent="0.3">
      <c r="A6">
        <v>25</v>
      </c>
      <c r="B6" t="s">
        <v>22</v>
      </c>
      <c r="C6">
        <v>56.69</v>
      </c>
      <c r="D6">
        <v>0.73019999999999996</v>
      </c>
      <c r="E6">
        <v>16.510000000000002</v>
      </c>
      <c r="F6">
        <v>0</v>
      </c>
      <c r="G6">
        <v>4.16</v>
      </c>
      <c r="H6">
        <v>5.0599999999999999E-2</v>
      </c>
      <c r="I6">
        <v>3.63</v>
      </c>
      <c r="J6">
        <v>6.16</v>
      </c>
      <c r="K6">
        <v>2.2065999999999999</v>
      </c>
      <c r="L6">
        <v>0.82769999999999999</v>
      </c>
      <c r="M6">
        <v>0.15659999999999999</v>
      </c>
      <c r="N6">
        <v>0</v>
      </c>
      <c r="O6">
        <v>0</v>
      </c>
      <c r="P6">
        <v>7.1999999999999998E-3</v>
      </c>
      <c r="Q6">
        <v>91.13</v>
      </c>
    </row>
    <row r="7" spans="1:17" x14ac:dyDescent="0.3">
      <c r="A7">
        <v>26</v>
      </c>
      <c r="B7" t="s">
        <v>22</v>
      </c>
      <c r="C7">
        <v>56.96</v>
      </c>
      <c r="D7">
        <v>0.54700000000000004</v>
      </c>
      <c r="E7">
        <v>16.79</v>
      </c>
      <c r="F7">
        <v>0</v>
      </c>
      <c r="G7">
        <v>3.78</v>
      </c>
      <c r="H7">
        <v>4.2500000000000003E-2</v>
      </c>
      <c r="I7">
        <v>3.12</v>
      </c>
      <c r="J7">
        <v>5.99</v>
      </c>
      <c r="K7">
        <v>2.613</v>
      </c>
      <c r="L7">
        <v>0.95709999999999995</v>
      </c>
      <c r="M7">
        <v>0.21920000000000001</v>
      </c>
      <c r="N7">
        <v>4.4299999999999999E-2</v>
      </c>
      <c r="O7">
        <v>0</v>
      </c>
      <c r="P7">
        <v>3.8999999999999998E-3</v>
      </c>
      <c r="Q7">
        <v>91.05</v>
      </c>
    </row>
    <row r="8" spans="1:17" x14ac:dyDescent="0.3">
      <c r="A8">
        <v>27</v>
      </c>
      <c r="B8" t="s">
        <v>22</v>
      </c>
      <c r="C8">
        <v>56.26</v>
      </c>
      <c r="D8">
        <v>0.5806</v>
      </c>
      <c r="E8">
        <v>16.77</v>
      </c>
      <c r="F8">
        <v>4.7999999999999996E-3</v>
      </c>
      <c r="G8">
        <v>4.0199999999999996</v>
      </c>
      <c r="H8">
        <v>4.8800000000000003E-2</v>
      </c>
      <c r="I8">
        <v>3.74</v>
      </c>
      <c r="J8">
        <v>6.15</v>
      </c>
      <c r="K8">
        <v>2.2014</v>
      </c>
      <c r="L8">
        <v>0.83709999999999996</v>
      </c>
      <c r="M8">
        <v>0.20019999999999999</v>
      </c>
      <c r="N8">
        <v>3.9800000000000002E-2</v>
      </c>
      <c r="O8">
        <v>0</v>
      </c>
      <c r="P8">
        <v>1.37E-2</v>
      </c>
      <c r="Q8">
        <v>90.88</v>
      </c>
    </row>
    <row r="9" spans="1:17" x14ac:dyDescent="0.3">
      <c r="A9">
        <v>28</v>
      </c>
      <c r="B9" t="s">
        <v>22</v>
      </c>
      <c r="C9">
        <v>57.15</v>
      </c>
      <c r="D9">
        <v>0.60199999999999998</v>
      </c>
      <c r="E9">
        <v>16.71</v>
      </c>
      <c r="F9">
        <v>0</v>
      </c>
      <c r="G9">
        <v>3.94</v>
      </c>
      <c r="H9">
        <v>6.5000000000000002E-2</v>
      </c>
      <c r="I9">
        <v>3.3</v>
      </c>
      <c r="J9">
        <v>5.89</v>
      </c>
      <c r="K9">
        <v>2.5426000000000002</v>
      </c>
      <c r="L9">
        <v>0.88090000000000002</v>
      </c>
      <c r="M9">
        <v>0.20349999999999999</v>
      </c>
      <c r="N9">
        <v>0</v>
      </c>
      <c r="O9">
        <v>0</v>
      </c>
      <c r="P9">
        <v>1.37E-2</v>
      </c>
      <c r="Q9">
        <v>91.3</v>
      </c>
    </row>
    <row r="10" spans="1:17" x14ac:dyDescent="0.3">
      <c r="A10">
        <v>29</v>
      </c>
      <c r="B10" t="s">
        <v>22</v>
      </c>
      <c r="C10">
        <v>56.57</v>
      </c>
      <c r="D10">
        <v>0.51239999999999997</v>
      </c>
      <c r="E10">
        <v>16.48</v>
      </c>
      <c r="F10">
        <v>3.0800000000000001E-2</v>
      </c>
      <c r="G10">
        <v>4.0599999999999996</v>
      </c>
      <c r="H10">
        <v>0</v>
      </c>
      <c r="I10">
        <v>3.57</v>
      </c>
      <c r="J10">
        <v>5.77</v>
      </c>
      <c r="K10">
        <v>2.5179999999999998</v>
      </c>
      <c r="L10">
        <v>0.8659</v>
      </c>
      <c r="M10">
        <v>0.1724</v>
      </c>
      <c r="N10">
        <v>2.2499999999999999E-2</v>
      </c>
      <c r="O10">
        <v>0</v>
      </c>
      <c r="P10">
        <v>1.7000000000000001E-2</v>
      </c>
      <c r="Q10">
        <v>90.59</v>
      </c>
    </row>
    <row r="11" spans="1:17" x14ac:dyDescent="0.3">
      <c r="A11">
        <v>30</v>
      </c>
      <c r="B11" t="s">
        <v>273</v>
      </c>
      <c r="C11">
        <v>56.55</v>
      </c>
      <c r="D11">
        <v>0.54259999999999997</v>
      </c>
      <c r="E11">
        <v>16.57</v>
      </c>
      <c r="F11">
        <v>0</v>
      </c>
      <c r="G11">
        <v>4.03</v>
      </c>
      <c r="H11">
        <v>2.64E-2</v>
      </c>
      <c r="I11">
        <v>3.64</v>
      </c>
      <c r="J11">
        <v>5.91</v>
      </c>
      <c r="K11">
        <v>2.4024999999999999</v>
      </c>
      <c r="L11">
        <v>0.85209999999999997</v>
      </c>
      <c r="M11">
        <v>0.18809999999999999</v>
      </c>
      <c r="N11">
        <v>2.8400000000000002E-2</v>
      </c>
      <c r="O11">
        <v>0</v>
      </c>
      <c r="P11">
        <v>1.0500000000000001E-2</v>
      </c>
      <c r="Q11">
        <v>90.75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50FBE-635A-4E08-8406-3BB100E361C4}">
  <dimension ref="A1:L22"/>
  <sheetViews>
    <sheetView workbookViewId="0">
      <selection activeCell="A23" sqref="A23"/>
    </sheetView>
  </sheetViews>
  <sheetFormatPr defaultRowHeight="14.4" x14ac:dyDescent="0.3"/>
  <sheetData>
    <row r="1" spans="1:12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5</v>
      </c>
      <c r="I1" t="s">
        <v>6</v>
      </c>
      <c r="J1" t="s">
        <v>7</v>
      </c>
      <c r="K1" t="s">
        <v>8</v>
      </c>
      <c r="L1" t="s">
        <v>14</v>
      </c>
    </row>
    <row r="2" spans="1:12" x14ac:dyDescent="0.3">
      <c r="A2" t="s">
        <v>13</v>
      </c>
      <c r="B2" t="s">
        <v>309</v>
      </c>
      <c r="C2">
        <v>54.67</v>
      </c>
      <c r="D2">
        <v>0.18390000000000001</v>
      </c>
      <c r="E2">
        <v>1.3855</v>
      </c>
      <c r="F2">
        <v>0.3427</v>
      </c>
      <c r="G2">
        <v>4.1399999999999997</v>
      </c>
      <c r="H2">
        <v>0.1033</v>
      </c>
      <c r="I2">
        <v>19.760000000000002</v>
      </c>
      <c r="J2">
        <v>19.649999999999999</v>
      </c>
      <c r="K2">
        <v>0.20469999999999999</v>
      </c>
      <c r="L2">
        <v>100.45</v>
      </c>
    </row>
    <row r="3" spans="1:12" x14ac:dyDescent="0.3">
      <c r="A3" t="s">
        <v>13</v>
      </c>
      <c r="B3" t="s">
        <v>310</v>
      </c>
      <c r="C3">
        <v>54.32</v>
      </c>
      <c r="D3">
        <v>0.20469999999999999</v>
      </c>
      <c r="E3">
        <v>0.9677</v>
      </c>
      <c r="F3">
        <v>0.45529999999999998</v>
      </c>
      <c r="G3">
        <v>4.62</v>
      </c>
      <c r="H3">
        <v>9.7100000000000006E-2</v>
      </c>
      <c r="I3">
        <v>17.88</v>
      </c>
      <c r="J3">
        <v>21.05</v>
      </c>
      <c r="K3">
        <v>0.1865</v>
      </c>
      <c r="L3">
        <v>99.77</v>
      </c>
    </row>
    <row r="4" spans="1:12" x14ac:dyDescent="0.3">
      <c r="A4" t="s">
        <v>13</v>
      </c>
      <c r="B4" t="s">
        <v>311</v>
      </c>
      <c r="C4">
        <v>54.28</v>
      </c>
      <c r="D4">
        <v>0.24479999999999999</v>
      </c>
      <c r="E4">
        <v>1.5829</v>
      </c>
      <c r="F4">
        <v>0.56440000000000001</v>
      </c>
      <c r="G4">
        <v>4.6100000000000003</v>
      </c>
      <c r="H4">
        <v>0.10009999999999999</v>
      </c>
      <c r="I4">
        <v>17.93</v>
      </c>
      <c r="J4">
        <v>21.01</v>
      </c>
      <c r="K4">
        <v>0.28310000000000002</v>
      </c>
      <c r="L4">
        <v>100.61</v>
      </c>
    </row>
    <row r="5" spans="1:12" x14ac:dyDescent="0.3">
      <c r="A5" t="s">
        <v>13</v>
      </c>
      <c r="B5" t="s">
        <v>312</v>
      </c>
      <c r="C5">
        <v>53.72</v>
      </c>
      <c r="D5">
        <v>0.32850000000000001</v>
      </c>
      <c r="E5">
        <v>1.7181999999999999</v>
      </c>
      <c r="F5">
        <v>0.39119999999999999</v>
      </c>
      <c r="G5">
        <v>6.31</v>
      </c>
      <c r="H5">
        <v>0.1744</v>
      </c>
      <c r="I5">
        <v>17.73</v>
      </c>
      <c r="J5">
        <v>19.55</v>
      </c>
      <c r="K5">
        <v>0.2445</v>
      </c>
      <c r="L5">
        <v>100.17</v>
      </c>
    </row>
    <row r="6" spans="1:12" x14ac:dyDescent="0.3">
      <c r="A6" t="s">
        <v>13</v>
      </c>
      <c r="B6" t="s">
        <v>313</v>
      </c>
      <c r="C6">
        <v>52.98</v>
      </c>
      <c r="D6">
        <v>0.50490000000000002</v>
      </c>
      <c r="E6">
        <v>1.9474</v>
      </c>
      <c r="F6">
        <v>7.5800000000000006E-2</v>
      </c>
      <c r="G6">
        <v>10.81</v>
      </c>
      <c r="H6">
        <v>0.24210000000000001</v>
      </c>
      <c r="I6">
        <v>14.49</v>
      </c>
      <c r="J6">
        <v>18.84</v>
      </c>
      <c r="K6">
        <v>0.59519999999999995</v>
      </c>
      <c r="L6">
        <v>100.49</v>
      </c>
    </row>
    <row r="7" spans="1:12" x14ac:dyDescent="0.3">
      <c r="A7" t="s">
        <v>13</v>
      </c>
      <c r="B7" t="s">
        <v>314</v>
      </c>
      <c r="C7">
        <v>54.03</v>
      </c>
      <c r="D7">
        <v>0.2288</v>
      </c>
      <c r="E7">
        <v>1.641</v>
      </c>
      <c r="F7">
        <v>0.58009999999999995</v>
      </c>
      <c r="G7">
        <v>4.9000000000000004</v>
      </c>
      <c r="H7">
        <v>0.13009999999999999</v>
      </c>
      <c r="I7">
        <v>17.87</v>
      </c>
      <c r="J7">
        <v>20.97</v>
      </c>
      <c r="K7">
        <v>0.30759999999999998</v>
      </c>
      <c r="L7">
        <v>100.66</v>
      </c>
    </row>
    <row r="8" spans="1:12" x14ac:dyDescent="0.3">
      <c r="A8" t="s">
        <v>13</v>
      </c>
      <c r="B8" t="s">
        <v>315</v>
      </c>
      <c r="C8">
        <v>54.5</v>
      </c>
      <c r="D8">
        <v>0.29680000000000001</v>
      </c>
      <c r="E8">
        <v>1.895</v>
      </c>
      <c r="F8">
        <v>0.39710000000000001</v>
      </c>
      <c r="G8">
        <v>5.89</v>
      </c>
      <c r="H8">
        <v>0.154</v>
      </c>
      <c r="I8">
        <v>17.77</v>
      </c>
      <c r="J8">
        <v>20.22</v>
      </c>
      <c r="K8">
        <v>0.33289999999999997</v>
      </c>
      <c r="L8">
        <v>101.45</v>
      </c>
    </row>
    <row r="9" spans="1:12" x14ac:dyDescent="0.3">
      <c r="A9" t="s">
        <v>13</v>
      </c>
      <c r="B9" t="s">
        <v>316</v>
      </c>
      <c r="C9">
        <v>54.47</v>
      </c>
      <c r="D9">
        <v>0.29299999999999998</v>
      </c>
      <c r="E9">
        <v>1.8584000000000001</v>
      </c>
      <c r="F9">
        <v>0.65769999999999995</v>
      </c>
      <c r="G9">
        <v>5.09</v>
      </c>
      <c r="H9">
        <v>0.12720000000000001</v>
      </c>
      <c r="I9">
        <v>18.09</v>
      </c>
      <c r="J9">
        <v>20.36</v>
      </c>
      <c r="K9">
        <v>0.27529999999999999</v>
      </c>
      <c r="L9">
        <v>101.23</v>
      </c>
    </row>
    <row r="10" spans="1:12" x14ac:dyDescent="0.3">
      <c r="A10" t="s">
        <v>13</v>
      </c>
      <c r="B10" t="s">
        <v>317</v>
      </c>
      <c r="C10">
        <v>53.97</v>
      </c>
      <c r="D10">
        <v>0.42859999999999998</v>
      </c>
      <c r="E10">
        <v>1.9618</v>
      </c>
      <c r="F10">
        <v>0.25409999999999999</v>
      </c>
      <c r="G10">
        <v>6.37</v>
      </c>
      <c r="H10">
        <v>0.11940000000000001</v>
      </c>
      <c r="I10">
        <v>18.64</v>
      </c>
      <c r="J10">
        <v>18.52</v>
      </c>
      <c r="K10">
        <v>0.20369999999999999</v>
      </c>
      <c r="L10">
        <v>100.47</v>
      </c>
    </row>
    <row r="11" spans="1:12" x14ac:dyDescent="0.3">
      <c r="A11" t="s">
        <v>13</v>
      </c>
      <c r="B11" t="s">
        <v>318</v>
      </c>
      <c r="C11">
        <v>54.23</v>
      </c>
      <c r="D11">
        <v>0.23200000000000001</v>
      </c>
      <c r="E11">
        <v>1.5458000000000001</v>
      </c>
      <c r="F11">
        <v>0.49149999999999999</v>
      </c>
      <c r="G11">
        <v>5.03</v>
      </c>
      <c r="H11">
        <v>0.1138</v>
      </c>
      <c r="I11">
        <v>17.55</v>
      </c>
      <c r="J11">
        <v>20.84</v>
      </c>
      <c r="K11">
        <v>0.2802</v>
      </c>
      <c r="L11">
        <v>100.31</v>
      </c>
    </row>
    <row r="12" spans="1:12" x14ac:dyDescent="0.3">
      <c r="A12" t="s">
        <v>13</v>
      </c>
      <c r="B12" t="s">
        <v>319</v>
      </c>
      <c r="C12">
        <v>53.47</v>
      </c>
      <c r="D12">
        <v>0.29160000000000003</v>
      </c>
      <c r="E12">
        <v>2.2080000000000002</v>
      </c>
      <c r="F12">
        <v>0.93930000000000002</v>
      </c>
      <c r="G12">
        <v>4.8099999999999996</v>
      </c>
      <c r="H12">
        <v>0.13170000000000001</v>
      </c>
      <c r="I12">
        <v>18.579999999999998</v>
      </c>
      <c r="J12">
        <v>19.420000000000002</v>
      </c>
      <c r="K12">
        <v>0.32569999999999999</v>
      </c>
      <c r="L12">
        <v>100.18</v>
      </c>
    </row>
    <row r="13" spans="1:12" x14ac:dyDescent="0.3">
      <c r="A13" t="s">
        <v>13</v>
      </c>
      <c r="B13" t="s">
        <v>320</v>
      </c>
      <c r="C13">
        <v>54.22</v>
      </c>
      <c r="D13">
        <v>0.2535</v>
      </c>
      <c r="E13">
        <v>1.6341000000000001</v>
      </c>
      <c r="F13">
        <v>0.57479999999999998</v>
      </c>
      <c r="G13">
        <v>4.84</v>
      </c>
      <c r="H13">
        <v>9.2999999999999999E-2</v>
      </c>
      <c r="I13">
        <v>17.579999999999998</v>
      </c>
      <c r="J13">
        <v>20.82</v>
      </c>
      <c r="K13">
        <v>0.24030000000000001</v>
      </c>
      <c r="L13">
        <v>100.25</v>
      </c>
    </row>
    <row r="14" spans="1:12" x14ac:dyDescent="0.3">
      <c r="A14" t="s">
        <v>13</v>
      </c>
      <c r="B14" t="s">
        <v>321</v>
      </c>
      <c r="C14">
        <v>53.68</v>
      </c>
      <c r="D14">
        <v>0.26800000000000002</v>
      </c>
      <c r="E14">
        <v>2.0590000000000002</v>
      </c>
      <c r="F14">
        <v>1.0524</v>
      </c>
      <c r="G14">
        <v>4.21</v>
      </c>
      <c r="H14">
        <v>0.1258</v>
      </c>
      <c r="I14">
        <v>18.62</v>
      </c>
      <c r="J14">
        <v>20.25</v>
      </c>
      <c r="K14">
        <v>0.31169999999999998</v>
      </c>
      <c r="L14">
        <v>100.57</v>
      </c>
    </row>
    <row r="15" spans="1:12" x14ac:dyDescent="0.3">
      <c r="A15" t="s">
        <v>13</v>
      </c>
      <c r="B15" t="s">
        <v>322</v>
      </c>
      <c r="C15">
        <v>54.06</v>
      </c>
      <c r="D15">
        <v>0.3004</v>
      </c>
      <c r="E15">
        <v>1.7645999999999999</v>
      </c>
      <c r="F15">
        <v>0.41</v>
      </c>
      <c r="G15">
        <v>5.7</v>
      </c>
      <c r="H15">
        <v>0.1079</v>
      </c>
      <c r="I15">
        <v>18.14</v>
      </c>
      <c r="J15">
        <v>20.100000000000001</v>
      </c>
      <c r="K15">
        <v>0.24990000000000001</v>
      </c>
      <c r="L15">
        <v>100.83</v>
      </c>
    </row>
    <row r="16" spans="1:12" x14ac:dyDescent="0.3">
      <c r="A16" t="s">
        <v>13</v>
      </c>
      <c r="B16" t="s">
        <v>323</v>
      </c>
      <c r="C16">
        <v>53.56</v>
      </c>
      <c r="D16">
        <v>0.2366</v>
      </c>
      <c r="E16">
        <v>1.8763000000000001</v>
      </c>
      <c r="F16">
        <v>0.5272</v>
      </c>
      <c r="G16">
        <v>4.92</v>
      </c>
      <c r="H16">
        <v>0.15859999999999999</v>
      </c>
      <c r="I16">
        <v>18.38</v>
      </c>
      <c r="J16">
        <v>20.53</v>
      </c>
      <c r="K16">
        <v>0.28360000000000002</v>
      </c>
      <c r="L16">
        <v>100.47</v>
      </c>
    </row>
    <row r="17" spans="1:12" x14ac:dyDescent="0.3">
      <c r="A17" t="s">
        <v>13</v>
      </c>
      <c r="B17" t="s">
        <v>324</v>
      </c>
      <c r="C17">
        <v>54.05</v>
      </c>
      <c r="D17">
        <v>0.24429999999999999</v>
      </c>
      <c r="E17">
        <v>1.7982</v>
      </c>
      <c r="F17">
        <v>0.43259999999999998</v>
      </c>
      <c r="G17">
        <v>5.19</v>
      </c>
      <c r="H17">
        <v>0.13469999999999999</v>
      </c>
      <c r="I17">
        <v>18.190000000000001</v>
      </c>
      <c r="J17">
        <v>19.89</v>
      </c>
      <c r="K17">
        <v>0.30880000000000002</v>
      </c>
      <c r="L17">
        <v>100.24</v>
      </c>
    </row>
    <row r="18" spans="1:12" x14ac:dyDescent="0.3">
      <c r="A18" t="s">
        <v>13</v>
      </c>
      <c r="B18" t="s">
        <v>325</v>
      </c>
      <c r="C18">
        <v>54.06</v>
      </c>
      <c r="D18">
        <v>0.28560000000000002</v>
      </c>
      <c r="E18">
        <v>2.0041000000000002</v>
      </c>
      <c r="F18">
        <v>0.71130000000000004</v>
      </c>
      <c r="G18">
        <v>4.9000000000000004</v>
      </c>
      <c r="H18">
        <v>9.7699999999999995E-2</v>
      </c>
      <c r="I18">
        <v>17.64</v>
      </c>
      <c r="J18">
        <v>21.27</v>
      </c>
      <c r="K18">
        <v>0.30430000000000001</v>
      </c>
      <c r="L18">
        <v>101.26</v>
      </c>
    </row>
    <row r="19" spans="1:12" x14ac:dyDescent="0.3">
      <c r="A19" t="s">
        <v>13</v>
      </c>
      <c r="B19" t="s">
        <v>326</v>
      </c>
      <c r="C19">
        <v>54.38</v>
      </c>
      <c r="D19">
        <v>0.29449999999999998</v>
      </c>
      <c r="E19">
        <v>1.8593</v>
      </c>
      <c r="F19">
        <v>0.39810000000000001</v>
      </c>
      <c r="G19">
        <v>5.93</v>
      </c>
      <c r="H19">
        <v>0.15110000000000001</v>
      </c>
      <c r="I19">
        <v>17.79</v>
      </c>
      <c r="J19">
        <v>19.87</v>
      </c>
      <c r="K19">
        <v>0.2487</v>
      </c>
      <c r="L19">
        <v>100.92</v>
      </c>
    </row>
    <row r="20" spans="1:12" s="2" customFormat="1" x14ac:dyDescent="0.3">
      <c r="A20" s="2" t="s">
        <v>13</v>
      </c>
      <c r="B20" s="2" t="s">
        <v>327</v>
      </c>
      <c r="C20" s="2">
        <v>53.61</v>
      </c>
      <c r="D20" s="2">
        <v>0.34970000000000001</v>
      </c>
      <c r="E20" s="2">
        <v>1.9247000000000001</v>
      </c>
      <c r="F20" s="2">
        <v>0.49669999999999997</v>
      </c>
      <c r="G20" s="2">
        <v>5.67</v>
      </c>
      <c r="H20" s="2">
        <v>0.13020000000000001</v>
      </c>
      <c r="I20" s="2">
        <v>17.96</v>
      </c>
      <c r="J20" s="2">
        <v>19.260000000000002</v>
      </c>
      <c r="K20" s="2">
        <v>0.2467</v>
      </c>
      <c r="L20" s="2">
        <v>99.65</v>
      </c>
    </row>
    <row r="21" spans="1:12" x14ac:dyDescent="0.3">
      <c r="A21" s="4" t="s">
        <v>17</v>
      </c>
      <c r="B21" t="s">
        <v>328</v>
      </c>
      <c r="C21">
        <v>55.15</v>
      </c>
      <c r="D21">
        <v>8.1000000000000003E-2</v>
      </c>
      <c r="E21">
        <v>1.8507</v>
      </c>
      <c r="F21">
        <v>0.22109999999999999</v>
      </c>
      <c r="G21">
        <v>9.52</v>
      </c>
      <c r="H21">
        <v>0.16350000000000001</v>
      </c>
      <c r="I21">
        <v>31.98</v>
      </c>
      <c r="J21">
        <v>1.5381</v>
      </c>
      <c r="K21">
        <v>8.0799999999999997E-2</v>
      </c>
      <c r="L21">
        <v>100.58</v>
      </c>
    </row>
    <row r="22" spans="1:12" x14ac:dyDescent="0.3">
      <c r="A22" s="4" t="s">
        <v>17</v>
      </c>
      <c r="B22" t="s">
        <v>329</v>
      </c>
      <c r="C22">
        <v>57.35</v>
      </c>
      <c r="D22">
        <v>6.5100000000000005E-2</v>
      </c>
      <c r="E22">
        <v>0.88400000000000001</v>
      </c>
      <c r="F22">
        <v>0.39379999999999998</v>
      </c>
      <c r="G22">
        <v>6.61</v>
      </c>
      <c r="H22">
        <v>0.1179</v>
      </c>
      <c r="I22">
        <v>33.56</v>
      </c>
      <c r="J22">
        <v>1.6235999999999999</v>
      </c>
      <c r="K22">
        <v>5.2499999999999998E-2</v>
      </c>
      <c r="L22">
        <v>100.66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078D4-34D6-42C0-A6B3-300976114387}">
  <dimension ref="B1:Q15"/>
  <sheetViews>
    <sheetView workbookViewId="0">
      <selection activeCell="B1" sqref="B1:Q15"/>
    </sheetView>
  </sheetViews>
  <sheetFormatPr defaultRowHeight="14.4" x14ac:dyDescent="0.3"/>
  <sheetData>
    <row r="1" spans="2:1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18</v>
      </c>
      <c r="O1" t="s">
        <v>19</v>
      </c>
      <c r="P1" t="s">
        <v>20</v>
      </c>
      <c r="Q1" t="s">
        <v>14</v>
      </c>
    </row>
    <row r="2" spans="2:17" x14ac:dyDescent="0.3">
      <c r="B2" t="s">
        <v>295</v>
      </c>
      <c r="C2">
        <v>56.22</v>
      </c>
      <c r="D2">
        <v>0.67090000000000005</v>
      </c>
      <c r="E2">
        <v>16.690000000000001</v>
      </c>
      <c r="F2">
        <v>2.69E-2</v>
      </c>
      <c r="G2">
        <v>4.2699999999999996</v>
      </c>
      <c r="H2">
        <v>7.7299999999999994E-2</v>
      </c>
      <c r="I2">
        <v>3.85</v>
      </c>
      <c r="J2">
        <v>6.14</v>
      </c>
      <c r="K2">
        <v>2.8748999999999998</v>
      </c>
      <c r="L2">
        <v>0.65449999999999997</v>
      </c>
      <c r="M2">
        <v>0.2137</v>
      </c>
      <c r="N2">
        <v>2.7400000000000001E-2</v>
      </c>
      <c r="O2">
        <v>0</v>
      </c>
      <c r="P2">
        <v>3.5499999999999997E-2</v>
      </c>
      <c r="Q2">
        <v>91.74</v>
      </c>
    </row>
    <row r="3" spans="2:17" x14ac:dyDescent="0.3">
      <c r="B3" t="s">
        <v>296</v>
      </c>
      <c r="C3">
        <v>55.76</v>
      </c>
      <c r="D3">
        <v>0.62</v>
      </c>
      <c r="E3">
        <v>16.23</v>
      </c>
      <c r="F3">
        <v>4.0300000000000002E-2</v>
      </c>
      <c r="G3">
        <v>4.1100000000000003</v>
      </c>
      <c r="H3">
        <v>3.9899999999999998E-2</v>
      </c>
      <c r="I3">
        <v>3.94</v>
      </c>
      <c r="J3">
        <v>6.03</v>
      </c>
      <c r="K3">
        <v>2.8113999999999999</v>
      </c>
      <c r="L3">
        <v>0.67789999999999995</v>
      </c>
      <c r="M3">
        <v>0.2681</v>
      </c>
      <c r="N3">
        <v>0</v>
      </c>
      <c r="O3">
        <v>0</v>
      </c>
      <c r="P3">
        <v>3.9199999999999999E-2</v>
      </c>
      <c r="Q3">
        <v>90.56</v>
      </c>
    </row>
    <row r="4" spans="2:17" x14ac:dyDescent="0.3">
      <c r="B4" t="s">
        <v>297</v>
      </c>
      <c r="C4">
        <v>55.5</v>
      </c>
      <c r="D4">
        <v>0.55459999999999998</v>
      </c>
      <c r="E4">
        <v>16.25</v>
      </c>
      <c r="F4">
        <v>5.7000000000000002E-3</v>
      </c>
      <c r="G4">
        <v>4.3600000000000003</v>
      </c>
      <c r="H4">
        <v>2.07E-2</v>
      </c>
      <c r="I4">
        <v>3.97</v>
      </c>
      <c r="J4">
        <v>6.05</v>
      </c>
      <c r="K4">
        <v>3.04</v>
      </c>
      <c r="L4">
        <v>0.73170000000000002</v>
      </c>
      <c r="M4">
        <v>0.26340000000000002</v>
      </c>
      <c r="N4">
        <v>1.4999999999999999E-2</v>
      </c>
      <c r="O4">
        <v>0</v>
      </c>
      <c r="P4">
        <v>2.9000000000000001E-2</v>
      </c>
      <c r="Q4">
        <v>90.79</v>
      </c>
    </row>
    <row r="5" spans="2:17" x14ac:dyDescent="0.3">
      <c r="B5" t="s">
        <v>298</v>
      </c>
      <c r="C5">
        <v>55.89</v>
      </c>
      <c r="D5">
        <v>0.58450000000000002</v>
      </c>
      <c r="E5">
        <v>16.52</v>
      </c>
      <c r="F5">
        <v>3.6299999999999999E-2</v>
      </c>
      <c r="G5">
        <v>4.0599999999999996</v>
      </c>
      <c r="H5">
        <v>3.9699999999999999E-2</v>
      </c>
      <c r="I5">
        <v>3.95</v>
      </c>
      <c r="J5">
        <v>6.1</v>
      </c>
      <c r="K5">
        <v>2.9413999999999998</v>
      </c>
      <c r="L5">
        <v>0.67959999999999998</v>
      </c>
      <c r="M5">
        <v>0.23810000000000001</v>
      </c>
      <c r="N5">
        <v>4.36E-2</v>
      </c>
      <c r="O5">
        <v>0</v>
      </c>
      <c r="P5">
        <v>2.7900000000000001E-2</v>
      </c>
      <c r="Q5">
        <v>91.11</v>
      </c>
    </row>
    <row r="6" spans="2:17" x14ac:dyDescent="0.3">
      <c r="B6" t="s">
        <v>299</v>
      </c>
      <c r="C6">
        <v>55.84</v>
      </c>
      <c r="D6">
        <v>0.65859999999999996</v>
      </c>
      <c r="E6">
        <v>16.239999999999998</v>
      </c>
      <c r="F6">
        <v>3.6400000000000002E-2</v>
      </c>
      <c r="G6">
        <v>4.4000000000000004</v>
      </c>
      <c r="H6">
        <v>3.8399999999999997E-2</v>
      </c>
      <c r="I6">
        <v>3.77</v>
      </c>
      <c r="J6">
        <v>6.16</v>
      </c>
      <c r="K6">
        <v>2.8159999999999998</v>
      </c>
      <c r="L6">
        <v>0.67579999999999996</v>
      </c>
      <c r="M6">
        <v>0.19359999999999999</v>
      </c>
      <c r="N6">
        <v>0</v>
      </c>
      <c r="O6">
        <v>0</v>
      </c>
      <c r="P6">
        <v>3.6400000000000002E-2</v>
      </c>
      <c r="Q6">
        <v>90.86</v>
      </c>
    </row>
    <row r="7" spans="2:17" x14ac:dyDescent="0.3">
      <c r="B7" t="s">
        <v>300</v>
      </c>
      <c r="C7">
        <v>55.76</v>
      </c>
      <c r="D7">
        <v>0.56969999999999998</v>
      </c>
      <c r="E7">
        <v>16.32</v>
      </c>
      <c r="F7">
        <v>1.5299999999999999E-2</v>
      </c>
      <c r="G7">
        <v>4.34</v>
      </c>
      <c r="H7">
        <v>6.6799999999999998E-2</v>
      </c>
      <c r="I7">
        <v>3.96</v>
      </c>
      <c r="J7">
        <v>6.22</v>
      </c>
      <c r="K7">
        <v>3.02</v>
      </c>
      <c r="L7">
        <v>0.70109999999999995</v>
      </c>
      <c r="M7">
        <v>0.31769999999999998</v>
      </c>
      <c r="N7">
        <v>2.18E-2</v>
      </c>
      <c r="O7">
        <v>0</v>
      </c>
      <c r="P7">
        <v>3.8300000000000001E-2</v>
      </c>
      <c r="Q7">
        <v>91.34</v>
      </c>
    </row>
    <row r="8" spans="2:17" x14ac:dyDescent="0.3">
      <c r="B8" t="s">
        <v>301</v>
      </c>
      <c r="C8">
        <v>55.86</v>
      </c>
      <c r="D8">
        <v>0.64810000000000001</v>
      </c>
      <c r="E8">
        <v>16.190000000000001</v>
      </c>
      <c r="F8">
        <v>0</v>
      </c>
      <c r="G8">
        <v>4.17</v>
      </c>
      <c r="H8">
        <v>9.9699999999999997E-2</v>
      </c>
      <c r="I8">
        <v>3.88</v>
      </c>
      <c r="J8">
        <v>6.2</v>
      </c>
      <c r="K8">
        <v>2.859</v>
      </c>
      <c r="L8">
        <v>0.67859999999999998</v>
      </c>
      <c r="M8">
        <v>0.2883</v>
      </c>
      <c r="N8">
        <v>2.47E-2</v>
      </c>
      <c r="O8">
        <v>4.0000000000000001E-3</v>
      </c>
      <c r="P8">
        <v>5.2400000000000002E-2</v>
      </c>
      <c r="Q8">
        <v>90.95</v>
      </c>
    </row>
    <row r="9" spans="2:17" x14ac:dyDescent="0.3">
      <c r="B9" t="s">
        <v>302</v>
      </c>
      <c r="C9">
        <v>55.65</v>
      </c>
      <c r="D9">
        <v>0.58960000000000001</v>
      </c>
      <c r="E9">
        <v>16.46</v>
      </c>
      <c r="F9">
        <v>6.5500000000000003E-2</v>
      </c>
      <c r="G9">
        <v>4.26</v>
      </c>
      <c r="H9">
        <v>2.2200000000000001E-2</v>
      </c>
      <c r="I9">
        <v>3.92</v>
      </c>
      <c r="J9">
        <v>6.24</v>
      </c>
      <c r="K9">
        <v>2.8258000000000001</v>
      </c>
      <c r="L9">
        <v>0.67700000000000005</v>
      </c>
      <c r="M9">
        <v>0.27329999999999999</v>
      </c>
      <c r="N9">
        <v>3.9899999999999998E-2</v>
      </c>
      <c r="O9">
        <v>0</v>
      </c>
      <c r="P9">
        <v>3.09E-2</v>
      </c>
      <c r="Q9">
        <v>91.06</v>
      </c>
    </row>
    <row r="10" spans="2:17" x14ac:dyDescent="0.3">
      <c r="B10" t="s">
        <v>303</v>
      </c>
      <c r="C10">
        <v>55.55</v>
      </c>
      <c r="D10">
        <v>0.60929999999999995</v>
      </c>
      <c r="E10">
        <v>16.73</v>
      </c>
      <c r="F10">
        <v>3.8600000000000002E-2</v>
      </c>
      <c r="G10">
        <v>4.21</v>
      </c>
      <c r="H10">
        <v>4.9099999999999998E-2</v>
      </c>
      <c r="I10">
        <v>3.95</v>
      </c>
      <c r="J10">
        <v>5.97</v>
      </c>
      <c r="K10">
        <v>2.8231000000000002</v>
      </c>
      <c r="L10">
        <v>0.60919999999999996</v>
      </c>
      <c r="M10">
        <v>0.26379999999999998</v>
      </c>
      <c r="N10">
        <v>3.73E-2</v>
      </c>
      <c r="O10">
        <v>0</v>
      </c>
      <c r="P10">
        <v>4.6899999999999997E-2</v>
      </c>
      <c r="Q10">
        <v>90.88</v>
      </c>
    </row>
    <row r="11" spans="2:17" x14ac:dyDescent="0.3">
      <c r="B11" t="s">
        <v>304</v>
      </c>
      <c r="C11">
        <v>55.56</v>
      </c>
      <c r="D11">
        <v>0.62929999999999997</v>
      </c>
      <c r="E11">
        <v>16.63</v>
      </c>
      <c r="F11">
        <v>3.2899999999999999E-2</v>
      </c>
      <c r="G11">
        <v>4.0999999999999996</v>
      </c>
      <c r="H11">
        <v>6.2700000000000006E-2</v>
      </c>
      <c r="I11">
        <v>3.84</v>
      </c>
      <c r="J11">
        <v>6</v>
      </c>
      <c r="K11">
        <v>2.9073000000000002</v>
      </c>
      <c r="L11">
        <v>0.64849999999999997</v>
      </c>
      <c r="M11">
        <v>0.2092</v>
      </c>
      <c r="N11">
        <v>2.2200000000000001E-2</v>
      </c>
      <c r="O11">
        <v>2.7000000000000001E-3</v>
      </c>
      <c r="P11">
        <v>3.2800000000000003E-2</v>
      </c>
      <c r="Q11">
        <v>90.69</v>
      </c>
    </row>
    <row r="12" spans="2:17" x14ac:dyDescent="0.3">
      <c r="B12" t="s">
        <v>305</v>
      </c>
      <c r="C12">
        <v>55.71</v>
      </c>
      <c r="D12">
        <v>0.62260000000000004</v>
      </c>
      <c r="E12">
        <v>16.37</v>
      </c>
      <c r="F12">
        <v>4.0800000000000003E-2</v>
      </c>
      <c r="G12">
        <v>4.32</v>
      </c>
      <c r="H12">
        <v>4.0599999999999997E-2</v>
      </c>
      <c r="I12">
        <v>3.91</v>
      </c>
      <c r="J12">
        <v>6.06</v>
      </c>
      <c r="K12">
        <v>2.9866000000000001</v>
      </c>
      <c r="L12">
        <v>0.6764</v>
      </c>
      <c r="M12">
        <v>0.20960000000000001</v>
      </c>
      <c r="N12">
        <v>4.0599999999999997E-2</v>
      </c>
      <c r="O12">
        <v>0</v>
      </c>
      <c r="P12">
        <v>4.0500000000000001E-2</v>
      </c>
      <c r="Q12">
        <v>91.02</v>
      </c>
    </row>
    <row r="13" spans="2:17" x14ac:dyDescent="0.3">
      <c r="B13" t="s">
        <v>306</v>
      </c>
      <c r="C13">
        <v>56.18</v>
      </c>
      <c r="D13">
        <v>0.63009999999999999</v>
      </c>
      <c r="E13">
        <v>16.23</v>
      </c>
      <c r="F13">
        <v>1.7500000000000002E-2</v>
      </c>
      <c r="G13">
        <v>4.17</v>
      </c>
      <c r="H13">
        <v>5.8299999999999998E-2</v>
      </c>
      <c r="I13">
        <v>3.71</v>
      </c>
      <c r="J13">
        <v>6.02</v>
      </c>
      <c r="K13">
        <v>2.3740000000000001</v>
      </c>
      <c r="L13">
        <v>0.65459999999999996</v>
      </c>
      <c r="M13">
        <v>0.22450000000000001</v>
      </c>
      <c r="N13">
        <v>1.12E-2</v>
      </c>
      <c r="O13">
        <v>6.7999999999999996E-3</v>
      </c>
      <c r="P13">
        <v>3.39E-2</v>
      </c>
      <c r="Q13">
        <v>90.31</v>
      </c>
    </row>
    <row r="14" spans="2:17" x14ac:dyDescent="0.3">
      <c r="B14" t="s">
        <v>307</v>
      </c>
      <c r="C14">
        <v>53.93</v>
      </c>
      <c r="D14">
        <v>0.59499999999999997</v>
      </c>
      <c r="E14">
        <v>16.239999999999998</v>
      </c>
      <c r="F14">
        <v>2E-3</v>
      </c>
      <c r="G14">
        <v>4.1399999999999997</v>
      </c>
      <c r="H14">
        <v>6.2899999999999998E-2</v>
      </c>
      <c r="I14">
        <v>3.9</v>
      </c>
      <c r="J14">
        <v>5.96</v>
      </c>
      <c r="K14">
        <v>3.24</v>
      </c>
      <c r="L14">
        <v>0.69320000000000004</v>
      </c>
      <c r="M14">
        <v>0.22919999999999999</v>
      </c>
      <c r="N14">
        <v>0</v>
      </c>
      <c r="O14">
        <v>1E-4</v>
      </c>
      <c r="P14">
        <v>6.5799999999999997E-2</v>
      </c>
      <c r="Q14">
        <v>89.06</v>
      </c>
    </row>
    <row r="15" spans="2:17" x14ac:dyDescent="0.3">
      <c r="B15" t="s">
        <v>308</v>
      </c>
      <c r="C15">
        <v>55</v>
      </c>
      <c r="D15">
        <v>0.67230000000000001</v>
      </c>
      <c r="E15">
        <v>16.41</v>
      </c>
      <c r="F15">
        <v>3.2899999999999999E-2</v>
      </c>
      <c r="G15">
        <v>4.3499999999999996</v>
      </c>
      <c r="H15">
        <v>7.7700000000000005E-2</v>
      </c>
      <c r="I15">
        <v>4.24</v>
      </c>
      <c r="J15">
        <v>6.11</v>
      </c>
      <c r="K15">
        <v>3.17</v>
      </c>
      <c r="L15">
        <v>0.72860000000000003</v>
      </c>
      <c r="M15">
        <v>0.26379999999999998</v>
      </c>
      <c r="N15">
        <v>1.4E-2</v>
      </c>
      <c r="O15">
        <v>0</v>
      </c>
      <c r="P15">
        <v>3.5700000000000003E-2</v>
      </c>
      <c r="Q15">
        <v>91.12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BA88E-DBE9-49A2-8678-8FB590DD3A01}">
  <dimension ref="A1:U24"/>
  <sheetViews>
    <sheetView workbookViewId="0">
      <selection activeCell="C10" sqref="C10"/>
    </sheetView>
  </sheetViews>
  <sheetFormatPr defaultRowHeight="14.4" x14ac:dyDescent="0.3"/>
  <sheetData>
    <row r="1" spans="1:16" x14ac:dyDescent="0.3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8" t="s">
        <v>89</v>
      </c>
      <c r="J1" s="8" t="s">
        <v>90</v>
      </c>
      <c r="K1" s="8" t="s">
        <v>91</v>
      </c>
      <c r="L1" s="8" t="s">
        <v>92</v>
      </c>
      <c r="M1" s="8" t="s">
        <v>93</v>
      </c>
      <c r="N1" s="8" t="s">
        <v>94</v>
      </c>
      <c r="O1" s="8" t="s">
        <v>95</v>
      </c>
      <c r="P1" s="9" t="s">
        <v>96</v>
      </c>
    </row>
    <row r="2" spans="1:16" x14ac:dyDescent="0.3">
      <c r="A2" t="s">
        <v>97</v>
      </c>
      <c r="B2">
        <v>0</v>
      </c>
      <c r="C2" t="s">
        <v>98</v>
      </c>
      <c r="D2">
        <v>7.4</v>
      </c>
      <c r="E2">
        <v>1323.15</v>
      </c>
      <c r="F2">
        <v>8</v>
      </c>
      <c r="G2">
        <v>55</v>
      </c>
      <c r="H2">
        <v>0.63</v>
      </c>
      <c r="I2">
        <v>16.11</v>
      </c>
      <c r="J2">
        <v>3.8</v>
      </c>
      <c r="K2">
        <v>0.04</v>
      </c>
      <c r="L2">
        <v>4.5999999999999996</v>
      </c>
      <c r="M2">
        <v>6.87</v>
      </c>
      <c r="N2">
        <v>1.91</v>
      </c>
      <c r="O2">
        <v>0.83</v>
      </c>
      <c r="P2">
        <v>12.921482735702551</v>
      </c>
    </row>
    <row r="3" spans="1:16" x14ac:dyDescent="0.3">
      <c r="A3" t="s">
        <v>97</v>
      </c>
      <c r="B3">
        <v>0</v>
      </c>
      <c r="C3" t="s">
        <v>99</v>
      </c>
      <c r="D3">
        <v>26</v>
      </c>
      <c r="E3">
        <v>1273.1500000000001</v>
      </c>
      <c r="F3">
        <v>8</v>
      </c>
      <c r="G3">
        <v>57.5</v>
      </c>
      <c r="H3">
        <v>0.43</v>
      </c>
      <c r="I3">
        <v>17.84</v>
      </c>
      <c r="J3">
        <v>4.3</v>
      </c>
      <c r="K3">
        <v>0.1</v>
      </c>
      <c r="L3">
        <v>2.9</v>
      </c>
      <c r="M3">
        <v>5.96</v>
      </c>
      <c r="N3">
        <v>2.89</v>
      </c>
      <c r="O3">
        <v>0.32</v>
      </c>
      <c r="P3">
        <v>13.09123031467024</v>
      </c>
    </row>
    <row r="4" spans="1:16" x14ac:dyDescent="0.3">
      <c r="A4" t="s">
        <v>97</v>
      </c>
      <c r="B4">
        <v>0</v>
      </c>
      <c r="C4" t="s">
        <v>100</v>
      </c>
      <c r="D4">
        <v>9.5</v>
      </c>
      <c r="E4">
        <v>1273.1500000000001</v>
      </c>
      <c r="F4">
        <v>8</v>
      </c>
      <c r="G4">
        <v>54.1</v>
      </c>
      <c r="H4">
        <v>0.64</v>
      </c>
      <c r="I4">
        <v>17.420000000000002</v>
      </c>
      <c r="J4">
        <v>4</v>
      </c>
      <c r="K4">
        <v>0.1</v>
      </c>
      <c r="L4">
        <v>3.5</v>
      </c>
      <c r="M4">
        <v>6.61</v>
      </c>
      <c r="N4">
        <v>2.12</v>
      </c>
      <c r="O4">
        <v>0.6</v>
      </c>
      <c r="P4">
        <v>12.820834474449891</v>
      </c>
    </row>
    <row r="5" spans="1:16" x14ac:dyDescent="0.3">
      <c r="A5" t="s">
        <v>97</v>
      </c>
      <c r="B5">
        <v>0</v>
      </c>
      <c r="C5" t="s">
        <v>271</v>
      </c>
      <c r="D5">
        <v>101</v>
      </c>
      <c r="E5">
        <v>1218.1500000000001</v>
      </c>
      <c r="F5">
        <v>4.8899999999999997</v>
      </c>
      <c r="G5">
        <v>58.2</v>
      </c>
      <c r="H5">
        <v>0.42</v>
      </c>
      <c r="I5">
        <v>17.850000000000001</v>
      </c>
      <c r="J5">
        <v>3.7</v>
      </c>
      <c r="K5">
        <v>0.05</v>
      </c>
      <c r="L5">
        <v>2.4</v>
      </c>
      <c r="M5">
        <v>5.56</v>
      </c>
      <c r="N5">
        <v>2.93</v>
      </c>
      <c r="O5">
        <v>0.74</v>
      </c>
      <c r="P5">
        <v>13.173013021434119</v>
      </c>
    </row>
    <row r="6" spans="1:16" x14ac:dyDescent="0.3">
      <c r="A6" t="s">
        <v>97</v>
      </c>
      <c r="B6">
        <v>0</v>
      </c>
      <c r="C6" t="s">
        <v>211</v>
      </c>
      <c r="D6">
        <v>66</v>
      </c>
      <c r="E6">
        <v>1248.1500000000001</v>
      </c>
      <c r="F6">
        <v>4.9000000000000004</v>
      </c>
      <c r="G6">
        <v>55.9</v>
      </c>
      <c r="H6">
        <v>0.54</v>
      </c>
      <c r="I6">
        <v>17.43</v>
      </c>
      <c r="J6">
        <v>4.2</v>
      </c>
      <c r="K6">
        <v>0.09</v>
      </c>
      <c r="L6">
        <v>3.3</v>
      </c>
      <c r="M6">
        <v>6.33</v>
      </c>
      <c r="N6">
        <v>3.59</v>
      </c>
      <c r="O6">
        <v>0.89</v>
      </c>
    </row>
    <row r="7" spans="1:16" x14ac:dyDescent="0.3">
      <c r="A7" t="s">
        <v>97</v>
      </c>
      <c r="B7">
        <v>0</v>
      </c>
      <c r="C7" t="s">
        <v>212</v>
      </c>
      <c r="D7">
        <v>66</v>
      </c>
      <c r="E7">
        <v>1248.1500000000001</v>
      </c>
      <c r="F7">
        <v>4.9000000000000004</v>
      </c>
      <c r="G7">
        <v>56.6</v>
      </c>
      <c r="H7">
        <v>0.6</v>
      </c>
      <c r="I7">
        <v>16.600000000000001</v>
      </c>
      <c r="J7">
        <v>4</v>
      </c>
      <c r="K7">
        <v>0.04</v>
      </c>
      <c r="L7">
        <v>3.6</v>
      </c>
      <c r="M7">
        <v>6.01</v>
      </c>
      <c r="N7">
        <v>2.36</v>
      </c>
      <c r="O7">
        <v>0.91</v>
      </c>
      <c r="P7">
        <v>13.03331557555342</v>
      </c>
    </row>
    <row r="8" spans="1:16" x14ac:dyDescent="0.3">
      <c r="A8" t="s">
        <v>97</v>
      </c>
      <c r="B8">
        <v>0</v>
      </c>
      <c r="C8" t="s">
        <v>213</v>
      </c>
      <c r="D8">
        <v>66</v>
      </c>
      <c r="E8">
        <v>1248.1500000000001</v>
      </c>
      <c r="F8">
        <v>4.9000000000000004</v>
      </c>
      <c r="G8">
        <v>55.6</v>
      </c>
      <c r="H8">
        <v>0.62</v>
      </c>
      <c r="I8">
        <v>16.39</v>
      </c>
      <c r="J8">
        <v>4.2</v>
      </c>
      <c r="K8">
        <v>0.05</v>
      </c>
      <c r="L8">
        <v>3.9</v>
      </c>
      <c r="M8">
        <v>6.09</v>
      </c>
      <c r="N8">
        <v>2.91</v>
      </c>
      <c r="O8">
        <v>0.68</v>
      </c>
      <c r="P8">
        <v>13.10773125405361</v>
      </c>
    </row>
    <row r="9" spans="1:16" x14ac:dyDescent="0.3">
      <c r="A9" t="s">
        <v>97</v>
      </c>
      <c r="B9">
        <v>0</v>
      </c>
      <c r="C9" t="s">
        <v>214</v>
      </c>
      <c r="D9">
        <v>73</v>
      </c>
      <c r="E9">
        <v>1273.1500000000001</v>
      </c>
      <c r="F9">
        <v>4.76</v>
      </c>
      <c r="G9">
        <v>56.2</v>
      </c>
      <c r="H9">
        <v>0.56000000000000005</v>
      </c>
      <c r="I9">
        <v>15.79</v>
      </c>
      <c r="J9">
        <v>4.2</v>
      </c>
      <c r="K9">
        <v>0.06</v>
      </c>
      <c r="L9">
        <v>4.2</v>
      </c>
      <c r="M9">
        <v>6.61</v>
      </c>
      <c r="N9">
        <v>2.29</v>
      </c>
      <c r="O9">
        <v>0.83</v>
      </c>
      <c r="P9">
        <v>13.107562207530769</v>
      </c>
    </row>
    <row r="10" spans="1:16" x14ac:dyDescent="0.3">
      <c r="A10" t="s">
        <v>97</v>
      </c>
      <c r="B10">
        <v>0</v>
      </c>
      <c r="C10" t="s">
        <v>215</v>
      </c>
      <c r="D10">
        <v>73</v>
      </c>
      <c r="E10">
        <v>1273.1500000000001</v>
      </c>
      <c r="F10">
        <v>4.76</v>
      </c>
      <c r="G10">
        <v>54.9</v>
      </c>
      <c r="H10">
        <v>0.63</v>
      </c>
      <c r="I10">
        <v>15.69</v>
      </c>
      <c r="J10">
        <v>4.4000000000000004</v>
      </c>
      <c r="K10">
        <v>0.05</v>
      </c>
      <c r="L10">
        <v>4.5</v>
      </c>
      <c r="M10">
        <v>6.45</v>
      </c>
      <c r="N10">
        <v>2.79</v>
      </c>
      <c r="O10">
        <v>0.67</v>
      </c>
      <c r="P10">
        <v>13.11005189135019</v>
      </c>
    </row>
    <row r="11" spans="1:16" x14ac:dyDescent="0.3">
      <c r="A11" t="s">
        <v>97</v>
      </c>
      <c r="B11">
        <v>0</v>
      </c>
      <c r="C11" t="s">
        <v>216</v>
      </c>
      <c r="D11">
        <v>73</v>
      </c>
      <c r="E11">
        <v>1273.1500000000001</v>
      </c>
      <c r="F11">
        <v>4.76</v>
      </c>
      <c r="G11">
        <v>55.8</v>
      </c>
      <c r="H11">
        <v>0.6</v>
      </c>
      <c r="I11">
        <v>16.89</v>
      </c>
      <c r="J11">
        <v>4.4000000000000004</v>
      </c>
      <c r="K11">
        <v>0.08</v>
      </c>
      <c r="L11">
        <v>4</v>
      </c>
      <c r="M11">
        <v>6.58</v>
      </c>
      <c r="N11">
        <v>3.65</v>
      </c>
      <c r="O11">
        <v>0.85</v>
      </c>
    </row>
    <row r="12" spans="1:16" x14ac:dyDescent="0.3">
      <c r="A12" t="s">
        <v>97</v>
      </c>
      <c r="B12">
        <v>0</v>
      </c>
      <c r="C12" t="s">
        <v>217</v>
      </c>
      <c r="D12">
        <v>69</v>
      </c>
      <c r="E12">
        <v>1298.1500000000001</v>
      </c>
      <c r="F12">
        <v>4.8499999999999996</v>
      </c>
      <c r="G12">
        <v>55.8</v>
      </c>
      <c r="H12">
        <v>0.59</v>
      </c>
      <c r="I12">
        <v>15.07</v>
      </c>
      <c r="J12">
        <v>4.5</v>
      </c>
      <c r="K12">
        <v>0.09</v>
      </c>
      <c r="L12">
        <v>5.2</v>
      </c>
      <c r="M12">
        <v>7.03</v>
      </c>
      <c r="N12">
        <v>2.27</v>
      </c>
      <c r="O12">
        <v>0.81</v>
      </c>
      <c r="P12">
        <v>13.10912951942961</v>
      </c>
    </row>
    <row r="13" spans="1:16" x14ac:dyDescent="0.3">
      <c r="A13" t="s">
        <v>97</v>
      </c>
      <c r="B13">
        <v>0</v>
      </c>
      <c r="C13" t="s">
        <v>218</v>
      </c>
      <c r="D13">
        <v>69</v>
      </c>
      <c r="E13">
        <v>1298.1500000000001</v>
      </c>
      <c r="F13">
        <v>4.8499999999999996</v>
      </c>
      <c r="G13">
        <v>55.5</v>
      </c>
      <c r="H13">
        <v>0.62</v>
      </c>
      <c r="I13">
        <v>15.05</v>
      </c>
      <c r="J13">
        <v>4.2</v>
      </c>
      <c r="K13">
        <v>0.08</v>
      </c>
      <c r="L13">
        <v>5.3</v>
      </c>
      <c r="M13">
        <v>6.94</v>
      </c>
      <c r="N13">
        <v>2.44</v>
      </c>
      <c r="O13">
        <v>0.78</v>
      </c>
      <c r="P13">
        <v>13.14009823567053</v>
      </c>
    </row>
    <row r="14" spans="1:16" x14ac:dyDescent="0.3">
      <c r="A14" t="s">
        <v>97</v>
      </c>
      <c r="B14">
        <v>3</v>
      </c>
      <c r="C14" t="s">
        <v>219</v>
      </c>
      <c r="D14">
        <v>75</v>
      </c>
      <c r="E14">
        <v>1223.1500000000001</v>
      </c>
      <c r="F14">
        <v>5</v>
      </c>
      <c r="G14">
        <v>62</v>
      </c>
      <c r="H14">
        <v>0.34</v>
      </c>
      <c r="I14">
        <v>16.670000000000002</v>
      </c>
      <c r="J14">
        <v>3.4</v>
      </c>
      <c r="K14">
        <v>0.09</v>
      </c>
      <c r="L14">
        <v>2.4</v>
      </c>
      <c r="M14">
        <v>5.42</v>
      </c>
      <c r="N14">
        <v>3.38</v>
      </c>
      <c r="O14">
        <v>0.63</v>
      </c>
      <c r="P14">
        <v>13.555747567251199</v>
      </c>
    </row>
    <row r="15" spans="1:16" x14ac:dyDescent="0.3">
      <c r="A15" t="s">
        <v>97</v>
      </c>
      <c r="B15">
        <v>3</v>
      </c>
      <c r="C15" t="s">
        <v>220</v>
      </c>
      <c r="D15">
        <v>52</v>
      </c>
      <c r="E15">
        <v>1248.1500000000001</v>
      </c>
      <c r="F15">
        <v>5</v>
      </c>
      <c r="G15">
        <v>57.8</v>
      </c>
      <c r="H15">
        <v>0.6</v>
      </c>
      <c r="I15">
        <v>16.670000000000002</v>
      </c>
      <c r="J15">
        <v>4.2</v>
      </c>
      <c r="K15">
        <v>0.1</v>
      </c>
      <c r="L15">
        <v>3.6</v>
      </c>
      <c r="M15">
        <v>5.91</v>
      </c>
      <c r="N15">
        <v>2.82</v>
      </c>
      <c r="O15">
        <v>0.82</v>
      </c>
    </row>
    <row r="16" spans="1:16" x14ac:dyDescent="0.3">
      <c r="A16" t="s">
        <v>97</v>
      </c>
      <c r="B16">
        <v>3</v>
      </c>
      <c r="C16" t="s">
        <v>221</v>
      </c>
      <c r="D16">
        <v>52</v>
      </c>
      <c r="E16">
        <v>1248.1500000000001</v>
      </c>
      <c r="F16">
        <v>5</v>
      </c>
      <c r="G16">
        <v>59</v>
      </c>
      <c r="H16">
        <v>0.47</v>
      </c>
      <c r="I16">
        <v>17.22</v>
      </c>
      <c r="J16">
        <v>3.9</v>
      </c>
      <c r="K16">
        <v>0.09</v>
      </c>
      <c r="L16">
        <v>3.2</v>
      </c>
      <c r="M16">
        <v>5.92</v>
      </c>
      <c r="N16">
        <v>3.4</v>
      </c>
      <c r="O16">
        <v>0.93</v>
      </c>
    </row>
    <row r="17" spans="1:21" x14ac:dyDescent="0.3">
      <c r="A17" t="s">
        <v>97</v>
      </c>
      <c r="B17">
        <v>3</v>
      </c>
      <c r="C17" t="s">
        <v>222</v>
      </c>
      <c r="D17">
        <v>52</v>
      </c>
      <c r="E17">
        <v>1248.1500000000001</v>
      </c>
      <c r="F17">
        <v>5</v>
      </c>
      <c r="G17">
        <v>55.2</v>
      </c>
      <c r="H17">
        <v>0.56000000000000005</v>
      </c>
      <c r="I17">
        <v>16.05</v>
      </c>
      <c r="J17">
        <v>4.4000000000000004</v>
      </c>
      <c r="K17">
        <v>0.06</v>
      </c>
      <c r="L17">
        <v>4.0999999999999996</v>
      </c>
      <c r="M17">
        <v>6.14</v>
      </c>
      <c r="N17">
        <v>2.84</v>
      </c>
      <c r="O17">
        <v>0.75</v>
      </c>
      <c r="P17">
        <v>13.12875056860436</v>
      </c>
    </row>
    <row r="18" spans="1:21" x14ac:dyDescent="0.3">
      <c r="A18" t="s">
        <v>97</v>
      </c>
      <c r="B18">
        <v>1</v>
      </c>
      <c r="C18" t="s">
        <v>223</v>
      </c>
      <c r="D18">
        <v>35</v>
      </c>
      <c r="E18">
        <v>1203.1500000000001</v>
      </c>
      <c r="F18">
        <v>2.08</v>
      </c>
      <c r="G18">
        <v>61.1</v>
      </c>
      <c r="H18">
        <v>0.73</v>
      </c>
      <c r="I18">
        <v>15.04</v>
      </c>
      <c r="J18">
        <v>3.8</v>
      </c>
      <c r="K18">
        <v>0.06</v>
      </c>
      <c r="L18">
        <v>2.2999999999999998</v>
      </c>
      <c r="M18">
        <v>5.61</v>
      </c>
      <c r="N18">
        <v>2.7</v>
      </c>
      <c r="O18">
        <v>0.68</v>
      </c>
      <c r="P18">
        <v>13.45729628278437</v>
      </c>
    </row>
    <row r="19" spans="1:21" x14ac:dyDescent="0.3">
      <c r="A19" t="s">
        <v>97</v>
      </c>
      <c r="B19">
        <v>0</v>
      </c>
      <c r="C19" t="s">
        <v>224</v>
      </c>
      <c r="D19">
        <v>73</v>
      </c>
      <c r="E19">
        <v>1273.1500000000001</v>
      </c>
      <c r="F19">
        <v>4.76</v>
      </c>
      <c r="G19">
        <v>49.4</v>
      </c>
      <c r="H19">
        <v>0.57999999999999996</v>
      </c>
      <c r="I19">
        <v>17.8</v>
      </c>
      <c r="J19">
        <v>5.8</v>
      </c>
      <c r="K19">
        <v>0.1</v>
      </c>
      <c r="L19">
        <v>5</v>
      </c>
      <c r="M19">
        <v>8.74</v>
      </c>
      <c r="N19">
        <v>2.61</v>
      </c>
      <c r="O19">
        <v>0.39</v>
      </c>
      <c r="P19">
        <v>12.581262659964359</v>
      </c>
    </row>
    <row r="20" spans="1:21" x14ac:dyDescent="0.3">
      <c r="A20" t="s">
        <v>97</v>
      </c>
      <c r="B20">
        <v>0</v>
      </c>
      <c r="C20" t="s">
        <v>225</v>
      </c>
      <c r="D20">
        <v>69</v>
      </c>
      <c r="E20">
        <v>1298.1500000000001</v>
      </c>
      <c r="F20">
        <v>4.8499999999999996</v>
      </c>
      <c r="G20">
        <v>49.3</v>
      </c>
      <c r="H20">
        <v>0.61</v>
      </c>
      <c r="I20">
        <v>16.96</v>
      </c>
      <c r="J20">
        <v>6.1</v>
      </c>
      <c r="K20">
        <v>0.14000000000000001</v>
      </c>
      <c r="L20">
        <v>5.9</v>
      </c>
      <c r="M20">
        <v>9.32</v>
      </c>
      <c r="N20">
        <v>2.2799999999999998</v>
      </c>
      <c r="O20">
        <v>0.43</v>
      </c>
      <c r="P20">
        <v>12.49677512806762</v>
      </c>
    </row>
    <row r="21" spans="1:21" x14ac:dyDescent="0.3">
      <c r="A21" t="s">
        <v>97</v>
      </c>
      <c r="B21">
        <v>3</v>
      </c>
      <c r="C21" t="s">
        <v>529</v>
      </c>
      <c r="D21">
        <v>55</v>
      </c>
      <c r="E21">
        <v>1273.1500000000001</v>
      </c>
      <c r="F21">
        <v>5</v>
      </c>
      <c r="G21">
        <v>49.3</v>
      </c>
      <c r="H21">
        <v>0.55000000000000004</v>
      </c>
      <c r="I21">
        <v>17.27</v>
      </c>
      <c r="J21">
        <v>4.8</v>
      </c>
      <c r="K21">
        <v>0.14000000000000001</v>
      </c>
      <c r="L21">
        <v>5.5</v>
      </c>
      <c r="M21">
        <v>7.93</v>
      </c>
      <c r="N21">
        <v>2.5499999999999998</v>
      </c>
      <c r="O21">
        <v>0.65</v>
      </c>
      <c r="P21">
        <v>12.6976396935161</v>
      </c>
    </row>
    <row r="22" spans="1:21" x14ac:dyDescent="0.3">
      <c r="A22" t="s">
        <v>97</v>
      </c>
      <c r="C22" t="s">
        <v>662</v>
      </c>
      <c r="E22">
        <v>1218.1500000000001</v>
      </c>
      <c r="F22">
        <v>4.8899999999999997</v>
      </c>
    </row>
    <row r="23" spans="1:2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x14ac:dyDescent="0.3">
      <c r="A24" s="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7131F-C4BC-4709-9A01-CBC896F5EDFB}">
  <dimension ref="A1:L17"/>
  <sheetViews>
    <sheetView workbookViewId="0">
      <selection activeCell="A2" sqref="A2:A17"/>
    </sheetView>
  </sheetViews>
  <sheetFormatPr defaultRowHeight="14.4" x14ac:dyDescent="0.3"/>
  <sheetData>
    <row r="1" spans="1:12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5</v>
      </c>
      <c r="I1" t="s">
        <v>6</v>
      </c>
      <c r="J1" t="s">
        <v>7</v>
      </c>
      <c r="K1" t="s">
        <v>8</v>
      </c>
      <c r="L1" t="s">
        <v>14</v>
      </c>
    </row>
    <row r="2" spans="1:12" x14ac:dyDescent="0.3">
      <c r="A2" t="s">
        <v>13</v>
      </c>
      <c r="B2" t="s">
        <v>330</v>
      </c>
      <c r="C2">
        <v>54.13</v>
      </c>
      <c r="D2">
        <v>0.34410000000000002</v>
      </c>
      <c r="E2">
        <v>2.6031</v>
      </c>
      <c r="F2">
        <v>0.4904</v>
      </c>
      <c r="G2">
        <v>5.4</v>
      </c>
      <c r="H2">
        <v>0.1255</v>
      </c>
      <c r="I2">
        <v>16.98</v>
      </c>
      <c r="J2">
        <v>20.77</v>
      </c>
      <c r="K2">
        <v>0.2883</v>
      </c>
      <c r="L2">
        <v>101.13</v>
      </c>
    </row>
    <row r="3" spans="1:12" x14ac:dyDescent="0.3">
      <c r="A3" t="s">
        <v>13</v>
      </c>
      <c r="B3" t="s">
        <v>331</v>
      </c>
      <c r="C3">
        <v>54.21</v>
      </c>
      <c r="D3">
        <v>0.30549999999999999</v>
      </c>
      <c r="E3">
        <v>2.4451999999999998</v>
      </c>
      <c r="F3">
        <v>0.5282</v>
      </c>
      <c r="G3">
        <v>4.96</v>
      </c>
      <c r="H3">
        <v>0.11899999999999999</v>
      </c>
      <c r="I3">
        <v>17.34</v>
      </c>
      <c r="J3">
        <v>20.84</v>
      </c>
      <c r="K3">
        <v>0.25769999999999998</v>
      </c>
      <c r="L3">
        <v>101</v>
      </c>
    </row>
    <row r="4" spans="1:12" x14ac:dyDescent="0.3">
      <c r="A4" t="s">
        <v>13</v>
      </c>
      <c r="B4" t="s">
        <v>332</v>
      </c>
      <c r="C4">
        <v>55.27</v>
      </c>
      <c r="D4">
        <v>0.16109999999999999</v>
      </c>
      <c r="E4">
        <v>1.1122000000000001</v>
      </c>
      <c r="F4">
        <v>0.374</v>
      </c>
      <c r="G4">
        <v>4.87</v>
      </c>
      <c r="H4">
        <v>0.1303</v>
      </c>
      <c r="I4">
        <v>18.93</v>
      </c>
      <c r="J4">
        <v>20.13</v>
      </c>
      <c r="K4">
        <v>0.17760000000000001</v>
      </c>
      <c r="L4">
        <v>101.16</v>
      </c>
    </row>
    <row r="5" spans="1:12" x14ac:dyDescent="0.3">
      <c r="A5" t="s">
        <v>13</v>
      </c>
      <c r="B5" t="s">
        <v>333</v>
      </c>
      <c r="C5">
        <v>54.57</v>
      </c>
      <c r="D5">
        <v>0.3085</v>
      </c>
      <c r="E5">
        <v>1.8414999999999999</v>
      </c>
      <c r="F5">
        <v>0.45340000000000003</v>
      </c>
      <c r="G5">
        <v>4.57</v>
      </c>
      <c r="H5">
        <v>0.2238</v>
      </c>
      <c r="I5">
        <v>18.260000000000002</v>
      </c>
      <c r="J5">
        <v>20.28</v>
      </c>
      <c r="K5">
        <v>0.2114</v>
      </c>
      <c r="L5">
        <v>100.72</v>
      </c>
    </row>
    <row r="6" spans="1:12" x14ac:dyDescent="0.3">
      <c r="A6" t="s">
        <v>13</v>
      </c>
      <c r="B6" t="s">
        <v>334</v>
      </c>
      <c r="C6">
        <v>54.85</v>
      </c>
      <c r="D6">
        <v>0.24210000000000001</v>
      </c>
      <c r="E6">
        <v>1.8078000000000001</v>
      </c>
      <c r="F6">
        <v>0.85540000000000005</v>
      </c>
      <c r="G6">
        <v>4.45</v>
      </c>
      <c r="H6">
        <v>0.1673</v>
      </c>
      <c r="I6">
        <v>17.32</v>
      </c>
      <c r="J6">
        <v>20.95</v>
      </c>
      <c r="K6">
        <v>0.25950000000000001</v>
      </c>
      <c r="L6">
        <v>100.9</v>
      </c>
    </row>
    <row r="7" spans="1:12" x14ac:dyDescent="0.3">
      <c r="A7" t="s">
        <v>13</v>
      </c>
      <c r="B7" t="s">
        <v>335</v>
      </c>
      <c r="C7">
        <v>53.9</v>
      </c>
      <c r="D7">
        <v>0.31890000000000002</v>
      </c>
      <c r="E7">
        <v>2.5891000000000002</v>
      </c>
      <c r="F7">
        <v>0.49280000000000002</v>
      </c>
      <c r="G7">
        <v>4.95</v>
      </c>
      <c r="H7">
        <v>0.14630000000000001</v>
      </c>
      <c r="I7">
        <v>17.399999999999999</v>
      </c>
      <c r="J7">
        <v>20.51</v>
      </c>
      <c r="K7">
        <v>0.32729999999999998</v>
      </c>
      <c r="L7">
        <v>100.64</v>
      </c>
    </row>
    <row r="8" spans="1:12" x14ac:dyDescent="0.3">
      <c r="A8" t="s">
        <v>13</v>
      </c>
      <c r="B8" t="s">
        <v>336</v>
      </c>
      <c r="C8">
        <v>54.09</v>
      </c>
      <c r="D8">
        <v>0.29799999999999999</v>
      </c>
      <c r="E8">
        <v>2.2925</v>
      </c>
      <c r="F8">
        <v>0.5413</v>
      </c>
      <c r="G8">
        <v>5.33</v>
      </c>
      <c r="H8">
        <v>0.1736</v>
      </c>
      <c r="I8">
        <v>18.239999999999998</v>
      </c>
      <c r="J8">
        <v>19.690000000000001</v>
      </c>
      <c r="K8">
        <v>0.24610000000000001</v>
      </c>
      <c r="L8">
        <v>100.89</v>
      </c>
    </row>
    <row r="9" spans="1:12" x14ac:dyDescent="0.3">
      <c r="A9" t="s">
        <v>13</v>
      </c>
      <c r="B9" t="s">
        <v>337</v>
      </c>
      <c r="C9">
        <v>53.46</v>
      </c>
      <c r="D9">
        <v>0.30049999999999999</v>
      </c>
      <c r="E9">
        <v>2.2877000000000001</v>
      </c>
      <c r="F9">
        <v>0.56089999999999995</v>
      </c>
      <c r="G9">
        <v>4.62</v>
      </c>
      <c r="H9">
        <v>0.15429999999999999</v>
      </c>
      <c r="I9">
        <v>18.23</v>
      </c>
      <c r="J9">
        <v>19.149999999999999</v>
      </c>
      <c r="K9">
        <v>0.26019999999999999</v>
      </c>
      <c r="L9">
        <v>99.03</v>
      </c>
    </row>
    <row r="10" spans="1:12" x14ac:dyDescent="0.3">
      <c r="A10" t="s">
        <v>13</v>
      </c>
      <c r="B10" t="s">
        <v>338</v>
      </c>
      <c r="C10">
        <v>54.21</v>
      </c>
      <c r="D10">
        <v>0.28770000000000001</v>
      </c>
      <c r="E10">
        <v>2.3395000000000001</v>
      </c>
      <c r="F10">
        <v>0.51019999999999999</v>
      </c>
      <c r="G10">
        <v>4.93</v>
      </c>
      <c r="H10">
        <v>0.13370000000000001</v>
      </c>
      <c r="I10">
        <v>17.55</v>
      </c>
      <c r="J10">
        <v>20.67</v>
      </c>
      <c r="K10">
        <v>0.21929999999999999</v>
      </c>
      <c r="L10">
        <v>100.85</v>
      </c>
    </row>
    <row r="11" spans="1:12" x14ac:dyDescent="0.3">
      <c r="A11" t="s">
        <v>13</v>
      </c>
      <c r="B11" t="s">
        <v>339</v>
      </c>
      <c r="C11">
        <v>54.39</v>
      </c>
      <c r="D11">
        <v>0.25979999999999998</v>
      </c>
      <c r="E11">
        <v>1.911</v>
      </c>
      <c r="F11">
        <v>0.82210000000000005</v>
      </c>
      <c r="G11">
        <v>4.6500000000000004</v>
      </c>
      <c r="H11">
        <v>0.14480000000000001</v>
      </c>
      <c r="I11">
        <v>17.77</v>
      </c>
      <c r="J11">
        <v>20.67</v>
      </c>
      <c r="K11">
        <v>0.23469999999999999</v>
      </c>
      <c r="L11">
        <v>100.87</v>
      </c>
    </row>
    <row r="12" spans="1:12" x14ac:dyDescent="0.3">
      <c r="A12" t="s">
        <v>13</v>
      </c>
      <c r="B12" t="s">
        <v>340</v>
      </c>
      <c r="C12">
        <v>54.03</v>
      </c>
      <c r="D12">
        <v>0.2646</v>
      </c>
      <c r="E12">
        <v>1.8795999999999999</v>
      </c>
      <c r="F12">
        <v>0.40970000000000001</v>
      </c>
      <c r="G12">
        <v>5.15</v>
      </c>
      <c r="H12">
        <v>0.1479</v>
      </c>
      <c r="I12">
        <v>17.87</v>
      </c>
      <c r="J12">
        <v>19.37</v>
      </c>
      <c r="K12">
        <v>0.26379999999999998</v>
      </c>
      <c r="L12">
        <v>99.38</v>
      </c>
    </row>
    <row r="13" spans="1:12" x14ac:dyDescent="0.3">
      <c r="A13" t="s">
        <v>13</v>
      </c>
      <c r="B13" t="s">
        <v>341</v>
      </c>
      <c r="C13">
        <v>54.29</v>
      </c>
      <c r="D13">
        <v>0.25580000000000003</v>
      </c>
      <c r="E13">
        <v>2.0779000000000001</v>
      </c>
      <c r="F13">
        <v>0.443</v>
      </c>
      <c r="G13">
        <v>5.58</v>
      </c>
      <c r="H13">
        <v>0.1462</v>
      </c>
      <c r="I13">
        <v>18.98</v>
      </c>
      <c r="J13">
        <v>18.420000000000002</v>
      </c>
      <c r="K13">
        <v>0.2094</v>
      </c>
      <c r="L13">
        <v>100.4</v>
      </c>
    </row>
    <row r="14" spans="1:12" x14ac:dyDescent="0.3">
      <c r="A14" t="s">
        <v>13</v>
      </c>
      <c r="B14" t="s">
        <v>342</v>
      </c>
      <c r="C14">
        <v>53.78</v>
      </c>
      <c r="D14">
        <v>0.2442</v>
      </c>
      <c r="E14">
        <v>2.1836000000000002</v>
      </c>
      <c r="F14">
        <v>0.46089999999999998</v>
      </c>
      <c r="G14">
        <v>5.36</v>
      </c>
      <c r="H14">
        <v>9.4100000000000003E-2</v>
      </c>
      <c r="I14">
        <v>18.96</v>
      </c>
      <c r="J14">
        <v>19.989999999999998</v>
      </c>
      <c r="K14">
        <v>0.22489999999999999</v>
      </c>
      <c r="L14">
        <v>101.28</v>
      </c>
    </row>
    <row r="15" spans="1:12" x14ac:dyDescent="0.3">
      <c r="A15" t="s">
        <v>13</v>
      </c>
      <c r="B15" t="s">
        <v>343</v>
      </c>
      <c r="C15">
        <v>54.28</v>
      </c>
      <c r="D15">
        <v>0.26350000000000001</v>
      </c>
      <c r="E15">
        <v>2.1385000000000001</v>
      </c>
      <c r="F15">
        <v>0.61439999999999995</v>
      </c>
      <c r="G15">
        <v>4.6399999999999997</v>
      </c>
      <c r="H15">
        <v>0.109</v>
      </c>
      <c r="I15">
        <v>18.07</v>
      </c>
      <c r="J15">
        <v>21.09</v>
      </c>
      <c r="K15">
        <v>0.18990000000000001</v>
      </c>
      <c r="L15">
        <v>101.39</v>
      </c>
    </row>
    <row r="16" spans="1:12" x14ac:dyDescent="0.3">
      <c r="A16" t="s">
        <v>13</v>
      </c>
      <c r="B16" t="s">
        <v>344</v>
      </c>
      <c r="C16">
        <v>54.07</v>
      </c>
      <c r="D16">
        <v>0.2271</v>
      </c>
      <c r="E16">
        <v>1.5934999999999999</v>
      </c>
      <c r="F16">
        <v>0.67149999999999999</v>
      </c>
      <c r="G16">
        <v>4.24</v>
      </c>
      <c r="H16">
        <v>8.6800000000000002E-2</v>
      </c>
      <c r="I16">
        <v>17.82</v>
      </c>
      <c r="J16">
        <v>21.2</v>
      </c>
      <c r="K16">
        <v>7.51E-2</v>
      </c>
      <c r="L16">
        <v>99.98</v>
      </c>
    </row>
    <row r="17" spans="1:12" x14ac:dyDescent="0.3">
      <c r="A17" t="s">
        <v>13</v>
      </c>
      <c r="B17" t="s">
        <v>345</v>
      </c>
      <c r="C17">
        <v>53.63</v>
      </c>
      <c r="D17">
        <v>0.26469999999999999</v>
      </c>
      <c r="E17">
        <v>2.6495000000000002</v>
      </c>
      <c r="F17">
        <v>0.56259999999999999</v>
      </c>
      <c r="G17">
        <v>5.09</v>
      </c>
      <c r="H17">
        <v>3.5900000000000001E-2</v>
      </c>
      <c r="I17">
        <v>17.850000000000001</v>
      </c>
      <c r="J17">
        <v>20.22</v>
      </c>
      <c r="K17">
        <v>0.16389999999999999</v>
      </c>
      <c r="L17">
        <v>100.47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12B6A-D977-4353-941F-B69D262DB6E8}">
  <dimension ref="B1:Q8"/>
  <sheetViews>
    <sheetView workbookViewId="0">
      <selection activeCell="D20" sqref="D20"/>
    </sheetView>
  </sheetViews>
  <sheetFormatPr defaultRowHeight="14.4" x14ac:dyDescent="0.3"/>
  <sheetData>
    <row r="1" spans="2:1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18</v>
      </c>
      <c r="O1" t="s">
        <v>19</v>
      </c>
      <c r="P1" t="s">
        <v>20</v>
      </c>
      <c r="Q1" t="s">
        <v>14</v>
      </c>
    </row>
    <row r="2" spans="2:17" x14ac:dyDescent="0.3">
      <c r="B2" t="s">
        <v>346</v>
      </c>
      <c r="C2">
        <v>56.04</v>
      </c>
      <c r="D2">
        <v>0.55679999999999996</v>
      </c>
      <c r="E2">
        <v>15.95</v>
      </c>
      <c r="F2">
        <v>2.5899999999999999E-2</v>
      </c>
      <c r="G2">
        <v>4.21</v>
      </c>
      <c r="H2">
        <v>2.41E-2</v>
      </c>
      <c r="I2">
        <v>4.3099999999999996</v>
      </c>
      <c r="J2">
        <v>6.52</v>
      </c>
      <c r="K2">
        <v>2.2765</v>
      </c>
      <c r="L2">
        <v>0.8528</v>
      </c>
      <c r="M2">
        <v>0.1709</v>
      </c>
      <c r="N2">
        <v>2.3E-2</v>
      </c>
      <c r="O2">
        <v>0</v>
      </c>
      <c r="P2">
        <v>7.0000000000000001E-3</v>
      </c>
      <c r="Q2">
        <v>90.98</v>
      </c>
    </row>
    <row r="3" spans="2:17" x14ac:dyDescent="0.3">
      <c r="B3" t="s">
        <v>22</v>
      </c>
      <c r="C3">
        <v>55.63</v>
      </c>
      <c r="D3">
        <v>0.48459999999999998</v>
      </c>
      <c r="E3">
        <v>15.61</v>
      </c>
      <c r="F3">
        <v>1.7299999999999999E-2</v>
      </c>
      <c r="G3">
        <v>4.4000000000000004</v>
      </c>
      <c r="H3">
        <v>6.0999999999999999E-2</v>
      </c>
      <c r="I3">
        <v>3.97</v>
      </c>
      <c r="J3">
        <v>6.49</v>
      </c>
      <c r="K3">
        <v>2.0636999999999999</v>
      </c>
      <c r="L3">
        <v>0.84460000000000002</v>
      </c>
      <c r="M3">
        <v>0.1555</v>
      </c>
      <c r="N3">
        <v>3.7499999999999999E-2</v>
      </c>
      <c r="O3">
        <v>0</v>
      </c>
      <c r="P3">
        <v>1.0699999999999999E-2</v>
      </c>
      <c r="Q3">
        <v>89.76</v>
      </c>
    </row>
    <row r="4" spans="2:17" x14ac:dyDescent="0.3">
      <c r="B4" t="s">
        <v>22</v>
      </c>
      <c r="C4">
        <v>55.63</v>
      </c>
      <c r="D4">
        <v>0.68479999999999996</v>
      </c>
      <c r="E4">
        <v>15.79</v>
      </c>
      <c r="F4">
        <v>0</v>
      </c>
      <c r="G4">
        <v>4.32</v>
      </c>
      <c r="H4">
        <v>3.2300000000000002E-2</v>
      </c>
      <c r="I4">
        <v>4.2</v>
      </c>
      <c r="J4">
        <v>6.46</v>
      </c>
      <c r="K4">
        <v>2.2309999999999999</v>
      </c>
      <c r="L4">
        <v>0.81669999999999998</v>
      </c>
      <c r="M4">
        <v>0.1867</v>
      </c>
      <c r="N4">
        <v>2.9000000000000001E-2</v>
      </c>
      <c r="O4">
        <v>0</v>
      </c>
      <c r="P4">
        <v>1.4500000000000001E-2</v>
      </c>
      <c r="Q4">
        <v>90.38</v>
      </c>
    </row>
    <row r="5" spans="2:17" x14ac:dyDescent="0.3">
      <c r="B5" t="s">
        <v>22</v>
      </c>
      <c r="C5">
        <v>56.64</v>
      </c>
      <c r="D5">
        <v>0.5756</v>
      </c>
      <c r="E5">
        <v>15.9</v>
      </c>
      <c r="F5">
        <v>3.0499999999999999E-2</v>
      </c>
      <c r="G5">
        <v>3.87</v>
      </c>
      <c r="H5">
        <v>7.0999999999999994E-2</v>
      </c>
      <c r="I5">
        <v>4.16</v>
      </c>
      <c r="J5">
        <v>7.03</v>
      </c>
      <c r="K5">
        <v>2.4971000000000001</v>
      </c>
      <c r="L5">
        <v>0.88139999999999996</v>
      </c>
      <c r="M5">
        <v>0.2427</v>
      </c>
      <c r="N5">
        <v>4.7000000000000002E-3</v>
      </c>
      <c r="O5">
        <v>0</v>
      </c>
      <c r="P5">
        <v>4.3E-3</v>
      </c>
      <c r="Q5">
        <v>91.91</v>
      </c>
    </row>
    <row r="6" spans="2:17" x14ac:dyDescent="0.3">
      <c r="B6" t="s">
        <v>22</v>
      </c>
      <c r="C6">
        <v>56.46</v>
      </c>
      <c r="D6">
        <v>0.56289999999999996</v>
      </c>
      <c r="E6">
        <v>15.61</v>
      </c>
      <c r="F6">
        <v>2.4E-2</v>
      </c>
      <c r="G6">
        <v>3.89</v>
      </c>
      <c r="H6">
        <v>6.3E-2</v>
      </c>
      <c r="I6">
        <v>4.22</v>
      </c>
      <c r="J6">
        <v>6.93</v>
      </c>
      <c r="K6">
        <v>2.3744999999999998</v>
      </c>
      <c r="L6">
        <v>0.81799999999999995</v>
      </c>
      <c r="M6">
        <v>0.25530000000000003</v>
      </c>
      <c r="N6">
        <v>0</v>
      </c>
      <c r="O6">
        <v>0</v>
      </c>
      <c r="P6">
        <v>5.7000000000000002E-3</v>
      </c>
      <c r="Q6">
        <v>91.2</v>
      </c>
    </row>
    <row r="7" spans="2:17" x14ac:dyDescent="0.3">
      <c r="B7" t="s">
        <v>22</v>
      </c>
      <c r="C7">
        <v>56.56</v>
      </c>
      <c r="D7">
        <v>0.55459999999999998</v>
      </c>
      <c r="E7">
        <v>15.74</v>
      </c>
      <c r="F7">
        <v>3.2899999999999999E-2</v>
      </c>
      <c r="G7">
        <v>4.41</v>
      </c>
      <c r="H7">
        <v>5.5199999999999999E-2</v>
      </c>
      <c r="I7">
        <v>4.3600000000000003</v>
      </c>
      <c r="J7">
        <v>6.39</v>
      </c>
      <c r="K7">
        <v>2.1455000000000002</v>
      </c>
      <c r="L7">
        <v>0.82210000000000005</v>
      </c>
      <c r="M7">
        <v>0.16259999999999999</v>
      </c>
      <c r="N7">
        <v>3.6900000000000002E-2</v>
      </c>
      <c r="O7">
        <v>0</v>
      </c>
      <c r="P7">
        <v>5.7000000000000002E-3</v>
      </c>
      <c r="Q7">
        <v>91.28</v>
      </c>
    </row>
    <row r="8" spans="2:17" x14ac:dyDescent="0.3">
      <c r="B8" t="s">
        <v>346</v>
      </c>
      <c r="C8">
        <v>56.37</v>
      </c>
      <c r="D8">
        <v>0.5333</v>
      </c>
      <c r="E8">
        <v>15.9</v>
      </c>
      <c r="F8">
        <v>0</v>
      </c>
      <c r="G8">
        <v>4.1399999999999997</v>
      </c>
      <c r="H8">
        <v>7.9299999999999995E-2</v>
      </c>
      <c r="I8">
        <v>4.21</v>
      </c>
      <c r="J8">
        <v>6.45</v>
      </c>
      <c r="K8">
        <v>2.4186000000000001</v>
      </c>
      <c r="L8">
        <v>0.79859999999999998</v>
      </c>
      <c r="M8">
        <v>0.1812</v>
      </c>
      <c r="N8">
        <v>3.39E-2</v>
      </c>
      <c r="O8">
        <v>0</v>
      </c>
      <c r="P8">
        <v>1.1299999999999999E-2</v>
      </c>
      <c r="Q8">
        <v>91.12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CC811-DE27-4EB3-8812-483B3F9514B8}">
  <dimension ref="A1:L15"/>
  <sheetViews>
    <sheetView workbookViewId="0">
      <selection activeCell="C9" sqref="C9"/>
    </sheetView>
  </sheetViews>
  <sheetFormatPr defaultRowHeight="14.4" x14ac:dyDescent="0.3"/>
  <sheetData>
    <row r="1" spans="1:12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5</v>
      </c>
      <c r="I1" t="s">
        <v>6</v>
      </c>
      <c r="J1" t="s">
        <v>7</v>
      </c>
      <c r="K1" t="s">
        <v>8</v>
      </c>
      <c r="L1" t="s">
        <v>14</v>
      </c>
    </row>
    <row r="2" spans="1:12" x14ac:dyDescent="0.3">
      <c r="A2" t="s">
        <v>13</v>
      </c>
      <c r="B2" t="s">
        <v>347</v>
      </c>
      <c r="C2">
        <v>54.21</v>
      </c>
      <c r="D2">
        <v>0.23499999999999999</v>
      </c>
      <c r="E2">
        <v>1.4107000000000001</v>
      </c>
      <c r="F2">
        <v>0.78949999999999998</v>
      </c>
      <c r="G2">
        <v>4.1100000000000003</v>
      </c>
      <c r="H2">
        <v>0.1234</v>
      </c>
      <c r="I2">
        <v>17.61</v>
      </c>
      <c r="J2">
        <v>22.12</v>
      </c>
      <c r="K2">
        <v>0.18809999999999999</v>
      </c>
      <c r="L2">
        <v>100.81</v>
      </c>
    </row>
    <row r="3" spans="1:12" x14ac:dyDescent="0.3">
      <c r="A3" t="s">
        <v>13</v>
      </c>
      <c r="B3" t="s">
        <v>348</v>
      </c>
      <c r="C3">
        <v>53.4</v>
      </c>
      <c r="D3">
        <v>0.2044</v>
      </c>
      <c r="E3">
        <v>2.3268</v>
      </c>
      <c r="F3">
        <v>1.1924999999999999</v>
      </c>
      <c r="G3">
        <v>3.85</v>
      </c>
      <c r="H3">
        <v>7.9600000000000004E-2</v>
      </c>
      <c r="I3">
        <v>17.8</v>
      </c>
      <c r="J3">
        <v>21.07</v>
      </c>
      <c r="K3">
        <v>0.25540000000000002</v>
      </c>
      <c r="L3">
        <v>100.18</v>
      </c>
    </row>
    <row r="4" spans="1:12" x14ac:dyDescent="0.3">
      <c r="A4" t="s">
        <v>13</v>
      </c>
      <c r="B4" t="s">
        <v>349</v>
      </c>
      <c r="C4">
        <v>52.52</v>
      </c>
      <c r="D4">
        <v>0.33579999999999999</v>
      </c>
      <c r="E4">
        <v>3.36</v>
      </c>
      <c r="F4">
        <v>0.1774</v>
      </c>
      <c r="G4">
        <v>5.36</v>
      </c>
      <c r="H4">
        <v>0.1028</v>
      </c>
      <c r="I4">
        <v>17.18</v>
      </c>
      <c r="J4">
        <v>20.34</v>
      </c>
      <c r="K4">
        <v>0.38640000000000002</v>
      </c>
      <c r="L4">
        <v>99.77</v>
      </c>
    </row>
    <row r="5" spans="1:12" x14ac:dyDescent="0.3">
      <c r="A5" t="s">
        <v>13</v>
      </c>
      <c r="B5" t="s">
        <v>350</v>
      </c>
      <c r="C5">
        <v>53.58</v>
      </c>
      <c r="D5">
        <v>0.1973</v>
      </c>
      <c r="E5">
        <v>1.6605000000000001</v>
      </c>
      <c r="F5">
        <v>0.81689999999999996</v>
      </c>
      <c r="G5">
        <v>3.99</v>
      </c>
      <c r="H5">
        <v>8.9399999999999993E-2</v>
      </c>
      <c r="I5">
        <v>17.5</v>
      </c>
      <c r="J5">
        <v>21.81</v>
      </c>
      <c r="K5">
        <v>0.30859999999999999</v>
      </c>
      <c r="L5">
        <v>99.95</v>
      </c>
    </row>
    <row r="6" spans="1:12" x14ac:dyDescent="0.3">
      <c r="A6" t="s">
        <v>13</v>
      </c>
      <c r="B6" t="s">
        <v>351</v>
      </c>
      <c r="C6">
        <v>53.86</v>
      </c>
      <c r="D6">
        <v>0.20799999999999999</v>
      </c>
      <c r="E6">
        <v>1.5996999999999999</v>
      </c>
      <c r="F6">
        <v>0.8538</v>
      </c>
      <c r="G6">
        <v>3.95</v>
      </c>
      <c r="H6">
        <v>0.13070000000000001</v>
      </c>
      <c r="I6">
        <v>18.11</v>
      </c>
      <c r="J6">
        <v>22.15</v>
      </c>
      <c r="K6">
        <v>0.31280000000000002</v>
      </c>
      <c r="L6">
        <v>101.18</v>
      </c>
    </row>
    <row r="7" spans="1:12" x14ac:dyDescent="0.3">
      <c r="A7" t="s">
        <v>13</v>
      </c>
      <c r="B7" t="s">
        <v>352</v>
      </c>
      <c r="C7">
        <v>53.49</v>
      </c>
      <c r="D7">
        <v>0.2056</v>
      </c>
      <c r="E7">
        <v>1.5207999999999999</v>
      </c>
      <c r="F7">
        <v>0.74809999999999999</v>
      </c>
      <c r="G7">
        <v>4</v>
      </c>
      <c r="H7">
        <v>9.5600000000000004E-2</v>
      </c>
      <c r="I7">
        <v>17.670000000000002</v>
      </c>
      <c r="J7">
        <v>22.31</v>
      </c>
      <c r="K7">
        <v>0.25890000000000002</v>
      </c>
      <c r="L7">
        <v>100.3</v>
      </c>
    </row>
    <row r="8" spans="1:12" x14ac:dyDescent="0.3">
      <c r="A8" t="s">
        <v>13</v>
      </c>
      <c r="B8" t="s">
        <v>353</v>
      </c>
      <c r="C8">
        <v>54.2</v>
      </c>
      <c r="D8">
        <v>0.1968</v>
      </c>
      <c r="E8">
        <v>1.2847999999999999</v>
      </c>
      <c r="F8">
        <v>0.65920000000000001</v>
      </c>
      <c r="G8">
        <v>3.95</v>
      </c>
      <c r="H8">
        <v>8.1699999999999995E-2</v>
      </c>
      <c r="I8">
        <v>17.87</v>
      </c>
      <c r="J8">
        <v>22.11</v>
      </c>
      <c r="K8">
        <v>0.1938</v>
      </c>
      <c r="L8">
        <v>100.55</v>
      </c>
    </row>
    <row r="9" spans="1:12" x14ac:dyDescent="0.3">
      <c r="A9" t="s">
        <v>13</v>
      </c>
      <c r="B9" t="s">
        <v>354</v>
      </c>
      <c r="C9">
        <v>53.54</v>
      </c>
      <c r="D9">
        <v>0.3886</v>
      </c>
      <c r="E9">
        <v>2.3102</v>
      </c>
      <c r="F9">
        <v>0.40100000000000002</v>
      </c>
      <c r="G9">
        <v>6.08</v>
      </c>
      <c r="H9">
        <v>8.8200000000000001E-2</v>
      </c>
      <c r="I9">
        <v>17.62</v>
      </c>
      <c r="J9">
        <v>20</v>
      </c>
      <c r="K9">
        <v>0.30819999999999997</v>
      </c>
      <c r="L9">
        <v>100.74</v>
      </c>
    </row>
    <row r="10" spans="1:12" x14ac:dyDescent="0.3">
      <c r="A10" t="s">
        <v>13</v>
      </c>
      <c r="B10" t="s">
        <v>355</v>
      </c>
      <c r="C10">
        <v>54.22</v>
      </c>
      <c r="D10">
        <v>0.22670000000000001</v>
      </c>
      <c r="E10">
        <v>1.698</v>
      </c>
      <c r="F10">
        <v>0.6704</v>
      </c>
      <c r="G10">
        <v>4.76</v>
      </c>
      <c r="H10">
        <v>0.14510000000000001</v>
      </c>
      <c r="I10">
        <v>18.11</v>
      </c>
      <c r="J10">
        <v>20.91</v>
      </c>
      <c r="K10">
        <v>0.27210000000000001</v>
      </c>
      <c r="L10">
        <v>101.01</v>
      </c>
    </row>
    <row r="11" spans="1:12" x14ac:dyDescent="0.3">
      <c r="A11" t="s">
        <v>13</v>
      </c>
      <c r="B11" t="s">
        <v>356</v>
      </c>
      <c r="C11">
        <v>53.85</v>
      </c>
      <c r="D11">
        <v>0.19370000000000001</v>
      </c>
      <c r="E11">
        <v>1.4359999999999999</v>
      </c>
      <c r="F11">
        <v>0.75680000000000003</v>
      </c>
      <c r="G11">
        <v>4.2300000000000004</v>
      </c>
      <c r="H11">
        <v>7.22E-2</v>
      </c>
      <c r="I11">
        <v>17.37</v>
      </c>
      <c r="J11">
        <v>21.75</v>
      </c>
      <c r="K11">
        <v>0.25729999999999997</v>
      </c>
      <c r="L11">
        <v>99.91</v>
      </c>
    </row>
    <row r="12" spans="1:12" x14ac:dyDescent="0.3">
      <c r="A12" t="s">
        <v>13</v>
      </c>
      <c r="B12" t="s">
        <v>357</v>
      </c>
      <c r="C12">
        <v>53.25</v>
      </c>
      <c r="D12">
        <v>0.35510000000000003</v>
      </c>
      <c r="E12">
        <v>2.2772999999999999</v>
      </c>
      <c r="F12">
        <v>0.34970000000000001</v>
      </c>
      <c r="G12">
        <v>6.49</v>
      </c>
      <c r="H12">
        <v>0.15</v>
      </c>
      <c r="I12">
        <v>17.02</v>
      </c>
      <c r="J12">
        <v>20.29</v>
      </c>
      <c r="K12">
        <v>0.3967</v>
      </c>
      <c r="L12">
        <v>100.58</v>
      </c>
    </row>
    <row r="13" spans="1:12" x14ac:dyDescent="0.3">
      <c r="A13" t="s">
        <v>13</v>
      </c>
      <c r="B13" t="s">
        <v>358</v>
      </c>
      <c r="C13">
        <v>54.22</v>
      </c>
      <c r="D13">
        <v>0.1789</v>
      </c>
      <c r="E13">
        <v>1.3855999999999999</v>
      </c>
      <c r="F13">
        <v>0.7107</v>
      </c>
      <c r="G13">
        <v>4.12</v>
      </c>
      <c r="H13">
        <v>9.1700000000000004E-2</v>
      </c>
      <c r="I13">
        <v>17.97</v>
      </c>
      <c r="J13">
        <v>22.17</v>
      </c>
      <c r="K13">
        <v>0.1764</v>
      </c>
      <c r="L13">
        <v>101.03</v>
      </c>
    </row>
    <row r="14" spans="1:12" x14ac:dyDescent="0.3">
      <c r="A14" t="s">
        <v>13</v>
      </c>
      <c r="B14" t="s">
        <v>359</v>
      </c>
      <c r="C14">
        <v>53.95</v>
      </c>
      <c r="D14">
        <v>0.24610000000000001</v>
      </c>
      <c r="E14">
        <v>1.6115999999999999</v>
      </c>
      <c r="F14">
        <v>0.5806</v>
      </c>
      <c r="G14">
        <v>5.33</v>
      </c>
      <c r="H14">
        <v>0.13139999999999999</v>
      </c>
      <c r="I14">
        <v>17.649999999999999</v>
      </c>
      <c r="J14">
        <v>20.93</v>
      </c>
      <c r="K14">
        <v>0.23530000000000001</v>
      </c>
      <c r="L14">
        <v>100.67</v>
      </c>
    </row>
    <row r="15" spans="1:12" s="2" customFormat="1" x14ac:dyDescent="0.3">
      <c r="A15" s="2" t="s">
        <v>13</v>
      </c>
      <c r="B15" s="2" t="s">
        <v>360</v>
      </c>
      <c r="C15" s="2">
        <v>54.05</v>
      </c>
      <c r="D15" s="2">
        <v>0.21390000000000001</v>
      </c>
      <c r="E15" s="2">
        <v>1.6395999999999999</v>
      </c>
      <c r="F15" s="2">
        <v>0.74299999999999999</v>
      </c>
      <c r="G15" s="2">
        <v>4.09</v>
      </c>
      <c r="H15" s="2">
        <v>0.1489</v>
      </c>
      <c r="I15" s="2">
        <v>18.12</v>
      </c>
      <c r="J15" s="2">
        <v>21.62</v>
      </c>
      <c r="K15" s="2">
        <v>0.2407</v>
      </c>
      <c r="L15" s="2">
        <v>100.87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B9DE0-98BA-4471-B83B-A258B66A138F}">
  <dimension ref="A1:Q16"/>
  <sheetViews>
    <sheetView workbookViewId="0">
      <selection activeCell="G19" sqref="G19"/>
    </sheetView>
  </sheetViews>
  <sheetFormatPr defaultRowHeight="14.4" x14ac:dyDescent="0.3"/>
  <sheetData>
    <row r="1" spans="1:17" x14ac:dyDescent="0.3">
      <c r="A1" t="s">
        <v>272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18</v>
      </c>
      <c r="O1" t="s">
        <v>19</v>
      </c>
      <c r="P1" t="s">
        <v>20</v>
      </c>
      <c r="Q1" t="s">
        <v>14</v>
      </c>
    </row>
    <row r="2" spans="1:17" x14ac:dyDescent="0.3">
      <c r="A2">
        <v>11</v>
      </c>
      <c r="B2" t="s">
        <v>361</v>
      </c>
      <c r="C2">
        <v>55.21</v>
      </c>
      <c r="D2">
        <v>0.55389999999999995</v>
      </c>
      <c r="E2">
        <v>15.72</v>
      </c>
      <c r="F2">
        <v>4.5999999999999999E-2</v>
      </c>
      <c r="G2">
        <v>4.47</v>
      </c>
      <c r="H2">
        <v>5.62E-2</v>
      </c>
      <c r="I2">
        <v>4.63</v>
      </c>
      <c r="J2">
        <v>6.5</v>
      </c>
      <c r="K2">
        <v>3.01</v>
      </c>
      <c r="L2">
        <v>0.67569999999999997</v>
      </c>
      <c r="M2">
        <v>0.15359999999999999</v>
      </c>
      <c r="N2">
        <v>5.1000000000000004E-3</v>
      </c>
      <c r="O2">
        <v>0</v>
      </c>
      <c r="P2">
        <v>3.2599999999999997E-2</v>
      </c>
      <c r="Q2">
        <v>91.06</v>
      </c>
    </row>
    <row r="3" spans="1:17" x14ac:dyDescent="0.3">
      <c r="A3">
        <v>12</v>
      </c>
      <c r="B3" t="s">
        <v>362</v>
      </c>
      <c r="C3">
        <v>54.53</v>
      </c>
      <c r="D3">
        <v>0.59730000000000005</v>
      </c>
      <c r="E3">
        <v>15.46</v>
      </c>
      <c r="F3">
        <v>3.4599999999999999E-2</v>
      </c>
      <c r="G3">
        <v>4.57</v>
      </c>
      <c r="H3">
        <v>5.6500000000000002E-2</v>
      </c>
      <c r="I3">
        <v>4.62</v>
      </c>
      <c r="J3">
        <v>6.61</v>
      </c>
      <c r="K3">
        <v>2.9382000000000001</v>
      </c>
      <c r="L3">
        <v>0.69159999999999999</v>
      </c>
      <c r="M3">
        <v>0.2281</v>
      </c>
      <c r="N3">
        <v>6.7000000000000002E-3</v>
      </c>
      <c r="O3">
        <v>0</v>
      </c>
      <c r="P3">
        <v>1.6799999999999999E-2</v>
      </c>
      <c r="Q3">
        <v>90.35</v>
      </c>
    </row>
    <row r="4" spans="1:17" x14ac:dyDescent="0.3">
      <c r="A4">
        <v>13</v>
      </c>
      <c r="B4" t="s">
        <v>363</v>
      </c>
      <c r="C4">
        <v>54.46</v>
      </c>
      <c r="D4">
        <v>0.67069999999999996</v>
      </c>
      <c r="E4">
        <v>15.62</v>
      </c>
      <c r="F4">
        <v>2.6800000000000001E-2</v>
      </c>
      <c r="G4">
        <v>4.41</v>
      </c>
      <c r="H4">
        <v>4.7399999999999998E-2</v>
      </c>
      <c r="I4">
        <v>4.63</v>
      </c>
      <c r="J4">
        <v>6.77</v>
      </c>
      <c r="K4">
        <v>2.9279000000000002</v>
      </c>
      <c r="L4">
        <v>0.61470000000000002</v>
      </c>
      <c r="M4">
        <v>0.2329</v>
      </c>
      <c r="N4">
        <v>3.0099999999999998E-2</v>
      </c>
      <c r="O4">
        <v>0</v>
      </c>
      <c r="P4">
        <v>1.3899999999999999E-2</v>
      </c>
      <c r="Q4">
        <v>90.45</v>
      </c>
    </row>
    <row r="5" spans="1:17" x14ac:dyDescent="0.3">
      <c r="A5">
        <v>14</v>
      </c>
      <c r="B5" t="s">
        <v>364</v>
      </c>
      <c r="C5">
        <v>53.85</v>
      </c>
      <c r="D5">
        <v>0.61119999999999997</v>
      </c>
      <c r="E5">
        <v>15.83</v>
      </c>
      <c r="F5">
        <v>6.5199999999999994E-2</v>
      </c>
      <c r="G5">
        <v>4.3899999999999997</v>
      </c>
      <c r="H5">
        <v>4.4299999999999999E-2</v>
      </c>
      <c r="I5">
        <v>4.2300000000000004</v>
      </c>
      <c r="J5">
        <v>5.63</v>
      </c>
      <c r="K5">
        <v>2.9464000000000001</v>
      </c>
      <c r="L5">
        <v>0.69059999999999999</v>
      </c>
      <c r="M5">
        <v>0.2034</v>
      </c>
      <c r="N5">
        <v>1.8800000000000001E-2</v>
      </c>
      <c r="O5">
        <v>0</v>
      </c>
      <c r="P5">
        <v>3.6400000000000002E-2</v>
      </c>
      <c r="Q5">
        <v>88.54</v>
      </c>
    </row>
    <row r="6" spans="1:17" x14ac:dyDescent="0.3">
      <c r="A6">
        <v>15</v>
      </c>
      <c r="B6" t="s">
        <v>365</v>
      </c>
      <c r="C6">
        <v>54.5</v>
      </c>
      <c r="D6">
        <v>0.63929999999999998</v>
      </c>
      <c r="E6">
        <v>15.66</v>
      </c>
      <c r="F6">
        <v>4.8000000000000001E-2</v>
      </c>
      <c r="G6">
        <v>4.2699999999999996</v>
      </c>
      <c r="H6">
        <v>3.9899999999999998E-2</v>
      </c>
      <c r="I6">
        <v>4.53</v>
      </c>
      <c r="J6">
        <v>6.23</v>
      </c>
      <c r="K6">
        <v>2.4205000000000001</v>
      </c>
      <c r="L6">
        <v>0.63500000000000001</v>
      </c>
      <c r="M6">
        <v>0.21829999999999999</v>
      </c>
      <c r="N6">
        <v>2.4500000000000001E-2</v>
      </c>
      <c r="O6">
        <v>1.1999999999999999E-3</v>
      </c>
      <c r="P6">
        <v>4.5699999999999998E-2</v>
      </c>
      <c r="Q6">
        <v>89.26</v>
      </c>
    </row>
    <row r="7" spans="1:17" x14ac:dyDescent="0.3">
      <c r="A7">
        <v>16</v>
      </c>
      <c r="B7" t="s">
        <v>366</v>
      </c>
      <c r="C7">
        <v>55.6</v>
      </c>
      <c r="D7">
        <v>0.62419999999999998</v>
      </c>
      <c r="E7">
        <v>15.88</v>
      </c>
      <c r="F7">
        <v>0</v>
      </c>
      <c r="G7">
        <v>4.42</v>
      </c>
      <c r="H7">
        <v>5.04E-2</v>
      </c>
      <c r="I7">
        <v>4.5</v>
      </c>
      <c r="J7">
        <v>6.52</v>
      </c>
      <c r="K7">
        <v>2.7719</v>
      </c>
      <c r="L7">
        <v>0.62070000000000003</v>
      </c>
      <c r="M7">
        <v>0.1736</v>
      </c>
      <c r="N7">
        <v>2.0400000000000001E-2</v>
      </c>
      <c r="O7">
        <v>0</v>
      </c>
      <c r="P7">
        <v>4.58E-2</v>
      </c>
      <c r="Q7">
        <v>91.23</v>
      </c>
    </row>
    <row r="8" spans="1:17" x14ac:dyDescent="0.3">
      <c r="A8">
        <v>17</v>
      </c>
      <c r="B8" t="s">
        <v>367</v>
      </c>
      <c r="C8">
        <v>54.42</v>
      </c>
      <c r="D8">
        <v>0.6129</v>
      </c>
      <c r="E8">
        <v>15.84</v>
      </c>
      <c r="F8">
        <v>3.27E-2</v>
      </c>
      <c r="G8">
        <v>4.29</v>
      </c>
      <c r="H8">
        <v>4.9000000000000002E-2</v>
      </c>
      <c r="I8">
        <v>4.6100000000000003</v>
      </c>
      <c r="J8">
        <v>6.6</v>
      </c>
      <c r="K8">
        <v>2.7378999999999998</v>
      </c>
      <c r="L8">
        <v>0.65339999999999998</v>
      </c>
      <c r="M8">
        <v>0.22819999999999999</v>
      </c>
      <c r="N8">
        <v>1.6299999999999999E-2</v>
      </c>
      <c r="O8">
        <v>2.5999999999999999E-3</v>
      </c>
      <c r="P8">
        <v>2.6100000000000002E-2</v>
      </c>
      <c r="Q8">
        <v>90.12</v>
      </c>
    </row>
    <row r="9" spans="1:17" x14ac:dyDescent="0.3">
      <c r="A9">
        <v>18</v>
      </c>
      <c r="B9" t="s">
        <v>368</v>
      </c>
      <c r="C9">
        <v>55.1</v>
      </c>
      <c r="D9">
        <v>0.68720000000000003</v>
      </c>
      <c r="E9">
        <v>15.52</v>
      </c>
      <c r="F9">
        <v>1.8E-3</v>
      </c>
      <c r="G9">
        <v>4.24</v>
      </c>
      <c r="H9">
        <v>6.9900000000000004E-2</v>
      </c>
      <c r="I9">
        <v>4.59</v>
      </c>
      <c r="J9">
        <v>6.63</v>
      </c>
      <c r="K9">
        <v>2.6675</v>
      </c>
      <c r="L9">
        <v>0.73799999999999999</v>
      </c>
      <c r="M9">
        <v>0.26300000000000001</v>
      </c>
      <c r="N9">
        <v>3.0300000000000001E-2</v>
      </c>
      <c r="O9">
        <v>0</v>
      </c>
      <c r="P9">
        <v>3.27E-2</v>
      </c>
      <c r="Q9">
        <v>90.57</v>
      </c>
    </row>
    <row r="10" spans="1:17" x14ac:dyDescent="0.3">
      <c r="A10">
        <v>19</v>
      </c>
      <c r="B10" t="s">
        <v>369</v>
      </c>
      <c r="C10">
        <v>55.14</v>
      </c>
      <c r="D10">
        <v>0.68730000000000002</v>
      </c>
      <c r="E10">
        <v>15.7</v>
      </c>
      <c r="F10">
        <v>2.8899999999999999E-2</v>
      </c>
      <c r="G10">
        <v>4.33</v>
      </c>
      <c r="H10">
        <v>5.0599999999999999E-2</v>
      </c>
      <c r="I10">
        <v>4.63</v>
      </c>
      <c r="J10">
        <v>6.45</v>
      </c>
      <c r="K10">
        <v>2.8593999999999999</v>
      </c>
      <c r="L10">
        <v>0.72850000000000004</v>
      </c>
      <c r="M10">
        <v>0.24840000000000001</v>
      </c>
      <c r="N10">
        <v>3.04E-2</v>
      </c>
      <c r="O10">
        <v>0</v>
      </c>
      <c r="P10">
        <v>3.4599999999999999E-2</v>
      </c>
      <c r="Q10">
        <v>90.92</v>
      </c>
    </row>
    <row r="11" spans="1:17" x14ac:dyDescent="0.3">
      <c r="A11">
        <v>20</v>
      </c>
      <c r="B11" t="s">
        <v>370</v>
      </c>
      <c r="C11">
        <v>54.81</v>
      </c>
      <c r="D11">
        <v>0.57830000000000004</v>
      </c>
      <c r="E11">
        <v>15.89</v>
      </c>
      <c r="F11">
        <v>2.1100000000000001E-2</v>
      </c>
      <c r="G11">
        <v>4.2699999999999996</v>
      </c>
      <c r="H11">
        <v>4.0099999999999997E-2</v>
      </c>
      <c r="I11">
        <v>4.54</v>
      </c>
      <c r="J11">
        <v>6.7</v>
      </c>
      <c r="K11">
        <v>2.7383999999999999</v>
      </c>
      <c r="L11">
        <v>0.67930000000000001</v>
      </c>
      <c r="M11">
        <v>0.26790000000000003</v>
      </c>
      <c r="N11">
        <v>2.6100000000000002E-2</v>
      </c>
      <c r="O11">
        <v>1.21E-2</v>
      </c>
      <c r="P11">
        <v>8.3999999999999995E-3</v>
      </c>
      <c r="Q11">
        <v>90.58</v>
      </c>
    </row>
    <row r="12" spans="1:17" x14ac:dyDescent="0.3">
      <c r="A12">
        <v>21</v>
      </c>
      <c r="B12" t="s">
        <v>371</v>
      </c>
      <c r="C12">
        <v>55.91</v>
      </c>
      <c r="D12">
        <v>0.60980000000000001</v>
      </c>
      <c r="E12">
        <v>15.56</v>
      </c>
      <c r="F12">
        <v>3.09E-2</v>
      </c>
      <c r="G12">
        <v>4.18</v>
      </c>
      <c r="H12">
        <v>7.7499999999999999E-2</v>
      </c>
      <c r="I12">
        <v>4.51</v>
      </c>
      <c r="J12">
        <v>6.71</v>
      </c>
      <c r="K12">
        <v>2.8235999999999999</v>
      </c>
      <c r="L12">
        <v>0.65249999999999997</v>
      </c>
      <c r="M12">
        <v>0.25829999999999997</v>
      </c>
      <c r="N12">
        <v>3.8699999999999998E-2</v>
      </c>
      <c r="O12">
        <v>0</v>
      </c>
      <c r="P12">
        <v>2.9899999999999999E-2</v>
      </c>
      <c r="Q12">
        <v>91.39</v>
      </c>
    </row>
    <row r="13" spans="1:17" x14ac:dyDescent="0.3">
      <c r="A13">
        <v>22</v>
      </c>
      <c r="B13" t="s">
        <v>372</v>
      </c>
      <c r="C13">
        <v>55.39</v>
      </c>
      <c r="D13">
        <v>0.56979999999999997</v>
      </c>
      <c r="E13">
        <v>15.75</v>
      </c>
      <c r="F13">
        <v>4.2299999999999997E-2</v>
      </c>
      <c r="G13">
        <v>4.2699999999999996</v>
      </c>
      <c r="H13">
        <v>2.9499999999999998E-2</v>
      </c>
      <c r="I13">
        <v>4.3899999999999997</v>
      </c>
      <c r="J13">
        <v>6.16</v>
      </c>
      <c r="K13">
        <v>2.7660999999999998</v>
      </c>
      <c r="L13">
        <v>0.62360000000000004</v>
      </c>
      <c r="M13">
        <v>0.2334</v>
      </c>
      <c r="N13">
        <v>7.9000000000000008E-3</v>
      </c>
      <c r="O13">
        <v>0</v>
      </c>
      <c r="P13">
        <v>3.8300000000000001E-2</v>
      </c>
      <c r="Q13">
        <v>90.28</v>
      </c>
    </row>
    <row r="14" spans="1:17" x14ac:dyDescent="0.3">
      <c r="A14">
        <v>23</v>
      </c>
      <c r="B14" t="s">
        <v>373</v>
      </c>
      <c r="C14">
        <v>55.48</v>
      </c>
      <c r="D14">
        <v>0.66710000000000003</v>
      </c>
      <c r="E14">
        <v>15.64</v>
      </c>
      <c r="F14">
        <v>4.2299999999999997E-2</v>
      </c>
      <c r="G14">
        <v>4.47</v>
      </c>
      <c r="H14">
        <v>6.9900000000000004E-2</v>
      </c>
      <c r="I14">
        <v>4.63</v>
      </c>
      <c r="J14">
        <v>6.57</v>
      </c>
      <c r="K14">
        <v>2.7544</v>
      </c>
      <c r="L14">
        <v>0.66379999999999995</v>
      </c>
      <c r="M14">
        <v>0.21829999999999999</v>
      </c>
      <c r="N14">
        <v>2.0500000000000001E-2</v>
      </c>
      <c r="O14">
        <v>1.2999999999999999E-3</v>
      </c>
      <c r="P14">
        <v>3.9199999999999999E-2</v>
      </c>
      <c r="Q14">
        <v>91.27</v>
      </c>
    </row>
    <row r="15" spans="1:17" x14ac:dyDescent="0.3">
      <c r="A15">
        <v>24</v>
      </c>
      <c r="B15" t="s">
        <v>374</v>
      </c>
      <c r="C15">
        <v>55.01</v>
      </c>
      <c r="D15">
        <v>0.68320000000000003</v>
      </c>
      <c r="E15">
        <v>15.63</v>
      </c>
      <c r="F15">
        <v>3.4700000000000002E-2</v>
      </c>
      <c r="G15">
        <v>4.3899999999999997</v>
      </c>
      <c r="H15">
        <v>4.9099999999999998E-2</v>
      </c>
      <c r="I15">
        <v>4.62</v>
      </c>
      <c r="J15">
        <v>6.48</v>
      </c>
      <c r="K15">
        <v>2.76</v>
      </c>
      <c r="L15">
        <v>0.70430000000000004</v>
      </c>
      <c r="M15">
        <v>0.22839999999999999</v>
      </c>
      <c r="N15">
        <v>3.1699999999999999E-2</v>
      </c>
      <c r="O15">
        <v>0</v>
      </c>
      <c r="P15">
        <v>4.4900000000000002E-2</v>
      </c>
      <c r="Q15">
        <v>90.67</v>
      </c>
    </row>
    <row r="16" spans="1:17" x14ac:dyDescent="0.3">
      <c r="A16">
        <v>25</v>
      </c>
      <c r="B16" t="s">
        <v>375</v>
      </c>
      <c r="C16">
        <v>54.62</v>
      </c>
      <c r="D16">
        <v>0.58689999999999998</v>
      </c>
      <c r="E16">
        <v>15.62</v>
      </c>
      <c r="F16">
        <v>7.5399999999999995E-2</v>
      </c>
      <c r="G16">
        <v>4.37</v>
      </c>
      <c r="H16">
        <v>8.8200000000000001E-2</v>
      </c>
      <c r="I16">
        <v>4.54</v>
      </c>
      <c r="J16">
        <v>6.24</v>
      </c>
      <c r="K16">
        <v>2.7968000000000002</v>
      </c>
      <c r="L16">
        <v>0.71940000000000004</v>
      </c>
      <c r="M16">
        <v>0.24390000000000001</v>
      </c>
      <c r="N16">
        <v>2.6499999999999999E-2</v>
      </c>
      <c r="O16">
        <v>0</v>
      </c>
      <c r="P16">
        <v>4.2200000000000001E-2</v>
      </c>
      <c r="Q16">
        <v>89.97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4F88C-5738-49A0-AA0E-13B2AD7D07A3}">
  <dimension ref="A1:L36"/>
  <sheetViews>
    <sheetView topLeftCell="A9" workbookViewId="0">
      <selection activeCell="A17" sqref="A17:A36"/>
    </sheetView>
  </sheetViews>
  <sheetFormatPr defaultRowHeight="14.4" x14ac:dyDescent="0.3"/>
  <cols>
    <col min="2" max="2" width="28.88671875" customWidth="1"/>
  </cols>
  <sheetData>
    <row r="1" spans="1:12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5</v>
      </c>
      <c r="I1" t="s">
        <v>6</v>
      </c>
      <c r="J1" t="s">
        <v>7</v>
      </c>
      <c r="K1" t="s">
        <v>8</v>
      </c>
      <c r="L1" t="s">
        <v>14</v>
      </c>
    </row>
    <row r="2" spans="1:12" x14ac:dyDescent="0.3">
      <c r="A2" t="s">
        <v>17</v>
      </c>
      <c r="B2" t="s">
        <v>376</v>
      </c>
      <c r="C2">
        <v>54.82</v>
      </c>
      <c r="D2">
        <v>0.16020000000000001</v>
      </c>
      <c r="E2">
        <v>1.6440999999999999</v>
      </c>
      <c r="F2">
        <v>0.22</v>
      </c>
      <c r="G2">
        <v>10.31</v>
      </c>
      <c r="H2">
        <v>0.19359999999999999</v>
      </c>
      <c r="I2">
        <v>30.94</v>
      </c>
      <c r="J2">
        <v>1.2738</v>
      </c>
      <c r="K2">
        <v>4.1399999999999999E-2</v>
      </c>
      <c r="L2">
        <v>99.6</v>
      </c>
    </row>
    <row r="3" spans="1:12" x14ac:dyDescent="0.3">
      <c r="A3" t="s">
        <v>17</v>
      </c>
      <c r="B3" t="s">
        <v>377</v>
      </c>
      <c r="C3">
        <v>54.6</v>
      </c>
      <c r="D3">
        <v>0.2135</v>
      </c>
      <c r="E3">
        <v>3.01</v>
      </c>
      <c r="F3">
        <v>0.3614</v>
      </c>
      <c r="G3">
        <v>8.68</v>
      </c>
      <c r="H3">
        <v>0.2099</v>
      </c>
      <c r="I3">
        <v>29.08</v>
      </c>
      <c r="J3">
        <v>3.59</v>
      </c>
      <c r="K3">
        <v>7.6600000000000001E-2</v>
      </c>
      <c r="L3">
        <v>99.82</v>
      </c>
    </row>
    <row r="4" spans="1:12" x14ac:dyDescent="0.3">
      <c r="A4" t="s">
        <v>17</v>
      </c>
      <c r="B4" t="s">
        <v>378</v>
      </c>
      <c r="C4">
        <v>55.55</v>
      </c>
      <c r="D4">
        <v>0.19470000000000001</v>
      </c>
      <c r="E4">
        <v>1.8306</v>
      </c>
      <c r="F4">
        <v>0.24049999999999999</v>
      </c>
      <c r="G4">
        <v>10.119999999999999</v>
      </c>
      <c r="H4">
        <v>0.2039</v>
      </c>
      <c r="I4">
        <v>30.32</v>
      </c>
      <c r="J4">
        <v>1.7063999999999999</v>
      </c>
      <c r="K4">
        <v>5.0999999999999997E-2</v>
      </c>
      <c r="L4">
        <v>100.22</v>
      </c>
    </row>
    <row r="5" spans="1:12" x14ac:dyDescent="0.3">
      <c r="A5" t="s">
        <v>17</v>
      </c>
      <c r="B5" t="s">
        <v>379</v>
      </c>
      <c r="C5">
        <v>55.72</v>
      </c>
      <c r="D5">
        <v>0.2009</v>
      </c>
      <c r="E5">
        <v>1.6099000000000001</v>
      </c>
      <c r="F5">
        <v>0.26700000000000002</v>
      </c>
      <c r="G5">
        <v>10.06</v>
      </c>
      <c r="H5">
        <v>0.21870000000000001</v>
      </c>
      <c r="I5">
        <v>30.43</v>
      </c>
      <c r="J5">
        <v>1.5570999999999999</v>
      </c>
      <c r="K5">
        <v>4.1599999999999998E-2</v>
      </c>
      <c r="L5">
        <v>100.11</v>
      </c>
    </row>
    <row r="6" spans="1:12" x14ac:dyDescent="0.3">
      <c r="A6" t="s">
        <v>17</v>
      </c>
      <c r="B6" t="s">
        <v>380</v>
      </c>
      <c r="C6">
        <v>55.74</v>
      </c>
      <c r="D6">
        <v>0.16839999999999999</v>
      </c>
      <c r="E6">
        <v>2.1688999999999998</v>
      </c>
      <c r="F6">
        <v>0.21079999999999999</v>
      </c>
      <c r="G6">
        <v>8.2200000000000006</v>
      </c>
      <c r="H6">
        <v>0.20760000000000001</v>
      </c>
      <c r="I6">
        <v>31.01</v>
      </c>
      <c r="J6">
        <v>1.8843000000000001</v>
      </c>
      <c r="K6">
        <v>5.57E-2</v>
      </c>
      <c r="L6">
        <v>99.67</v>
      </c>
    </row>
    <row r="7" spans="1:12" x14ac:dyDescent="0.3">
      <c r="A7" t="s">
        <v>17</v>
      </c>
      <c r="B7" t="s">
        <v>381</v>
      </c>
      <c r="C7">
        <v>54.87</v>
      </c>
      <c r="D7">
        <v>0.18779999999999999</v>
      </c>
      <c r="E7">
        <v>2.9137</v>
      </c>
      <c r="F7">
        <v>0.25459999999999999</v>
      </c>
      <c r="G7">
        <v>9.36</v>
      </c>
      <c r="H7">
        <v>0.2127</v>
      </c>
      <c r="I7">
        <v>30.63</v>
      </c>
      <c r="J7">
        <v>1.3709</v>
      </c>
      <c r="K7">
        <v>6.2100000000000002E-2</v>
      </c>
      <c r="L7">
        <v>99.86</v>
      </c>
    </row>
    <row r="8" spans="1:12" x14ac:dyDescent="0.3">
      <c r="A8" t="s">
        <v>17</v>
      </c>
      <c r="B8" t="s">
        <v>382</v>
      </c>
      <c r="C8">
        <v>56.42</v>
      </c>
      <c r="D8">
        <v>0.1525</v>
      </c>
      <c r="E8">
        <v>1.5831</v>
      </c>
      <c r="F8">
        <v>0.22720000000000001</v>
      </c>
      <c r="G8">
        <v>9.69</v>
      </c>
      <c r="H8">
        <v>0.21229999999999999</v>
      </c>
      <c r="I8">
        <v>30.43</v>
      </c>
      <c r="J8">
        <v>1.5130999999999999</v>
      </c>
      <c r="K8">
        <v>0.32490000000000002</v>
      </c>
      <c r="L8">
        <v>100.56</v>
      </c>
    </row>
    <row r="9" spans="1:12" x14ac:dyDescent="0.3">
      <c r="A9" t="s">
        <v>17</v>
      </c>
      <c r="B9" t="s">
        <v>383</v>
      </c>
      <c r="C9">
        <v>56</v>
      </c>
      <c r="D9">
        <v>0.18609999999999999</v>
      </c>
      <c r="E9">
        <v>1.7424999999999999</v>
      </c>
      <c r="F9">
        <v>0.29970000000000002</v>
      </c>
      <c r="G9">
        <v>9.6300000000000008</v>
      </c>
      <c r="H9">
        <v>0.23569999999999999</v>
      </c>
      <c r="I9">
        <v>30.29</v>
      </c>
      <c r="J9">
        <v>1.7441</v>
      </c>
      <c r="K9">
        <v>2.1000000000000001E-2</v>
      </c>
      <c r="L9">
        <v>100.14</v>
      </c>
    </row>
    <row r="10" spans="1:12" x14ac:dyDescent="0.3">
      <c r="A10" t="s">
        <v>17</v>
      </c>
      <c r="B10" t="s">
        <v>384</v>
      </c>
      <c r="C10">
        <v>55.39</v>
      </c>
      <c r="D10">
        <v>0.2271</v>
      </c>
      <c r="E10">
        <v>2.4434999999999998</v>
      </c>
      <c r="F10">
        <v>0.2397</v>
      </c>
      <c r="G10">
        <v>9.18</v>
      </c>
      <c r="H10">
        <v>0.183</v>
      </c>
      <c r="I10">
        <v>30.43</v>
      </c>
      <c r="J10">
        <v>1.7161999999999999</v>
      </c>
      <c r="K10">
        <v>8.8200000000000001E-2</v>
      </c>
      <c r="L10">
        <v>99.89</v>
      </c>
    </row>
    <row r="11" spans="1:12" x14ac:dyDescent="0.3">
      <c r="A11" t="s">
        <v>17</v>
      </c>
      <c r="B11" t="s">
        <v>385</v>
      </c>
      <c r="C11">
        <v>56.24</v>
      </c>
      <c r="D11">
        <v>0.1946</v>
      </c>
      <c r="E11">
        <v>1.8995</v>
      </c>
      <c r="F11">
        <v>0.28560000000000002</v>
      </c>
      <c r="G11">
        <v>8.89</v>
      </c>
      <c r="H11">
        <v>0.19470000000000001</v>
      </c>
      <c r="I11">
        <v>30.59</v>
      </c>
      <c r="J11">
        <v>1.9146000000000001</v>
      </c>
      <c r="K11">
        <v>6.5699999999999995E-2</v>
      </c>
      <c r="L11">
        <v>100.28</v>
      </c>
    </row>
    <row r="12" spans="1:12" x14ac:dyDescent="0.3">
      <c r="A12" t="s">
        <v>17</v>
      </c>
      <c r="B12" t="s">
        <v>386</v>
      </c>
      <c r="C12">
        <v>56.23</v>
      </c>
      <c r="D12">
        <v>0.12559999999999999</v>
      </c>
      <c r="E12">
        <v>1.8220000000000001</v>
      </c>
      <c r="F12">
        <v>0.13270000000000001</v>
      </c>
      <c r="G12">
        <v>8.1</v>
      </c>
      <c r="H12">
        <v>0.193</v>
      </c>
      <c r="I12">
        <v>31.39</v>
      </c>
      <c r="J12">
        <v>1.7314000000000001</v>
      </c>
      <c r="K12">
        <v>7.0400000000000004E-2</v>
      </c>
      <c r="L12">
        <v>99.79</v>
      </c>
    </row>
    <row r="13" spans="1:12" x14ac:dyDescent="0.3">
      <c r="A13" t="s">
        <v>17</v>
      </c>
      <c r="B13" t="s">
        <v>387</v>
      </c>
      <c r="C13">
        <v>56.77</v>
      </c>
      <c r="D13">
        <v>0.1183</v>
      </c>
      <c r="E13">
        <v>1.1921999999999999</v>
      </c>
      <c r="F13">
        <v>0.14149999999999999</v>
      </c>
      <c r="G13">
        <v>8.51</v>
      </c>
      <c r="H13">
        <v>0.18640000000000001</v>
      </c>
      <c r="I13">
        <v>31.15</v>
      </c>
      <c r="J13">
        <v>1.6998</v>
      </c>
      <c r="K13">
        <v>2.6200000000000001E-2</v>
      </c>
      <c r="L13">
        <v>99.78</v>
      </c>
    </row>
    <row r="14" spans="1:12" x14ac:dyDescent="0.3">
      <c r="A14" t="s">
        <v>17</v>
      </c>
      <c r="B14" t="s">
        <v>388</v>
      </c>
      <c r="C14">
        <v>54.56</v>
      </c>
      <c r="D14">
        <v>0.1714</v>
      </c>
      <c r="E14">
        <v>3.3</v>
      </c>
      <c r="F14">
        <v>0.36370000000000002</v>
      </c>
      <c r="G14">
        <v>8.3699999999999992</v>
      </c>
      <c r="H14">
        <v>0.19969999999999999</v>
      </c>
      <c r="I14">
        <v>29.88</v>
      </c>
      <c r="J14">
        <v>2.2862</v>
      </c>
      <c r="K14">
        <v>6.1800000000000001E-2</v>
      </c>
      <c r="L14">
        <v>99.2</v>
      </c>
    </row>
    <row r="15" spans="1:12" x14ac:dyDescent="0.3">
      <c r="A15" t="s">
        <v>17</v>
      </c>
      <c r="B15" t="s">
        <v>389</v>
      </c>
      <c r="C15">
        <v>56.13</v>
      </c>
      <c r="D15">
        <v>0.15459999999999999</v>
      </c>
      <c r="E15">
        <v>1.9171</v>
      </c>
      <c r="F15">
        <v>0.25690000000000002</v>
      </c>
      <c r="G15">
        <v>9.26</v>
      </c>
      <c r="H15">
        <v>0.2044</v>
      </c>
      <c r="I15">
        <v>30.69</v>
      </c>
      <c r="J15">
        <v>1.4544999999999999</v>
      </c>
      <c r="K15">
        <v>1.7100000000000001E-2</v>
      </c>
      <c r="L15">
        <v>100.08</v>
      </c>
    </row>
    <row r="16" spans="1:12" s="2" customFormat="1" x14ac:dyDescent="0.3">
      <c r="A16" s="2" t="s">
        <v>17</v>
      </c>
      <c r="B16" s="2" t="s">
        <v>390</v>
      </c>
      <c r="C16" s="2">
        <v>54.51</v>
      </c>
      <c r="D16" s="2">
        <v>0.1739</v>
      </c>
      <c r="E16" s="2">
        <v>2.9581</v>
      </c>
      <c r="F16" s="2">
        <v>0.24560000000000001</v>
      </c>
      <c r="G16" s="2">
        <v>8.5299999999999994</v>
      </c>
      <c r="H16" s="2">
        <v>0.21460000000000001</v>
      </c>
      <c r="I16" s="2">
        <v>31.58</v>
      </c>
      <c r="J16" s="2">
        <v>1.704</v>
      </c>
      <c r="K16" s="2">
        <v>3.3700000000000001E-2</v>
      </c>
      <c r="L16" s="2">
        <v>99.95</v>
      </c>
    </row>
    <row r="17" spans="1:12" x14ac:dyDescent="0.3">
      <c r="A17" s="4" t="s">
        <v>13</v>
      </c>
      <c r="B17" t="s">
        <v>410</v>
      </c>
      <c r="C17">
        <v>51.71</v>
      </c>
      <c r="D17">
        <v>0.51680000000000004</v>
      </c>
      <c r="E17">
        <v>3.61</v>
      </c>
      <c r="F17">
        <v>0.317</v>
      </c>
      <c r="G17">
        <v>6.05</v>
      </c>
      <c r="H17">
        <v>0.1305</v>
      </c>
      <c r="I17">
        <v>16.36</v>
      </c>
      <c r="J17">
        <v>20.38</v>
      </c>
      <c r="K17">
        <v>0.38979999999999998</v>
      </c>
      <c r="L17">
        <v>99.47</v>
      </c>
    </row>
    <row r="18" spans="1:12" x14ac:dyDescent="0.3">
      <c r="A18" s="4" t="s">
        <v>13</v>
      </c>
      <c r="B18" t="s">
        <v>411</v>
      </c>
      <c r="C18">
        <v>53.24</v>
      </c>
      <c r="D18">
        <v>0.3977</v>
      </c>
      <c r="E18">
        <v>2.9136000000000002</v>
      </c>
      <c r="F18">
        <v>0.31869999999999998</v>
      </c>
      <c r="G18">
        <v>6.49</v>
      </c>
      <c r="H18">
        <v>0.2046</v>
      </c>
      <c r="I18">
        <v>19.309999999999999</v>
      </c>
      <c r="J18">
        <v>17.41</v>
      </c>
      <c r="K18">
        <v>0.26390000000000002</v>
      </c>
      <c r="L18">
        <v>100.54</v>
      </c>
    </row>
    <row r="19" spans="1:12" x14ac:dyDescent="0.3">
      <c r="A19" s="4" t="s">
        <v>13</v>
      </c>
      <c r="B19" t="s">
        <v>412</v>
      </c>
      <c r="C19">
        <v>53</v>
      </c>
      <c r="D19">
        <v>0.43530000000000002</v>
      </c>
      <c r="E19">
        <v>3.11</v>
      </c>
      <c r="F19">
        <v>0.31369999999999998</v>
      </c>
      <c r="G19">
        <v>5.85</v>
      </c>
      <c r="H19">
        <v>9.74E-2</v>
      </c>
      <c r="I19">
        <v>17.64</v>
      </c>
      <c r="J19">
        <v>19.5</v>
      </c>
      <c r="K19">
        <v>0.34229999999999999</v>
      </c>
      <c r="L19">
        <v>100.29</v>
      </c>
    </row>
    <row r="20" spans="1:12" x14ac:dyDescent="0.3">
      <c r="A20" s="4" t="s">
        <v>13</v>
      </c>
      <c r="B20" t="s">
        <v>413</v>
      </c>
      <c r="C20">
        <v>51.18</v>
      </c>
      <c r="D20">
        <v>0.55720000000000003</v>
      </c>
      <c r="E20">
        <v>3.99</v>
      </c>
      <c r="F20">
        <v>0.3427</v>
      </c>
      <c r="G20">
        <v>6.09</v>
      </c>
      <c r="H20">
        <v>0.1139</v>
      </c>
      <c r="I20">
        <v>15.97</v>
      </c>
      <c r="J20">
        <v>20.84</v>
      </c>
      <c r="K20">
        <v>0.33950000000000002</v>
      </c>
      <c r="L20">
        <v>99.43</v>
      </c>
    </row>
    <row r="21" spans="1:12" x14ac:dyDescent="0.3">
      <c r="A21" s="4" t="s">
        <v>13</v>
      </c>
      <c r="B21" t="s">
        <v>414</v>
      </c>
      <c r="C21">
        <v>52.35</v>
      </c>
      <c r="D21">
        <v>0.49419999999999997</v>
      </c>
      <c r="E21">
        <v>3.14</v>
      </c>
      <c r="F21">
        <v>0.34150000000000003</v>
      </c>
      <c r="G21">
        <v>6.17</v>
      </c>
      <c r="H21">
        <v>0.1636</v>
      </c>
      <c r="I21">
        <v>16.32</v>
      </c>
      <c r="J21">
        <v>20.66</v>
      </c>
      <c r="K21">
        <v>0.32790000000000002</v>
      </c>
      <c r="L21">
        <v>99.98</v>
      </c>
    </row>
    <row r="22" spans="1:12" x14ac:dyDescent="0.3">
      <c r="A22" s="4" t="s">
        <v>13</v>
      </c>
      <c r="B22" t="s">
        <v>415</v>
      </c>
      <c r="C22">
        <v>52.17</v>
      </c>
      <c r="D22">
        <v>0.54100000000000004</v>
      </c>
      <c r="E22">
        <v>3.72</v>
      </c>
      <c r="F22">
        <v>0.28689999999999999</v>
      </c>
      <c r="G22">
        <v>6.19</v>
      </c>
      <c r="H22">
        <v>0.13730000000000001</v>
      </c>
      <c r="I22">
        <v>16.809999999999999</v>
      </c>
      <c r="J22">
        <v>20.68</v>
      </c>
      <c r="K22">
        <v>0.3705</v>
      </c>
      <c r="L22">
        <v>100.89</v>
      </c>
    </row>
    <row r="23" spans="1:12" x14ac:dyDescent="0.3">
      <c r="A23" s="4" t="s">
        <v>13</v>
      </c>
      <c r="B23" t="s">
        <v>416</v>
      </c>
      <c r="C23">
        <v>52.5</v>
      </c>
      <c r="D23">
        <v>0.42059999999999997</v>
      </c>
      <c r="E23">
        <v>2.7181999999999999</v>
      </c>
      <c r="F23">
        <v>0.4642</v>
      </c>
      <c r="G23">
        <v>5.56</v>
      </c>
      <c r="H23">
        <v>0.14380000000000001</v>
      </c>
      <c r="I23">
        <v>17.54</v>
      </c>
      <c r="J23">
        <v>20.7</v>
      </c>
      <c r="K23">
        <v>0.33160000000000001</v>
      </c>
      <c r="L23">
        <v>100.37</v>
      </c>
    </row>
    <row r="24" spans="1:12" x14ac:dyDescent="0.3">
      <c r="A24" s="4" t="s">
        <v>13</v>
      </c>
      <c r="B24" t="s">
        <v>417</v>
      </c>
      <c r="C24">
        <v>53.81</v>
      </c>
      <c r="D24">
        <v>0.3523</v>
      </c>
      <c r="E24">
        <v>3.01</v>
      </c>
      <c r="F24">
        <v>0.33460000000000001</v>
      </c>
      <c r="G24">
        <v>6.2</v>
      </c>
      <c r="H24">
        <v>0.14530000000000001</v>
      </c>
      <c r="I24">
        <v>18.43</v>
      </c>
      <c r="J24">
        <v>17.7</v>
      </c>
      <c r="K24">
        <v>0.36259999999999998</v>
      </c>
      <c r="L24">
        <v>100.34</v>
      </c>
    </row>
    <row r="25" spans="1:12" x14ac:dyDescent="0.3">
      <c r="A25" s="4" t="s">
        <v>13</v>
      </c>
      <c r="B25" t="s">
        <v>418</v>
      </c>
      <c r="C25">
        <v>52.04</v>
      </c>
      <c r="D25">
        <v>0.46800000000000003</v>
      </c>
      <c r="E25">
        <v>3.24</v>
      </c>
      <c r="F25">
        <v>0.3241</v>
      </c>
      <c r="G25">
        <v>5.68</v>
      </c>
      <c r="H25">
        <v>0.1157</v>
      </c>
      <c r="I25">
        <v>17.32</v>
      </c>
      <c r="J25">
        <v>20.309999999999999</v>
      </c>
      <c r="K25">
        <v>0.38969999999999999</v>
      </c>
      <c r="L25">
        <v>99.89</v>
      </c>
    </row>
    <row r="26" spans="1:12" x14ac:dyDescent="0.3">
      <c r="A26" s="4" t="s">
        <v>13</v>
      </c>
      <c r="B26" t="s">
        <v>419</v>
      </c>
      <c r="C26">
        <v>52.29</v>
      </c>
      <c r="D26">
        <v>0.45850000000000002</v>
      </c>
      <c r="E26">
        <v>3.32</v>
      </c>
      <c r="F26">
        <v>0.35599999999999998</v>
      </c>
      <c r="G26">
        <v>5.91</v>
      </c>
      <c r="H26">
        <v>9.7699999999999995E-2</v>
      </c>
      <c r="I26">
        <v>16.3</v>
      </c>
      <c r="J26">
        <v>20.32</v>
      </c>
      <c r="K26">
        <v>0.37409999999999999</v>
      </c>
      <c r="L26">
        <v>99.43</v>
      </c>
    </row>
    <row r="27" spans="1:12" x14ac:dyDescent="0.3">
      <c r="A27" s="4" t="s">
        <v>13</v>
      </c>
      <c r="B27" t="s">
        <v>420</v>
      </c>
      <c r="C27">
        <v>53.36</v>
      </c>
      <c r="D27">
        <v>0.38969999999999999</v>
      </c>
      <c r="E27">
        <v>2.8538000000000001</v>
      </c>
      <c r="F27">
        <v>0.28499999999999998</v>
      </c>
      <c r="G27">
        <v>5.94</v>
      </c>
      <c r="H27">
        <v>0.154</v>
      </c>
      <c r="I27">
        <v>17.75</v>
      </c>
      <c r="J27">
        <v>18.84</v>
      </c>
      <c r="K27">
        <v>0.32729999999999998</v>
      </c>
      <c r="L27">
        <v>99.89</v>
      </c>
    </row>
    <row r="28" spans="1:12" x14ac:dyDescent="0.3">
      <c r="A28" s="4" t="s">
        <v>13</v>
      </c>
      <c r="B28" t="s">
        <v>421</v>
      </c>
      <c r="C28">
        <v>52.3</v>
      </c>
      <c r="D28">
        <v>0.40689999999999998</v>
      </c>
      <c r="E28">
        <v>3.12</v>
      </c>
      <c r="F28">
        <v>0.35460000000000003</v>
      </c>
      <c r="G28">
        <v>6.17</v>
      </c>
      <c r="H28">
        <v>0.18490000000000001</v>
      </c>
      <c r="I28">
        <v>17.28</v>
      </c>
      <c r="J28">
        <v>19.18</v>
      </c>
      <c r="K28">
        <v>0.62649999999999995</v>
      </c>
      <c r="L28">
        <v>99.62</v>
      </c>
    </row>
    <row r="29" spans="1:12" x14ac:dyDescent="0.3">
      <c r="A29" s="4" t="s">
        <v>13</v>
      </c>
      <c r="B29" t="s">
        <v>422</v>
      </c>
      <c r="C29">
        <v>53.08</v>
      </c>
      <c r="D29">
        <v>0.36470000000000002</v>
      </c>
      <c r="E29">
        <v>3.15</v>
      </c>
      <c r="F29">
        <v>0.37890000000000001</v>
      </c>
      <c r="G29">
        <v>4.91</v>
      </c>
      <c r="H29">
        <v>0.1173</v>
      </c>
      <c r="I29">
        <v>17.239999999999998</v>
      </c>
      <c r="J29">
        <v>19.59</v>
      </c>
      <c r="K29">
        <v>0.3982</v>
      </c>
      <c r="L29">
        <v>99.23</v>
      </c>
    </row>
    <row r="30" spans="1:12" x14ac:dyDescent="0.3">
      <c r="A30" s="4" t="s">
        <v>13</v>
      </c>
      <c r="B30" t="s">
        <v>423</v>
      </c>
      <c r="C30">
        <v>51.28</v>
      </c>
      <c r="D30">
        <v>0.45469999999999999</v>
      </c>
      <c r="E30">
        <v>3.7</v>
      </c>
      <c r="F30">
        <v>0.36890000000000001</v>
      </c>
      <c r="G30">
        <v>6.38</v>
      </c>
      <c r="H30">
        <v>0.16170000000000001</v>
      </c>
      <c r="I30">
        <v>16.87</v>
      </c>
      <c r="J30">
        <v>20.43</v>
      </c>
      <c r="K30">
        <v>0.41010000000000002</v>
      </c>
      <c r="L30">
        <v>100.05</v>
      </c>
    </row>
    <row r="31" spans="1:12" x14ac:dyDescent="0.3">
      <c r="A31" s="4" t="s">
        <v>13</v>
      </c>
      <c r="B31" t="s">
        <v>424</v>
      </c>
      <c r="C31">
        <v>52.04</v>
      </c>
      <c r="D31">
        <v>0.45910000000000001</v>
      </c>
      <c r="E31">
        <v>3.65</v>
      </c>
      <c r="F31">
        <v>0.35620000000000002</v>
      </c>
      <c r="G31">
        <v>6.3</v>
      </c>
      <c r="H31">
        <v>0.17180000000000001</v>
      </c>
      <c r="I31">
        <v>16.13</v>
      </c>
      <c r="J31">
        <v>19.899999999999999</v>
      </c>
      <c r="K31">
        <v>0.49059999999999998</v>
      </c>
      <c r="L31">
        <v>99.51</v>
      </c>
    </row>
    <row r="32" spans="1:12" x14ac:dyDescent="0.3">
      <c r="A32" s="4" t="s">
        <v>13</v>
      </c>
      <c r="B32" t="s">
        <v>425</v>
      </c>
      <c r="C32">
        <v>53.15</v>
      </c>
      <c r="D32">
        <v>0.35439999999999999</v>
      </c>
      <c r="E32">
        <v>2.3832</v>
      </c>
      <c r="F32">
        <v>0.40139999999999998</v>
      </c>
      <c r="G32">
        <v>5.46</v>
      </c>
      <c r="H32">
        <v>0.13750000000000001</v>
      </c>
      <c r="I32">
        <v>17.7</v>
      </c>
      <c r="J32">
        <v>20.86</v>
      </c>
      <c r="K32">
        <v>0.3044</v>
      </c>
      <c r="L32">
        <v>100.75</v>
      </c>
    </row>
    <row r="33" spans="1:12" x14ac:dyDescent="0.3">
      <c r="A33" s="4" t="s">
        <v>13</v>
      </c>
      <c r="B33" t="s">
        <v>426</v>
      </c>
      <c r="C33">
        <v>53.62</v>
      </c>
      <c r="D33">
        <v>0.34200000000000003</v>
      </c>
      <c r="E33">
        <v>2.4525000000000001</v>
      </c>
      <c r="F33">
        <v>0.39560000000000001</v>
      </c>
      <c r="G33">
        <v>4.91</v>
      </c>
      <c r="H33">
        <v>0.16569999999999999</v>
      </c>
      <c r="I33">
        <v>17.440000000000001</v>
      </c>
      <c r="J33">
        <v>20.99</v>
      </c>
      <c r="K33">
        <v>0.31490000000000001</v>
      </c>
      <c r="L33">
        <v>100.62</v>
      </c>
    </row>
    <row r="34" spans="1:12" x14ac:dyDescent="0.3">
      <c r="A34" s="4" t="s">
        <v>13</v>
      </c>
      <c r="B34" t="s">
        <v>427</v>
      </c>
      <c r="C34">
        <v>52.63</v>
      </c>
      <c r="D34">
        <v>0.38990000000000002</v>
      </c>
      <c r="E34">
        <v>3.06</v>
      </c>
      <c r="F34">
        <v>0.42920000000000003</v>
      </c>
      <c r="G34">
        <v>6.16</v>
      </c>
      <c r="H34">
        <v>0.16200000000000001</v>
      </c>
      <c r="I34">
        <v>17.760000000000002</v>
      </c>
      <c r="J34">
        <v>19.170000000000002</v>
      </c>
      <c r="K34">
        <v>0.27350000000000002</v>
      </c>
      <c r="L34">
        <v>100.03</v>
      </c>
    </row>
    <row r="35" spans="1:12" x14ac:dyDescent="0.3">
      <c r="A35" s="4" t="s">
        <v>13</v>
      </c>
      <c r="B35" t="s">
        <v>428</v>
      </c>
      <c r="C35">
        <v>52.65</v>
      </c>
      <c r="D35">
        <v>0.43909999999999999</v>
      </c>
      <c r="E35">
        <v>3.31</v>
      </c>
      <c r="F35">
        <v>0.39240000000000003</v>
      </c>
      <c r="G35">
        <v>6.09</v>
      </c>
      <c r="H35">
        <v>0.17180000000000001</v>
      </c>
      <c r="I35">
        <v>17.23</v>
      </c>
      <c r="J35">
        <v>19.7</v>
      </c>
      <c r="K35">
        <v>0.35759999999999997</v>
      </c>
      <c r="L35">
        <v>100.35</v>
      </c>
    </row>
    <row r="36" spans="1:12" x14ac:dyDescent="0.3">
      <c r="A36" s="4" t="s">
        <v>13</v>
      </c>
      <c r="B36" t="s">
        <v>429</v>
      </c>
      <c r="C36">
        <v>53.36</v>
      </c>
      <c r="D36">
        <v>0.33579999999999999</v>
      </c>
      <c r="E36">
        <v>2.3860000000000001</v>
      </c>
      <c r="F36">
        <v>0.3755</v>
      </c>
      <c r="G36">
        <v>5.08</v>
      </c>
      <c r="H36">
        <v>0.1691</v>
      </c>
      <c r="I36">
        <v>17.66</v>
      </c>
      <c r="J36">
        <v>20.96</v>
      </c>
      <c r="K36">
        <v>0.3347</v>
      </c>
      <c r="L36">
        <v>100.67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848BA-62F1-4DC3-8EBE-4F1B306179E8}">
  <dimension ref="B1:Q20"/>
  <sheetViews>
    <sheetView workbookViewId="0"/>
  </sheetViews>
  <sheetFormatPr defaultRowHeight="14.4" x14ac:dyDescent="0.3"/>
  <sheetData>
    <row r="1" spans="2:1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18</v>
      </c>
      <c r="O1" t="s">
        <v>19</v>
      </c>
      <c r="P1" t="s">
        <v>20</v>
      </c>
      <c r="Q1" t="s">
        <v>14</v>
      </c>
    </row>
    <row r="2" spans="2:17" x14ac:dyDescent="0.3">
      <c r="B2" t="s">
        <v>391</v>
      </c>
      <c r="C2">
        <v>55.92</v>
      </c>
      <c r="D2">
        <v>0.60589999999999999</v>
      </c>
      <c r="E2">
        <v>16.97</v>
      </c>
      <c r="F2">
        <v>0</v>
      </c>
      <c r="G2">
        <v>4.54</v>
      </c>
      <c r="H2">
        <v>4.1200000000000001E-2</v>
      </c>
      <c r="I2">
        <v>4.08</v>
      </c>
      <c r="J2">
        <v>6.58</v>
      </c>
      <c r="K2">
        <v>3.92</v>
      </c>
      <c r="L2">
        <v>0.80369999999999997</v>
      </c>
      <c r="M2">
        <v>0.1978</v>
      </c>
      <c r="N2">
        <v>0</v>
      </c>
      <c r="O2">
        <v>4.4000000000000003E-3</v>
      </c>
      <c r="P2">
        <v>2.12E-2</v>
      </c>
      <c r="Q2">
        <v>93.69</v>
      </c>
    </row>
    <row r="3" spans="2:17" x14ac:dyDescent="0.3">
      <c r="B3" t="s">
        <v>392</v>
      </c>
      <c r="C3">
        <v>55.6</v>
      </c>
      <c r="D3">
        <v>0.61439999999999995</v>
      </c>
      <c r="E3">
        <v>16.79</v>
      </c>
      <c r="F3">
        <v>0</v>
      </c>
      <c r="G3">
        <v>4.49</v>
      </c>
      <c r="H3">
        <v>9.9000000000000005E-2</v>
      </c>
      <c r="I3">
        <v>4.09</v>
      </c>
      <c r="J3">
        <v>6.57</v>
      </c>
      <c r="K3">
        <v>3.47</v>
      </c>
      <c r="L3">
        <v>0.83140000000000003</v>
      </c>
      <c r="M3">
        <v>0.2064</v>
      </c>
      <c r="N3">
        <v>7.3000000000000001E-3</v>
      </c>
      <c r="O3">
        <v>0</v>
      </c>
      <c r="P3">
        <v>1.89E-2</v>
      </c>
      <c r="Q3">
        <v>92.78</v>
      </c>
    </row>
    <row r="4" spans="2:17" x14ac:dyDescent="0.3">
      <c r="B4" t="s">
        <v>393</v>
      </c>
      <c r="C4">
        <v>55.52</v>
      </c>
      <c r="D4">
        <v>0.68440000000000001</v>
      </c>
      <c r="E4">
        <v>16.96</v>
      </c>
      <c r="F4">
        <v>0</v>
      </c>
      <c r="G4">
        <v>4.53</v>
      </c>
      <c r="H4">
        <v>8.4000000000000005E-2</v>
      </c>
      <c r="I4">
        <v>4.1900000000000004</v>
      </c>
      <c r="J4">
        <v>6.45</v>
      </c>
      <c r="K4">
        <v>3.4</v>
      </c>
      <c r="L4">
        <v>0.87580000000000002</v>
      </c>
      <c r="M4">
        <v>0.21260000000000001</v>
      </c>
      <c r="N4">
        <v>0</v>
      </c>
      <c r="O4">
        <v>0</v>
      </c>
      <c r="P4">
        <v>1.7000000000000001E-2</v>
      </c>
      <c r="Q4">
        <v>92.92</v>
      </c>
    </row>
    <row r="5" spans="2:17" x14ac:dyDescent="0.3">
      <c r="B5" t="s">
        <v>394</v>
      </c>
      <c r="C5">
        <v>55.88</v>
      </c>
      <c r="D5">
        <v>0.66339999999999999</v>
      </c>
      <c r="E5">
        <v>16.829999999999998</v>
      </c>
      <c r="F5">
        <v>0</v>
      </c>
      <c r="G5">
        <v>4.42</v>
      </c>
      <c r="H5">
        <v>7.7299999999999994E-2</v>
      </c>
      <c r="I5">
        <v>4.08</v>
      </c>
      <c r="J5">
        <v>6.53</v>
      </c>
      <c r="K5">
        <v>3.72</v>
      </c>
      <c r="L5">
        <v>0.83099999999999996</v>
      </c>
      <c r="M5">
        <v>0.1678</v>
      </c>
      <c r="N5">
        <v>0</v>
      </c>
      <c r="O5">
        <v>2.7000000000000001E-3</v>
      </c>
      <c r="P5">
        <v>1.8499999999999999E-2</v>
      </c>
      <c r="Q5">
        <v>93.21</v>
      </c>
    </row>
    <row r="6" spans="2:17" x14ac:dyDescent="0.3">
      <c r="B6" t="s">
        <v>395</v>
      </c>
      <c r="C6">
        <v>55.37</v>
      </c>
      <c r="D6">
        <v>0.7097</v>
      </c>
      <c r="E6">
        <v>16.84</v>
      </c>
      <c r="F6">
        <v>1.4800000000000001E-2</v>
      </c>
      <c r="G6">
        <v>4.3600000000000003</v>
      </c>
      <c r="H6">
        <v>7.5800000000000006E-2</v>
      </c>
      <c r="I6">
        <v>4.04</v>
      </c>
      <c r="J6">
        <v>6.58</v>
      </c>
      <c r="K6">
        <v>3.69</v>
      </c>
      <c r="L6">
        <v>0.84160000000000001</v>
      </c>
      <c r="M6">
        <v>0.18920000000000001</v>
      </c>
      <c r="N6">
        <v>2.8899999999999999E-2</v>
      </c>
      <c r="O6">
        <v>0</v>
      </c>
      <c r="P6">
        <v>1.29E-2</v>
      </c>
      <c r="Q6">
        <v>92.74</v>
      </c>
    </row>
    <row r="7" spans="2:17" x14ac:dyDescent="0.3">
      <c r="B7" t="s">
        <v>396</v>
      </c>
      <c r="C7">
        <v>55.76</v>
      </c>
      <c r="D7">
        <v>0.64690000000000003</v>
      </c>
      <c r="E7">
        <v>17</v>
      </c>
      <c r="F7">
        <v>0</v>
      </c>
      <c r="G7">
        <v>4.45</v>
      </c>
      <c r="H7">
        <v>7.7299999999999994E-2</v>
      </c>
      <c r="I7">
        <v>4.0199999999999996</v>
      </c>
      <c r="J7">
        <v>6.6</v>
      </c>
      <c r="K7">
        <v>3.63</v>
      </c>
      <c r="L7">
        <v>0.875</v>
      </c>
      <c r="M7">
        <v>0.24210000000000001</v>
      </c>
      <c r="N7">
        <v>0</v>
      </c>
      <c r="O7">
        <v>0</v>
      </c>
      <c r="P7">
        <v>2.4899999999999999E-2</v>
      </c>
      <c r="Q7">
        <v>93.34</v>
      </c>
    </row>
    <row r="8" spans="2:17" x14ac:dyDescent="0.3">
      <c r="B8" t="s">
        <v>397</v>
      </c>
      <c r="C8">
        <v>55.63</v>
      </c>
      <c r="D8">
        <v>0.65559999999999996</v>
      </c>
      <c r="E8">
        <v>16.89</v>
      </c>
      <c r="F8">
        <v>0</v>
      </c>
      <c r="G8">
        <v>4.54</v>
      </c>
      <c r="H8">
        <v>3.95E-2</v>
      </c>
      <c r="I8">
        <v>4.1900000000000004</v>
      </c>
      <c r="J8">
        <v>6.62</v>
      </c>
      <c r="K8">
        <v>3.64</v>
      </c>
      <c r="L8">
        <v>0.84509999999999996</v>
      </c>
      <c r="M8">
        <v>0.21249999999999999</v>
      </c>
      <c r="N8">
        <v>0</v>
      </c>
      <c r="O8">
        <v>1.1000000000000001E-3</v>
      </c>
      <c r="P8">
        <v>2.5700000000000001E-2</v>
      </c>
      <c r="Q8">
        <v>93.28</v>
      </c>
    </row>
    <row r="9" spans="2:17" x14ac:dyDescent="0.3">
      <c r="B9" t="s">
        <v>398</v>
      </c>
      <c r="C9">
        <v>55.65</v>
      </c>
      <c r="D9">
        <v>0.61750000000000005</v>
      </c>
      <c r="E9">
        <v>16.850000000000001</v>
      </c>
      <c r="F9">
        <v>0</v>
      </c>
      <c r="G9">
        <v>4.63</v>
      </c>
      <c r="H9">
        <v>2.9499999999999998E-2</v>
      </c>
      <c r="I9">
        <v>4.0999999999999996</v>
      </c>
      <c r="J9">
        <v>6.26</v>
      </c>
      <c r="K9">
        <v>3.65</v>
      </c>
      <c r="L9">
        <v>0.81889999999999996</v>
      </c>
      <c r="M9">
        <v>0.21890000000000001</v>
      </c>
      <c r="N9">
        <v>0</v>
      </c>
      <c r="O9">
        <v>7.6E-3</v>
      </c>
      <c r="P9">
        <v>1.55E-2</v>
      </c>
      <c r="Q9">
        <v>92.84</v>
      </c>
    </row>
    <row r="10" spans="2:17" x14ac:dyDescent="0.3">
      <c r="B10" t="s">
        <v>399</v>
      </c>
      <c r="C10">
        <v>55.98</v>
      </c>
      <c r="D10">
        <v>0.53569999999999995</v>
      </c>
      <c r="E10">
        <v>16.93</v>
      </c>
      <c r="F10">
        <v>7.3899999999999993E-2</v>
      </c>
      <c r="G10">
        <v>4.58</v>
      </c>
      <c r="H10">
        <v>8.4099999999999994E-2</v>
      </c>
      <c r="I10">
        <v>4.25</v>
      </c>
      <c r="J10">
        <v>6.67</v>
      </c>
      <c r="K10">
        <v>3.83</v>
      </c>
      <c r="L10">
        <v>0.86639999999999995</v>
      </c>
      <c r="M10">
        <v>0.21909999999999999</v>
      </c>
      <c r="N10">
        <v>7.1999999999999998E-3</v>
      </c>
      <c r="O10">
        <v>5.4999999999999997E-3</v>
      </c>
      <c r="P10">
        <v>1.7000000000000001E-2</v>
      </c>
      <c r="Q10">
        <v>94.04</v>
      </c>
    </row>
    <row r="11" spans="2:17" x14ac:dyDescent="0.3">
      <c r="B11" t="s">
        <v>400</v>
      </c>
      <c r="C11">
        <v>55.71</v>
      </c>
      <c r="D11">
        <v>0.66420000000000001</v>
      </c>
      <c r="E11">
        <v>16.61</v>
      </c>
      <c r="F11">
        <v>4.1999999999999997E-3</v>
      </c>
      <c r="G11">
        <v>4.49</v>
      </c>
      <c r="H11">
        <v>9.8900000000000002E-2</v>
      </c>
      <c r="I11">
        <v>4.34</v>
      </c>
      <c r="J11">
        <v>6.65</v>
      </c>
      <c r="K11">
        <v>3.66</v>
      </c>
      <c r="L11">
        <v>0.83089999999999997</v>
      </c>
      <c r="M11">
        <v>0.24030000000000001</v>
      </c>
      <c r="N11">
        <v>0</v>
      </c>
      <c r="O11">
        <v>6.6E-3</v>
      </c>
      <c r="P11">
        <v>1.0200000000000001E-2</v>
      </c>
      <c r="Q11">
        <v>93.31</v>
      </c>
    </row>
    <row r="12" spans="2:17" x14ac:dyDescent="0.3">
      <c r="B12" t="s">
        <v>401</v>
      </c>
      <c r="C12">
        <v>56.37</v>
      </c>
      <c r="D12">
        <v>0.51070000000000004</v>
      </c>
      <c r="E12">
        <v>17.059999999999999</v>
      </c>
      <c r="F12">
        <v>3.1600000000000003E-2</v>
      </c>
      <c r="G12">
        <v>4.45</v>
      </c>
      <c r="H12">
        <v>9.7299999999999998E-2</v>
      </c>
      <c r="I12">
        <v>3.6</v>
      </c>
      <c r="J12">
        <v>6.61</v>
      </c>
      <c r="K12">
        <v>3.86</v>
      </c>
      <c r="L12">
        <v>0.84530000000000005</v>
      </c>
      <c r="M12">
        <v>0.217</v>
      </c>
      <c r="N12">
        <v>4.4900000000000002E-2</v>
      </c>
      <c r="O12">
        <v>3.3E-3</v>
      </c>
      <c r="P12">
        <v>9.7999999999999997E-3</v>
      </c>
      <c r="Q12">
        <v>93.7</v>
      </c>
    </row>
    <row r="13" spans="2:17" x14ac:dyDescent="0.3">
      <c r="B13" t="s">
        <v>402</v>
      </c>
      <c r="C13">
        <v>55.68</v>
      </c>
      <c r="D13">
        <v>0.55259999999999998</v>
      </c>
      <c r="E13">
        <v>16.84</v>
      </c>
      <c r="F13">
        <v>2.75E-2</v>
      </c>
      <c r="G13">
        <v>4.1500000000000004</v>
      </c>
      <c r="H13">
        <v>8.0799999999999997E-2</v>
      </c>
      <c r="I13">
        <v>3.98</v>
      </c>
      <c r="J13">
        <v>6.56</v>
      </c>
      <c r="K13">
        <v>3.5</v>
      </c>
      <c r="L13">
        <v>0.83679999999999999</v>
      </c>
      <c r="M13">
        <v>0.1958</v>
      </c>
      <c r="N13">
        <v>1.2999999999999999E-2</v>
      </c>
      <c r="O13">
        <v>6.6E-3</v>
      </c>
      <c r="P13">
        <v>1.67E-2</v>
      </c>
      <c r="Q13">
        <v>92.43</v>
      </c>
    </row>
    <row r="14" spans="2:17" x14ac:dyDescent="0.3">
      <c r="B14" t="s">
        <v>403</v>
      </c>
      <c r="C14">
        <v>55.5</v>
      </c>
      <c r="D14">
        <v>0.53610000000000002</v>
      </c>
      <c r="E14">
        <v>17.02</v>
      </c>
      <c r="F14">
        <v>9.0899999999999995E-2</v>
      </c>
      <c r="G14">
        <v>4.03</v>
      </c>
      <c r="H14">
        <v>6.0999999999999999E-2</v>
      </c>
      <c r="I14">
        <v>3.85</v>
      </c>
      <c r="J14">
        <v>6.67</v>
      </c>
      <c r="K14">
        <v>3.59</v>
      </c>
      <c r="L14">
        <v>0.8276</v>
      </c>
      <c r="M14">
        <v>0.16170000000000001</v>
      </c>
      <c r="N14">
        <v>4.3E-3</v>
      </c>
      <c r="O14">
        <v>0</v>
      </c>
      <c r="P14">
        <v>1.06E-2</v>
      </c>
      <c r="Q14">
        <v>92.36</v>
      </c>
    </row>
    <row r="15" spans="2:17" x14ac:dyDescent="0.3">
      <c r="B15" t="s">
        <v>404</v>
      </c>
      <c r="C15">
        <v>56.46</v>
      </c>
      <c r="D15">
        <v>0.61480000000000001</v>
      </c>
      <c r="E15">
        <v>17.05</v>
      </c>
      <c r="F15">
        <v>0</v>
      </c>
      <c r="G15">
        <v>4.43</v>
      </c>
      <c r="H15">
        <v>5.11E-2</v>
      </c>
      <c r="I15">
        <v>3.9</v>
      </c>
      <c r="J15">
        <v>6.62</v>
      </c>
      <c r="K15">
        <v>3.53</v>
      </c>
      <c r="L15">
        <v>0.86029999999999995</v>
      </c>
      <c r="M15">
        <v>0.22140000000000001</v>
      </c>
      <c r="N15">
        <v>1.8800000000000001E-2</v>
      </c>
      <c r="O15">
        <v>0</v>
      </c>
      <c r="P15">
        <v>1.78E-2</v>
      </c>
      <c r="Q15">
        <v>93.77</v>
      </c>
    </row>
    <row r="16" spans="2:17" x14ac:dyDescent="0.3">
      <c r="B16" t="s">
        <v>405</v>
      </c>
      <c r="C16">
        <v>55.96</v>
      </c>
      <c r="D16">
        <v>0.52700000000000002</v>
      </c>
      <c r="E16">
        <v>17.13</v>
      </c>
      <c r="F16">
        <v>2E-3</v>
      </c>
      <c r="G16">
        <v>4.57</v>
      </c>
      <c r="H16">
        <v>4.7699999999999999E-2</v>
      </c>
      <c r="I16">
        <v>4.05</v>
      </c>
      <c r="J16">
        <v>6.61</v>
      </c>
      <c r="K16">
        <v>3.76</v>
      </c>
      <c r="L16">
        <v>0.84660000000000002</v>
      </c>
      <c r="M16">
        <v>0.2424</v>
      </c>
      <c r="N16">
        <v>7.6600000000000001E-2</v>
      </c>
      <c r="O16">
        <v>2.2000000000000001E-3</v>
      </c>
      <c r="P16">
        <v>1.09E-2</v>
      </c>
      <c r="Q16">
        <v>93.83</v>
      </c>
    </row>
    <row r="17" spans="2:17" x14ac:dyDescent="0.3">
      <c r="B17" t="s">
        <v>406</v>
      </c>
      <c r="C17">
        <v>55.77</v>
      </c>
      <c r="D17">
        <v>0.56889999999999996</v>
      </c>
      <c r="E17">
        <v>16.73</v>
      </c>
      <c r="F17">
        <v>1.6799999999999999E-2</v>
      </c>
      <c r="G17">
        <v>3.95</v>
      </c>
      <c r="H17">
        <v>9.5500000000000002E-2</v>
      </c>
      <c r="I17">
        <v>4.05</v>
      </c>
      <c r="J17">
        <v>6.65</v>
      </c>
      <c r="K17">
        <v>3.7</v>
      </c>
      <c r="L17">
        <v>0.85760000000000003</v>
      </c>
      <c r="M17">
        <v>0.22109999999999999</v>
      </c>
      <c r="N17">
        <v>0</v>
      </c>
      <c r="O17">
        <v>5.4000000000000003E-3</v>
      </c>
      <c r="P17">
        <v>1.09E-2</v>
      </c>
      <c r="Q17">
        <v>92.63</v>
      </c>
    </row>
    <row r="18" spans="2:17" x14ac:dyDescent="0.3">
      <c r="B18" t="s">
        <v>407</v>
      </c>
      <c r="C18">
        <v>56.29</v>
      </c>
      <c r="D18">
        <v>0.63449999999999995</v>
      </c>
      <c r="E18">
        <v>16.97</v>
      </c>
      <c r="F18">
        <v>0.04</v>
      </c>
      <c r="G18">
        <v>4.43</v>
      </c>
      <c r="H18">
        <v>9.8699999999999996E-2</v>
      </c>
      <c r="I18">
        <v>3.89</v>
      </c>
      <c r="J18">
        <v>6.61</v>
      </c>
      <c r="K18">
        <v>3.71</v>
      </c>
      <c r="L18">
        <v>0.87760000000000005</v>
      </c>
      <c r="M18">
        <v>0.1976</v>
      </c>
      <c r="N18">
        <v>0</v>
      </c>
      <c r="O18">
        <v>0</v>
      </c>
      <c r="P18">
        <v>1.1299999999999999E-2</v>
      </c>
      <c r="Q18">
        <v>93.76</v>
      </c>
    </row>
    <row r="19" spans="2:17" x14ac:dyDescent="0.3">
      <c r="B19" t="s">
        <v>408</v>
      </c>
      <c r="C19">
        <v>55.28</v>
      </c>
      <c r="D19">
        <v>0.55589999999999995</v>
      </c>
      <c r="E19">
        <v>16.53</v>
      </c>
      <c r="F19">
        <v>1.26E-2</v>
      </c>
      <c r="G19">
        <v>4.5199999999999996</v>
      </c>
      <c r="H19">
        <v>0.14330000000000001</v>
      </c>
      <c r="I19">
        <v>4.1100000000000003</v>
      </c>
      <c r="J19">
        <v>6.59</v>
      </c>
      <c r="K19">
        <v>3.7</v>
      </c>
      <c r="L19">
        <v>0.84330000000000005</v>
      </c>
      <c r="M19">
        <v>0.2402</v>
      </c>
      <c r="N19">
        <v>4.0399999999999998E-2</v>
      </c>
      <c r="O19">
        <v>1.6000000000000001E-3</v>
      </c>
      <c r="P19">
        <v>3.0000000000000001E-3</v>
      </c>
      <c r="Q19">
        <v>92.59</v>
      </c>
    </row>
    <row r="20" spans="2:17" x14ac:dyDescent="0.3">
      <c r="B20" t="s">
        <v>409</v>
      </c>
      <c r="C20">
        <v>55.32</v>
      </c>
      <c r="D20">
        <v>0.51580000000000004</v>
      </c>
      <c r="E20">
        <v>16.920000000000002</v>
      </c>
      <c r="F20">
        <v>1.6899999999999998E-2</v>
      </c>
      <c r="G20">
        <v>3.49</v>
      </c>
      <c r="H20">
        <v>8.0799999999999997E-2</v>
      </c>
      <c r="I20">
        <v>3.95</v>
      </c>
      <c r="J20">
        <v>6.61</v>
      </c>
      <c r="K20">
        <v>3.3</v>
      </c>
      <c r="L20">
        <v>0.84740000000000004</v>
      </c>
      <c r="M20">
        <v>0.20660000000000001</v>
      </c>
      <c r="N20">
        <v>0</v>
      </c>
      <c r="O20">
        <v>9.9000000000000008E-3</v>
      </c>
      <c r="P20">
        <v>9.1000000000000004E-3</v>
      </c>
      <c r="Q20">
        <v>91.28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64A6-C2BF-4263-936B-BA17ED7E8DA9}">
  <dimension ref="A1:L11"/>
  <sheetViews>
    <sheetView workbookViewId="0">
      <selection activeCell="D7" sqref="D7"/>
    </sheetView>
  </sheetViews>
  <sheetFormatPr defaultRowHeight="14.4" x14ac:dyDescent="0.3"/>
  <sheetData>
    <row r="1" spans="1:12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5</v>
      </c>
      <c r="I1" t="s">
        <v>6</v>
      </c>
      <c r="J1" t="s">
        <v>7</v>
      </c>
      <c r="K1" t="s">
        <v>8</v>
      </c>
      <c r="L1" t="s">
        <v>14</v>
      </c>
    </row>
    <row r="2" spans="1:12" x14ac:dyDescent="0.3">
      <c r="A2" t="s">
        <v>13</v>
      </c>
      <c r="B2" t="s">
        <v>430</v>
      </c>
      <c r="C2">
        <v>54.04</v>
      </c>
      <c r="D2">
        <v>0.12379999999999999</v>
      </c>
      <c r="E2">
        <v>1.0644</v>
      </c>
      <c r="F2">
        <v>0.68279999999999996</v>
      </c>
      <c r="G2">
        <v>3.6</v>
      </c>
      <c r="H2">
        <v>6.7799999999999999E-2</v>
      </c>
      <c r="I2">
        <v>18.04</v>
      </c>
      <c r="J2">
        <v>22.15</v>
      </c>
      <c r="K2">
        <v>0.19089999999999999</v>
      </c>
      <c r="L2">
        <v>99.96</v>
      </c>
    </row>
    <row r="3" spans="1:12" x14ac:dyDescent="0.3">
      <c r="A3" t="s">
        <v>13</v>
      </c>
      <c r="B3" t="s">
        <v>431</v>
      </c>
      <c r="C3">
        <v>54.72</v>
      </c>
      <c r="D3">
        <v>0.1394</v>
      </c>
      <c r="E3">
        <v>1.4726999999999999</v>
      </c>
      <c r="F3">
        <v>0.83599999999999997</v>
      </c>
      <c r="G3">
        <v>4.04</v>
      </c>
      <c r="H3">
        <v>0.1527</v>
      </c>
      <c r="I3">
        <v>18.04</v>
      </c>
      <c r="J3">
        <v>20.86</v>
      </c>
      <c r="K3">
        <v>0.2954</v>
      </c>
      <c r="L3">
        <v>100.56</v>
      </c>
    </row>
    <row r="4" spans="1:12" x14ac:dyDescent="0.3">
      <c r="A4" t="s">
        <v>13</v>
      </c>
      <c r="B4" t="s">
        <v>432</v>
      </c>
      <c r="C4">
        <v>54.7</v>
      </c>
      <c r="D4">
        <v>0.14499999999999999</v>
      </c>
      <c r="E4">
        <v>1.3896999999999999</v>
      </c>
      <c r="F4">
        <v>0.66049999999999998</v>
      </c>
      <c r="G4">
        <v>3.67</v>
      </c>
      <c r="H4">
        <v>9.5000000000000001E-2</v>
      </c>
      <c r="I4">
        <v>17.8</v>
      </c>
      <c r="J4">
        <v>21.61</v>
      </c>
      <c r="K4">
        <v>0.26279999999999998</v>
      </c>
      <c r="L4">
        <v>100.33</v>
      </c>
    </row>
    <row r="5" spans="1:12" x14ac:dyDescent="0.3">
      <c r="A5" t="s">
        <v>13</v>
      </c>
      <c r="B5" t="s">
        <v>433</v>
      </c>
      <c r="C5">
        <v>54.23</v>
      </c>
      <c r="D5">
        <v>0.1691</v>
      </c>
      <c r="E5">
        <v>1.6076999999999999</v>
      </c>
      <c r="F5">
        <v>0.9476</v>
      </c>
      <c r="G5">
        <v>4.12</v>
      </c>
      <c r="H5">
        <v>0.13739999999999999</v>
      </c>
      <c r="I5">
        <v>18.52</v>
      </c>
      <c r="J5">
        <v>20.64</v>
      </c>
      <c r="K5">
        <v>0.32440000000000002</v>
      </c>
      <c r="L5">
        <v>100.7</v>
      </c>
    </row>
    <row r="6" spans="1:12" x14ac:dyDescent="0.3">
      <c r="A6" t="s">
        <v>13</v>
      </c>
      <c r="B6" t="s">
        <v>434</v>
      </c>
      <c r="C6">
        <v>54.2</v>
      </c>
      <c r="D6">
        <v>0.20880000000000001</v>
      </c>
      <c r="E6">
        <v>2.2147000000000001</v>
      </c>
      <c r="F6">
        <v>0.83089999999999997</v>
      </c>
      <c r="G6">
        <v>4.26</v>
      </c>
      <c r="H6">
        <v>9.3200000000000005E-2</v>
      </c>
      <c r="I6">
        <v>17.899999999999999</v>
      </c>
      <c r="J6">
        <v>21.34</v>
      </c>
      <c r="K6">
        <v>0.3044</v>
      </c>
      <c r="L6">
        <v>101.35</v>
      </c>
    </row>
    <row r="7" spans="1:12" x14ac:dyDescent="0.3">
      <c r="A7" t="s">
        <v>13</v>
      </c>
      <c r="B7" t="s">
        <v>435</v>
      </c>
      <c r="C7">
        <v>54.98</v>
      </c>
      <c r="D7">
        <v>0.1187</v>
      </c>
      <c r="E7">
        <v>1.0006999999999999</v>
      </c>
      <c r="F7">
        <v>0.36459999999999998</v>
      </c>
      <c r="G7">
        <v>4.63</v>
      </c>
      <c r="H7">
        <v>0.1103</v>
      </c>
      <c r="I7">
        <v>19.489999999999998</v>
      </c>
      <c r="J7">
        <v>18.89</v>
      </c>
      <c r="K7">
        <v>0.18340000000000001</v>
      </c>
      <c r="L7">
        <v>99.77</v>
      </c>
    </row>
    <row r="8" spans="1:12" x14ac:dyDescent="0.3">
      <c r="A8" t="s">
        <v>13</v>
      </c>
      <c r="B8" t="s">
        <v>436</v>
      </c>
      <c r="C8">
        <v>54.17</v>
      </c>
      <c r="D8">
        <v>0.14249999999999999</v>
      </c>
      <c r="E8">
        <v>1.327</v>
      </c>
      <c r="F8">
        <v>0.49049999999999999</v>
      </c>
      <c r="G8">
        <v>4.5999999999999996</v>
      </c>
      <c r="H8">
        <v>9.2399999999999996E-2</v>
      </c>
      <c r="I8">
        <v>19.57</v>
      </c>
      <c r="J8">
        <v>19.21</v>
      </c>
      <c r="K8">
        <v>0.2472</v>
      </c>
      <c r="L8">
        <v>99.85</v>
      </c>
    </row>
    <row r="9" spans="1:12" x14ac:dyDescent="0.3">
      <c r="A9" t="s">
        <v>13</v>
      </c>
      <c r="B9" t="s">
        <v>437</v>
      </c>
      <c r="C9">
        <v>54.82</v>
      </c>
      <c r="D9">
        <v>0.15160000000000001</v>
      </c>
      <c r="E9">
        <v>1.3310999999999999</v>
      </c>
      <c r="F9">
        <v>0.83069999999999999</v>
      </c>
      <c r="G9">
        <v>4.04</v>
      </c>
      <c r="H9">
        <v>0.14710000000000001</v>
      </c>
      <c r="I9">
        <v>18.63</v>
      </c>
      <c r="J9">
        <v>20.39</v>
      </c>
      <c r="K9">
        <v>0.2326</v>
      </c>
      <c r="L9">
        <v>100.57</v>
      </c>
    </row>
    <row r="10" spans="1:12" x14ac:dyDescent="0.3">
      <c r="A10" t="s">
        <v>13</v>
      </c>
      <c r="B10" t="s">
        <v>438</v>
      </c>
      <c r="C10">
        <v>53.84</v>
      </c>
      <c r="D10">
        <v>0.15920000000000001</v>
      </c>
      <c r="E10">
        <v>1.3402000000000001</v>
      </c>
      <c r="F10">
        <v>0.62460000000000004</v>
      </c>
      <c r="G10">
        <v>4.3899999999999997</v>
      </c>
      <c r="H10">
        <v>8.7499999999999994E-2</v>
      </c>
      <c r="I10">
        <v>19.45</v>
      </c>
      <c r="J10">
        <v>18.98</v>
      </c>
      <c r="K10">
        <v>0.23119999999999999</v>
      </c>
      <c r="L10">
        <v>99.1</v>
      </c>
    </row>
    <row r="11" spans="1:12" s="2" customFormat="1" x14ac:dyDescent="0.3">
      <c r="A11" s="2" t="s">
        <v>13</v>
      </c>
      <c r="B11" s="2" t="s">
        <v>439</v>
      </c>
      <c r="C11" s="2">
        <v>54.55</v>
      </c>
      <c r="D11" s="2">
        <v>0.16389999999999999</v>
      </c>
      <c r="E11" s="2">
        <v>1.4498</v>
      </c>
      <c r="F11" s="2">
        <v>0.91879999999999995</v>
      </c>
      <c r="G11" s="2">
        <v>3.88</v>
      </c>
      <c r="H11" s="2">
        <v>8.6499999999999994E-2</v>
      </c>
      <c r="I11" s="2">
        <v>18.18</v>
      </c>
      <c r="J11" s="2">
        <v>21.77</v>
      </c>
      <c r="K11" s="2">
        <v>0.33090000000000003</v>
      </c>
      <c r="L11" s="2">
        <v>101.33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7FE6A-CC56-4923-A57E-252F02BD0839}">
  <dimension ref="A1:Q16"/>
  <sheetViews>
    <sheetView workbookViewId="0">
      <selection activeCell="K23" sqref="K23"/>
    </sheetView>
  </sheetViews>
  <sheetFormatPr defaultRowHeight="14.4" x14ac:dyDescent="0.3"/>
  <sheetData>
    <row r="1" spans="1:17" x14ac:dyDescent="0.3">
      <c r="A1" t="s">
        <v>272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18</v>
      </c>
      <c r="O1" t="s">
        <v>19</v>
      </c>
      <c r="P1" t="s">
        <v>20</v>
      </c>
      <c r="Q1" t="s">
        <v>14</v>
      </c>
    </row>
    <row r="2" spans="1:17" x14ac:dyDescent="0.3">
      <c r="A2">
        <v>1</v>
      </c>
      <c r="B2" t="s">
        <v>440</v>
      </c>
      <c r="C2">
        <v>55.97</v>
      </c>
      <c r="D2">
        <v>0.66069999999999995</v>
      </c>
      <c r="E2">
        <v>15.15</v>
      </c>
      <c r="F2">
        <v>0</v>
      </c>
      <c r="G2">
        <v>4.58</v>
      </c>
      <c r="H2">
        <v>0.1118</v>
      </c>
      <c r="I2">
        <v>5.24</v>
      </c>
      <c r="J2">
        <v>7.06</v>
      </c>
      <c r="K2">
        <v>2.2887</v>
      </c>
      <c r="L2">
        <v>0.78520000000000001</v>
      </c>
      <c r="M2">
        <v>0.14410000000000001</v>
      </c>
      <c r="N2">
        <v>0</v>
      </c>
      <c r="O2">
        <v>2.8999999999999998E-3</v>
      </c>
      <c r="P2">
        <v>1.41E-2</v>
      </c>
      <c r="Q2">
        <v>92.02</v>
      </c>
    </row>
    <row r="3" spans="1:17" x14ac:dyDescent="0.3">
      <c r="A3">
        <v>2</v>
      </c>
      <c r="B3" t="s">
        <v>441</v>
      </c>
      <c r="C3">
        <v>55.85</v>
      </c>
      <c r="D3">
        <v>0.65680000000000005</v>
      </c>
      <c r="E3">
        <v>15.14</v>
      </c>
      <c r="F3">
        <v>0</v>
      </c>
      <c r="G3">
        <v>4.4400000000000004</v>
      </c>
      <c r="H3">
        <v>8.2699999999999996E-2</v>
      </c>
      <c r="I3">
        <v>5.19</v>
      </c>
      <c r="J3">
        <v>6.96</v>
      </c>
      <c r="K3">
        <v>2.3976000000000002</v>
      </c>
      <c r="L3">
        <v>0.79210000000000003</v>
      </c>
      <c r="M3">
        <v>0.15359999999999999</v>
      </c>
      <c r="N3">
        <v>1.17E-2</v>
      </c>
      <c r="O3">
        <v>5.1000000000000004E-3</v>
      </c>
      <c r="P3">
        <v>4.1999999999999997E-3</v>
      </c>
      <c r="Q3">
        <v>91.68</v>
      </c>
    </row>
    <row r="4" spans="1:17" x14ac:dyDescent="0.3">
      <c r="A4">
        <v>3</v>
      </c>
      <c r="B4" t="s">
        <v>442</v>
      </c>
      <c r="C4">
        <v>55.9</v>
      </c>
      <c r="D4">
        <v>0.57909999999999995</v>
      </c>
      <c r="E4">
        <v>15.02</v>
      </c>
      <c r="F4">
        <v>0</v>
      </c>
      <c r="G4">
        <v>4.53</v>
      </c>
      <c r="H4">
        <v>0.1182</v>
      </c>
      <c r="I4">
        <v>5.19</v>
      </c>
      <c r="J4">
        <v>6.99</v>
      </c>
      <c r="K4">
        <v>2.3797000000000001</v>
      </c>
      <c r="L4">
        <v>0.75629999999999997</v>
      </c>
      <c r="M4">
        <v>0.1598</v>
      </c>
      <c r="N4">
        <v>3.0499999999999999E-2</v>
      </c>
      <c r="O4">
        <v>0</v>
      </c>
      <c r="P4">
        <v>6.1000000000000004E-3</v>
      </c>
      <c r="Q4">
        <v>91.65</v>
      </c>
    </row>
    <row r="5" spans="1:17" x14ac:dyDescent="0.3">
      <c r="A5">
        <v>4</v>
      </c>
      <c r="B5" t="s">
        <v>443</v>
      </c>
      <c r="C5">
        <v>55.78</v>
      </c>
      <c r="D5">
        <v>0.64049999999999996</v>
      </c>
      <c r="E5">
        <v>15.13</v>
      </c>
      <c r="F5">
        <v>0</v>
      </c>
      <c r="G5">
        <v>4.5599999999999996</v>
      </c>
      <c r="H5">
        <v>7.6399999999999996E-2</v>
      </c>
      <c r="I5">
        <v>5.0999999999999996</v>
      </c>
      <c r="J5">
        <v>7.1</v>
      </c>
      <c r="K5">
        <v>2.2669000000000001</v>
      </c>
      <c r="L5">
        <v>0.77039999999999997</v>
      </c>
      <c r="M5">
        <v>0.16639999999999999</v>
      </c>
      <c r="N5">
        <v>3.5299999999999998E-2</v>
      </c>
      <c r="O5">
        <v>1.09E-2</v>
      </c>
      <c r="P5">
        <v>8.5000000000000006E-3</v>
      </c>
      <c r="Q5">
        <v>91.65</v>
      </c>
    </row>
    <row r="6" spans="1:17" x14ac:dyDescent="0.3">
      <c r="A6">
        <v>5</v>
      </c>
      <c r="B6" t="s">
        <v>444</v>
      </c>
      <c r="C6">
        <v>55.78</v>
      </c>
      <c r="D6">
        <v>0.59240000000000004</v>
      </c>
      <c r="E6">
        <v>15.07</v>
      </c>
      <c r="F6">
        <v>0</v>
      </c>
      <c r="G6">
        <v>4.3</v>
      </c>
      <c r="H6">
        <v>0.1183</v>
      </c>
      <c r="I6">
        <v>5.18</v>
      </c>
      <c r="J6">
        <v>7.11</v>
      </c>
      <c r="K6">
        <v>2.2837000000000001</v>
      </c>
      <c r="L6">
        <v>0.78400000000000003</v>
      </c>
      <c r="M6">
        <v>0.13159999999999999</v>
      </c>
      <c r="N6">
        <v>1.4500000000000001E-2</v>
      </c>
      <c r="O6">
        <v>7.1999999999999998E-3</v>
      </c>
      <c r="P6">
        <v>8.8999999999999999E-3</v>
      </c>
      <c r="Q6">
        <v>91.38</v>
      </c>
    </row>
    <row r="7" spans="1:17" x14ac:dyDescent="0.3">
      <c r="A7">
        <v>6</v>
      </c>
      <c r="B7" t="s">
        <v>445</v>
      </c>
      <c r="C7">
        <v>56.09</v>
      </c>
      <c r="D7">
        <v>0.49459999999999998</v>
      </c>
      <c r="E7">
        <v>15.14</v>
      </c>
      <c r="F7">
        <v>0</v>
      </c>
      <c r="G7">
        <v>4.51</v>
      </c>
      <c r="H7">
        <v>7.3200000000000001E-2</v>
      </c>
      <c r="I7">
        <v>5.14</v>
      </c>
      <c r="J7">
        <v>7.16</v>
      </c>
      <c r="K7">
        <v>2.4020000000000001</v>
      </c>
      <c r="L7">
        <v>0.87970000000000004</v>
      </c>
      <c r="M7">
        <v>0.13189999999999999</v>
      </c>
      <c r="N7">
        <v>1.6299999999999999E-2</v>
      </c>
      <c r="O7">
        <v>2.2000000000000001E-3</v>
      </c>
      <c r="P7">
        <v>1.7399999999999999E-2</v>
      </c>
      <c r="Q7">
        <v>92.06</v>
      </c>
    </row>
    <row r="8" spans="1:17" x14ac:dyDescent="0.3">
      <c r="A8">
        <v>7</v>
      </c>
      <c r="B8" t="s">
        <v>446</v>
      </c>
      <c r="C8">
        <v>55.71</v>
      </c>
      <c r="D8">
        <v>0.7339</v>
      </c>
      <c r="E8">
        <v>15.13</v>
      </c>
      <c r="F8">
        <v>0</v>
      </c>
      <c r="G8">
        <v>4.5</v>
      </c>
      <c r="H8">
        <v>5.0299999999999997E-2</v>
      </c>
      <c r="I8">
        <v>5.22</v>
      </c>
      <c r="J8">
        <v>6.89</v>
      </c>
      <c r="K8">
        <v>2.2999000000000001</v>
      </c>
      <c r="L8">
        <v>0.85229999999999995</v>
      </c>
      <c r="M8">
        <v>0.14729999999999999</v>
      </c>
      <c r="N8">
        <v>0</v>
      </c>
      <c r="O8">
        <v>0</v>
      </c>
      <c r="P8">
        <v>6.6E-3</v>
      </c>
      <c r="Q8">
        <v>91.54</v>
      </c>
    </row>
    <row r="9" spans="1:17" x14ac:dyDescent="0.3">
      <c r="A9">
        <v>8</v>
      </c>
      <c r="B9" t="s">
        <v>447</v>
      </c>
      <c r="C9">
        <v>55.8</v>
      </c>
      <c r="D9">
        <v>0.622</v>
      </c>
      <c r="E9">
        <v>15.16</v>
      </c>
      <c r="F9">
        <v>0</v>
      </c>
      <c r="G9">
        <v>4.6100000000000003</v>
      </c>
      <c r="H9">
        <v>6.8000000000000005E-2</v>
      </c>
      <c r="I9">
        <v>5.2</v>
      </c>
      <c r="J9">
        <v>6.98</v>
      </c>
      <c r="K9">
        <v>2.3473999999999999</v>
      </c>
      <c r="L9">
        <v>0.78620000000000001</v>
      </c>
      <c r="M9">
        <v>0.2036</v>
      </c>
      <c r="N9">
        <v>1.3100000000000001E-2</v>
      </c>
      <c r="O9">
        <v>8.6999999999999994E-3</v>
      </c>
      <c r="P9">
        <v>7.4999999999999997E-3</v>
      </c>
      <c r="Q9">
        <v>91.81</v>
      </c>
    </row>
    <row r="10" spans="1:17" x14ac:dyDescent="0.3">
      <c r="A10">
        <v>9</v>
      </c>
      <c r="B10" t="s">
        <v>448</v>
      </c>
      <c r="C10">
        <v>55.82</v>
      </c>
      <c r="D10">
        <v>0.54090000000000005</v>
      </c>
      <c r="E10">
        <v>14.96</v>
      </c>
      <c r="F10">
        <v>2.18E-2</v>
      </c>
      <c r="G10">
        <v>4.4400000000000004</v>
      </c>
      <c r="H10">
        <v>8.5900000000000004E-2</v>
      </c>
      <c r="I10">
        <v>4.87</v>
      </c>
      <c r="J10">
        <v>7.03</v>
      </c>
      <c r="K10">
        <v>2.2360000000000002</v>
      </c>
      <c r="L10">
        <v>0.7944</v>
      </c>
      <c r="M10">
        <v>0.18809999999999999</v>
      </c>
      <c r="N10">
        <v>1.3100000000000001E-2</v>
      </c>
      <c r="O10">
        <v>0</v>
      </c>
      <c r="P10">
        <v>1.4999999999999999E-2</v>
      </c>
      <c r="Q10">
        <v>91.01</v>
      </c>
    </row>
    <row r="11" spans="1:17" x14ac:dyDescent="0.3">
      <c r="A11">
        <v>10</v>
      </c>
      <c r="B11" t="s">
        <v>449</v>
      </c>
      <c r="C11">
        <v>56.01</v>
      </c>
      <c r="D11">
        <v>0.57089999999999996</v>
      </c>
      <c r="E11">
        <v>15.14</v>
      </c>
      <c r="F11">
        <v>0</v>
      </c>
      <c r="G11">
        <v>4.4400000000000004</v>
      </c>
      <c r="H11">
        <v>7.1300000000000002E-2</v>
      </c>
      <c r="I11">
        <v>5.0999999999999996</v>
      </c>
      <c r="J11">
        <v>7.11</v>
      </c>
      <c r="K11">
        <v>2.1680999999999999</v>
      </c>
      <c r="L11">
        <v>0.86660000000000004</v>
      </c>
      <c r="M11">
        <v>0.1159</v>
      </c>
      <c r="N11">
        <v>1.4500000000000001E-2</v>
      </c>
      <c r="O11">
        <v>5.1000000000000004E-3</v>
      </c>
      <c r="P11">
        <v>1.12E-2</v>
      </c>
      <c r="Q11">
        <v>91.63</v>
      </c>
    </row>
    <row r="12" spans="1:17" x14ac:dyDescent="0.3">
      <c r="A12">
        <v>11</v>
      </c>
      <c r="B12" t="s">
        <v>450</v>
      </c>
      <c r="C12">
        <v>56.1</v>
      </c>
      <c r="D12">
        <v>0.61329999999999996</v>
      </c>
      <c r="E12">
        <v>15.05</v>
      </c>
      <c r="F12">
        <v>0</v>
      </c>
      <c r="G12">
        <v>4.4800000000000004</v>
      </c>
      <c r="H12">
        <v>0.1133</v>
      </c>
      <c r="I12">
        <v>5.16</v>
      </c>
      <c r="J12">
        <v>7.07</v>
      </c>
      <c r="K12">
        <v>2.3321999999999998</v>
      </c>
      <c r="L12">
        <v>0.86680000000000001</v>
      </c>
      <c r="M12">
        <v>0.19089999999999999</v>
      </c>
      <c r="N12">
        <v>7.1999999999999998E-3</v>
      </c>
      <c r="O12">
        <v>0</v>
      </c>
      <c r="P12">
        <v>2.3E-3</v>
      </c>
      <c r="Q12">
        <v>91.99</v>
      </c>
    </row>
    <row r="13" spans="1:17" x14ac:dyDescent="0.3">
      <c r="A13">
        <v>12</v>
      </c>
      <c r="B13" t="s">
        <v>451</v>
      </c>
      <c r="C13">
        <v>55.37</v>
      </c>
      <c r="D13">
        <v>0.51019999999999999</v>
      </c>
      <c r="E13">
        <v>15.02</v>
      </c>
      <c r="F13">
        <v>1.9400000000000001E-2</v>
      </c>
      <c r="G13">
        <v>4.29</v>
      </c>
      <c r="H13">
        <v>9.0499999999999997E-2</v>
      </c>
      <c r="I13">
        <v>5.14</v>
      </c>
      <c r="J13">
        <v>6.82</v>
      </c>
      <c r="K13">
        <v>2.2663000000000002</v>
      </c>
      <c r="L13">
        <v>0.75460000000000005</v>
      </c>
      <c r="M13">
        <v>0.1691</v>
      </c>
      <c r="N13">
        <v>0</v>
      </c>
      <c r="O13">
        <v>0</v>
      </c>
      <c r="P13">
        <v>1.0699999999999999E-2</v>
      </c>
      <c r="Q13">
        <v>90.45</v>
      </c>
    </row>
    <row r="14" spans="1:17" x14ac:dyDescent="0.3">
      <c r="A14">
        <v>13</v>
      </c>
      <c r="B14" t="s">
        <v>452</v>
      </c>
      <c r="C14">
        <v>55.83</v>
      </c>
      <c r="D14">
        <v>0.70230000000000004</v>
      </c>
      <c r="E14">
        <v>14.91</v>
      </c>
      <c r="F14">
        <v>0</v>
      </c>
      <c r="G14">
        <v>4.54</v>
      </c>
      <c r="H14">
        <v>8.0600000000000005E-2</v>
      </c>
      <c r="I14">
        <v>5.23</v>
      </c>
      <c r="J14">
        <v>7.03</v>
      </c>
      <c r="K14">
        <v>2.3248000000000002</v>
      </c>
      <c r="L14">
        <v>0.78539999999999999</v>
      </c>
      <c r="M14">
        <v>0.17180000000000001</v>
      </c>
      <c r="N14">
        <v>3.0099999999999998E-2</v>
      </c>
      <c r="O14">
        <v>2.0199999999999999E-2</v>
      </c>
      <c r="P14">
        <v>1.21E-2</v>
      </c>
      <c r="Q14">
        <v>91.68</v>
      </c>
    </row>
    <row r="15" spans="1:17" x14ac:dyDescent="0.3">
      <c r="A15">
        <v>14</v>
      </c>
      <c r="B15" t="s">
        <v>453</v>
      </c>
      <c r="C15">
        <v>55.58</v>
      </c>
      <c r="D15">
        <v>0.43640000000000001</v>
      </c>
      <c r="E15">
        <v>15.08</v>
      </c>
      <c r="F15">
        <v>0</v>
      </c>
      <c r="G15">
        <v>4.5</v>
      </c>
      <c r="H15">
        <v>7.0800000000000002E-2</v>
      </c>
      <c r="I15">
        <v>5.2</v>
      </c>
      <c r="J15">
        <v>7.09</v>
      </c>
      <c r="K15">
        <v>2.4441999999999999</v>
      </c>
      <c r="L15">
        <v>0.80279999999999996</v>
      </c>
      <c r="M15">
        <v>0.16539999999999999</v>
      </c>
      <c r="N15">
        <v>2.1299999999999999E-2</v>
      </c>
      <c r="O15">
        <v>0.01</v>
      </c>
      <c r="P15">
        <v>6.4999999999999997E-3</v>
      </c>
      <c r="Q15">
        <v>91.4</v>
      </c>
    </row>
    <row r="16" spans="1:17" x14ac:dyDescent="0.3">
      <c r="A16">
        <v>15</v>
      </c>
      <c r="B16" t="s">
        <v>454</v>
      </c>
      <c r="C16">
        <v>55.62</v>
      </c>
      <c r="D16">
        <v>0.54330000000000001</v>
      </c>
      <c r="E16">
        <v>15.02</v>
      </c>
      <c r="F16">
        <v>0</v>
      </c>
      <c r="G16">
        <v>4.6500000000000004</v>
      </c>
      <c r="H16">
        <v>0.1258</v>
      </c>
      <c r="I16">
        <v>5.24</v>
      </c>
      <c r="J16">
        <v>7</v>
      </c>
      <c r="K16">
        <v>1.6483000000000001</v>
      </c>
      <c r="L16">
        <v>0.79920000000000002</v>
      </c>
      <c r="M16">
        <v>0.20610000000000001</v>
      </c>
      <c r="N16">
        <v>3.1399999999999997E-2</v>
      </c>
      <c r="O16">
        <v>0</v>
      </c>
      <c r="P16">
        <v>2.7000000000000001E-3</v>
      </c>
      <c r="Q16">
        <v>90.88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E8B28-0EA0-45E9-800D-FF1E6C0C5E12}">
  <dimension ref="A1:L16"/>
  <sheetViews>
    <sheetView workbookViewId="0">
      <selection activeCell="G2" sqref="G2"/>
    </sheetView>
  </sheetViews>
  <sheetFormatPr defaultRowHeight="14.4" x14ac:dyDescent="0.3"/>
  <sheetData>
    <row r="1" spans="1:12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5</v>
      </c>
      <c r="I1" t="s">
        <v>6</v>
      </c>
      <c r="J1" t="s">
        <v>7</v>
      </c>
      <c r="K1" t="s">
        <v>8</v>
      </c>
      <c r="L1" t="s">
        <v>14</v>
      </c>
    </row>
    <row r="2" spans="1:12" x14ac:dyDescent="0.3">
      <c r="A2" t="s">
        <v>13</v>
      </c>
      <c r="B2" t="s">
        <v>455</v>
      </c>
      <c r="C2">
        <v>54.24</v>
      </c>
      <c r="D2">
        <v>0.18790000000000001</v>
      </c>
      <c r="E2">
        <v>1.5373000000000001</v>
      </c>
      <c r="F2">
        <v>0.83330000000000004</v>
      </c>
      <c r="G2">
        <v>3.89</v>
      </c>
      <c r="H2">
        <v>9.4E-2</v>
      </c>
      <c r="I2">
        <v>18.13</v>
      </c>
      <c r="J2">
        <v>21.76</v>
      </c>
      <c r="K2">
        <v>0.31359999999999999</v>
      </c>
      <c r="L2">
        <v>100.99</v>
      </c>
    </row>
    <row r="3" spans="1:12" x14ac:dyDescent="0.3">
      <c r="A3" t="s">
        <v>13</v>
      </c>
      <c r="B3" t="s">
        <v>456</v>
      </c>
      <c r="C3">
        <v>54.43</v>
      </c>
      <c r="D3">
        <v>0.17349999999999999</v>
      </c>
      <c r="E3">
        <v>1.139</v>
      </c>
      <c r="F3">
        <v>0.72540000000000004</v>
      </c>
      <c r="G3">
        <v>3.62</v>
      </c>
      <c r="H3">
        <v>9.7299999999999998E-2</v>
      </c>
      <c r="I3">
        <v>18.02</v>
      </c>
      <c r="J3">
        <v>22.17</v>
      </c>
      <c r="K3">
        <v>0.20300000000000001</v>
      </c>
      <c r="L3">
        <v>100.58</v>
      </c>
    </row>
    <row r="4" spans="1:12" x14ac:dyDescent="0.3">
      <c r="A4" t="s">
        <v>13</v>
      </c>
      <c r="B4" t="s">
        <v>457</v>
      </c>
      <c r="C4">
        <v>53.79</v>
      </c>
      <c r="D4">
        <v>0.12790000000000001</v>
      </c>
      <c r="E4">
        <v>1.1523000000000001</v>
      </c>
      <c r="F4">
        <v>0.70799999999999996</v>
      </c>
      <c r="G4">
        <v>3.55</v>
      </c>
      <c r="H4">
        <v>8.8700000000000001E-2</v>
      </c>
      <c r="I4">
        <v>17.84</v>
      </c>
      <c r="J4">
        <v>22.09</v>
      </c>
      <c r="K4">
        <v>0.29389999999999999</v>
      </c>
      <c r="L4">
        <v>99.64</v>
      </c>
    </row>
    <row r="5" spans="1:12" x14ac:dyDescent="0.3">
      <c r="A5" t="s">
        <v>13</v>
      </c>
      <c r="B5" t="s">
        <v>458</v>
      </c>
      <c r="C5">
        <v>53.94</v>
      </c>
      <c r="D5">
        <v>0.23</v>
      </c>
      <c r="E5">
        <v>1.5411999999999999</v>
      </c>
      <c r="F5">
        <v>0.80610000000000004</v>
      </c>
      <c r="G5">
        <v>3.86</v>
      </c>
      <c r="H5">
        <v>7.6799999999999993E-2</v>
      </c>
      <c r="I5">
        <v>18.190000000000001</v>
      </c>
      <c r="J5">
        <v>21.27</v>
      </c>
      <c r="K5">
        <v>0.2167</v>
      </c>
      <c r="L5">
        <v>100.13</v>
      </c>
    </row>
    <row r="6" spans="1:12" x14ac:dyDescent="0.3">
      <c r="A6" t="s">
        <v>13</v>
      </c>
      <c r="B6" t="s">
        <v>459</v>
      </c>
      <c r="C6">
        <v>54.15</v>
      </c>
      <c r="D6">
        <v>0.19869999999999999</v>
      </c>
      <c r="E6">
        <v>1.4912000000000001</v>
      </c>
      <c r="F6">
        <v>0.82620000000000005</v>
      </c>
      <c r="G6">
        <v>4.41</v>
      </c>
      <c r="H6">
        <v>0.1295</v>
      </c>
      <c r="I6">
        <v>18.62</v>
      </c>
      <c r="J6">
        <v>21.05</v>
      </c>
      <c r="K6">
        <v>0.27750000000000002</v>
      </c>
      <c r="L6">
        <v>101.15</v>
      </c>
    </row>
    <row r="7" spans="1:12" x14ac:dyDescent="0.3">
      <c r="A7" t="s">
        <v>13</v>
      </c>
      <c r="B7" t="s">
        <v>460</v>
      </c>
      <c r="C7">
        <v>54.06</v>
      </c>
      <c r="D7">
        <v>0.1772</v>
      </c>
      <c r="E7">
        <v>1.4783999999999999</v>
      </c>
      <c r="F7">
        <v>0.82020000000000004</v>
      </c>
      <c r="G7">
        <v>3.88</v>
      </c>
      <c r="H7">
        <v>0.1158</v>
      </c>
      <c r="I7">
        <v>17.510000000000002</v>
      </c>
      <c r="J7">
        <v>21.17</v>
      </c>
      <c r="K7">
        <v>0.27879999999999999</v>
      </c>
      <c r="L7">
        <v>99.48</v>
      </c>
    </row>
    <row r="8" spans="1:12" x14ac:dyDescent="0.3">
      <c r="A8" t="s">
        <v>13</v>
      </c>
      <c r="B8" t="s">
        <v>461</v>
      </c>
      <c r="C8">
        <v>53.96</v>
      </c>
      <c r="D8">
        <v>0.17</v>
      </c>
      <c r="E8">
        <v>1.379</v>
      </c>
      <c r="F8">
        <v>0.7913</v>
      </c>
      <c r="G8">
        <v>4.24</v>
      </c>
      <c r="H8">
        <v>8.6699999999999999E-2</v>
      </c>
      <c r="I8">
        <v>18.27</v>
      </c>
      <c r="J8">
        <v>21.34</v>
      </c>
      <c r="K8">
        <v>0.29270000000000002</v>
      </c>
      <c r="L8">
        <v>100.53</v>
      </c>
    </row>
    <row r="9" spans="1:12" x14ac:dyDescent="0.3">
      <c r="A9" t="s">
        <v>13</v>
      </c>
      <c r="B9" t="s">
        <v>462</v>
      </c>
      <c r="C9">
        <v>54.18</v>
      </c>
      <c r="D9">
        <v>0.1638</v>
      </c>
      <c r="E9">
        <v>1.5509999999999999</v>
      </c>
      <c r="F9">
        <v>0.89029999999999998</v>
      </c>
      <c r="G9">
        <v>3.78</v>
      </c>
      <c r="H9">
        <v>9.5399999999999999E-2</v>
      </c>
      <c r="I9">
        <v>18.13</v>
      </c>
      <c r="J9">
        <v>21.79</v>
      </c>
      <c r="K9">
        <v>0.26300000000000001</v>
      </c>
      <c r="L9">
        <v>100.84</v>
      </c>
    </row>
    <row r="10" spans="1:12" x14ac:dyDescent="0.3">
      <c r="A10" t="s">
        <v>13</v>
      </c>
      <c r="B10" t="s">
        <v>463</v>
      </c>
      <c r="C10">
        <v>54.7</v>
      </c>
      <c r="D10">
        <v>0.1792</v>
      </c>
      <c r="E10">
        <v>1.0225</v>
      </c>
      <c r="F10">
        <v>0.66639999999999999</v>
      </c>
      <c r="G10">
        <v>3.73</v>
      </c>
      <c r="H10">
        <v>7.1499999999999994E-2</v>
      </c>
      <c r="I10">
        <v>18.34</v>
      </c>
      <c r="J10">
        <v>22.36</v>
      </c>
      <c r="K10">
        <v>0.26119999999999999</v>
      </c>
      <c r="L10">
        <v>101.33</v>
      </c>
    </row>
    <row r="11" spans="1:12" x14ac:dyDescent="0.3">
      <c r="A11" t="s">
        <v>13</v>
      </c>
      <c r="B11" t="s">
        <v>464</v>
      </c>
      <c r="C11">
        <v>54.28</v>
      </c>
      <c r="D11">
        <v>0.14369999999999999</v>
      </c>
      <c r="E11">
        <v>1.2969999999999999</v>
      </c>
      <c r="F11">
        <v>0.79249999999999998</v>
      </c>
      <c r="G11">
        <v>3.47</v>
      </c>
      <c r="H11">
        <v>0.1071</v>
      </c>
      <c r="I11">
        <v>17.989999999999998</v>
      </c>
      <c r="J11">
        <v>21.93</v>
      </c>
      <c r="K11">
        <v>0.216</v>
      </c>
      <c r="L11">
        <v>100.22</v>
      </c>
    </row>
    <row r="12" spans="1:12" x14ac:dyDescent="0.3">
      <c r="A12" t="s">
        <v>13</v>
      </c>
      <c r="B12" t="s">
        <v>465</v>
      </c>
      <c r="C12">
        <v>54.44</v>
      </c>
      <c r="D12">
        <v>0.18329999999999999</v>
      </c>
      <c r="E12">
        <v>1.3516999999999999</v>
      </c>
      <c r="F12">
        <v>0.86650000000000005</v>
      </c>
      <c r="G12">
        <v>3.54</v>
      </c>
      <c r="H12">
        <v>0.11310000000000001</v>
      </c>
      <c r="I12">
        <v>17.850000000000001</v>
      </c>
      <c r="J12">
        <v>22.19</v>
      </c>
      <c r="K12">
        <v>0.24479999999999999</v>
      </c>
      <c r="L12">
        <v>100.79</v>
      </c>
    </row>
    <row r="13" spans="1:12" x14ac:dyDescent="0.3">
      <c r="A13" t="s">
        <v>13</v>
      </c>
      <c r="B13" t="s">
        <v>466</v>
      </c>
      <c r="C13">
        <v>54.27</v>
      </c>
      <c r="D13">
        <v>0.11849999999999999</v>
      </c>
      <c r="E13">
        <v>1.2569999999999999</v>
      </c>
      <c r="F13">
        <v>0.751</v>
      </c>
      <c r="G13">
        <v>3.91</v>
      </c>
      <c r="H13">
        <v>9.0499999999999997E-2</v>
      </c>
      <c r="I13">
        <v>18.170000000000002</v>
      </c>
      <c r="J13">
        <v>21.49</v>
      </c>
      <c r="K13">
        <v>0.36649999999999999</v>
      </c>
      <c r="L13">
        <v>100.42</v>
      </c>
    </row>
    <row r="14" spans="1:12" x14ac:dyDescent="0.3">
      <c r="A14" t="s">
        <v>13</v>
      </c>
      <c r="B14" t="s">
        <v>467</v>
      </c>
      <c r="C14">
        <v>54.14</v>
      </c>
      <c r="D14">
        <v>0.1656</v>
      </c>
      <c r="E14">
        <v>1.3469</v>
      </c>
      <c r="F14">
        <v>0.87390000000000001</v>
      </c>
      <c r="G14">
        <v>3.41</v>
      </c>
      <c r="H14">
        <v>0.152</v>
      </c>
      <c r="I14">
        <v>18.04</v>
      </c>
      <c r="J14">
        <v>21.64</v>
      </c>
      <c r="K14">
        <v>0.26950000000000002</v>
      </c>
      <c r="L14">
        <v>100.04</v>
      </c>
    </row>
    <row r="15" spans="1:12" x14ac:dyDescent="0.3">
      <c r="A15" t="s">
        <v>13</v>
      </c>
      <c r="B15" t="s">
        <v>468</v>
      </c>
      <c r="C15">
        <v>54.05</v>
      </c>
      <c r="D15">
        <v>0.1671</v>
      </c>
      <c r="E15">
        <v>1.4414</v>
      </c>
      <c r="F15">
        <v>0.84799999999999998</v>
      </c>
      <c r="G15">
        <v>3.73</v>
      </c>
      <c r="H15">
        <v>9.7600000000000006E-2</v>
      </c>
      <c r="I15">
        <v>18.18</v>
      </c>
      <c r="J15">
        <v>21.88</v>
      </c>
      <c r="K15">
        <v>0.28949999999999998</v>
      </c>
      <c r="L15">
        <v>100.69</v>
      </c>
    </row>
    <row r="16" spans="1:12" s="2" customFormat="1" x14ac:dyDescent="0.3">
      <c r="A16" s="2" t="s">
        <v>13</v>
      </c>
      <c r="B16" s="2" t="s">
        <v>469</v>
      </c>
      <c r="C16" s="2">
        <v>54.31</v>
      </c>
      <c r="D16" s="2">
        <v>0.1661</v>
      </c>
      <c r="E16" s="2">
        <v>1.4609000000000001</v>
      </c>
      <c r="F16" s="2">
        <v>0.9234</v>
      </c>
      <c r="G16" s="2">
        <v>3.85</v>
      </c>
      <c r="H16" s="2">
        <v>7.7100000000000002E-2</v>
      </c>
      <c r="I16" s="2">
        <v>18.3</v>
      </c>
      <c r="J16" s="2">
        <v>21.75</v>
      </c>
      <c r="K16" s="2">
        <v>0.34639999999999999</v>
      </c>
      <c r="L16" s="2">
        <v>101.18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D145F-6384-4FED-855E-40BAA111800B}">
  <dimension ref="B1:Q16"/>
  <sheetViews>
    <sheetView workbookViewId="0">
      <selection activeCell="G2" sqref="G2"/>
    </sheetView>
  </sheetViews>
  <sheetFormatPr defaultRowHeight="14.4" x14ac:dyDescent="0.3"/>
  <sheetData>
    <row r="1" spans="2:1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18</v>
      </c>
      <c r="O1" t="s">
        <v>19</v>
      </c>
      <c r="P1" t="s">
        <v>20</v>
      </c>
      <c r="Q1" t="s">
        <v>14</v>
      </c>
    </row>
    <row r="2" spans="2:17" x14ac:dyDescent="0.3">
      <c r="B2" t="s">
        <v>470</v>
      </c>
      <c r="C2">
        <v>55.14</v>
      </c>
      <c r="D2">
        <v>0.88290000000000002</v>
      </c>
      <c r="E2">
        <v>14.94</v>
      </c>
      <c r="F2">
        <v>3.27E-2</v>
      </c>
      <c r="G2">
        <v>4.1900000000000004</v>
      </c>
      <c r="H2">
        <v>0.1004</v>
      </c>
      <c r="I2">
        <v>5.16</v>
      </c>
      <c r="J2">
        <v>6.93</v>
      </c>
      <c r="K2">
        <v>2.5474000000000001</v>
      </c>
      <c r="L2">
        <v>0.78890000000000005</v>
      </c>
      <c r="M2">
        <v>0.18290000000000001</v>
      </c>
      <c r="N2">
        <v>3.7199999999999997E-2</v>
      </c>
      <c r="O2">
        <v>0</v>
      </c>
      <c r="P2">
        <v>3.8E-3</v>
      </c>
      <c r="Q2">
        <v>90.93</v>
      </c>
    </row>
    <row r="3" spans="2:17" x14ac:dyDescent="0.3">
      <c r="B3" t="s">
        <v>471</v>
      </c>
      <c r="C3">
        <v>55.52</v>
      </c>
      <c r="D3">
        <v>0.53390000000000004</v>
      </c>
      <c r="E3">
        <v>14.99</v>
      </c>
      <c r="F3">
        <v>0</v>
      </c>
      <c r="G3">
        <v>4.47</v>
      </c>
      <c r="H3">
        <v>9.5200000000000007E-2</v>
      </c>
      <c r="I3">
        <v>5.4</v>
      </c>
      <c r="J3">
        <v>6.86</v>
      </c>
      <c r="K3">
        <v>2.3685999999999998</v>
      </c>
      <c r="L3">
        <v>0.78380000000000005</v>
      </c>
      <c r="M3">
        <v>0.17219999999999999</v>
      </c>
      <c r="N3">
        <v>2.23E-2</v>
      </c>
      <c r="O3">
        <v>2.3E-3</v>
      </c>
      <c r="P3">
        <v>0</v>
      </c>
      <c r="Q3">
        <v>91.21</v>
      </c>
    </row>
    <row r="4" spans="2:17" x14ac:dyDescent="0.3">
      <c r="B4" t="s">
        <v>472</v>
      </c>
      <c r="C4">
        <v>55.46</v>
      </c>
      <c r="D4">
        <v>0.50819999999999999</v>
      </c>
      <c r="E4">
        <v>14.98</v>
      </c>
      <c r="F4">
        <v>1.7399999999999999E-2</v>
      </c>
      <c r="G4">
        <v>4.17</v>
      </c>
      <c r="H4">
        <v>7.9899999999999999E-2</v>
      </c>
      <c r="I4">
        <v>5.23</v>
      </c>
      <c r="J4">
        <v>7.01</v>
      </c>
      <c r="K4">
        <v>2.5651999999999999</v>
      </c>
      <c r="L4">
        <v>0.75700000000000001</v>
      </c>
      <c r="M4">
        <v>0.16109999999999999</v>
      </c>
      <c r="N4">
        <v>1.3299999999999999E-2</v>
      </c>
      <c r="O4">
        <v>0</v>
      </c>
      <c r="P4">
        <v>0</v>
      </c>
      <c r="Q4">
        <v>90.95</v>
      </c>
    </row>
    <row r="5" spans="2:17" x14ac:dyDescent="0.3">
      <c r="B5" t="s">
        <v>473</v>
      </c>
      <c r="C5">
        <v>54.99</v>
      </c>
      <c r="D5">
        <v>0.53349999999999997</v>
      </c>
      <c r="E5">
        <v>15.06</v>
      </c>
      <c r="F5">
        <v>0.1152</v>
      </c>
      <c r="G5">
        <v>4.41</v>
      </c>
      <c r="H5">
        <v>6.9599999999999995E-2</v>
      </c>
      <c r="I5">
        <v>5.34</v>
      </c>
      <c r="J5">
        <v>6.9</v>
      </c>
      <c r="K5">
        <v>2.5605000000000002</v>
      </c>
      <c r="L5">
        <v>0.76590000000000003</v>
      </c>
      <c r="M5">
        <v>0.18060000000000001</v>
      </c>
      <c r="N5">
        <v>0</v>
      </c>
      <c r="O5">
        <v>0</v>
      </c>
      <c r="P5">
        <v>3.0000000000000001E-3</v>
      </c>
      <c r="Q5">
        <v>90.93</v>
      </c>
    </row>
    <row r="6" spans="2:17" x14ac:dyDescent="0.3">
      <c r="B6" t="s">
        <v>474</v>
      </c>
      <c r="C6">
        <v>56.09</v>
      </c>
      <c r="D6">
        <v>0.67210000000000003</v>
      </c>
      <c r="E6">
        <v>15.13</v>
      </c>
      <c r="F6">
        <v>6.7500000000000004E-2</v>
      </c>
      <c r="G6">
        <v>4.0199999999999996</v>
      </c>
      <c r="H6">
        <v>8.3299999999999999E-2</v>
      </c>
      <c r="I6">
        <v>5.32</v>
      </c>
      <c r="J6">
        <v>7.14</v>
      </c>
      <c r="K6">
        <v>2.1787000000000001</v>
      </c>
      <c r="L6">
        <v>0.94540000000000002</v>
      </c>
      <c r="M6">
        <v>0.1915</v>
      </c>
      <c r="N6">
        <v>4.9000000000000002E-2</v>
      </c>
      <c r="O6">
        <v>0</v>
      </c>
      <c r="P6">
        <v>4.1000000000000003E-3</v>
      </c>
      <c r="Q6">
        <v>91.89</v>
      </c>
    </row>
    <row r="7" spans="2:17" x14ac:dyDescent="0.3">
      <c r="B7" t="s">
        <v>475</v>
      </c>
      <c r="C7">
        <v>54.68</v>
      </c>
      <c r="D7">
        <v>0.64170000000000005</v>
      </c>
      <c r="E7">
        <v>15.06</v>
      </c>
      <c r="F7">
        <v>2.8299999999999999E-2</v>
      </c>
      <c r="G7">
        <v>3.99</v>
      </c>
      <c r="H7">
        <v>5.7799999999999997E-2</v>
      </c>
      <c r="I7">
        <v>5.25</v>
      </c>
      <c r="J7">
        <v>6.76</v>
      </c>
      <c r="K7">
        <v>2.5356000000000001</v>
      </c>
      <c r="L7">
        <v>0.7853</v>
      </c>
      <c r="M7">
        <v>0.1938</v>
      </c>
      <c r="N7">
        <v>1.4E-3</v>
      </c>
      <c r="O7">
        <v>1.6999999999999999E-3</v>
      </c>
      <c r="P7">
        <v>1.9E-3</v>
      </c>
      <c r="Q7">
        <v>89.98</v>
      </c>
    </row>
    <row r="8" spans="2:17" x14ac:dyDescent="0.3">
      <c r="B8" t="s">
        <v>476</v>
      </c>
      <c r="C8">
        <v>55.84</v>
      </c>
      <c r="D8">
        <v>0.59509999999999996</v>
      </c>
      <c r="E8">
        <v>15.1</v>
      </c>
      <c r="F8">
        <v>4.3700000000000003E-2</v>
      </c>
      <c r="G8">
        <v>4.46</v>
      </c>
      <c r="H8">
        <v>9.0399999999999994E-2</v>
      </c>
      <c r="I8">
        <v>4.8600000000000003</v>
      </c>
      <c r="J8">
        <v>6.99</v>
      </c>
      <c r="K8">
        <v>2.6484999999999999</v>
      </c>
      <c r="L8">
        <v>0.77859999999999996</v>
      </c>
      <c r="M8">
        <v>0.20730000000000001</v>
      </c>
      <c r="N8">
        <v>4.7000000000000002E-3</v>
      </c>
      <c r="O8">
        <v>0</v>
      </c>
      <c r="P8">
        <v>3.5000000000000001E-3</v>
      </c>
      <c r="Q8">
        <v>91.63</v>
      </c>
    </row>
    <row r="9" spans="2:17" x14ac:dyDescent="0.3">
      <c r="B9" t="s">
        <v>477</v>
      </c>
      <c r="C9">
        <v>55.33</v>
      </c>
      <c r="D9">
        <v>0.59450000000000003</v>
      </c>
      <c r="E9">
        <v>15.16</v>
      </c>
      <c r="F9">
        <v>0</v>
      </c>
      <c r="G9">
        <v>4.1500000000000004</v>
      </c>
      <c r="H9">
        <v>0.1071</v>
      </c>
      <c r="I9">
        <v>5.3</v>
      </c>
      <c r="J9">
        <v>7.01</v>
      </c>
      <c r="K9">
        <v>2.2490000000000001</v>
      </c>
      <c r="L9">
        <v>0.78469999999999995</v>
      </c>
      <c r="M9">
        <v>0.1525</v>
      </c>
      <c r="N9">
        <v>1.9300000000000001E-2</v>
      </c>
      <c r="O9">
        <v>0</v>
      </c>
      <c r="P9">
        <v>8.0000000000000002E-3</v>
      </c>
      <c r="Q9">
        <v>90.87</v>
      </c>
    </row>
    <row r="10" spans="2:17" x14ac:dyDescent="0.3">
      <c r="B10" t="s">
        <v>478</v>
      </c>
      <c r="C10">
        <v>55.91</v>
      </c>
      <c r="D10">
        <v>0.72289999999999999</v>
      </c>
      <c r="E10">
        <v>15.08</v>
      </c>
      <c r="F10">
        <v>2.81E-2</v>
      </c>
      <c r="G10">
        <v>3.87</v>
      </c>
      <c r="H10">
        <v>8.8099999999999998E-2</v>
      </c>
      <c r="I10">
        <v>5.25</v>
      </c>
      <c r="J10">
        <v>6.94</v>
      </c>
      <c r="K10">
        <v>2.4577</v>
      </c>
      <c r="L10">
        <v>0.79790000000000005</v>
      </c>
      <c r="M10">
        <v>0.17169999999999999</v>
      </c>
      <c r="N10">
        <v>1.7500000000000002E-2</v>
      </c>
      <c r="O10">
        <v>0</v>
      </c>
      <c r="P10">
        <v>8.6E-3</v>
      </c>
      <c r="Q10">
        <v>91.34</v>
      </c>
    </row>
    <row r="11" spans="2:17" x14ac:dyDescent="0.3">
      <c r="B11" t="s">
        <v>479</v>
      </c>
      <c r="C11">
        <v>55.62</v>
      </c>
      <c r="D11">
        <v>0.69730000000000003</v>
      </c>
      <c r="E11">
        <v>15</v>
      </c>
      <c r="F11">
        <v>4.3E-3</v>
      </c>
      <c r="G11">
        <v>4.07</v>
      </c>
      <c r="H11">
        <v>4.9200000000000001E-2</v>
      </c>
      <c r="I11">
        <v>5.07</v>
      </c>
      <c r="J11">
        <v>6.38</v>
      </c>
      <c r="K11">
        <v>2.4411</v>
      </c>
      <c r="L11">
        <v>0.73009999999999997</v>
      </c>
      <c r="M11">
        <v>0.13300000000000001</v>
      </c>
      <c r="N11">
        <v>2.8999999999999998E-3</v>
      </c>
      <c r="O11">
        <v>0</v>
      </c>
      <c r="P11">
        <v>0</v>
      </c>
      <c r="Q11">
        <v>90.19</v>
      </c>
    </row>
    <row r="12" spans="2:17" x14ac:dyDescent="0.3">
      <c r="B12" t="s">
        <v>480</v>
      </c>
      <c r="C12">
        <v>55.54</v>
      </c>
      <c r="D12">
        <v>0.70330000000000004</v>
      </c>
      <c r="E12">
        <v>14.95</v>
      </c>
      <c r="F12">
        <v>1.9800000000000002E-2</v>
      </c>
      <c r="G12">
        <v>4.4000000000000004</v>
      </c>
      <c r="H12">
        <v>6.5000000000000002E-2</v>
      </c>
      <c r="I12">
        <v>5.39</v>
      </c>
      <c r="J12">
        <v>6.97</v>
      </c>
      <c r="K12">
        <v>2.4866999999999999</v>
      </c>
      <c r="L12">
        <v>0.76780000000000004</v>
      </c>
      <c r="M12">
        <v>0.1638</v>
      </c>
      <c r="N12">
        <v>4.7999999999999996E-3</v>
      </c>
      <c r="O12">
        <v>6.9999999999999999E-4</v>
      </c>
      <c r="P12">
        <v>0</v>
      </c>
      <c r="Q12">
        <v>91.46</v>
      </c>
    </row>
    <row r="13" spans="2:17" x14ac:dyDescent="0.3">
      <c r="B13" t="s">
        <v>481</v>
      </c>
      <c r="C13">
        <v>55.79</v>
      </c>
      <c r="D13">
        <v>0.4819</v>
      </c>
      <c r="E13">
        <v>15.09</v>
      </c>
      <c r="F13">
        <v>8.6E-3</v>
      </c>
      <c r="G13">
        <v>4.43</v>
      </c>
      <c r="H13">
        <v>0.1206</v>
      </c>
      <c r="I13">
        <v>5.39</v>
      </c>
      <c r="J13">
        <v>7.2</v>
      </c>
      <c r="K13">
        <v>2.6595</v>
      </c>
      <c r="L13">
        <v>0.77159999999999995</v>
      </c>
      <c r="M13">
        <v>0.19359999999999999</v>
      </c>
      <c r="N13">
        <v>1.32E-2</v>
      </c>
      <c r="O13">
        <v>0</v>
      </c>
      <c r="P13">
        <v>0</v>
      </c>
      <c r="Q13">
        <v>92.14</v>
      </c>
    </row>
    <row r="14" spans="2:17" x14ac:dyDescent="0.3">
      <c r="B14" t="s">
        <v>482</v>
      </c>
      <c r="C14">
        <v>55.4</v>
      </c>
      <c r="D14">
        <v>0.60270000000000001</v>
      </c>
      <c r="E14">
        <v>15.12</v>
      </c>
      <c r="F14">
        <v>9.3600000000000003E-2</v>
      </c>
      <c r="G14">
        <v>4</v>
      </c>
      <c r="H14">
        <v>6.7900000000000002E-2</v>
      </c>
      <c r="I14">
        <v>5.29</v>
      </c>
      <c r="J14">
        <v>6.97</v>
      </c>
      <c r="K14">
        <v>2.1956000000000002</v>
      </c>
      <c r="L14">
        <v>0.78879999999999995</v>
      </c>
      <c r="M14">
        <v>0.1784</v>
      </c>
      <c r="N14">
        <v>2.9600000000000001E-2</v>
      </c>
      <c r="O14">
        <v>3.8999999999999998E-3</v>
      </c>
      <c r="P14">
        <v>1.8E-3</v>
      </c>
      <c r="Q14">
        <v>90.75</v>
      </c>
    </row>
    <row r="15" spans="2:17" x14ac:dyDescent="0.3">
      <c r="B15" t="s">
        <v>483</v>
      </c>
      <c r="C15">
        <v>55.83</v>
      </c>
      <c r="D15">
        <v>0.52510000000000001</v>
      </c>
      <c r="E15">
        <v>15.05</v>
      </c>
      <c r="F15">
        <v>0</v>
      </c>
      <c r="G15">
        <v>4.3899999999999997</v>
      </c>
      <c r="H15">
        <v>6.7900000000000002E-2</v>
      </c>
      <c r="I15">
        <v>5.33</v>
      </c>
      <c r="J15">
        <v>6.98</v>
      </c>
      <c r="K15">
        <v>2.3201999999999998</v>
      </c>
      <c r="L15">
        <v>0.7581</v>
      </c>
      <c r="M15">
        <v>0.19159999999999999</v>
      </c>
      <c r="N15">
        <v>1.32E-2</v>
      </c>
      <c r="O15">
        <v>0</v>
      </c>
      <c r="P15">
        <v>6.4000000000000003E-3</v>
      </c>
      <c r="Q15">
        <v>91.46</v>
      </c>
    </row>
    <row r="16" spans="2:17" x14ac:dyDescent="0.3">
      <c r="B16" t="s">
        <v>484</v>
      </c>
      <c r="C16">
        <v>55.38</v>
      </c>
      <c r="D16">
        <v>0.66679999999999995</v>
      </c>
      <c r="E16">
        <v>14.98</v>
      </c>
      <c r="F16">
        <v>6.08E-2</v>
      </c>
      <c r="G16">
        <v>4.46</v>
      </c>
      <c r="H16">
        <v>8.3199999999999996E-2</v>
      </c>
      <c r="I16">
        <v>5.22</v>
      </c>
      <c r="J16">
        <v>7.03</v>
      </c>
      <c r="K16">
        <v>2.4262000000000001</v>
      </c>
      <c r="L16">
        <v>0.73250000000000004</v>
      </c>
      <c r="M16">
        <v>0.17180000000000001</v>
      </c>
      <c r="N16">
        <v>6.2300000000000001E-2</v>
      </c>
      <c r="O16">
        <v>0</v>
      </c>
      <c r="P16">
        <v>5.3E-3</v>
      </c>
      <c r="Q16">
        <v>91.28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0FA5F-5128-4514-9209-554963356EE7}">
  <dimension ref="A1:AH96"/>
  <sheetViews>
    <sheetView tabSelected="1" workbookViewId="0">
      <selection activeCell="S7" sqref="S7"/>
    </sheetView>
  </sheetViews>
  <sheetFormatPr defaultRowHeight="14.4" x14ac:dyDescent="0.3"/>
  <sheetData>
    <row r="1" spans="1:34" ht="30.6" thickBot="1" x14ac:dyDescent="0.35">
      <c r="A1" s="10" t="s">
        <v>83</v>
      </c>
      <c r="B1" s="11" t="s">
        <v>84</v>
      </c>
      <c r="C1" t="s">
        <v>670</v>
      </c>
      <c r="D1" t="s">
        <v>671</v>
      </c>
      <c r="E1" t="s">
        <v>672</v>
      </c>
      <c r="F1" t="s">
        <v>673</v>
      </c>
      <c r="G1" t="s">
        <v>674</v>
      </c>
      <c r="H1" t="s">
        <v>675</v>
      </c>
      <c r="I1" s="12" t="s">
        <v>676</v>
      </c>
      <c r="J1" s="12" t="s">
        <v>677</v>
      </c>
      <c r="K1" s="12" t="s">
        <v>678</v>
      </c>
      <c r="L1" s="12" t="s">
        <v>679</v>
      </c>
      <c r="M1" s="12" t="s">
        <v>680</v>
      </c>
      <c r="N1" s="12" t="s">
        <v>681</v>
      </c>
      <c r="O1" s="12" t="s">
        <v>682</v>
      </c>
      <c r="P1" s="12" t="s">
        <v>683</v>
      </c>
      <c r="Q1" s="12" t="s">
        <v>684</v>
      </c>
      <c r="R1" s="12" t="s">
        <v>685</v>
      </c>
      <c r="S1" s="12" t="s">
        <v>686</v>
      </c>
      <c r="T1" s="12" t="s">
        <v>687</v>
      </c>
      <c r="U1" s="12" t="s">
        <v>5</v>
      </c>
      <c r="V1" s="12" t="s">
        <v>688</v>
      </c>
      <c r="W1" s="12" t="s">
        <v>6</v>
      </c>
      <c r="X1" s="12" t="s">
        <v>689</v>
      </c>
      <c r="Y1" s="12" t="s">
        <v>7</v>
      </c>
      <c r="Z1" s="12" t="s">
        <v>690</v>
      </c>
      <c r="AA1" s="12" t="s">
        <v>691</v>
      </c>
      <c r="AB1" s="12" t="s">
        <v>692</v>
      </c>
      <c r="AC1" s="12" t="s">
        <v>693</v>
      </c>
      <c r="AD1" s="12" t="s">
        <v>694</v>
      </c>
      <c r="AE1" s="12" t="s">
        <v>695</v>
      </c>
      <c r="AF1" s="12" t="s">
        <v>696</v>
      </c>
      <c r="AG1" s="12" t="s">
        <v>14</v>
      </c>
      <c r="AH1" s="12" t="s">
        <v>697</v>
      </c>
    </row>
    <row r="2" spans="1:34" ht="15.6" thickBot="1" x14ac:dyDescent="0.35">
      <c r="A2" t="s">
        <v>98</v>
      </c>
      <c r="B2">
        <v>7.4</v>
      </c>
      <c r="C2">
        <v>1050</v>
      </c>
      <c r="D2">
        <v>800</v>
      </c>
      <c r="E2">
        <f>D2/100</f>
        <v>8</v>
      </c>
      <c r="F2">
        <f>IF(G2="Yes", 1, "")</f>
        <v>1</v>
      </c>
      <c r="G2" t="s">
        <v>698</v>
      </c>
      <c r="H2" t="s">
        <v>699</v>
      </c>
      <c r="I2" s="13" t="s">
        <v>700</v>
      </c>
      <c r="J2" s="14">
        <v>20</v>
      </c>
      <c r="K2" s="14">
        <v>55</v>
      </c>
      <c r="L2" s="14">
        <v>1</v>
      </c>
      <c r="M2" s="14">
        <v>0.63</v>
      </c>
      <c r="N2" s="14">
        <v>0.08</v>
      </c>
      <c r="O2" s="14">
        <v>16.11</v>
      </c>
      <c r="P2" s="14">
        <v>0.61</v>
      </c>
      <c r="Q2" s="14">
        <v>0.03</v>
      </c>
      <c r="R2" s="14">
        <v>0.02</v>
      </c>
      <c r="S2" s="14">
        <v>3.8</v>
      </c>
      <c r="T2" s="14">
        <v>0.3</v>
      </c>
      <c r="U2" s="14">
        <v>0.04</v>
      </c>
      <c r="V2" s="14">
        <v>0.04</v>
      </c>
      <c r="W2" s="14">
        <v>4.5999999999999996</v>
      </c>
      <c r="X2" s="14">
        <v>0.3</v>
      </c>
      <c r="Y2" s="14">
        <v>6.87</v>
      </c>
      <c r="Z2" s="14">
        <v>0.4</v>
      </c>
      <c r="AA2" s="14">
        <v>1.91</v>
      </c>
      <c r="AB2" s="14">
        <v>0.13</v>
      </c>
      <c r="AC2" s="14">
        <v>0.83</v>
      </c>
      <c r="AD2" s="14">
        <v>0.08</v>
      </c>
      <c r="AE2" s="14">
        <v>0.16</v>
      </c>
      <c r="AF2" s="14">
        <v>0.05</v>
      </c>
      <c r="AG2" s="14">
        <v>90</v>
      </c>
      <c r="AH2" s="14">
        <v>68.599999999999994</v>
      </c>
    </row>
    <row r="3" spans="1:34" ht="15.6" thickBot="1" x14ac:dyDescent="0.35">
      <c r="A3" t="s">
        <v>98</v>
      </c>
      <c r="B3">
        <v>7.4</v>
      </c>
      <c r="C3">
        <v>1050</v>
      </c>
      <c r="D3">
        <v>800</v>
      </c>
      <c r="E3">
        <f t="shared" ref="E3:E66" si="0">D3/100</f>
        <v>8</v>
      </c>
      <c r="F3">
        <f t="shared" ref="F3:F66" si="1">IF(G3="Yes", 1, "")</f>
        <v>1</v>
      </c>
      <c r="G3" t="s">
        <v>698</v>
      </c>
      <c r="H3" t="s">
        <v>699</v>
      </c>
      <c r="I3" s="13" t="s">
        <v>701</v>
      </c>
      <c r="J3" s="14">
        <v>10</v>
      </c>
      <c r="K3" s="14">
        <v>39.9</v>
      </c>
      <c r="L3" s="14">
        <v>0.9</v>
      </c>
      <c r="M3" s="14">
        <v>0</v>
      </c>
      <c r="N3" s="14">
        <v>0.01</v>
      </c>
      <c r="O3" s="14">
        <v>0.03</v>
      </c>
      <c r="P3" s="14">
        <v>0.02</v>
      </c>
      <c r="Q3" s="14">
        <v>0.04</v>
      </c>
      <c r="R3" s="14">
        <v>0.01</v>
      </c>
      <c r="S3" s="14">
        <v>12.6</v>
      </c>
      <c r="T3" s="14">
        <v>1.1000000000000001</v>
      </c>
      <c r="U3" s="14">
        <v>0.17</v>
      </c>
      <c r="V3" s="14">
        <v>0.01</v>
      </c>
      <c r="W3" s="14">
        <v>46.2</v>
      </c>
      <c r="X3" s="14">
        <v>0.9</v>
      </c>
      <c r="Y3" s="14">
        <v>0.16</v>
      </c>
      <c r="Z3" s="14">
        <v>0.02</v>
      </c>
      <c r="AA3" s="14"/>
      <c r="AB3" s="14"/>
      <c r="AC3" s="14"/>
      <c r="AD3" s="14"/>
      <c r="AE3" s="14"/>
      <c r="AF3" s="14"/>
      <c r="AG3" s="14">
        <v>99</v>
      </c>
      <c r="AH3" s="14">
        <v>86.8</v>
      </c>
    </row>
    <row r="4" spans="1:34" ht="15.6" thickBot="1" x14ac:dyDescent="0.35">
      <c r="A4" t="s">
        <v>98</v>
      </c>
      <c r="B4">
        <v>7.4</v>
      </c>
      <c r="C4">
        <v>1050</v>
      </c>
      <c r="D4">
        <v>800</v>
      </c>
      <c r="E4">
        <f t="shared" si="0"/>
        <v>8</v>
      </c>
      <c r="F4">
        <f t="shared" si="1"/>
        <v>1</v>
      </c>
      <c r="G4" t="s">
        <v>698</v>
      </c>
      <c r="H4" t="s">
        <v>699</v>
      </c>
      <c r="I4" s="13" t="s">
        <v>13</v>
      </c>
      <c r="J4" s="14">
        <v>18</v>
      </c>
      <c r="K4" s="14">
        <v>53.5</v>
      </c>
      <c r="L4" s="14">
        <v>1</v>
      </c>
      <c r="M4" s="14">
        <v>0.26</v>
      </c>
      <c r="N4" s="14">
        <v>0.08</v>
      </c>
      <c r="O4" s="14">
        <v>1.84</v>
      </c>
      <c r="P4" s="14">
        <v>0.51</v>
      </c>
      <c r="Q4" s="14">
        <v>0.55000000000000004</v>
      </c>
      <c r="R4" s="14">
        <v>0.2</v>
      </c>
      <c r="S4" s="14">
        <v>4.5999999999999996</v>
      </c>
      <c r="T4" s="14">
        <v>0.9</v>
      </c>
      <c r="U4" s="14">
        <v>0.12</v>
      </c>
      <c r="V4" s="14">
        <v>0.04</v>
      </c>
      <c r="W4" s="14">
        <v>18.5</v>
      </c>
      <c r="X4" s="14">
        <v>0.6</v>
      </c>
      <c r="Y4" s="14">
        <v>20.38</v>
      </c>
      <c r="Z4" s="14">
        <v>0.8</v>
      </c>
      <c r="AA4" s="14">
        <v>0.25</v>
      </c>
      <c r="AB4" s="14">
        <v>0.05</v>
      </c>
      <c r="AC4" s="14"/>
      <c r="AD4" s="14"/>
      <c r="AE4" s="14"/>
      <c r="AF4" s="14"/>
      <c r="AG4" s="14">
        <v>100.1</v>
      </c>
      <c r="AH4" s="14">
        <v>87.7</v>
      </c>
    </row>
    <row r="5" spans="1:34" ht="15.6" thickBot="1" x14ac:dyDescent="0.35">
      <c r="A5" t="s">
        <v>98</v>
      </c>
      <c r="B5">
        <v>7.4</v>
      </c>
      <c r="C5">
        <v>1050</v>
      </c>
      <c r="D5">
        <v>800</v>
      </c>
      <c r="E5">
        <f t="shared" si="0"/>
        <v>8</v>
      </c>
      <c r="F5">
        <f t="shared" si="1"/>
        <v>1</v>
      </c>
      <c r="G5" t="s">
        <v>698</v>
      </c>
      <c r="H5" t="s">
        <v>699</v>
      </c>
      <c r="I5" s="13" t="s">
        <v>17</v>
      </c>
      <c r="J5" s="14">
        <v>9</v>
      </c>
      <c r="K5" s="14">
        <v>56.3</v>
      </c>
      <c r="L5" s="14">
        <v>0.6</v>
      </c>
      <c r="M5" s="14">
        <v>0.13</v>
      </c>
      <c r="N5" s="14">
        <v>0.03</v>
      </c>
      <c r="O5" s="14">
        <v>1.1100000000000001</v>
      </c>
      <c r="P5" s="14">
        <v>0.27</v>
      </c>
      <c r="Q5" s="14">
        <v>0.28999999999999998</v>
      </c>
      <c r="R5" s="14">
        <v>0.15</v>
      </c>
      <c r="S5" s="14">
        <v>9.4</v>
      </c>
      <c r="T5" s="14">
        <v>1.1000000000000001</v>
      </c>
      <c r="U5" s="14">
        <v>0.19</v>
      </c>
      <c r="V5" s="14">
        <v>0.03</v>
      </c>
      <c r="W5" s="14">
        <v>30.8</v>
      </c>
      <c r="X5" s="14">
        <v>1.1000000000000001</v>
      </c>
      <c r="Y5" s="14">
        <v>1.72</v>
      </c>
      <c r="Z5" s="14">
        <v>0.37</v>
      </c>
      <c r="AA5" s="14">
        <v>0</v>
      </c>
      <c r="AB5" s="14">
        <v>0</v>
      </c>
      <c r="AC5" s="14"/>
      <c r="AD5" s="14"/>
      <c r="AE5" s="14"/>
      <c r="AF5" s="14"/>
      <c r="AG5" s="14">
        <v>100</v>
      </c>
      <c r="AH5" s="14">
        <v>85.3</v>
      </c>
    </row>
    <row r="6" spans="1:34" ht="15.6" thickBot="1" x14ac:dyDescent="0.35">
      <c r="A6" t="s">
        <v>99</v>
      </c>
      <c r="B6">
        <v>26</v>
      </c>
      <c r="C6">
        <v>1000</v>
      </c>
      <c r="D6">
        <v>800</v>
      </c>
      <c r="E6">
        <f t="shared" si="0"/>
        <v>8</v>
      </c>
      <c r="F6">
        <f t="shared" si="1"/>
        <v>1</v>
      </c>
      <c r="G6" t="s">
        <v>698</v>
      </c>
      <c r="H6" t="s">
        <v>699</v>
      </c>
      <c r="I6" s="13" t="s">
        <v>700</v>
      </c>
      <c r="J6" s="14">
        <v>19</v>
      </c>
      <c r="K6" s="14">
        <v>57.5</v>
      </c>
      <c r="L6" s="14">
        <v>0.5</v>
      </c>
      <c r="M6" s="14">
        <v>0.43</v>
      </c>
      <c r="N6" s="14">
        <v>0.06</v>
      </c>
      <c r="O6" s="14">
        <v>17.84</v>
      </c>
      <c r="P6" s="14">
        <v>0.16</v>
      </c>
      <c r="Q6" s="14">
        <v>0.01</v>
      </c>
      <c r="R6" s="14">
        <v>0.01</v>
      </c>
      <c r="S6" s="14">
        <v>4.3</v>
      </c>
      <c r="T6" s="14">
        <v>0.1</v>
      </c>
      <c r="U6" s="14">
        <v>0.1</v>
      </c>
      <c r="V6" s="14">
        <v>0.02</v>
      </c>
      <c r="W6" s="14">
        <v>2.9</v>
      </c>
      <c r="X6" s="14">
        <v>0.2</v>
      </c>
      <c r="Y6" s="14">
        <v>5.96</v>
      </c>
      <c r="Z6" s="14">
        <v>0.23</v>
      </c>
      <c r="AA6" s="14">
        <v>2.89</v>
      </c>
      <c r="AB6" s="14">
        <v>0.3</v>
      </c>
      <c r="AC6" s="14">
        <v>0.32</v>
      </c>
      <c r="AD6" s="14">
        <v>0.09</v>
      </c>
      <c r="AE6" s="14">
        <v>0.13</v>
      </c>
      <c r="AF6" s="14">
        <v>0.04</v>
      </c>
      <c r="AG6" s="14">
        <v>92.4</v>
      </c>
      <c r="AH6" s="14">
        <v>54.8</v>
      </c>
    </row>
    <row r="7" spans="1:34" ht="15.6" thickBot="1" x14ac:dyDescent="0.35">
      <c r="A7" t="s">
        <v>99</v>
      </c>
      <c r="B7">
        <v>26</v>
      </c>
      <c r="C7">
        <v>1000</v>
      </c>
      <c r="D7">
        <v>800</v>
      </c>
      <c r="E7">
        <f t="shared" si="0"/>
        <v>8</v>
      </c>
      <c r="F7">
        <f t="shared" si="1"/>
        <v>1</v>
      </c>
      <c r="G7" t="s">
        <v>698</v>
      </c>
      <c r="H7" t="s">
        <v>699</v>
      </c>
      <c r="I7" s="13" t="s">
        <v>701</v>
      </c>
      <c r="J7" s="14">
        <v>13</v>
      </c>
      <c r="K7" s="14">
        <v>39</v>
      </c>
      <c r="L7" s="14">
        <v>0.5</v>
      </c>
      <c r="M7" s="14">
        <v>0.01</v>
      </c>
      <c r="N7" s="14">
        <v>0.01</v>
      </c>
      <c r="O7" s="14">
        <v>0.02</v>
      </c>
      <c r="P7" s="14">
        <v>0.01</v>
      </c>
      <c r="Q7" s="14">
        <v>0.03</v>
      </c>
      <c r="R7" s="14">
        <v>0.02</v>
      </c>
      <c r="S7" s="14">
        <v>16.7</v>
      </c>
      <c r="T7" s="14">
        <v>0.7</v>
      </c>
      <c r="U7" s="14">
        <v>0.21</v>
      </c>
      <c r="V7" s="14">
        <v>0.03</v>
      </c>
      <c r="W7" s="14">
        <v>44.6</v>
      </c>
      <c r="X7" s="14">
        <v>0.9</v>
      </c>
      <c r="Y7" s="14">
        <v>0.13</v>
      </c>
      <c r="Z7" s="14">
        <v>0.04</v>
      </c>
      <c r="AA7" s="14"/>
      <c r="AB7" s="14"/>
      <c r="AC7" s="14"/>
      <c r="AD7" s="14"/>
      <c r="AE7" s="14"/>
      <c r="AF7" s="14"/>
      <c r="AG7" s="14">
        <v>100.6</v>
      </c>
      <c r="AH7" s="14">
        <v>82.7</v>
      </c>
    </row>
    <row r="8" spans="1:34" ht="15.6" thickBot="1" x14ac:dyDescent="0.35">
      <c r="A8" t="s">
        <v>99</v>
      </c>
      <c r="B8">
        <v>26</v>
      </c>
      <c r="C8">
        <v>1000</v>
      </c>
      <c r="D8">
        <v>800</v>
      </c>
      <c r="E8">
        <f t="shared" si="0"/>
        <v>8</v>
      </c>
      <c r="F8">
        <f t="shared" si="1"/>
        <v>1</v>
      </c>
      <c r="G8" t="s">
        <v>698</v>
      </c>
      <c r="H8" t="s">
        <v>699</v>
      </c>
      <c r="I8" s="13" t="s">
        <v>13</v>
      </c>
      <c r="J8" s="14">
        <v>20</v>
      </c>
      <c r="K8" s="14">
        <v>53.3</v>
      </c>
      <c r="L8" s="14">
        <v>0.7</v>
      </c>
      <c r="M8" s="14">
        <v>0.26</v>
      </c>
      <c r="N8" s="14">
        <v>0.06</v>
      </c>
      <c r="O8" s="14">
        <v>2.1</v>
      </c>
      <c r="P8" s="14">
        <v>0.46</v>
      </c>
      <c r="Q8" s="14">
        <v>0.36</v>
      </c>
      <c r="R8" s="14">
        <v>0.1</v>
      </c>
      <c r="S8" s="14">
        <v>6</v>
      </c>
      <c r="T8" s="14">
        <v>0.4</v>
      </c>
      <c r="U8" s="14">
        <v>0.14000000000000001</v>
      </c>
      <c r="V8" s="14">
        <v>0.02</v>
      </c>
      <c r="W8" s="14">
        <v>18.3</v>
      </c>
      <c r="X8" s="14">
        <v>0.9</v>
      </c>
      <c r="Y8" s="14">
        <v>19.670000000000002</v>
      </c>
      <c r="Z8" s="14">
        <v>1.18</v>
      </c>
      <c r="AA8" s="14">
        <v>0.24</v>
      </c>
      <c r="AB8" s="14">
        <v>0.04</v>
      </c>
      <c r="AC8" s="14"/>
      <c r="AD8" s="14"/>
      <c r="AE8" s="14"/>
      <c r="AF8" s="14"/>
      <c r="AG8" s="14">
        <v>100.3</v>
      </c>
      <c r="AH8" s="14">
        <v>84.4</v>
      </c>
    </row>
    <row r="9" spans="1:34" ht="15.6" thickBot="1" x14ac:dyDescent="0.35">
      <c r="A9" t="s">
        <v>99</v>
      </c>
      <c r="B9">
        <v>26</v>
      </c>
      <c r="C9">
        <v>1000</v>
      </c>
      <c r="D9">
        <v>800</v>
      </c>
      <c r="E9">
        <f t="shared" si="0"/>
        <v>8</v>
      </c>
      <c r="F9">
        <f t="shared" si="1"/>
        <v>1</v>
      </c>
      <c r="G9" t="s">
        <v>698</v>
      </c>
      <c r="H9" t="s">
        <v>699</v>
      </c>
      <c r="I9" s="13" t="s">
        <v>17</v>
      </c>
      <c r="J9" s="14">
        <v>2</v>
      </c>
      <c r="K9" s="14">
        <v>55.6</v>
      </c>
      <c r="L9" s="14">
        <v>0.6</v>
      </c>
      <c r="M9" s="14">
        <v>0.11</v>
      </c>
      <c r="N9" s="14">
        <v>0.02</v>
      </c>
      <c r="O9" s="14">
        <v>1.4</v>
      </c>
      <c r="P9" s="14">
        <v>0.06</v>
      </c>
      <c r="Q9" s="14">
        <v>0.25</v>
      </c>
      <c r="R9" s="14">
        <v>0.04</v>
      </c>
      <c r="S9" s="14">
        <v>10.8</v>
      </c>
      <c r="T9" s="14">
        <v>0.3</v>
      </c>
      <c r="U9" s="14">
        <v>0.19</v>
      </c>
      <c r="V9" s="14">
        <v>0.01</v>
      </c>
      <c r="W9" s="14">
        <v>31</v>
      </c>
      <c r="X9" s="14">
        <v>0.1</v>
      </c>
      <c r="Y9" s="14">
        <v>1.51</v>
      </c>
      <c r="Z9" s="14">
        <v>0.15</v>
      </c>
      <c r="AA9" s="14">
        <v>0.03</v>
      </c>
      <c r="AB9" s="14">
        <v>0.02</v>
      </c>
      <c r="AC9" s="14"/>
      <c r="AD9" s="14"/>
      <c r="AE9" s="14"/>
      <c r="AF9" s="14"/>
      <c r="AG9" s="14">
        <v>100.8</v>
      </c>
      <c r="AH9" s="14">
        <v>83.6</v>
      </c>
    </row>
    <row r="10" spans="1:34" ht="15.6" thickBot="1" x14ac:dyDescent="0.35">
      <c r="A10" t="s">
        <v>99</v>
      </c>
      <c r="B10">
        <v>26</v>
      </c>
      <c r="C10">
        <v>1000</v>
      </c>
      <c r="D10">
        <v>800</v>
      </c>
      <c r="E10">
        <f t="shared" si="0"/>
        <v>8</v>
      </c>
      <c r="F10">
        <f t="shared" si="1"/>
        <v>1</v>
      </c>
      <c r="G10" t="s">
        <v>698</v>
      </c>
      <c r="H10" t="s">
        <v>699</v>
      </c>
      <c r="I10" s="13" t="s">
        <v>702</v>
      </c>
      <c r="J10" s="14">
        <v>12</v>
      </c>
      <c r="K10" s="14">
        <v>45.1</v>
      </c>
      <c r="L10" s="14">
        <v>0.6</v>
      </c>
      <c r="M10" s="14">
        <v>1.31</v>
      </c>
      <c r="N10" s="14">
        <v>0.2</v>
      </c>
      <c r="O10" s="14">
        <v>11.57</v>
      </c>
      <c r="P10" s="14">
        <v>0.37</v>
      </c>
      <c r="Q10" s="14">
        <v>0.54</v>
      </c>
      <c r="R10" s="14">
        <v>0.34</v>
      </c>
      <c r="S10" s="14">
        <v>7.2</v>
      </c>
      <c r="T10" s="14">
        <v>0.5</v>
      </c>
      <c r="U10" s="14">
        <v>0.11</v>
      </c>
      <c r="V10" s="14">
        <v>0.02</v>
      </c>
      <c r="W10" s="14">
        <v>17.8</v>
      </c>
      <c r="X10" s="14">
        <v>0.3</v>
      </c>
      <c r="Y10" s="14">
        <v>11.44</v>
      </c>
      <c r="Z10" s="14">
        <v>0.34</v>
      </c>
      <c r="AA10" s="14">
        <v>2.29</v>
      </c>
      <c r="AB10" s="14">
        <v>0.06</v>
      </c>
      <c r="AC10" s="14">
        <v>0.19</v>
      </c>
      <c r="AD10" s="14">
        <v>0.02</v>
      </c>
      <c r="AE10" s="14"/>
      <c r="AF10" s="14"/>
      <c r="AG10" s="14">
        <v>97.5</v>
      </c>
      <c r="AH10" s="14">
        <v>81.5</v>
      </c>
    </row>
    <row r="11" spans="1:34" ht="15.6" thickBot="1" x14ac:dyDescent="0.35">
      <c r="A11" t="s">
        <v>100</v>
      </c>
      <c r="B11">
        <v>9.5</v>
      </c>
      <c r="C11">
        <v>1000</v>
      </c>
      <c r="D11">
        <v>800</v>
      </c>
      <c r="E11">
        <f t="shared" si="0"/>
        <v>8</v>
      </c>
      <c r="F11">
        <f t="shared" si="1"/>
        <v>1</v>
      </c>
      <c r="G11" t="s">
        <v>698</v>
      </c>
      <c r="H11" t="s">
        <v>699</v>
      </c>
      <c r="I11" s="13" t="s">
        <v>700</v>
      </c>
      <c r="J11" s="14">
        <v>19</v>
      </c>
      <c r="K11" s="14">
        <v>54.1</v>
      </c>
      <c r="L11" s="14">
        <v>0.9</v>
      </c>
      <c r="M11" s="14">
        <v>0.64</v>
      </c>
      <c r="N11" s="14">
        <v>7.0000000000000007E-2</v>
      </c>
      <c r="O11" s="14">
        <v>17.420000000000002</v>
      </c>
      <c r="P11" s="14">
        <v>0.26</v>
      </c>
      <c r="Q11" s="14">
        <v>0.04</v>
      </c>
      <c r="R11" s="14">
        <v>0.02</v>
      </c>
      <c r="S11" s="14">
        <v>4</v>
      </c>
      <c r="T11" s="14">
        <v>0.2</v>
      </c>
      <c r="U11" s="14">
        <v>0.1</v>
      </c>
      <c r="V11" s="14">
        <v>0.02</v>
      </c>
      <c r="W11" s="14">
        <v>3.5</v>
      </c>
      <c r="X11" s="14">
        <v>0.4</v>
      </c>
      <c r="Y11" s="14">
        <v>6.61</v>
      </c>
      <c r="Z11" s="14">
        <v>0.37</v>
      </c>
      <c r="AA11" s="14">
        <v>2.12</v>
      </c>
      <c r="AB11" s="14">
        <v>0.46</v>
      </c>
      <c r="AC11" s="14">
        <v>0.6</v>
      </c>
      <c r="AD11" s="14">
        <v>0.06</v>
      </c>
      <c r="AE11" s="14">
        <v>0.17</v>
      </c>
      <c r="AF11" s="14">
        <v>0.03</v>
      </c>
      <c r="AG11" s="14">
        <v>89.2</v>
      </c>
      <c r="AH11" s="14">
        <v>60.9</v>
      </c>
    </row>
    <row r="12" spans="1:34" ht="15.6" thickBot="1" x14ac:dyDescent="0.35">
      <c r="A12" t="s">
        <v>100</v>
      </c>
      <c r="B12">
        <v>9.5</v>
      </c>
      <c r="C12">
        <v>1000</v>
      </c>
      <c r="D12">
        <v>800</v>
      </c>
      <c r="E12">
        <f t="shared" si="0"/>
        <v>8</v>
      </c>
      <c r="F12">
        <f t="shared" si="1"/>
        <v>1</v>
      </c>
      <c r="G12" t="s">
        <v>698</v>
      </c>
      <c r="H12" t="s">
        <v>699</v>
      </c>
      <c r="I12" s="13" t="s">
        <v>701</v>
      </c>
      <c r="J12" s="14">
        <v>2</v>
      </c>
      <c r="K12" s="14">
        <v>39.4</v>
      </c>
      <c r="L12" s="14">
        <v>1.2</v>
      </c>
      <c r="M12" s="14">
        <v>0.02</v>
      </c>
      <c r="N12" s="14">
        <v>0</v>
      </c>
      <c r="O12" s="14">
        <v>0.06</v>
      </c>
      <c r="P12" s="14">
        <v>0.01</v>
      </c>
      <c r="Q12" s="14">
        <v>0.01</v>
      </c>
      <c r="R12" s="14">
        <v>0.01</v>
      </c>
      <c r="S12" s="14">
        <v>15.4</v>
      </c>
      <c r="T12" s="14">
        <v>1.2</v>
      </c>
      <c r="U12" s="14">
        <v>0.14000000000000001</v>
      </c>
      <c r="V12" s="14">
        <v>0.03</v>
      </c>
      <c r="W12" s="14">
        <v>45</v>
      </c>
      <c r="X12" s="14">
        <v>2.6</v>
      </c>
      <c r="Y12" s="14">
        <v>0.21</v>
      </c>
      <c r="Z12" s="14">
        <v>0.04</v>
      </c>
      <c r="AA12" s="14"/>
      <c r="AB12" s="14"/>
      <c r="AC12" s="14"/>
      <c r="AD12" s="14"/>
      <c r="AE12" s="14"/>
      <c r="AF12" s="14"/>
      <c r="AG12" s="14">
        <v>100.2</v>
      </c>
      <c r="AH12" s="14">
        <v>83.9</v>
      </c>
    </row>
    <row r="13" spans="1:34" ht="15.6" thickBot="1" x14ac:dyDescent="0.35">
      <c r="A13" t="s">
        <v>100</v>
      </c>
      <c r="B13">
        <v>9.5</v>
      </c>
      <c r="C13">
        <v>1000</v>
      </c>
      <c r="D13">
        <v>800</v>
      </c>
      <c r="E13">
        <f t="shared" si="0"/>
        <v>8</v>
      </c>
      <c r="F13">
        <f t="shared" si="1"/>
        <v>1</v>
      </c>
      <c r="G13" t="s">
        <v>698</v>
      </c>
      <c r="H13" t="s">
        <v>699</v>
      </c>
      <c r="I13" s="13" t="s">
        <v>13</v>
      </c>
      <c r="J13" s="14">
        <v>11</v>
      </c>
      <c r="K13" s="14">
        <v>53.7</v>
      </c>
      <c r="L13" s="14">
        <v>0.7</v>
      </c>
      <c r="M13" s="14">
        <v>0.28999999999999998</v>
      </c>
      <c r="N13" s="14">
        <v>0.05</v>
      </c>
      <c r="O13" s="14">
        <v>2.2200000000000002</v>
      </c>
      <c r="P13" s="14">
        <v>0.31</v>
      </c>
      <c r="Q13" s="14">
        <v>0.15</v>
      </c>
      <c r="R13" s="14">
        <v>0.14000000000000001</v>
      </c>
      <c r="S13" s="14">
        <v>5.6</v>
      </c>
      <c r="T13" s="14">
        <v>0.7</v>
      </c>
      <c r="U13" s="14">
        <v>0.15</v>
      </c>
      <c r="V13" s="14">
        <v>0.04</v>
      </c>
      <c r="W13" s="14">
        <v>17.899999999999999</v>
      </c>
      <c r="X13" s="14">
        <v>1.1000000000000001</v>
      </c>
      <c r="Y13" s="14">
        <v>20.2</v>
      </c>
      <c r="Z13" s="14">
        <v>1.27</v>
      </c>
      <c r="AA13" s="14">
        <v>0.25</v>
      </c>
      <c r="AB13" s="14">
        <v>0.06</v>
      </c>
      <c r="AC13" s="14"/>
      <c r="AD13" s="14"/>
      <c r="AE13" s="14"/>
      <c r="AF13" s="14"/>
      <c r="AG13" s="14">
        <v>100.5</v>
      </c>
      <c r="AH13" s="14">
        <v>85.1</v>
      </c>
    </row>
    <row r="14" spans="1:34" ht="15.6" thickBot="1" x14ac:dyDescent="0.35">
      <c r="A14" t="s">
        <v>100</v>
      </c>
      <c r="B14">
        <v>9.5</v>
      </c>
      <c r="C14">
        <v>1000</v>
      </c>
      <c r="D14">
        <v>800</v>
      </c>
      <c r="E14">
        <f t="shared" si="0"/>
        <v>8</v>
      </c>
      <c r="F14">
        <f t="shared" si="1"/>
        <v>1</v>
      </c>
      <c r="G14" t="s">
        <v>698</v>
      </c>
      <c r="H14" t="s">
        <v>699</v>
      </c>
      <c r="I14" s="13" t="s">
        <v>17</v>
      </c>
      <c r="J14" s="14">
        <v>7</v>
      </c>
      <c r="K14" s="14">
        <v>55.9</v>
      </c>
      <c r="L14" s="14">
        <v>0.7</v>
      </c>
      <c r="M14" s="14">
        <v>0.14000000000000001</v>
      </c>
      <c r="N14" s="14">
        <v>0.04</v>
      </c>
      <c r="O14" s="14">
        <v>1.76</v>
      </c>
      <c r="P14" s="14">
        <v>0.59</v>
      </c>
      <c r="Q14" s="14">
        <v>0.08</v>
      </c>
      <c r="R14" s="14">
        <v>0.05</v>
      </c>
      <c r="S14" s="14">
        <v>10.1</v>
      </c>
      <c r="T14" s="14">
        <v>0.5</v>
      </c>
      <c r="U14" s="14">
        <v>0.2</v>
      </c>
      <c r="V14" s="14">
        <v>0.04</v>
      </c>
      <c r="W14" s="14">
        <v>30.2</v>
      </c>
      <c r="X14" s="14">
        <v>0.8</v>
      </c>
      <c r="Y14" s="14">
        <v>1.71</v>
      </c>
      <c r="Z14" s="14">
        <v>0.59</v>
      </c>
      <c r="AA14" s="14">
        <v>0.04</v>
      </c>
      <c r="AB14" s="14">
        <v>0.03</v>
      </c>
      <c r="AC14" s="14"/>
      <c r="AD14" s="14"/>
      <c r="AE14" s="14"/>
      <c r="AF14" s="14"/>
      <c r="AG14" s="14">
        <v>100.1</v>
      </c>
      <c r="AH14" s="14">
        <v>84.2</v>
      </c>
    </row>
    <row r="15" spans="1:34" ht="15.6" thickBot="1" x14ac:dyDescent="0.35">
      <c r="A15" t="s">
        <v>100</v>
      </c>
      <c r="B15">
        <v>9.5</v>
      </c>
      <c r="C15">
        <v>1000</v>
      </c>
      <c r="D15">
        <v>800</v>
      </c>
      <c r="E15">
        <f t="shared" si="0"/>
        <v>8</v>
      </c>
      <c r="F15">
        <f t="shared" si="1"/>
        <v>1</v>
      </c>
      <c r="G15" t="s">
        <v>698</v>
      </c>
      <c r="H15" t="s">
        <v>699</v>
      </c>
      <c r="I15" s="13" t="s">
        <v>702</v>
      </c>
      <c r="J15" s="14">
        <v>16</v>
      </c>
      <c r="K15" s="14">
        <v>47</v>
      </c>
      <c r="L15" s="14">
        <v>0.8</v>
      </c>
      <c r="M15" s="14">
        <v>1.04</v>
      </c>
      <c r="N15" s="14">
        <v>0.24</v>
      </c>
      <c r="O15" s="14">
        <v>11.77</v>
      </c>
      <c r="P15" s="14">
        <v>0.81</v>
      </c>
      <c r="Q15" s="14">
        <v>0.37</v>
      </c>
      <c r="R15" s="14">
        <v>0.22</v>
      </c>
      <c r="S15" s="14">
        <v>6.8</v>
      </c>
      <c r="T15" s="14">
        <v>0.7</v>
      </c>
      <c r="U15" s="14">
        <v>0.11</v>
      </c>
      <c r="V15" s="14">
        <v>0.03</v>
      </c>
      <c r="W15" s="14">
        <v>17.3</v>
      </c>
      <c r="X15" s="14">
        <v>0.8</v>
      </c>
      <c r="Y15" s="14">
        <v>11.5</v>
      </c>
      <c r="Z15" s="14">
        <v>0.45</v>
      </c>
      <c r="AA15" s="14">
        <v>1.96</v>
      </c>
      <c r="AB15" s="14">
        <v>0.22</v>
      </c>
      <c r="AC15" s="14">
        <v>0.26</v>
      </c>
      <c r="AD15" s="14">
        <v>0.02</v>
      </c>
      <c r="AE15" s="14"/>
      <c r="AF15" s="14"/>
      <c r="AG15" s="14">
        <v>98.1</v>
      </c>
      <c r="AH15" s="14">
        <v>81.900000000000006</v>
      </c>
    </row>
    <row r="16" spans="1:34" ht="15.6" thickBot="1" x14ac:dyDescent="0.35">
      <c r="A16" t="s">
        <v>703</v>
      </c>
      <c r="B16">
        <v>25</v>
      </c>
      <c r="C16">
        <v>1070</v>
      </c>
      <c r="D16">
        <v>203</v>
      </c>
      <c r="E16">
        <f t="shared" si="0"/>
        <v>2.0299999999999998</v>
      </c>
      <c r="F16">
        <f t="shared" si="1"/>
        <v>1</v>
      </c>
      <c r="G16" t="s">
        <v>698</v>
      </c>
      <c r="H16" t="s">
        <v>699</v>
      </c>
      <c r="I16" s="13" t="s">
        <v>700</v>
      </c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</row>
    <row r="17" spans="1:34" ht="15.6" thickBot="1" x14ac:dyDescent="0.35">
      <c r="A17" t="s">
        <v>703</v>
      </c>
      <c r="B17">
        <v>25</v>
      </c>
      <c r="C17">
        <v>1070</v>
      </c>
      <c r="D17">
        <v>203</v>
      </c>
      <c r="E17">
        <f t="shared" si="0"/>
        <v>2.0299999999999998</v>
      </c>
      <c r="F17">
        <f t="shared" si="1"/>
        <v>1</v>
      </c>
      <c r="G17" t="s">
        <v>698</v>
      </c>
      <c r="H17" t="s">
        <v>699</v>
      </c>
      <c r="I17" s="13" t="s">
        <v>704</v>
      </c>
      <c r="J17" s="14">
        <v>3</v>
      </c>
      <c r="K17" s="14">
        <v>0.2</v>
      </c>
      <c r="L17" s="14">
        <v>0.1</v>
      </c>
      <c r="M17" s="14">
        <v>0.73</v>
      </c>
      <c r="N17" s="14">
        <v>0.08</v>
      </c>
      <c r="O17" s="14">
        <v>11.85</v>
      </c>
      <c r="P17" s="14">
        <v>2.5099999999999998</v>
      </c>
      <c r="Q17" s="14">
        <v>47.51</v>
      </c>
      <c r="R17" s="14">
        <v>0.45</v>
      </c>
      <c r="S17" s="14">
        <v>20</v>
      </c>
      <c r="T17" s="14">
        <v>2.6</v>
      </c>
      <c r="U17" s="14">
        <v>0.3</v>
      </c>
      <c r="V17" s="14">
        <v>0.03</v>
      </c>
      <c r="W17" s="14">
        <v>17.8</v>
      </c>
      <c r="X17" s="14">
        <v>0.5</v>
      </c>
      <c r="Y17" s="14">
        <v>0.19</v>
      </c>
      <c r="Z17" s="14">
        <v>0.12</v>
      </c>
      <c r="AA17" s="14"/>
      <c r="AB17" s="14"/>
      <c r="AC17" s="14"/>
      <c r="AD17" s="14"/>
      <c r="AE17" s="14"/>
      <c r="AF17" s="14"/>
      <c r="AG17" s="14">
        <v>98.6</v>
      </c>
      <c r="AH17" s="14">
        <v>61.4</v>
      </c>
    </row>
    <row r="18" spans="1:34" ht="15.6" thickBot="1" x14ac:dyDescent="0.35">
      <c r="A18" t="s">
        <v>703</v>
      </c>
      <c r="B18">
        <v>25</v>
      </c>
      <c r="C18">
        <v>1070</v>
      </c>
      <c r="D18">
        <v>203</v>
      </c>
      <c r="E18">
        <f t="shared" si="0"/>
        <v>2.0299999999999998</v>
      </c>
      <c r="F18">
        <f t="shared" si="1"/>
        <v>1</v>
      </c>
      <c r="G18" t="s">
        <v>698</v>
      </c>
      <c r="H18" t="s">
        <v>699</v>
      </c>
      <c r="I18" s="13" t="s">
        <v>701</v>
      </c>
      <c r="J18" s="14">
        <v>8</v>
      </c>
      <c r="K18" s="14">
        <v>40.6</v>
      </c>
      <c r="L18" s="14">
        <v>0.4</v>
      </c>
      <c r="M18" s="14">
        <v>0</v>
      </c>
      <c r="N18" s="14">
        <v>0</v>
      </c>
      <c r="O18" s="14">
        <v>0.03</v>
      </c>
      <c r="P18" s="14">
        <v>0.01</v>
      </c>
      <c r="Q18" s="14">
        <v>0.02</v>
      </c>
      <c r="R18" s="14">
        <v>0.02</v>
      </c>
      <c r="S18" s="14">
        <v>9.3800000000000008</v>
      </c>
      <c r="T18" s="14">
        <v>1.05</v>
      </c>
      <c r="U18" s="14">
        <v>0.19</v>
      </c>
      <c r="V18" s="14">
        <v>0.02</v>
      </c>
      <c r="W18" s="14">
        <v>49.05</v>
      </c>
      <c r="X18" s="14">
        <v>1.05</v>
      </c>
      <c r="Y18" s="14">
        <v>0.19</v>
      </c>
      <c r="Z18" s="14">
        <v>0.02</v>
      </c>
      <c r="AA18" s="14"/>
      <c r="AB18" s="14"/>
      <c r="AC18" s="14"/>
      <c r="AD18" s="14"/>
      <c r="AE18" s="14"/>
      <c r="AF18" s="14"/>
      <c r="AG18" s="14">
        <v>99.5</v>
      </c>
      <c r="AH18" s="14">
        <v>90.3</v>
      </c>
    </row>
    <row r="19" spans="1:34" ht="15.6" thickBot="1" x14ac:dyDescent="0.35">
      <c r="A19" t="s">
        <v>705</v>
      </c>
      <c r="B19">
        <v>101</v>
      </c>
      <c r="C19">
        <v>945</v>
      </c>
      <c r="D19">
        <v>489</v>
      </c>
      <c r="E19">
        <f t="shared" si="0"/>
        <v>4.8899999999999997</v>
      </c>
      <c r="F19">
        <f t="shared" si="1"/>
        <v>1</v>
      </c>
      <c r="G19" t="s">
        <v>698</v>
      </c>
      <c r="H19" t="s">
        <v>699</v>
      </c>
      <c r="I19" s="13" t="s">
        <v>700</v>
      </c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</row>
    <row r="20" spans="1:34" ht="15.6" thickBot="1" x14ac:dyDescent="0.35">
      <c r="A20" t="s">
        <v>705</v>
      </c>
      <c r="B20">
        <v>101</v>
      </c>
      <c r="C20">
        <v>945</v>
      </c>
      <c r="D20">
        <v>489</v>
      </c>
      <c r="E20">
        <f t="shared" si="0"/>
        <v>4.8899999999999997</v>
      </c>
      <c r="F20">
        <f t="shared" si="1"/>
        <v>1</v>
      </c>
      <c r="G20" t="s">
        <v>698</v>
      </c>
      <c r="H20" t="s">
        <v>699</v>
      </c>
      <c r="I20" s="13" t="s">
        <v>13</v>
      </c>
      <c r="J20" s="14">
        <v>12</v>
      </c>
      <c r="K20" s="14">
        <v>54.6</v>
      </c>
      <c r="L20" s="14">
        <v>0.5</v>
      </c>
      <c r="M20" s="14">
        <v>0.26</v>
      </c>
      <c r="N20" s="14">
        <v>0.05</v>
      </c>
      <c r="O20" s="14">
        <v>1.83</v>
      </c>
      <c r="P20" s="14">
        <v>0.4</v>
      </c>
      <c r="Q20" s="14">
        <v>0.24</v>
      </c>
      <c r="R20" s="14">
        <v>7.0000000000000007E-2</v>
      </c>
      <c r="S20" s="14">
        <v>6.3</v>
      </c>
      <c r="T20" s="14">
        <v>0.5</v>
      </c>
      <c r="U20" s="14">
        <v>0.14000000000000001</v>
      </c>
      <c r="V20" s="14">
        <v>0.03</v>
      </c>
      <c r="W20" s="14">
        <v>17.600000000000001</v>
      </c>
      <c r="X20" s="14">
        <v>0.5</v>
      </c>
      <c r="Y20" s="14">
        <v>19.600000000000001</v>
      </c>
      <c r="Z20" s="14">
        <v>0.83</v>
      </c>
      <c r="AA20" s="14">
        <v>0.19</v>
      </c>
      <c r="AB20" s="14">
        <v>0.05</v>
      </c>
      <c r="AC20" s="14"/>
      <c r="AD20" s="14"/>
      <c r="AE20" s="14"/>
      <c r="AF20" s="14"/>
      <c r="AG20" s="14">
        <v>100.7</v>
      </c>
      <c r="AH20" s="14">
        <v>83.3</v>
      </c>
    </row>
    <row r="21" spans="1:34" ht="15.6" thickBot="1" x14ac:dyDescent="0.35">
      <c r="A21" t="s">
        <v>705</v>
      </c>
      <c r="B21">
        <v>101</v>
      </c>
      <c r="C21">
        <v>945</v>
      </c>
      <c r="D21">
        <v>489</v>
      </c>
      <c r="E21">
        <f t="shared" si="0"/>
        <v>4.8899999999999997</v>
      </c>
      <c r="F21">
        <f t="shared" si="1"/>
        <v>1</v>
      </c>
      <c r="G21" t="s">
        <v>698</v>
      </c>
      <c r="H21" t="s">
        <v>699</v>
      </c>
      <c r="I21" s="13" t="s">
        <v>17</v>
      </c>
      <c r="J21" s="14">
        <v>11</v>
      </c>
      <c r="K21" s="14">
        <v>56</v>
      </c>
      <c r="L21" s="14">
        <v>0.7</v>
      </c>
      <c r="M21" s="14">
        <v>0.13</v>
      </c>
      <c r="N21" s="14">
        <v>0.03</v>
      </c>
      <c r="O21" s="14">
        <v>1.44</v>
      </c>
      <c r="P21" s="14">
        <v>0.37</v>
      </c>
      <c r="Q21" s="14">
        <v>0.15</v>
      </c>
      <c r="R21" s="14">
        <v>0.04</v>
      </c>
      <c r="S21" s="14">
        <v>11.4</v>
      </c>
      <c r="T21" s="14">
        <v>0.2</v>
      </c>
      <c r="U21" s="14">
        <v>0.24</v>
      </c>
      <c r="V21" s="14">
        <v>0.03</v>
      </c>
      <c r="W21" s="14">
        <v>28.5</v>
      </c>
      <c r="X21" s="14">
        <v>0.6</v>
      </c>
      <c r="Y21" s="14">
        <v>1.72</v>
      </c>
      <c r="Z21" s="14">
        <v>0.28000000000000003</v>
      </c>
      <c r="AA21" s="14">
        <v>0.01</v>
      </c>
      <c r="AB21" s="14">
        <v>0.01</v>
      </c>
      <c r="AC21" s="14"/>
      <c r="AD21" s="14"/>
      <c r="AE21" s="14"/>
      <c r="AF21" s="14"/>
      <c r="AG21" s="14">
        <v>99.6</v>
      </c>
      <c r="AH21" s="14">
        <v>81.599999999999994</v>
      </c>
    </row>
    <row r="22" spans="1:34" ht="15.6" thickBot="1" x14ac:dyDescent="0.35">
      <c r="A22" t="s">
        <v>705</v>
      </c>
      <c r="B22">
        <v>101</v>
      </c>
      <c r="C22">
        <v>945</v>
      </c>
      <c r="D22">
        <v>489</v>
      </c>
      <c r="E22">
        <f t="shared" si="0"/>
        <v>4.8899999999999997</v>
      </c>
      <c r="F22">
        <f t="shared" si="1"/>
        <v>1</v>
      </c>
      <c r="G22" t="s">
        <v>698</v>
      </c>
      <c r="H22" t="s">
        <v>699</v>
      </c>
      <c r="I22" s="13" t="s">
        <v>702</v>
      </c>
      <c r="J22" s="14">
        <v>9</v>
      </c>
      <c r="K22" s="14">
        <v>47.9</v>
      </c>
      <c r="L22" s="14">
        <v>0.2</v>
      </c>
      <c r="M22" s="14">
        <v>0.97</v>
      </c>
      <c r="N22" s="14">
        <v>0.12</v>
      </c>
      <c r="O22" s="14">
        <v>10.15</v>
      </c>
      <c r="P22" s="14">
        <v>0.3</v>
      </c>
      <c r="Q22" s="14">
        <v>0.21</v>
      </c>
      <c r="R22" s="14">
        <v>0.09</v>
      </c>
      <c r="S22" s="14">
        <v>7.5</v>
      </c>
      <c r="T22" s="14">
        <v>0.5</v>
      </c>
      <c r="U22" s="14">
        <v>0.12</v>
      </c>
      <c r="V22" s="14">
        <v>0.03</v>
      </c>
      <c r="W22" s="14">
        <v>17.8</v>
      </c>
      <c r="X22" s="14">
        <v>0.3</v>
      </c>
      <c r="Y22" s="14">
        <v>11.15</v>
      </c>
      <c r="Z22" s="14">
        <v>0.31</v>
      </c>
      <c r="AA22" s="14">
        <v>2.15</v>
      </c>
      <c r="AB22" s="14">
        <v>0.08</v>
      </c>
      <c r="AC22" s="14">
        <v>0.22</v>
      </c>
      <c r="AD22" s="14">
        <v>0.01</v>
      </c>
      <c r="AE22" s="14"/>
      <c r="AF22" s="14"/>
      <c r="AG22" s="14">
        <v>98.2</v>
      </c>
      <c r="AH22" s="14">
        <v>80.8</v>
      </c>
    </row>
    <row r="23" spans="1:34" ht="15.6" thickBot="1" x14ac:dyDescent="0.35">
      <c r="A23" t="s">
        <v>706</v>
      </c>
      <c r="B23">
        <v>101</v>
      </c>
      <c r="C23">
        <v>945</v>
      </c>
      <c r="D23">
        <v>489</v>
      </c>
      <c r="E23">
        <f t="shared" si="0"/>
        <v>4.8899999999999997</v>
      </c>
      <c r="F23">
        <f t="shared" si="1"/>
        <v>1</v>
      </c>
      <c r="G23" t="s">
        <v>698</v>
      </c>
      <c r="H23" t="s">
        <v>699</v>
      </c>
      <c r="I23" s="13" t="s">
        <v>700</v>
      </c>
      <c r="J23" s="14">
        <v>10</v>
      </c>
      <c r="K23" s="14">
        <v>58.2</v>
      </c>
      <c r="L23" s="14">
        <v>0.3</v>
      </c>
      <c r="M23" s="14">
        <v>0.42</v>
      </c>
      <c r="N23" s="14">
        <v>0.04</v>
      </c>
      <c r="O23" s="14">
        <v>17.850000000000001</v>
      </c>
      <c r="P23" s="14">
        <v>0.14000000000000001</v>
      </c>
      <c r="Q23" s="14">
        <v>0.03</v>
      </c>
      <c r="R23" s="14">
        <v>0.02</v>
      </c>
      <c r="S23" s="14">
        <v>3.7</v>
      </c>
      <c r="T23" s="14">
        <v>0.1</v>
      </c>
      <c r="U23" s="14">
        <v>0.05</v>
      </c>
      <c r="V23" s="14">
        <v>0.01</v>
      </c>
      <c r="W23" s="14">
        <v>2.4</v>
      </c>
      <c r="X23" s="14">
        <v>0.1</v>
      </c>
      <c r="Y23" s="14">
        <v>5.56</v>
      </c>
      <c r="Z23" s="14">
        <v>0.26</v>
      </c>
      <c r="AA23" s="14">
        <v>2.93</v>
      </c>
      <c r="AB23" s="14">
        <v>0.9</v>
      </c>
      <c r="AC23" s="14">
        <v>0.74</v>
      </c>
      <c r="AD23" s="14">
        <v>0.05</v>
      </c>
      <c r="AE23" s="14">
        <v>0.26</v>
      </c>
      <c r="AF23" s="14">
        <v>7.0000000000000007E-2</v>
      </c>
      <c r="AG23" s="14">
        <v>92.1</v>
      </c>
      <c r="AH23" s="14">
        <v>53.6</v>
      </c>
    </row>
    <row r="24" spans="1:34" ht="15.6" thickBot="1" x14ac:dyDescent="0.35">
      <c r="A24" t="s">
        <v>706</v>
      </c>
      <c r="B24">
        <v>101</v>
      </c>
      <c r="C24">
        <v>945</v>
      </c>
      <c r="D24">
        <v>489</v>
      </c>
      <c r="E24">
        <f t="shared" si="0"/>
        <v>4.8899999999999997</v>
      </c>
      <c r="F24">
        <f t="shared" si="1"/>
        <v>1</v>
      </c>
      <c r="G24" t="s">
        <v>698</v>
      </c>
      <c r="H24" t="s">
        <v>699</v>
      </c>
      <c r="I24" s="13" t="s">
        <v>13</v>
      </c>
      <c r="J24" s="14">
        <v>12</v>
      </c>
      <c r="K24" s="14">
        <v>52.7</v>
      </c>
      <c r="L24" s="14">
        <v>0.4</v>
      </c>
      <c r="M24" s="14">
        <v>0.33</v>
      </c>
      <c r="N24" s="14">
        <v>0.08</v>
      </c>
      <c r="O24" s="14">
        <v>2.76</v>
      </c>
      <c r="P24" s="14">
        <v>0.31</v>
      </c>
      <c r="Q24" s="14">
        <v>0.16</v>
      </c>
      <c r="R24" s="14">
        <v>0.08</v>
      </c>
      <c r="S24" s="14">
        <v>6.5</v>
      </c>
      <c r="T24" s="14">
        <v>0.7</v>
      </c>
      <c r="U24" s="14">
        <v>0.16</v>
      </c>
      <c r="V24" s="14">
        <v>0.03</v>
      </c>
      <c r="W24" s="14">
        <v>16.8</v>
      </c>
      <c r="X24" s="14">
        <v>0.4</v>
      </c>
      <c r="Y24" s="14">
        <v>20.45</v>
      </c>
      <c r="Z24" s="14">
        <v>0.56000000000000005</v>
      </c>
      <c r="AA24" s="14">
        <v>0.3</v>
      </c>
      <c r="AB24" s="14">
        <v>7.0000000000000007E-2</v>
      </c>
      <c r="AC24" s="14"/>
      <c r="AD24" s="14"/>
      <c r="AE24" s="14"/>
      <c r="AF24" s="14"/>
      <c r="AG24" s="14">
        <v>100.3</v>
      </c>
      <c r="AH24" s="14">
        <v>82.1</v>
      </c>
    </row>
    <row r="25" spans="1:34" ht="15.6" thickBot="1" x14ac:dyDescent="0.35">
      <c r="A25" t="s">
        <v>706</v>
      </c>
      <c r="B25">
        <v>101</v>
      </c>
      <c r="C25">
        <v>945</v>
      </c>
      <c r="D25">
        <v>489</v>
      </c>
      <c r="E25">
        <f t="shared" si="0"/>
        <v>4.8899999999999997</v>
      </c>
      <c r="F25">
        <f t="shared" si="1"/>
        <v>1</v>
      </c>
      <c r="G25" t="s">
        <v>698</v>
      </c>
      <c r="H25" t="s">
        <v>699</v>
      </c>
      <c r="I25" s="13" t="s">
        <v>17</v>
      </c>
      <c r="J25" s="14">
        <v>12</v>
      </c>
      <c r="K25" s="14">
        <v>55.1</v>
      </c>
      <c r="L25" s="14">
        <v>0.7</v>
      </c>
      <c r="M25" s="14">
        <v>0.15</v>
      </c>
      <c r="N25" s="14">
        <v>0.05</v>
      </c>
      <c r="O25" s="14">
        <v>1.86</v>
      </c>
      <c r="P25" s="14">
        <v>0.85</v>
      </c>
      <c r="Q25" s="14">
        <v>0.06</v>
      </c>
      <c r="R25" s="14">
        <v>0.03</v>
      </c>
      <c r="S25" s="14">
        <v>12.6</v>
      </c>
      <c r="T25" s="14">
        <v>0.9</v>
      </c>
      <c r="U25" s="14">
        <v>0.2</v>
      </c>
      <c r="V25" s="14">
        <v>0.02</v>
      </c>
      <c r="W25" s="14">
        <v>29.3</v>
      </c>
      <c r="X25" s="14">
        <v>0.6</v>
      </c>
      <c r="Y25" s="14">
        <v>1.66</v>
      </c>
      <c r="Z25" s="14">
        <v>0.46</v>
      </c>
      <c r="AA25" s="14">
        <v>0.03</v>
      </c>
      <c r="AB25" s="14">
        <v>0.02</v>
      </c>
      <c r="AC25" s="14"/>
      <c r="AD25" s="14"/>
      <c r="AE25" s="14"/>
      <c r="AF25" s="14"/>
      <c r="AG25" s="14">
        <v>101</v>
      </c>
      <c r="AH25" s="14">
        <v>80.599999999999994</v>
      </c>
    </row>
    <row r="26" spans="1:34" ht="15.6" thickBot="1" x14ac:dyDescent="0.35">
      <c r="A26" t="s">
        <v>706</v>
      </c>
      <c r="B26">
        <v>101</v>
      </c>
      <c r="C26">
        <v>945</v>
      </c>
      <c r="D26">
        <v>489</v>
      </c>
      <c r="E26">
        <f t="shared" si="0"/>
        <v>4.8899999999999997</v>
      </c>
      <c r="F26">
        <f t="shared" si="1"/>
        <v>1</v>
      </c>
      <c r="G26" t="s">
        <v>698</v>
      </c>
      <c r="H26" t="s">
        <v>699</v>
      </c>
      <c r="I26" s="13" t="s">
        <v>702</v>
      </c>
      <c r="J26" s="14">
        <v>12</v>
      </c>
      <c r="K26" s="14">
        <v>45.3</v>
      </c>
      <c r="L26" s="14">
        <v>0.5</v>
      </c>
      <c r="M26" s="14">
        <v>1.78</v>
      </c>
      <c r="N26" s="14">
        <v>0.27</v>
      </c>
      <c r="O26" s="14">
        <v>12.38</v>
      </c>
      <c r="P26" s="14">
        <v>0.36</v>
      </c>
      <c r="Q26" s="14">
        <v>0.16</v>
      </c>
      <c r="R26" s="14">
        <v>0.14000000000000001</v>
      </c>
      <c r="S26" s="14">
        <v>7.6</v>
      </c>
      <c r="T26" s="14">
        <v>0.2</v>
      </c>
      <c r="U26" s="14">
        <v>7.0000000000000007E-2</v>
      </c>
      <c r="V26" s="14">
        <v>0.02</v>
      </c>
      <c r="W26" s="14">
        <v>16.899999999999999</v>
      </c>
      <c r="X26" s="14">
        <v>0.5</v>
      </c>
      <c r="Y26" s="14">
        <v>11.3</v>
      </c>
      <c r="Z26" s="14">
        <v>0.24</v>
      </c>
      <c r="AA26" s="14">
        <v>2.4</v>
      </c>
      <c r="AB26" s="14">
        <v>0.08</v>
      </c>
      <c r="AC26" s="14">
        <v>0.27</v>
      </c>
      <c r="AD26" s="14">
        <v>0.03</v>
      </c>
      <c r="AE26" s="14"/>
      <c r="AF26" s="14"/>
      <c r="AG26" s="14">
        <v>98.2</v>
      </c>
      <c r="AH26" s="14">
        <v>79.900000000000006</v>
      </c>
    </row>
    <row r="27" spans="1:34" ht="15.6" thickBot="1" x14ac:dyDescent="0.35">
      <c r="A27" t="s">
        <v>707</v>
      </c>
      <c r="B27">
        <v>66</v>
      </c>
      <c r="C27">
        <v>975</v>
      </c>
      <c r="D27">
        <v>490</v>
      </c>
      <c r="E27">
        <f t="shared" si="0"/>
        <v>4.9000000000000004</v>
      </c>
      <c r="F27" t="str">
        <f t="shared" si="1"/>
        <v/>
      </c>
      <c r="G27" t="s">
        <v>708</v>
      </c>
      <c r="H27" t="s">
        <v>699</v>
      </c>
      <c r="I27" s="13" t="s">
        <v>700</v>
      </c>
      <c r="J27" s="14">
        <v>10</v>
      </c>
      <c r="K27" s="14">
        <v>55.9</v>
      </c>
      <c r="L27" s="14">
        <v>0.7</v>
      </c>
      <c r="M27" s="14">
        <v>0.54</v>
      </c>
      <c r="N27" s="14">
        <v>0.05</v>
      </c>
      <c r="O27" s="14">
        <v>17.43</v>
      </c>
      <c r="P27" s="14">
        <v>0.18</v>
      </c>
      <c r="Q27" s="14">
        <v>0.01</v>
      </c>
      <c r="R27" s="14">
        <v>0.01</v>
      </c>
      <c r="S27" s="14">
        <v>4.2</v>
      </c>
      <c r="T27" s="14">
        <v>0.2</v>
      </c>
      <c r="U27" s="14">
        <v>0.09</v>
      </c>
      <c r="V27" s="14">
        <v>0.02</v>
      </c>
      <c r="W27" s="14">
        <v>3.3</v>
      </c>
      <c r="X27" s="14">
        <v>0.2</v>
      </c>
      <c r="Y27" s="14">
        <v>6.33</v>
      </c>
      <c r="Z27" s="14">
        <v>0.2</v>
      </c>
      <c r="AA27" s="14">
        <v>3.59</v>
      </c>
      <c r="AB27" s="14">
        <v>0.17</v>
      </c>
      <c r="AC27" s="14">
        <v>0.89</v>
      </c>
      <c r="AD27" s="14">
        <v>0.02</v>
      </c>
      <c r="AE27" s="14">
        <v>0.19</v>
      </c>
      <c r="AF27" s="14">
        <v>0.42</v>
      </c>
      <c r="AG27" s="14">
        <v>92.5</v>
      </c>
      <c r="AH27" s="14">
        <v>58.6</v>
      </c>
    </row>
    <row r="28" spans="1:34" ht="15.6" thickBot="1" x14ac:dyDescent="0.35">
      <c r="A28" t="s">
        <v>707</v>
      </c>
      <c r="B28">
        <v>66</v>
      </c>
      <c r="C28">
        <v>975</v>
      </c>
      <c r="D28">
        <v>490</v>
      </c>
      <c r="E28">
        <f t="shared" si="0"/>
        <v>4.9000000000000004</v>
      </c>
      <c r="F28" t="str">
        <f t="shared" si="1"/>
        <v/>
      </c>
      <c r="G28" t="s">
        <v>708</v>
      </c>
      <c r="H28" t="s">
        <v>699</v>
      </c>
      <c r="I28" s="13" t="s">
        <v>13</v>
      </c>
      <c r="J28" s="14">
        <v>20</v>
      </c>
      <c r="K28" s="14">
        <v>51.2</v>
      </c>
      <c r="L28" s="14">
        <v>0.8</v>
      </c>
      <c r="M28" s="14">
        <v>0.48</v>
      </c>
      <c r="N28" s="14">
        <v>0.11</v>
      </c>
      <c r="O28" s="14">
        <v>3.64</v>
      </c>
      <c r="P28" s="14">
        <v>0.57999999999999996</v>
      </c>
      <c r="Q28" s="14">
        <v>0.33</v>
      </c>
      <c r="R28" s="14">
        <v>7.0000000000000007E-2</v>
      </c>
      <c r="S28" s="14">
        <v>6.6</v>
      </c>
      <c r="T28" s="14">
        <v>0.6</v>
      </c>
      <c r="U28" s="14">
        <v>0.12</v>
      </c>
      <c r="V28" s="14">
        <v>0.02</v>
      </c>
      <c r="W28" s="14">
        <v>17.2</v>
      </c>
      <c r="X28" s="14">
        <v>1</v>
      </c>
      <c r="Y28" s="14">
        <v>20.09</v>
      </c>
      <c r="Z28" s="14">
        <v>0.97</v>
      </c>
      <c r="AA28" s="14">
        <v>0.44</v>
      </c>
      <c r="AB28" s="14">
        <v>0.08</v>
      </c>
      <c r="AC28" s="14"/>
      <c r="AD28" s="14"/>
      <c r="AE28" s="14"/>
      <c r="AF28" s="14"/>
      <c r="AG28" s="14">
        <v>100.1</v>
      </c>
      <c r="AH28" s="14">
        <v>82.2</v>
      </c>
    </row>
    <row r="29" spans="1:34" ht="15.6" thickBot="1" x14ac:dyDescent="0.35">
      <c r="A29" t="s">
        <v>707</v>
      </c>
      <c r="B29">
        <v>66</v>
      </c>
      <c r="C29">
        <v>975</v>
      </c>
      <c r="D29">
        <v>490</v>
      </c>
      <c r="E29">
        <f t="shared" si="0"/>
        <v>4.9000000000000004</v>
      </c>
      <c r="F29" t="str">
        <f t="shared" si="1"/>
        <v/>
      </c>
      <c r="G29" t="s">
        <v>708</v>
      </c>
      <c r="H29" t="s">
        <v>699</v>
      </c>
      <c r="I29" s="13" t="s">
        <v>17</v>
      </c>
      <c r="J29" s="14">
        <v>12</v>
      </c>
      <c r="K29" s="14">
        <v>53.4</v>
      </c>
      <c r="L29" s="14">
        <v>0.7</v>
      </c>
      <c r="M29" s="14">
        <v>0.32</v>
      </c>
      <c r="N29" s="14">
        <v>7.0000000000000007E-2</v>
      </c>
      <c r="O29" s="14">
        <v>3.27</v>
      </c>
      <c r="P29" s="14">
        <v>0.55000000000000004</v>
      </c>
      <c r="Q29" s="14">
        <v>0.41</v>
      </c>
      <c r="R29" s="14">
        <v>0.09</v>
      </c>
      <c r="S29" s="14">
        <v>11.1</v>
      </c>
      <c r="T29" s="14">
        <v>0.6</v>
      </c>
      <c r="U29" s="14">
        <v>0.26</v>
      </c>
      <c r="V29" s="14">
        <v>0.03</v>
      </c>
      <c r="W29" s="14">
        <v>29.7</v>
      </c>
      <c r="X29" s="14">
        <v>0.7</v>
      </c>
      <c r="Y29" s="14">
        <v>1.43</v>
      </c>
      <c r="Z29" s="14">
        <v>0.32</v>
      </c>
      <c r="AA29" s="14">
        <v>0.09</v>
      </c>
      <c r="AB29" s="14">
        <v>0.05</v>
      </c>
      <c r="AC29" s="14"/>
      <c r="AD29" s="14"/>
      <c r="AE29" s="14"/>
      <c r="AF29" s="14"/>
      <c r="AG29" s="14">
        <v>100</v>
      </c>
      <c r="AH29" s="14">
        <v>82.7</v>
      </c>
    </row>
    <row r="30" spans="1:34" ht="15.6" thickBot="1" x14ac:dyDescent="0.35">
      <c r="A30" t="s">
        <v>707</v>
      </c>
      <c r="B30">
        <v>66</v>
      </c>
      <c r="C30">
        <v>975</v>
      </c>
      <c r="D30">
        <v>490</v>
      </c>
      <c r="E30">
        <f t="shared" si="0"/>
        <v>4.9000000000000004</v>
      </c>
      <c r="F30" t="str">
        <f t="shared" si="1"/>
        <v/>
      </c>
      <c r="G30" t="s">
        <v>708</v>
      </c>
      <c r="H30" t="s">
        <v>699</v>
      </c>
      <c r="I30" s="13" t="s">
        <v>702</v>
      </c>
      <c r="J30" s="14">
        <v>16</v>
      </c>
      <c r="K30" s="14">
        <v>44.5</v>
      </c>
      <c r="L30" s="14">
        <v>0.6</v>
      </c>
      <c r="M30" s="14">
        <v>1.33</v>
      </c>
      <c r="N30" s="14">
        <v>0.22</v>
      </c>
      <c r="O30" s="14">
        <v>10.72</v>
      </c>
      <c r="P30" s="14">
        <v>0.59</v>
      </c>
      <c r="Q30" s="14">
        <v>0.2</v>
      </c>
      <c r="R30" s="14">
        <v>7.0000000000000007E-2</v>
      </c>
      <c r="S30" s="14">
        <v>9.1999999999999993</v>
      </c>
      <c r="T30" s="14">
        <v>0.3</v>
      </c>
      <c r="U30" s="14">
        <v>0.1</v>
      </c>
      <c r="V30" s="14">
        <v>0.03</v>
      </c>
      <c r="W30" s="14">
        <v>16.8</v>
      </c>
      <c r="X30" s="14">
        <v>0.4</v>
      </c>
      <c r="Y30" s="14">
        <v>11.42</v>
      </c>
      <c r="Z30" s="14">
        <v>0.76</v>
      </c>
      <c r="AA30" s="14">
        <v>2.1</v>
      </c>
      <c r="AB30" s="14">
        <v>0.13</v>
      </c>
      <c r="AC30" s="14">
        <v>0.33</v>
      </c>
      <c r="AD30" s="14">
        <v>0.08</v>
      </c>
      <c r="AE30" s="14"/>
      <c r="AF30" s="14"/>
      <c r="AG30" s="14">
        <v>96.7</v>
      </c>
      <c r="AH30" s="14">
        <v>76.400000000000006</v>
      </c>
    </row>
    <row r="31" spans="1:34" ht="15.6" thickBot="1" x14ac:dyDescent="0.35">
      <c r="A31" t="s">
        <v>709</v>
      </c>
      <c r="B31">
        <v>66</v>
      </c>
      <c r="C31">
        <v>975</v>
      </c>
      <c r="D31">
        <v>490</v>
      </c>
      <c r="E31">
        <f t="shared" si="0"/>
        <v>4.9000000000000004</v>
      </c>
      <c r="F31">
        <f t="shared" si="1"/>
        <v>1</v>
      </c>
      <c r="G31" t="s">
        <v>698</v>
      </c>
      <c r="H31" t="s">
        <v>699</v>
      </c>
      <c r="I31" s="13" t="s">
        <v>700</v>
      </c>
      <c r="J31" s="14">
        <v>10</v>
      </c>
      <c r="K31" s="14">
        <v>56.6</v>
      </c>
      <c r="L31" s="14">
        <v>0.3</v>
      </c>
      <c r="M31" s="14">
        <v>0.6</v>
      </c>
      <c r="N31" s="14">
        <v>0.06</v>
      </c>
      <c r="O31" s="14">
        <v>16.600000000000001</v>
      </c>
      <c r="P31" s="14">
        <v>0.12</v>
      </c>
      <c r="Q31" s="14">
        <v>0.01</v>
      </c>
      <c r="R31" s="14">
        <v>0.01</v>
      </c>
      <c r="S31" s="14">
        <v>4</v>
      </c>
      <c r="T31" s="14">
        <v>0.1</v>
      </c>
      <c r="U31" s="14">
        <v>0.04</v>
      </c>
      <c r="V31" s="14">
        <v>0.02</v>
      </c>
      <c r="W31" s="14">
        <v>3.6</v>
      </c>
      <c r="X31" s="14">
        <v>0.2</v>
      </c>
      <c r="Y31" s="14">
        <v>6.01</v>
      </c>
      <c r="Z31" s="14">
        <v>0.14000000000000001</v>
      </c>
      <c r="AA31" s="14">
        <v>2.36</v>
      </c>
      <c r="AB31" s="14">
        <v>0.2</v>
      </c>
      <c r="AC31" s="14">
        <v>0.91</v>
      </c>
      <c r="AD31" s="14">
        <v>0.17</v>
      </c>
      <c r="AE31" s="14">
        <v>0.19</v>
      </c>
      <c r="AF31" s="14">
        <v>0.03</v>
      </c>
      <c r="AG31" s="14">
        <v>90.9</v>
      </c>
      <c r="AH31" s="14">
        <v>61.3</v>
      </c>
    </row>
    <row r="32" spans="1:34" ht="15.6" thickBot="1" x14ac:dyDescent="0.35">
      <c r="A32" t="s">
        <v>709</v>
      </c>
      <c r="B32">
        <v>66</v>
      </c>
      <c r="C32">
        <v>975</v>
      </c>
      <c r="D32">
        <v>490</v>
      </c>
      <c r="E32">
        <f t="shared" si="0"/>
        <v>4.9000000000000004</v>
      </c>
      <c r="F32">
        <f t="shared" si="1"/>
        <v>1</v>
      </c>
      <c r="G32" t="s">
        <v>698</v>
      </c>
      <c r="H32" t="s">
        <v>699</v>
      </c>
      <c r="I32" s="13" t="s">
        <v>701</v>
      </c>
      <c r="J32" s="14">
        <v>25</v>
      </c>
      <c r="K32" s="14">
        <v>39.6</v>
      </c>
      <c r="L32" s="14">
        <v>0.2</v>
      </c>
      <c r="M32" s="14">
        <v>0.01</v>
      </c>
      <c r="N32" s="14">
        <v>0.01</v>
      </c>
      <c r="O32" s="14">
        <v>0</v>
      </c>
      <c r="P32" s="14">
        <v>0</v>
      </c>
      <c r="Q32" s="14">
        <v>0.04</v>
      </c>
      <c r="R32" s="14">
        <v>0.02</v>
      </c>
      <c r="S32" s="14">
        <v>16.100000000000001</v>
      </c>
      <c r="T32" s="14">
        <v>0.4</v>
      </c>
      <c r="U32" s="14">
        <v>0.2</v>
      </c>
      <c r="V32" s="14">
        <v>0.03</v>
      </c>
      <c r="W32" s="14">
        <v>43.7</v>
      </c>
      <c r="X32" s="14">
        <v>0.7</v>
      </c>
      <c r="Y32" s="14">
        <v>0.11</v>
      </c>
      <c r="Z32" s="14">
        <v>0.02</v>
      </c>
      <c r="AA32" s="14"/>
      <c r="AB32" s="14"/>
      <c r="AC32" s="14"/>
      <c r="AD32" s="14"/>
      <c r="AE32" s="14"/>
      <c r="AF32" s="14"/>
      <c r="AG32" s="14">
        <v>99.8</v>
      </c>
      <c r="AH32" s="14">
        <v>82.9</v>
      </c>
    </row>
    <row r="33" spans="1:34" ht="15.6" thickBot="1" x14ac:dyDescent="0.35">
      <c r="A33" t="s">
        <v>709</v>
      </c>
      <c r="B33">
        <v>66</v>
      </c>
      <c r="C33">
        <v>975</v>
      </c>
      <c r="D33">
        <v>490</v>
      </c>
      <c r="E33">
        <f t="shared" si="0"/>
        <v>4.9000000000000004</v>
      </c>
      <c r="F33">
        <f t="shared" si="1"/>
        <v>1</v>
      </c>
      <c r="G33" t="s">
        <v>698</v>
      </c>
      <c r="H33" t="s">
        <v>699</v>
      </c>
      <c r="I33" s="13" t="s">
        <v>13</v>
      </c>
      <c r="J33" s="14">
        <v>12</v>
      </c>
      <c r="K33" s="14">
        <v>53.8</v>
      </c>
      <c r="L33" s="14">
        <v>0.5</v>
      </c>
      <c r="M33" s="14">
        <v>0.32</v>
      </c>
      <c r="N33" s="14">
        <v>7.0000000000000007E-2</v>
      </c>
      <c r="O33" s="14">
        <v>2.4700000000000002</v>
      </c>
      <c r="P33" s="14">
        <v>0.52</v>
      </c>
      <c r="Q33" s="14">
        <v>0.56000000000000005</v>
      </c>
      <c r="R33" s="14">
        <v>0.13</v>
      </c>
      <c r="S33" s="14">
        <v>5.5</v>
      </c>
      <c r="T33" s="14">
        <v>0.5</v>
      </c>
      <c r="U33" s="14">
        <v>0.13</v>
      </c>
      <c r="V33" s="14">
        <v>0.02</v>
      </c>
      <c r="W33" s="14">
        <v>17.399999999999999</v>
      </c>
      <c r="X33" s="14">
        <v>0.6</v>
      </c>
      <c r="Y33" s="14">
        <v>20.04</v>
      </c>
      <c r="Z33" s="14">
        <v>0.86</v>
      </c>
      <c r="AA33" s="14">
        <v>0.26</v>
      </c>
      <c r="AB33" s="14">
        <v>0.05</v>
      </c>
      <c r="AC33" s="14"/>
      <c r="AD33" s="14"/>
      <c r="AE33" s="14"/>
      <c r="AF33" s="14"/>
      <c r="AG33" s="14">
        <v>100.5</v>
      </c>
      <c r="AH33" s="14">
        <v>84.9</v>
      </c>
    </row>
    <row r="34" spans="1:34" ht="15.6" thickBot="1" x14ac:dyDescent="0.35">
      <c r="A34" t="s">
        <v>709</v>
      </c>
      <c r="B34">
        <v>66</v>
      </c>
      <c r="C34">
        <v>975</v>
      </c>
      <c r="D34">
        <v>490</v>
      </c>
      <c r="E34">
        <f t="shared" si="0"/>
        <v>4.9000000000000004</v>
      </c>
      <c r="F34">
        <f t="shared" si="1"/>
        <v>1</v>
      </c>
      <c r="G34" t="s">
        <v>698</v>
      </c>
      <c r="H34" t="s">
        <v>699</v>
      </c>
      <c r="I34" s="13" t="s">
        <v>17</v>
      </c>
      <c r="J34" s="14">
        <v>9</v>
      </c>
      <c r="K34" s="14">
        <v>56.2</v>
      </c>
      <c r="L34" s="14">
        <v>0.5</v>
      </c>
      <c r="M34" s="14">
        <v>0.1</v>
      </c>
      <c r="N34" s="14">
        <v>0.04</v>
      </c>
      <c r="O34" s="14">
        <v>2.06</v>
      </c>
      <c r="P34" s="14">
        <v>0.54</v>
      </c>
      <c r="Q34" s="14">
        <v>0.23</v>
      </c>
      <c r="R34" s="14">
        <v>0.08</v>
      </c>
      <c r="S34" s="14">
        <v>8.6999999999999993</v>
      </c>
      <c r="T34" s="14">
        <v>0.5</v>
      </c>
      <c r="U34" s="14">
        <v>0.16</v>
      </c>
      <c r="V34" s="14">
        <v>0.04</v>
      </c>
      <c r="W34" s="14">
        <v>30.4</v>
      </c>
      <c r="X34" s="14">
        <v>0.5</v>
      </c>
      <c r="Y34" s="14">
        <v>1.71</v>
      </c>
      <c r="Z34" s="14">
        <v>0.13</v>
      </c>
      <c r="AA34" s="14">
        <v>0.03</v>
      </c>
      <c r="AB34" s="14">
        <v>0.02</v>
      </c>
      <c r="AC34" s="14"/>
      <c r="AD34" s="14"/>
      <c r="AE34" s="14"/>
      <c r="AF34" s="14"/>
      <c r="AG34" s="14">
        <v>99.6</v>
      </c>
      <c r="AH34" s="14">
        <v>86.2</v>
      </c>
    </row>
    <row r="35" spans="1:34" ht="15.6" thickBot="1" x14ac:dyDescent="0.35">
      <c r="A35" t="s">
        <v>710</v>
      </c>
      <c r="B35">
        <v>66</v>
      </c>
      <c r="C35">
        <v>975</v>
      </c>
      <c r="D35">
        <v>490</v>
      </c>
      <c r="E35">
        <f t="shared" si="0"/>
        <v>4.9000000000000004</v>
      </c>
      <c r="F35">
        <f t="shared" si="1"/>
        <v>1</v>
      </c>
      <c r="G35" t="s">
        <v>698</v>
      </c>
      <c r="H35" t="s">
        <v>699</v>
      </c>
      <c r="I35" s="13" t="s">
        <v>700</v>
      </c>
      <c r="J35" s="14">
        <v>14</v>
      </c>
      <c r="K35" s="14">
        <v>55.6</v>
      </c>
      <c r="L35" s="14">
        <v>0.6</v>
      </c>
      <c r="M35" s="14">
        <v>0.62</v>
      </c>
      <c r="N35" s="14">
        <v>0.04</v>
      </c>
      <c r="O35" s="14">
        <v>16.39</v>
      </c>
      <c r="P35" s="14">
        <v>0.19</v>
      </c>
      <c r="Q35" s="14">
        <v>0.03</v>
      </c>
      <c r="R35" s="14">
        <v>0.02</v>
      </c>
      <c r="S35" s="14">
        <v>4.2</v>
      </c>
      <c r="T35" s="14">
        <v>0.1</v>
      </c>
      <c r="U35" s="14">
        <v>0.05</v>
      </c>
      <c r="V35" s="14">
        <v>0.02</v>
      </c>
      <c r="W35" s="14">
        <v>3.9</v>
      </c>
      <c r="X35" s="14">
        <v>0.1</v>
      </c>
      <c r="Y35" s="14">
        <v>6.09</v>
      </c>
      <c r="Z35" s="14">
        <v>0.09</v>
      </c>
      <c r="AA35" s="14">
        <v>2.91</v>
      </c>
      <c r="AB35" s="14">
        <v>0.2</v>
      </c>
      <c r="AC35" s="14">
        <v>0.68</v>
      </c>
      <c r="AD35" s="14">
        <v>0.03</v>
      </c>
      <c r="AE35" s="14">
        <v>0.25</v>
      </c>
      <c r="AF35" s="14">
        <v>0.04</v>
      </c>
      <c r="AG35" s="14">
        <v>90.8</v>
      </c>
      <c r="AH35" s="14">
        <v>62.2</v>
      </c>
    </row>
    <row r="36" spans="1:34" ht="15.6" thickBot="1" x14ac:dyDescent="0.35">
      <c r="A36" t="s">
        <v>710</v>
      </c>
      <c r="B36">
        <v>66</v>
      </c>
      <c r="C36">
        <v>975</v>
      </c>
      <c r="D36">
        <v>490</v>
      </c>
      <c r="E36">
        <f t="shared" si="0"/>
        <v>4.9000000000000004</v>
      </c>
      <c r="F36">
        <f t="shared" si="1"/>
        <v>1</v>
      </c>
      <c r="G36" t="s">
        <v>698</v>
      </c>
      <c r="H36" t="s">
        <v>699</v>
      </c>
      <c r="I36" s="13" t="s">
        <v>704</v>
      </c>
      <c r="J36" s="14">
        <v>6</v>
      </c>
      <c r="K36" s="14">
        <v>0.2</v>
      </c>
      <c r="L36" s="14">
        <v>0.1</v>
      </c>
      <c r="M36" s="14">
        <v>0.7</v>
      </c>
      <c r="N36" s="14">
        <v>0.09</v>
      </c>
      <c r="O36" s="14">
        <v>14.44</v>
      </c>
      <c r="P36" s="14">
        <v>1.39</v>
      </c>
      <c r="Q36" s="14">
        <v>46.3</v>
      </c>
      <c r="R36" s="14">
        <v>1.4</v>
      </c>
      <c r="S36" s="14">
        <v>27.5</v>
      </c>
      <c r="T36" s="14">
        <v>1.1000000000000001</v>
      </c>
      <c r="U36" s="14">
        <v>0.31</v>
      </c>
      <c r="V36" s="14">
        <v>0.02</v>
      </c>
      <c r="W36" s="14">
        <v>9.6</v>
      </c>
      <c r="X36" s="14">
        <v>0.4</v>
      </c>
      <c r="Y36" s="14">
        <v>0.22</v>
      </c>
      <c r="Z36" s="14">
        <v>0.06</v>
      </c>
      <c r="AA36" s="14"/>
      <c r="AB36" s="14"/>
      <c r="AC36" s="14"/>
      <c r="AD36" s="14"/>
      <c r="AE36" s="14"/>
      <c r="AF36" s="14"/>
      <c r="AG36" s="14">
        <v>99.3</v>
      </c>
      <c r="AH36" s="14">
        <v>38.5</v>
      </c>
    </row>
    <row r="37" spans="1:34" ht="15.6" thickBot="1" x14ac:dyDescent="0.35">
      <c r="A37" t="s">
        <v>710</v>
      </c>
      <c r="B37">
        <v>66</v>
      </c>
      <c r="C37">
        <v>975</v>
      </c>
      <c r="D37">
        <v>490</v>
      </c>
      <c r="E37">
        <f t="shared" si="0"/>
        <v>4.9000000000000004</v>
      </c>
      <c r="F37">
        <f t="shared" si="1"/>
        <v>1</v>
      </c>
      <c r="G37" t="s">
        <v>698</v>
      </c>
      <c r="H37" t="s">
        <v>699</v>
      </c>
      <c r="I37" s="13" t="s">
        <v>701</v>
      </c>
      <c r="J37" s="14">
        <v>9</v>
      </c>
      <c r="K37" s="14">
        <v>40.1</v>
      </c>
      <c r="L37" s="14">
        <v>0.3</v>
      </c>
      <c r="M37" s="14">
        <v>0</v>
      </c>
      <c r="N37" s="14">
        <v>0.01</v>
      </c>
      <c r="O37" s="14">
        <v>0.01</v>
      </c>
      <c r="P37" s="14">
        <v>0.02</v>
      </c>
      <c r="Q37" s="14">
        <v>0.03</v>
      </c>
      <c r="R37" s="14">
        <v>0.02</v>
      </c>
      <c r="S37" s="14">
        <v>13.2</v>
      </c>
      <c r="T37" s="14">
        <v>1.3</v>
      </c>
      <c r="U37" s="14">
        <v>0.17</v>
      </c>
      <c r="V37" s="14">
        <v>0.03</v>
      </c>
      <c r="W37" s="14">
        <v>46.4</v>
      </c>
      <c r="X37" s="14">
        <v>1.2</v>
      </c>
      <c r="Y37" s="14">
        <v>0.15</v>
      </c>
      <c r="Z37" s="14">
        <v>0.02</v>
      </c>
      <c r="AA37" s="14"/>
      <c r="AB37" s="14"/>
      <c r="AC37" s="14"/>
      <c r="AD37" s="14"/>
      <c r="AE37" s="14"/>
      <c r="AF37" s="14"/>
      <c r="AG37" s="14">
        <v>100.1</v>
      </c>
      <c r="AH37" s="14">
        <v>86.3</v>
      </c>
    </row>
    <row r="38" spans="1:34" ht="15.6" thickBot="1" x14ac:dyDescent="0.35">
      <c r="A38" t="s">
        <v>710</v>
      </c>
      <c r="B38">
        <v>66</v>
      </c>
      <c r="C38">
        <v>975</v>
      </c>
      <c r="D38">
        <v>490</v>
      </c>
      <c r="E38">
        <f t="shared" si="0"/>
        <v>4.9000000000000004</v>
      </c>
      <c r="F38">
        <f t="shared" si="1"/>
        <v>1</v>
      </c>
      <c r="G38" t="s">
        <v>698</v>
      </c>
      <c r="H38" t="s">
        <v>699</v>
      </c>
      <c r="I38" s="13" t="s">
        <v>13</v>
      </c>
      <c r="J38" s="14">
        <v>19</v>
      </c>
      <c r="K38" s="14">
        <v>54</v>
      </c>
      <c r="L38" s="14">
        <v>0.4</v>
      </c>
      <c r="M38" s="14">
        <v>0.28999999999999998</v>
      </c>
      <c r="N38" s="14">
        <v>0.08</v>
      </c>
      <c r="O38" s="14">
        <v>1.77</v>
      </c>
      <c r="P38" s="14">
        <v>0.28000000000000003</v>
      </c>
      <c r="Q38" s="14">
        <v>0.51</v>
      </c>
      <c r="R38" s="14">
        <v>0.22</v>
      </c>
      <c r="S38" s="14">
        <v>5.5</v>
      </c>
      <c r="T38" s="14">
        <v>1.4</v>
      </c>
      <c r="U38" s="14">
        <v>0.13</v>
      </c>
      <c r="V38" s="14">
        <v>0.04</v>
      </c>
      <c r="W38" s="14">
        <v>17.899999999999999</v>
      </c>
      <c r="X38" s="14">
        <v>1</v>
      </c>
      <c r="Y38" s="14">
        <v>20.13</v>
      </c>
      <c r="Z38" s="14">
        <v>0.78</v>
      </c>
      <c r="AA38" s="14">
        <v>0.28999999999999998</v>
      </c>
      <c r="AB38" s="14">
        <v>0.09</v>
      </c>
      <c r="AC38" s="14"/>
      <c r="AD38" s="14"/>
      <c r="AE38" s="14"/>
      <c r="AF38" s="14"/>
      <c r="AG38" s="14">
        <v>100.5</v>
      </c>
      <c r="AH38" s="14">
        <v>85.4</v>
      </c>
    </row>
    <row r="39" spans="1:34" ht="15.6" thickBot="1" x14ac:dyDescent="0.35">
      <c r="A39" t="s">
        <v>710</v>
      </c>
      <c r="B39">
        <v>66</v>
      </c>
      <c r="C39">
        <v>975</v>
      </c>
      <c r="D39">
        <v>490</v>
      </c>
      <c r="E39">
        <f t="shared" si="0"/>
        <v>4.9000000000000004</v>
      </c>
      <c r="F39">
        <f t="shared" si="1"/>
        <v>1</v>
      </c>
      <c r="G39" t="s">
        <v>698</v>
      </c>
      <c r="H39" t="s">
        <v>699</v>
      </c>
      <c r="I39" s="13" t="s">
        <v>17</v>
      </c>
      <c r="J39" s="14">
        <v>2</v>
      </c>
      <c r="K39" s="14">
        <v>56.3</v>
      </c>
      <c r="L39" s="14">
        <v>1.6</v>
      </c>
      <c r="M39" s="14">
        <v>7.0000000000000007E-2</v>
      </c>
      <c r="N39" s="14">
        <v>0.01</v>
      </c>
      <c r="O39" s="14">
        <v>1.37</v>
      </c>
      <c r="P39" s="14">
        <v>0.68</v>
      </c>
      <c r="Q39" s="14">
        <v>0.31</v>
      </c>
      <c r="R39" s="14">
        <v>0.12</v>
      </c>
      <c r="S39" s="14">
        <v>8.1</v>
      </c>
      <c r="T39" s="14">
        <v>2.1</v>
      </c>
      <c r="U39" s="14">
        <v>0.14000000000000001</v>
      </c>
      <c r="V39" s="14">
        <v>0.03</v>
      </c>
      <c r="W39" s="14">
        <v>32.799999999999997</v>
      </c>
      <c r="X39" s="14">
        <v>1.1000000000000001</v>
      </c>
      <c r="Y39" s="14">
        <v>1.58</v>
      </c>
      <c r="Z39" s="14">
        <v>0.06</v>
      </c>
      <c r="AA39" s="14">
        <v>7.0000000000000007E-2</v>
      </c>
      <c r="AB39" s="14">
        <v>0.02</v>
      </c>
      <c r="AC39" s="14"/>
      <c r="AD39" s="14"/>
      <c r="AE39" s="14"/>
      <c r="AF39" s="14"/>
      <c r="AG39" s="14">
        <v>100.6</v>
      </c>
      <c r="AH39" s="14">
        <v>87.9</v>
      </c>
    </row>
    <row r="40" spans="1:34" ht="15.6" thickBot="1" x14ac:dyDescent="0.35">
      <c r="A40" t="s">
        <v>711</v>
      </c>
      <c r="B40">
        <v>73</v>
      </c>
      <c r="C40">
        <v>1000</v>
      </c>
      <c r="D40">
        <v>476</v>
      </c>
      <c r="E40">
        <f t="shared" si="0"/>
        <v>4.76</v>
      </c>
      <c r="F40">
        <f t="shared" si="1"/>
        <v>1</v>
      </c>
      <c r="G40" t="s">
        <v>698</v>
      </c>
      <c r="H40" t="s">
        <v>699</v>
      </c>
      <c r="I40" s="13" t="s">
        <v>700</v>
      </c>
      <c r="J40" s="14">
        <v>7</v>
      </c>
      <c r="K40" s="14">
        <v>56.2</v>
      </c>
      <c r="L40" s="14">
        <v>0.4</v>
      </c>
      <c r="M40" s="14">
        <v>0.56000000000000005</v>
      </c>
      <c r="N40" s="14">
        <v>0.06</v>
      </c>
      <c r="O40" s="14">
        <v>15.79</v>
      </c>
      <c r="P40" s="14">
        <v>0.14000000000000001</v>
      </c>
      <c r="Q40" s="14">
        <v>0.02</v>
      </c>
      <c r="R40" s="14">
        <v>0.01</v>
      </c>
      <c r="S40" s="14">
        <v>4.2</v>
      </c>
      <c r="T40" s="14">
        <v>0.2</v>
      </c>
      <c r="U40" s="14">
        <v>0.06</v>
      </c>
      <c r="V40" s="14">
        <v>0.02</v>
      </c>
      <c r="W40" s="14">
        <v>4.2</v>
      </c>
      <c r="X40" s="14">
        <v>0.1</v>
      </c>
      <c r="Y40" s="14">
        <v>6.61</v>
      </c>
      <c r="Z40" s="14">
        <v>0.26</v>
      </c>
      <c r="AA40" s="14">
        <v>2.29</v>
      </c>
      <c r="AB40" s="14">
        <v>0.15</v>
      </c>
      <c r="AC40" s="14">
        <v>0.83</v>
      </c>
      <c r="AD40" s="14">
        <v>0.03</v>
      </c>
      <c r="AE40" s="14">
        <v>0.19</v>
      </c>
      <c r="AF40" s="14">
        <v>0.04</v>
      </c>
      <c r="AG40" s="14">
        <v>90.9</v>
      </c>
      <c r="AH40" s="14">
        <v>64.2</v>
      </c>
    </row>
    <row r="41" spans="1:34" ht="15.6" thickBot="1" x14ac:dyDescent="0.35">
      <c r="A41" t="s">
        <v>711</v>
      </c>
      <c r="B41">
        <v>73</v>
      </c>
      <c r="C41">
        <v>1000</v>
      </c>
      <c r="D41">
        <v>476</v>
      </c>
      <c r="E41">
        <f t="shared" si="0"/>
        <v>4.76</v>
      </c>
      <c r="F41">
        <f t="shared" si="1"/>
        <v>1</v>
      </c>
      <c r="G41" t="s">
        <v>698</v>
      </c>
      <c r="H41" t="s">
        <v>699</v>
      </c>
      <c r="I41" s="13" t="s">
        <v>701</v>
      </c>
      <c r="J41" s="14">
        <v>12</v>
      </c>
      <c r="K41" s="14">
        <v>40.1</v>
      </c>
      <c r="L41" s="14">
        <v>0.3</v>
      </c>
      <c r="M41" s="14">
        <v>0.02</v>
      </c>
      <c r="N41" s="14">
        <v>0.01</v>
      </c>
      <c r="O41" s="14">
        <v>0.02</v>
      </c>
      <c r="P41" s="14">
        <v>0.01</v>
      </c>
      <c r="Q41" s="14">
        <v>0.04</v>
      </c>
      <c r="R41" s="14">
        <v>0.03</v>
      </c>
      <c r="S41" s="14">
        <v>14.7</v>
      </c>
      <c r="T41" s="14">
        <v>0.3</v>
      </c>
      <c r="U41" s="14">
        <v>0.19</v>
      </c>
      <c r="V41" s="14">
        <v>0.03</v>
      </c>
      <c r="W41" s="14">
        <v>44.2</v>
      </c>
      <c r="X41" s="14">
        <v>0.7</v>
      </c>
      <c r="Y41" s="14">
        <v>0.13</v>
      </c>
      <c r="Z41" s="14">
        <v>0.03</v>
      </c>
      <c r="AA41" s="14"/>
      <c r="AB41" s="14"/>
      <c r="AC41" s="14"/>
      <c r="AD41" s="14"/>
      <c r="AE41" s="14"/>
      <c r="AF41" s="14"/>
      <c r="AG41" s="14">
        <v>99.3</v>
      </c>
      <c r="AH41" s="14">
        <v>84.3</v>
      </c>
    </row>
    <row r="42" spans="1:34" ht="15.6" thickBot="1" x14ac:dyDescent="0.35">
      <c r="A42" t="s">
        <v>711</v>
      </c>
      <c r="B42">
        <v>73</v>
      </c>
      <c r="C42">
        <v>1000</v>
      </c>
      <c r="D42">
        <v>476</v>
      </c>
      <c r="E42">
        <f t="shared" si="0"/>
        <v>4.76</v>
      </c>
      <c r="F42">
        <f t="shared" si="1"/>
        <v>1</v>
      </c>
      <c r="G42" t="s">
        <v>698</v>
      </c>
      <c r="H42" t="s">
        <v>699</v>
      </c>
      <c r="I42" s="13" t="s">
        <v>13</v>
      </c>
      <c r="J42" s="14">
        <v>16</v>
      </c>
      <c r="K42" s="14">
        <v>54.2</v>
      </c>
      <c r="L42" s="14">
        <v>0.4</v>
      </c>
      <c r="M42" s="14">
        <v>0.27</v>
      </c>
      <c r="N42" s="14">
        <v>0.04</v>
      </c>
      <c r="O42" s="14">
        <v>2.11</v>
      </c>
      <c r="P42" s="14">
        <v>0.41</v>
      </c>
      <c r="Q42" s="14">
        <v>0.55000000000000004</v>
      </c>
      <c r="R42" s="14">
        <v>0.14000000000000001</v>
      </c>
      <c r="S42" s="14">
        <v>4.9000000000000004</v>
      </c>
      <c r="T42" s="14">
        <v>0.4</v>
      </c>
      <c r="U42" s="14">
        <v>0.13</v>
      </c>
      <c r="V42" s="14">
        <v>0.04</v>
      </c>
      <c r="W42" s="14">
        <v>18</v>
      </c>
      <c r="X42" s="14">
        <v>0.6</v>
      </c>
      <c r="Y42" s="14">
        <v>20.25</v>
      </c>
      <c r="Z42" s="14">
        <v>0.77</v>
      </c>
      <c r="AA42" s="14">
        <v>0.23</v>
      </c>
      <c r="AB42" s="14">
        <v>0.06</v>
      </c>
      <c r="AC42" s="14"/>
      <c r="AD42" s="14"/>
      <c r="AE42" s="14"/>
      <c r="AF42" s="14"/>
      <c r="AG42" s="14">
        <v>100.6</v>
      </c>
      <c r="AH42" s="14">
        <v>86.7</v>
      </c>
    </row>
    <row r="43" spans="1:34" ht="15.6" thickBot="1" x14ac:dyDescent="0.35">
      <c r="A43" t="s">
        <v>712</v>
      </c>
      <c r="B43">
        <v>73</v>
      </c>
      <c r="C43">
        <v>1000</v>
      </c>
      <c r="D43">
        <v>476</v>
      </c>
      <c r="E43">
        <f t="shared" si="0"/>
        <v>4.76</v>
      </c>
      <c r="F43">
        <f t="shared" si="1"/>
        <v>1</v>
      </c>
      <c r="G43" t="s">
        <v>698</v>
      </c>
      <c r="H43" t="s">
        <v>699</v>
      </c>
      <c r="I43" s="13" t="s">
        <v>700</v>
      </c>
      <c r="J43" s="14">
        <v>14</v>
      </c>
      <c r="K43" s="14">
        <v>54.9</v>
      </c>
      <c r="L43" s="14">
        <v>0.5</v>
      </c>
      <c r="M43" s="14">
        <v>0.63</v>
      </c>
      <c r="N43" s="14">
        <v>0.04</v>
      </c>
      <c r="O43" s="14">
        <v>15.69</v>
      </c>
      <c r="P43" s="14">
        <v>0.13</v>
      </c>
      <c r="Q43" s="14">
        <v>0.04</v>
      </c>
      <c r="R43" s="14">
        <v>0.02</v>
      </c>
      <c r="S43" s="14">
        <v>4.4000000000000004</v>
      </c>
      <c r="T43" s="14">
        <v>0.1</v>
      </c>
      <c r="U43" s="14">
        <v>0.05</v>
      </c>
      <c r="V43" s="14">
        <v>0.02</v>
      </c>
      <c r="W43" s="14">
        <v>4.5</v>
      </c>
      <c r="X43" s="14">
        <v>0.1</v>
      </c>
      <c r="Y43" s="14">
        <v>6.45</v>
      </c>
      <c r="Z43" s="14">
        <v>0.28999999999999998</v>
      </c>
      <c r="AA43" s="14">
        <v>2.79</v>
      </c>
      <c r="AB43" s="14">
        <v>0.14000000000000001</v>
      </c>
      <c r="AC43" s="14">
        <v>0.67</v>
      </c>
      <c r="AD43" s="14">
        <v>0.04</v>
      </c>
      <c r="AE43" s="14">
        <v>0.23</v>
      </c>
      <c r="AF43" s="14">
        <v>0.03</v>
      </c>
      <c r="AG43" s="14">
        <v>90.4</v>
      </c>
      <c r="AH43" s="14">
        <v>65</v>
      </c>
    </row>
    <row r="44" spans="1:34" ht="15.6" thickBot="1" x14ac:dyDescent="0.35">
      <c r="A44" t="s">
        <v>712</v>
      </c>
      <c r="B44">
        <v>73</v>
      </c>
      <c r="C44">
        <v>1000</v>
      </c>
      <c r="D44">
        <v>476</v>
      </c>
      <c r="E44">
        <f t="shared" si="0"/>
        <v>4.76</v>
      </c>
      <c r="F44">
        <f t="shared" si="1"/>
        <v>1</v>
      </c>
      <c r="G44" t="s">
        <v>698</v>
      </c>
      <c r="H44" t="s">
        <v>699</v>
      </c>
      <c r="I44" s="13" t="s">
        <v>704</v>
      </c>
      <c r="J44" s="14">
        <v>8</v>
      </c>
      <c r="K44" s="14">
        <v>0.2</v>
      </c>
      <c r="L44" s="14">
        <v>0.1</v>
      </c>
      <c r="M44" s="14">
        <v>0.61</v>
      </c>
      <c r="N44" s="14">
        <v>0.13</v>
      </c>
      <c r="O44" s="14">
        <v>12.16</v>
      </c>
      <c r="P44" s="14">
        <v>1.25</v>
      </c>
      <c r="Q44" s="14">
        <v>48.7</v>
      </c>
      <c r="R44" s="14">
        <v>2.2999999999999998</v>
      </c>
      <c r="S44" s="14">
        <v>25.3</v>
      </c>
      <c r="T44" s="14">
        <v>1.4</v>
      </c>
      <c r="U44" s="14">
        <v>0.28999999999999998</v>
      </c>
      <c r="V44" s="14">
        <v>0.03</v>
      </c>
      <c r="W44" s="14">
        <v>10.199999999999999</v>
      </c>
      <c r="X44" s="14">
        <v>0.4</v>
      </c>
      <c r="Y44" s="14">
        <v>0.23</v>
      </c>
      <c r="Z44" s="14">
        <v>0.04</v>
      </c>
      <c r="AA44" s="14"/>
      <c r="AB44" s="14"/>
      <c r="AC44" s="14"/>
      <c r="AD44" s="14"/>
      <c r="AE44" s="14"/>
      <c r="AF44" s="14"/>
      <c r="AG44" s="14">
        <v>97.6</v>
      </c>
      <c r="AH44" s="14">
        <v>41.7</v>
      </c>
    </row>
    <row r="45" spans="1:34" ht="15.6" thickBot="1" x14ac:dyDescent="0.35">
      <c r="A45" t="s">
        <v>712</v>
      </c>
      <c r="B45">
        <v>73</v>
      </c>
      <c r="C45">
        <v>1000</v>
      </c>
      <c r="D45">
        <v>476</v>
      </c>
      <c r="E45">
        <f t="shared" si="0"/>
        <v>4.76</v>
      </c>
      <c r="F45">
        <f t="shared" si="1"/>
        <v>1</v>
      </c>
      <c r="G45" t="s">
        <v>698</v>
      </c>
      <c r="H45" t="s">
        <v>699</v>
      </c>
      <c r="I45" s="13" t="s">
        <v>701</v>
      </c>
      <c r="J45" s="14">
        <v>10</v>
      </c>
      <c r="K45" s="14">
        <v>40.5</v>
      </c>
      <c r="L45" s="14">
        <v>0.3</v>
      </c>
      <c r="M45" s="14">
        <v>0.01</v>
      </c>
      <c r="N45" s="14">
        <v>0.01</v>
      </c>
      <c r="O45" s="14">
        <v>0.04</v>
      </c>
      <c r="P45" s="14">
        <v>0.06</v>
      </c>
      <c r="Q45" s="14">
        <v>0.02</v>
      </c>
      <c r="R45" s="14">
        <v>0.01</v>
      </c>
      <c r="S45" s="14">
        <v>12.9</v>
      </c>
      <c r="T45" s="14">
        <v>0.7</v>
      </c>
      <c r="U45" s="14">
        <v>0.17</v>
      </c>
      <c r="V45" s="14">
        <v>0.03</v>
      </c>
      <c r="W45" s="14">
        <v>46.7</v>
      </c>
      <c r="X45" s="14">
        <v>0.9</v>
      </c>
      <c r="Y45" s="14">
        <v>0.14000000000000001</v>
      </c>
      <c r="Z45" s="14">
        <v>0.03</v>
      </c>
      <c r="AA45" s="14"/>
      <c r="AB45" s="14"/>
      <c r="AC45" s="14"/>
      <c r="AD45" s="14"/>
      <c r="AE45" s="14"/>
      <c r="AF45" s="14"/>
      <c r="AG45" s="14">
        <v>100.6</v>
      </c>
      <c r="AH45" s="14">
        <v>86.5</v>
      </c>
    </row>
    <row r="46" spans="1:34" ht="15.6" thickBot="1" x14ac:dyDescent="0.35">
      <c r="A46" t="s">
        <v>712</v>
      </c>
      <c r="B46">
        <v>73</v>
      </c>
      <c r="C46">
        <v>1000</v>
      </c>
      <c r="D46">
        <v>476</v>
      </c>
      <c r="E46">
        <f t="shared" si="0"/>
        <v>4.76</v>
      </c>
      <c r="F46">
        <f t="shared" si="1"/>
        <v>1</v>
      </c>
      <c r="G46" t="s">
        <v>698</v>
      </c>
      <c r="H46" t="s">
        <v>699</v>
      </c>
      <c r="I46" s="13" t="s">
        <v>13</v>
      </c>
      <c r="J46" s="14">
        <v>14</v>
      </c>
      <c r="K46" s="14">
        <v>53.7</v>
      </c>
      <c r="L46" s="14">
        <v>0.5</v>
      </c>
      <c r="M46" s="14">
        <v>0.24</v>
      </c>
      <c r="N46" s="14">
        <v>7.0000000000000007E-2</v>
      </c>
      <c r="O46" s="14">
        <v>1.82</v>
      </c>
      <c r="P46" s="14">
        <v>0.56000000000000005</v>
      </c>
      <c r="Q46" s="14">
        <v>0.67</v>
      </c>
      <c r="R46" s="14">
        <v>0.25</v>
      </c>
      <c r="S46" s="14">
        <v>4.5999999999999996</v>
      </c>
      <c r="T46" s="14">
        <v>0.9</v>
      </c>
      <c r="U46" s="14">
        <v>0.11</v>
      </c>
      <c r="V46" s="14">
        <v>0.03</v>
      </c>
      <c r="W46" s="14">
        <v>17.7</v>
      </c>
      <c r="X46" s="14">
        <v>0.3</v>
      </c>
      <c r="Y46" s="14">
        <v>21.4</v>
      </c>
      <c r="Z46" s="14">
        <v>0.8</v>
      </c>
      <c r="AA46" s="14">
        <v>0.27</v>
      </c>
      <c r="AB46" s="14">
        <v>7.0000000000000007E-2</v>
      </c>
      <c r="AC46" s="14"/>
      <c r="AD46" s="14"/>
      <c r="AE46" s="14"/>
      <c r="AF46" s="14"/>
      <c r="AG46" s="14">
        <v>100.5</v>
      </c>
      <c r="AH46" s="14">
        <v>87.3</v>
      </c>
    </row>
    <row r="47" spans="1:34" ht="15.6" thickBot="1" x14ac:dyDescent="0.35">
      <c r="A47" t="s">
        <v>713</v>
      </c>
      <c r="B47">
        <v>73</v>
      </c>
      <c r="C47">
        <v>1000</v>
      </c>
      <c r="D47">
        <v>476</v>
      </c>
      <c r="E47">
        <f t="shared" si="0"/>
        <v>4.76</v>
      </c>
      <c r="F47" t="str">
        <f t="shared" si="1"/>
        <v/>
      </c>
      <c r="G47" t="s">
        <v>714</v>
      </c>
      <c r="H47" t="s">
        <v>699</v>
      </c>
      <c r="I47" s="13" t="s">
        <v>700</v>
      </c>
      <c r="J47" s="14">
        <v>19</v>
      </c>
      <c r="K47" s="14">
        <v>55.8</v>
      </c>
      <c r="L47" s="14">
        <v>0.3</v>
      </c>
      <c r="M47" s="14">
        <v>0.6</v>
      </c>
      <c r="N47" s="14">
        <v>0.06</v>
      </c>
      <c r="O47" s="14">
        <v>16.89</v>
      </c>
      <c r="P47" s="14">
        <v>0.15</v>
      </c>
      <c r="Q47" s="14">
        <v>0.02</v>
      </c>
      <c r="R47" s="14">
        <v>0.03</v>
      </c>
      <c r="S47" s="14">
        <v>4.4000000000000004</v>
      </c>
      <c r="T47" s="14">
        <v>0.3</v>
      </c>
      <c r="U47" s="14">
        <v>0.08</v>
      </c>
      <c r="V47" s="14">
        <v>0.03</v>
      </c>
      <c r="W47" s="14">
        <v>4</v>
      </c>
      <c r="X47" s="14">
        <v>0.2</v>
      </c>
      <c r="Y47" s="14">
        <v>6.58</v>
      </c>
      <c r="Z47" s="14">
        <v>0.09</v>
      </c>
      <c r="AA47" s="14">
        <v>3.65</v>
      </c>
      <c r="AB47" s="14">
        <v>0.16</v>
      </c>
      <c r="AC47" s="14">
        <v>0.85</v>
      </c>
      <c r="AD47" s="14">
        <v>0.02</v>
      </c>
      <c r="AE47" s="14">
        <v>0.21</v>
      </c>
      <c r="AF47" s="14">
        <v>0.02</v>
      </c>
      <c r="AG47" s="14">
        <v>93.1</v>
      </c>
      <c r="AH47" s="14">
        <v>62.2</v>
      </c>
    </row>
    <row r="48" spans="1:34" ht="15.6" thickBot="1" x14ac:dyDescent="0.35">
      <c r="A48" t="s">
        <v>713</v>
      </c>
      <c r="B48">
        <v>73</v>
      </c>
      <c r="C48">
        <v>1000</v>
      </c>
      <c r="D48">
        <v>476</v>
      </c>
      <c r="E48">
        <f t="shared" si="0"/>
        <v>4.76</v>
      </c>
      <c r="F48" t="str">
        <f t="shared" si="1"/>
        <v/>
      </c>
      <c r="G48" t="s">
        <v>714</v>
      </c>
      <c r="H48" t="s">
        <v>699</v>
      </c>
      <c r="I48" s="13" t="s">
        <v>13</v>
      </c>
      <c r="J48" s="14">
        <v>20</v>
      </c>
      <c r="K48" s="14">
        <v>52.6</v>
      </c>
      <c r="L48" s="14">
        <v>0.7</v>
      </c>
      <c r="M48" s="14">
        <v>0.43</v>
      </c>
      <c r="N48" s="14">
        <v>7.0000000000000007E-2</v>
      </c>
      <c r="O48" s="14">
        <v>3.14</v>
      </c>
      <c r="P48" s="14">
        <v>0.45</v>
      </c>
      <c r="Q48" s="14">
        <v>0.36</v>
      </c>
      <c r="R48" s="14">
        <v>0.05</v>
      </c>
      <c r="S48" s="14">
        <v>5.9</v>
      </c>
      <c r="T48" s="14">
        <v>0.5</v>
      </c>
      <c r="U48" s="14">
        <v>0.15</v>
      </c>
      <c r="V48" s="14">
        <v>0.03</v>
      </c>
      <c r="W48" s="14">
        <v>17.3</v>
      </c>
      <c r="X48" s="14">
        <v>0.8</v>
      </c>
      <c r="Y48" s="14">
        <v>19.91</v>
      </c>
      <c r="Z48" s="14">
        <v>1.03</v>
      </c>
      <c r="AA48" s="14">
        <v>0.37</v>
      </c>
      <c r="AB48" s="14">
        <v>0.08</v>
      </c>
      <c r="AC48" s="14"/>
      <c r="AD48" s="14"/>
      <c r="AE48" s="14"/>
      <c r="AF48" s="14"/>
      <c r="AG48" s="14">
        <v>100.1</v>
      </c>
      <c r="AH48" s="14">
        <v>84</v>
      </c>
    </row>
    <row r="49" spans="1:34" ht="15.6" thickBot="1" x14ac:dyDescent="0.35">
      <c r="A49" t="s">
        <v>713</v>
      </c>
      <c r="B49">
        <v>73</v>
      </c>
      <c r="C49">
        <v>1000</v>
      </c>
      <c r="D49">
        <v>476</v>
      </c>
      <c r="E49">
        <f t="shared" si="0"/>
        <v>4.76</v>
      </c>
      <c r="F49" t="str">
        <f t="shared" si="1"/>
        <v/>
      </c>
      <c r="G49" t="s">
        <v>714</v>
      </c>
      <c r="H49" t="s">
        <v>699</v>
      </c>
      <c r="I49" s="13" t="s">
        <v>17</v>
      </c>
      <c r="J49" s="14">
        <v>10</v>
      </c>
      <c r="K49" s="14">
        <v>55.6</v>
      </c>
      <c r="L49" s="14">
        <v>0.7</v>
      </c>
      <c r="M49" s="14">
        <v>0.18</v>
      </c>
      <c r="N49" s="14">
        <v>0.03</v>
      </c>
      <c r="O49" s="14">
        <v>2.14</v>
      </c>
      <c r="P49" s="14">
        <v>0.64</v>
      </c>
      <c r="Q49" s="14">
        <v>0.25</v>
      </c>
      <c r="R49" s="14">
        <v>0.06</v>
      </c>
      <c r="S49" s="14">
        <v>9.1</v>
      </c>
      <c r="T49" s="14">
        <v>0.7</v>
      </c>
      <c r="U49" s="14">
        <v>0.2</v>
      </c>
      <c r="V49" s="14">
        <v>0.01</v>
      </c>
      <c r="W49" s="14">
        <v>30.6</v>
      </c>
      <c r="X49" s="14">
        <v>0.6</v>
      </c>
      <c r="Y49" s="14">
        <v>1.81</v>
      </c>
      <c r="Z49" s="14">
        <v>0.55000000000000004</v>
      </c>
      <c r="AA49" s="14">
        <v>7.0000000000000007E-2</v>
      </c>
      <c r="AB49" s="14">
        <v>7.0000000000000007E-2</v>
      </c>
      <c r="AC49" s="14"/>
      <c r="AD49" s="14"/>
      <c r="AE49" s="14"/>
      <c r="AF49" s="14"/>
      <c r="AG49" s="14">
        <v>99.9</v>
      </c>
      <c r="AH49" s="14">
        <v>85.7</v>
      </c>
    </row>
    <row r="50" spans="1:34" ht="15.6" thickBot="1" x14ac:dyDescent="0.35">
      <c r="A50" t="s">
        <v>715</v>
      </c>
      <c r="B50">
        <v>69</v>
      </c>
      <c r="C50">
        <v>1025</v>
      </c>
      <c r="D50">
        <v>485</v>
      </c>
      <c r="E50">
        <f t="shared" si="0"/>
        <v>4.8499999999999996</v>
      </c>
      <c r="F50">
        <f t="shared" si="1"/>
        <v>1</v>
      </c>
      <c r="G50" t="s">
        <v>698</v>
      </c>
      <c r="H50" t="s">
        <v>699</v>
      </c>
      <c r="I50" s="13" t="s">
        <v>700</v>
      </c>
      <c r="J50" s="14">
        <v>14</v>
      </c>
      <c r="K50" s="14">
        <v>55.8</v>
      </c>
      <c r="L50" s="14">
        <v>0.2</v>
      </c>
      <c r="M50" s="14">
        <v>0.59</v>
      </c>
      <c r="N50" s="14">
        <v>0.08</v>
      </c>
      <c r="O50" s="14">
        <v>15.07</v>
      </c>
      <c r="P50" s="14">
        <v>0.08</v>
      </c>
      <c r="Q50" s="14">
        <v>0</v>
      </c>
      <c r="R50" s="14">
        <v>0.01</v>
      </c>
      <c r="S50" s="14">
        <v>4.5</v>
      </c>
      <c r="T50" s="14">
        <v>0.1</v>
      </c>
      <c r="U50" s="14">
        <v>0.09</v>
      </c>
      <c r="V50" s="14">
        <v>0.02</v>
      </c>
      <c r="W50" s="14">
        <v>5.2</v>
      </c>
      <c r="X50" s="14">
        <v>0.1</v>
      </c>
      <c r="Y50" s="14">
        <v>7.03</v>
      </c>
      <c r="Z50" s="14">
        <v>0.09</v>
      </c>
      <c r="AA50" s="14">
        <v>2.27</v>
      </c>
      <c r="AB50" s="14">
        <v>0.19</v>
      </c>
      <c r="AC50" s="14">
        <v>0.81</v>
      </c>
      <c r="AD50" s="14">
        <v>0.04</v>
      </c>
      <c r="AE50" s="14">
        <v>0.16</v>
      </c>
      <c r="AF50" s="14">
        <v>0.03</v>
      </c>
      <c r="AG50" s="14">
        <v>91.5</v>
      </c>
      <c r="AH50" s="14">
        <v>67.2</v>
      </c>
    </row>
    <row r="51" spans="1:34" ht="15.6" thickBot="1" x14ac:dyDescent="0.35">
      <c r="A51" t="s">
        <v>715</v>
      </c>
      <c r="B51">
        <v>69</v>
      </c>
      <c r="C51">
        <v>1025</v>
      </c>
      <c r="D51">
        <v>485</v>
      </c>
      <c r="E51">
        <f t="shared" si="0"/>
        <v>4.8499999999999996</v>
      </c>
      <c r="F51">
        <f t="shared" si="1"/>
        <v>1</v>
      </c>
      <c r="G51" t="s">
        <v>698</v>
      </c>
      <c r="H51" t="s">
        <v>699</v>
      </c>
      <c r="I51" s="13" t="s">
        <v>704</v>
      </c>
      <c r="J51" s="14">
        <v>7</v>
      </c>
      <c r="K51" s="14">
        <v>0.2</v>
      </c>
      <c r="L51" s="14">
        <v>0.1</v>
      </c>
      <c r="M51" s="14">
        <v>1.19</v>
      </c>
      <c r="N51" s="14">
        <v>0.12</v>
      </c>
      <c r="O51" s="14">
        <v>14.33</v>
      </c>
      <c r="P51" s="14">
        <v>0.71</v>
      </c>
      <c r="Q51" s="14">
        <v>46.8</v>
      </c>
      <c r="R51" s="14">
        <v>1</v>
      </c>
      <c r="S51" s="14">
        <v>23.3</v>
      </c>
      <c r="T51" s="14">
        <v>0.5</v>
      </c>
      <c r="U51" s="14">
        <v>0.26</v>
      </c>
      <c r="V51" s="14">
        <v>0.02</v>
      </c>
      <c r="W51" s="14">
        <v>11.5</v>
      </c>
      <c r="X51" s="14">
        <v>0.3</v>
      </c>
      <c r="Y51" s="14">
        <v>0.27</v>
      </c>
      <c r="Z51" s="14">
        <v>0.02</v>
      </c>
      <c r="AA51" s="14"/>
      <c r="AB51" s="14"/>
      <c r="AC51" s="14"/>
      <c r="AD51" s="14"/>
      <c r="AE51" s="14"/>
      <c r="AF51" s="14"/>
      <c r="AG51" s="14">
        <v>97.8</v>
      </c>
      <c r="AH51" s="14">
        <v>46.8</v>
      </c>
    </row>
    <row r="52" spans="1:34" ht="15.6" thickBot="1" x14ac:dyDescent="0.35">
      <c r="A52" t="s">
        <v>715</v>
      </c>
      <c r="B52">
        <v>69</v>
      </c>
      <c r="C52">
        <v>1025</v>
      </c>
      <c r="D52">
        <v>485</v>
      </c>
      <c r="E52">
        <f t="shared" si="0"/>
        <v>4.8499999999999996</v>
      </c>
      <c r="F52">
        <f t="shared" si="1"/>
        <v>1</v>
      </c>
      <c r="G52" t="s">
        <v>698</v>
      </c>
      <c r="H52" t="s">
        <v>699</v>
      </c>
      <c r="I52" s="13" t="s">
        <v>701</v>
      </c>
      <c r="J52" s="14">
        <v>17</v>
      </c>
      <c r="K52" s="14">
        <v>40.1</v>
      </c>
      <c r="L52" s="14">
        <v>0.5</v>
      </c>
      <c r="M52" s="14">
        <v>0.01</v>
      </c>
      <c r="N52" s="14">
        <v>0.01</v>
      </c>
      <c r="O52" s="14">
        <v>0.01</v>
      </c>
      <c r="P52" s="14">
        <v>0.04</v>
      </c>
      <c r="Q52" s="14">
        <v>7.0000000000000007E-2</v>
      </c>
      <c r="R52" s="14">
        <v>0.04</v>
      </c>
      <c r="S52" s="14">
        <v>12.3</v>
      </c>
      <c r="T52" s="14">
        <v>0.6</v>
      </c>
      <c r="U52" s="14">
        <v>0.14000000000000001</v>
      </c>
      <c r="V52" s="14">
        <v>0.02</v>
      </c>
      <c r="W52" s="14">
        <v>46.6</v>
      </c>
      <c r="X52" s="14">
        <v>1</v>
      </c>
      <c r="Y52" s="14">
        <v>0.25</v>
      </c>
      <c r="Z52" s="14">
        <v>0.43</v>
      </c>
      <c r="AA52" s="14"/>
      <c r="AB52" s="14"/>
      <c r="AC52" s="14"/>
      <c r="AD52" s="14"/>
      <c r="AE52" s="14"/>
      <c r="AF52" s="14"/>
      <c r="AG52" s="14">
        <v>99.5</v>
      </c>
      <c r="AH52" s="14">
        <v>87.1</v>
      </c>
    </row>
    <row r="53" spans="1:34" ht="15.6" thickBot="1" x14ac:dyDescent="0.35">
      <c r="A53" t="s">
        <v>715</v>
      </c>
      <c r="B53">
        <v>69</v>
      </c>
      <c r="C53">
        <v>1025</v>
      </c>
      <c r="D53">
        <v>485</v>
      </c>
      <c r="E53">
        <f t="shared" si="0"/>
        <v>4.8499999999999996</v>
      </c>
      <c r="F53">
        <f t="shared" si="1"/>
        <v>1</v>
      </c>
      <c r="G53" t="s">
        <v>698</v>
      </c>
      <c r="H53" t="s">
        <v>699</v>
      </c>
      <c r="I53" s="13" t="s">
        <v>13</v>
      </c>
      <c r="J53" s="14">
        <v>10</v>
      </c>
      <c r="K53" s="14">
        <v>54.4</v>
      </c>
      <c r="L53" s="14">
        <v>0.4</v>
      </c>
      <c r="M53" s="14">
        <v>0.15</v>
      </c>
      <c r="N53" s="14">
        <v>0.03</v>
      </c>
      <c r="O53" s="14">
        <v>1.42</v>
      </c>
      <c r="P53" s="14">
        <v>0.33</v>
      </c>
      <c r="Q53" s="14">
        <v>0.72</v>
      </c>
      <c r="R53" s="14">
        <v>0.19</v>
      </c>
      <c r="S53" s="14">
        <v>4.0999999999999996</v>
      </c>
      <c r="T53" s="14">
        <v>0.4</v>
      </c>
      <c r="U53" s="14">
        <v>0.11</v>
      </c>
      <c r="V53" s="14">
        <v>0.03</v>
      </c>
      <c r="W53" s="14">
        <v>18.600000000000001</v>
      </c>
      <c r="X53" s="14">
        <v>0.7</v>
      </c>
      <c r="Y53" s="14">
        <v>20.58</v>
      </c>
      <c r="Z53" s="14">
        <v>1.2</v>
      </c>
      <c r="AA53" s="14">
        <v>0.26</v>
      </c>
      <c r="AB53" s="14">
        <v>0.05</v>
      </c>
      <c r="AC53" s="14"/>
      <c r="AD53" s="14"/>
      <c r="AE53" s="14"/>
      <c r="AF53" s="14"/>
      <c r="AG53" s="14">
        <v>100.4</v>
      </c>
      <c r="AH53" s="14">
        <v>88.9</v>
      </c>
    </row>
    <row r="54" spans="1:34" ht="15.6" thickBot="1" x14ac:dyDescent="0.35">
      <c r="A54" t="s">
        <v>716</v>
      </c>
      <c r="B54">
        <v>69</v>
      </c>
      <c r="C54">
        <v>1025</v>
      </c>
      <c r="D54">
        <v>485</v>
      </c>
      <c r="E54">
        <f t="shared" si="0"/>
        <v>4.8499999999999996</v>
      </c>
      <c r="F54">
        <f t="shared" si="1"/>
        <v>1</v>
      </c>
      <c r="G54" t="s">
        <v>698</v>
      </c>
      <c r="H54" t="s">
        <v>699</v>
      </c>
      <c r="I54" s="13" t="s">
        <v>700</v>
      </c>
      <c r="J54" s="14">
        <v>15</v>
      </c>
      <c r="K54" s="14">
        <v>55.5</v>
      </c>
      <c r="L54" s="14">
        <v>0.4</v>
      </c>
      <c r="M54" s="14">
        <v>0.62</v>
      </c>
      <c r="N54" s="14">
        <v>0.11</v>
      </c>
      <c r="O54" s="14">
        <v>15.05</v>
      </c>
      <c r="P54" s="14">
        <v>7.0000000000000007E-2</v>
      </c>
      <c r="Q54" s="14">
        <v>0.03</v>
      </c>
      <c r="R54" s="14">
        <v>0.04</v>
      </c>
      <c r="S54" s="14">
        <v>4.2</v>
      </c>
      <c r="T54" s="14">
        <v>0.2</v>
      </c>
      <c r="U54" s="14">
        <v>0.08</v>
      </c>
      <c r="V54" s="14">
        <v>0.02</v>
      </c>
      <c r="W54" s="14">
        <v>5.3</v>
      </c>
      <c r="X54" s="14">
        <v>0.1</v>
      </c>
      <c r="Y54" s="14">
        <v>6.94</v>
      </c>
      <c r="Z54" s="14">
        <v>0.19</v>
      </c>
      <c r="AA54" s="14">
        <v>2.44</v>
      </c>
      <c r="AB54" s="14">
        <v>0.15</v>
      </c>
      <c r="AC54" s="14">
        <v>0.78</v>
      </c>
      <c r="AD54" s="14">
        <v>0.05</v>
      </c>
      <c r="AE54" s="14">
        <v>0.18</v>
      </c>
      <c r="AF54" s="14">
        <v>0.02</v>
      </c>
      <c r="AG54" s="14">
        <v>91.1</v>
      </c>
      <c r="AH54" s="14">
        <v>68.900000000000006</v>
      </c>
    </row>
    <row r="55" spans="1:34" ht="15.6" thickBot="1" x14ac:dyDescent="0.35">
      <c r="A55" t="s">
        <v>716</v>
      </c>
      <c r="B55">
        <v>69</v>
      </c>
      <c r="C55">
        <v>1025</v>
      </c>
      <c r="D55">
        <v>485</v>
      </c>
      <c r="E55">
        <f t="shared" si="0"/>
        <v>4.8499999999999996</v>
      </c>
      <c r="F55">
        <f t="shared" si="1"/>
        <v>1</v>
      </c>
      <c r="G55" t="s">
        <v>698</v>
      </c>
      <c r="H55" t="s">
        <v>699</v>
      </c>
      <c r="I55" s="13" t="s">
        <v>701</v>
      </c>
      <c r="J55" s="14">
        <v>9</v>
      </c>
      <c r="K55" s="14">
        <v>39.9</v>
      </c>
      <c r="L55" s="14">
        <v>0.3</v>
      </c>
      <c r="M55" s="14">
        <v>0.03</v>
      </c>
      <c r="N55" s="14">
        <v>0.01</v>
      </c>
      <c r="O55" s="14">
        <v>0.04</v>
      </c>
      <c r="P55" s="14">
        <v>0.01</v>
      </c>
      <c r="Q55" s="14">
        <v>0.04</v>
      </c>
      <c r="R55" s="14">
        <v>0.02</v>
      </c>
      <c r="S55" s="14">
        <v>12.5</v>
      </c>
      <c r="T55" s="14">
        <v>0.3</v>
      </c>
      <c r="U55" s="14">
        <v>0.18</v>
      </c>
      <c r="V55" s="14">
        <v>0.03</v>
      </c>
      <c r="W55" s="14">
        <v>47.2</v>
      </c>
      <c r="X55" s="14">
        <v>0.6</v>
      </c>
      <c r="Y55" s="14">
        <v>0.18</v>
      </c>
      <c r="Z55" s="14">
        <v>0.03</v>
      </c>
      <c r="AA55" s="14"/>
      <c r="AB55" s="14"/>
      <c r="AC55" s="14"/>
      <c r="AD55" s="14"/>
      <c r="AE55" s="14"/>
      <c r="AF55" s="14"/>
      <c r="AG55" s="14">
        <v>100</v>
      </c>
      <c r="AH55" s="14">
        <v>87.1</v>
      </c>
    </row>
    <row r="56" spans="1:34" ht="15.6" thickBot="1" x14ac:dyDescent="0.35">
      <c r="A56" t="s">
        <v>716</v>
      </c>
      <c r="B56">
        <v>69</v>
      </c>
      <c r="C56">
        <v>1025</v>
      </c>
      <c r="D56">
        <v>485</v>
      </c>
      <c r="E56">
        <f t="shared" si="0"/>
        <v>4.8499999999999996</v>
      </c>
      <c r="F56">
        <f t="shared" si="1"/>
        <v>1</v>
      </c>
      <c r="G56" t="s">
        <v>698</v>
      </c>
      <c r="H56" t="s">
        <v>699</v>
      </c>
      <c r="I56" s="13" t="s">
        <v>13</v>
      </c>
      <c r="J56" s="14">
        <v>15</v>
      </c>
      <c r="K56" s="14">
        <v>54.2</v>
      </c>
      <c r="L56" s="14">
        <v>0.2</v>
      </c>
      <c r="M56" s="14">
        <v>0.17</v>
      </c>
      <c r="N56" s="14">
        <v>0.03</v>
      </c>
      <c r="O56" s="14">
        <v>1.36</v>
      </c>
      <c r="P56" s="14">
        <v>0.16</v>
      </c>
      <c r="Q56" s="14">
        <v>0.81</v>
      </c>
      <c r="R56" s="14">
        <v>7.0000000000000007E-2</v>
      </c>
      <c r="S56" s="14">
        <v>3.8</v>
      </c>
      <c r="T56" s="14">
        <v>0.3</v>
      </c>
      <c r="U56" s="14">
        <v>0.1</v>
      </c>
      <c r="V56" s="14">
        <v>0.02</v>
      </c>
      <c r="W56" s="14">
        <v>18.100000000000001</v>
      </c>
      <c r="X56" s="14">
        <v>0.3</v>
      </c>
      <c r="Y56" s="14">
        <v>21.73</v>
      </c>
      <c r="Z56" s="14">
        <v>0.4</v>
      </c>
      <c r="AA56" s="14">
        <v>0.28000000000000003</v>
      </c>
      <c r="AB56" s="14">
        <v>0.05</v>
      </c>
      <c r="AC56" s="14"/>
      <c r="AD56" s="14"/>
      <c r="AE56" s="14"/>
      <c r="AF56" s="14"/>
      <c r="AG56" s="14">
        <v>100.5</v>
      </c>
      <c r="AH56" s="14">
        <v>89.5</v>
      </c>
    </row>
    <row r="57" spans="1:34" ht="15.6" thickBot="1" x14ac:dyDescent="0.35">
      <c r="A57" t="s">
        <v>717</v>
      </c>
      <c r="B57">
        <v>75</v>
      </c>
      <c r="C57">
        <v>950</v>
      </c>
      <c r="D57">
        <v>500</v>
      </c>
      <c r="E57">
        <f t="shared" si="0"/>
        <v>5</v>
      </c>
      <c r="F57">
        <f t="shared" si="1"/>
        <v>1</v>
      </c>
      <c r="G57" t="s">
        <v>698</v>
      </c>
      <c r="H57" t="s">
        <v>718</v>
      </c>
      <c r="I57" s="13" t="s">
        <v>700</v>
      </c>
      <c r="J57" s="14">
        <v>15</v>
      </c>
      <c r="K57" s="14">
        <v>62</v>
      </c>
      <c r="L57" s="14">
        <v>0.5</v>
      </c>
      <c r="M57" s="14">
        <v>0.34</v>
      </c>
      <c r="N57" s="14">
        <v>0.05</v>
      </c>
      <c r="O57" s="14">
        <v>16.670000000000002</v>
      </c>
      <c r="P57" s="14">
        <v>0.13</v>
      </c>
      <c r="Q57" s="14">
        <v>0</v>
      </c>
      <c r="R57" s="14">
        <v>0</v>
      </c>
      <c r="S57" s="14">
        <v>3.4</v>
      </c>
      <c r="T57" s="14">
        <v>0.2</v>
      </c>
      <c r="U57" s="14">
        <v>0.09</v>
      </c>
      <c r="V57" s="14">
        <v>0.02</v>
      </c>
      <c r="W57" s="14">
        <v>2.4</v>
      </c>
      <c r="X57" s="14">
        <v>0.3</v>
      </c>
      <c r="Y57" s="14">
        <v>5.42</v>
      </c>
      <c r="Z57" s="14">
        <v>0.19</v>
      </c>
      <c r="AA57" s="14">
        <v>3.38</v>
      </c>
      <c r="AB57" s="14">
        <v>0.1</v>
      </c>
      <c r="AC57" s="14">
        <v>0.63</v>
      </c>
      <c r="AD57" s="14">
        <v>0.1</v>
      </c>
      <c r="AE57" s="14">
        <v>0.13</v>
      </c>
      <c r="AF57" s="14">
        <v>0.04</v>
      </c>
      <c r="AG57" s="14">
        <v>94.5</v>
      </c>
      <c r="AH57" s="14">
        <v>55.4</v>
      </c>
    </row>
    <row r="58" spans="1:34" ht="15.6" thickBot="1" x14ac:dyDescent="0.35">
      <c r="A58" t="s">
        <v>717</v>
      </c>
      <c r="B58">
        <v>75</v>
      </c>
      <c r="C58">
        <v>950</v>
      </c>
      <c r="D58">
        <v>500</v>
      </c>
      <c r="E58">
        <f t="shared" si="0"/>
        <v>5</v>
      </c>
      <c r="F58">
        <f t="shared" si="1"/>
        <v>1</v>
      </c>
      <c r="G58" t="s">
        <v>698</v>
      </c>
      <c r="H58" t="s">
        <v>718</v>
      </c>
      <c r="I58" s="13" t="s">
        <v>704</v>
      </c>
      <c r="J58" s="14">
        <v>6</v>
      </c>
      <c r="K58" s="14">
        <v>0.1</v>
      </c>
      <c r="L58" s="14">
        <v>0</v>
      </c>
      <c r="M58" s="14">
        <v>0.53</v>
      </c>
      <c r="N58" s="14">
        <v>0.13</v>
      </c>
      <c r="O58" s="14">
        <v>10.47</v>
      </c>
      <c r="P58" s="14">
        <v>1.7</v>
      </c>
      <c r="Q58" s="14">
        <v>44.8</v>
      </c>
      <c r="R58" s="14">
        <v>1.2</v>
      </c>
      <c r="S58" s="14">
        <v>31.9</v>
      </c>
      <c r="T58" s="14">
        <v>2.7</v>
      </c>
      <c r="U58" s="14">
        <v>0.4</v>
      </c>
      <c r="V58" s="14">
        <v>0.03</v>
      </c>
      <c r="W58" s="14">
        <v>8.5</v>
      </c>
      <c r="X58" s="14">
        <v>0.4</v>
      </c>
      <c r="Y58" s="14">
        <v>0.23</v>
      </c>
      <c r="Z58" s="14">
        <v>0.04</v>
      </c>
      <c r="AA58" s="14"/>
      <c r="AB58" s="14"/>
      <c r="AC58" s="14"/>
      <c r="AD58" s="14"/>
      <c r="AE58" s="14"/>
      <c r="AF58" s="14"/>
      <c r="AG58" s="14">
        <v>96.9</v>
      </c>
      <c r="AH58" s="14">
        <v>32.1</v>
      </c>
    </row>
    <row r="59" spans="1:34" ht="15.6" thickBot="1" x14ac:dyDescent="0.35">
      <c r="A59" t="s">
        <v>717</v>
      </c>
      <c r="B59">
        <v>75</v>
      </c>
      <c r="C59">
        <v>950</v>
      </c>
      <c r="D59">
        <v>500</v>
      </c>
      <c r="E59">
        <f t="shared" si="0"/>
        <v>5</v>
      </c>
      <c r="F59">
        <f t="shared" si="1"/>
        <v>1</v>
      </c>
      <c r="G59" t="s">
        <v>698</v>
      </c>
      <c r="H59" t="s">
        <v>718</v>
      </c>
      <c r="I59" s="13" t="s">
        <v>13</v>
      </c>
      <c r="J59" s="14">
        <v>14</v>
      </c>
      <c r="K59" s="14">
        <v>52.6</v>
      </c>
      <c r="L59" s="14">
        <v>0.6</v>
      </c>
      <c r="M59" s="14">
        <v>0.33</v>
      </c>
      <c r="N59" s="14">
        <v>0.09</v>
      </c>
      <c r="O59" s="14">
        <v>3.48</v>
      </c>
      <c r="P59" s="14">
        <v>0.45</v>
      </c>
      <c r="Q59" s="14">
        <v>0.3</v>
      </c>
      <c r="R59" s="14">
        <v>0.27</v>
      </c>
      <c r="S59" s="14">
        <v>6.3</v>
      </c>
      <c r="T59" s="14">
        <v>0.5</v>
      </c>
      <c r="U59" s="14">
        <v>0.16</v>
      </c>
      <c r="V59" s="14">
        <v>0.03</v>
      </c>
      <c r="W59" s="14">
        <v>16.7</v>
      </c>
      <c r="X59" s="14">
        <v>1.1000000000000001</v>
      </c>
      <c r="Y59" s="14">
        <v>20.64</v>
      </c>
      <c r="Z59" s="14">
        <v>0.97</v>
      </c>
      <c r="AA59" s="14">
        <v>0.33</v>
      </c>
      <c r="AB59" s="14">
        <v>0.06</v>
      </c>
      <c r="AC59" s="14"/>
      <c r="AD59" s="14"/>
      <c r="AE59" s="14"/>
      <c r="AF59" s="14"/>
      <c r="AG59" s="14">
        <v>100.8</v>
      </c>
      <c r="AH59" s="14">
        <v>82.7</v>
      </c>
    </row>
    <row r="60" spans="1:34" ht="15.6" thickBot="1" x14ac:dyDescent="0.35">
      <c r="A60" t="s">
        <v>717</v>
      </c>
      <c r="B60">
        <v>75</v>
      </c>
      <c r="C60">
        <v>950</v>
      </c>
      <c r="D60">
        <v>500</v>
      </c>
      <c r="E60">
        <f t="shared" si="0"/>
        <v>5</v>
      </c>
      <c r="F60">
        <f t="shared" si="1"/>
        <v>1</v>
      </c>
      <c r="G60" t="s">
        <v>698</v>
      </c>
      <c r="H60" t="s">
        <v>718</v>
      </c>
      <c r="I60" s="13" t="s">
        <v>17</v>
      </c>
      <c r="J60" s="14">
        <v>10</v>
      </c>
      <c r="K60" s="14">
        <v>55.5</v>
      </c>
      <c r="L60" s="14">
        <v>0.7</v>
      </c>
      <c r="M60" s="14">
        <v>0.15</v>
      </c>
      <c r="N60" s="14">
        <v>0.05</v>
      </c>
      <c r="O60" s="14">
        <v>2.48</v>
      </c>
      <c r="P60" s="14">
        <v>0.79</v>
      </c>
      <c r="Q60" s="14">
        <v>0.09</v>
      </c>
      <c r="R60" s="14">
        <v>0.03</v>
      </c>
      <c r="S60" s="14">
        <v>11.5</v>
      </c>
      <c r="T60" s="14">
        <v>0.6</v>
      </c>
      <c r="U60" s="14">
        <v>0.22</v>
      </c>
      <c r="V60" s="14">
        <v>0.03</v>
      </c>
      <c r="W60" s="14">
        <v>29.4</v>
      </c>
      <c r="X60" s="14">
        <v>0.8</v>
      </c>
      <c r="Y60" s="14">
        <v>1.34</v>
      </c>
      <c r="Z60" s="14">
        <v>0.36</v>
      </c>
      <c r="AA60" s="14">
        <v>0.06</v>
      </c>
      <c r="AB60" s="14">
        <v>0.04</v>
      </c>
      <c r="AC60" s="14"/>
      <c r="AD60" s="14"/>
      <c r="AE60" s="14"/>
      <c r="AF60" s="14"/>
      <c r="AG60" s="14">
        <v>100.7</v>
      </c>
      <c r="AH60" s="14">
        <v>81.900000000000006</v>
      </c>
    </row>
    <row r="61" spans="1:34" ht="15.6" thickBot="1" x14ac:dyDescent="0.35">
      <c r="A61" t="s">
        <v>717</v>
      </c>
      <c r="B61">
        <v>75</v>
      </c>
      <c r="C61">
        <v>950</v>
      </c>
      <c r="D61">
        <v>500</v>
      </c>
      <c r="E61">
        <f t="shared" si="0"/>
        <v>5</v>
      </c>
      <c r="F61">
        <f t="shared" si="1"/>
        <v>1</v>
      </c>
      <c r="G61" t="s">
        <v>698</v>
      </c>
      <c r="H61" t="s">
        <v>718</v>
      </c>
      <c r="I61" s="13" t="s">
        <v>702</v>
      </c>
      <c r="J61" s="14">
        <v>16</v>
      </c>
      <c r="K61" s="14">
        <v>45.4</v>
      </c>
      <c r="L61" s="14">
        <v>0.3</v>
      </c>
      <c r="M61" s="14">
        <v>1.37</v>
      </c>
      <c r="N61" s="14">
        <v>0.28000000000000003</v>
      </c>
      <c r="O61" s="14">
        <v>12.01</v>
      </c>
      <c r="P61" s="14">
        <v>0.38</v>
      </c>
      <c r="Q61" s="14">
        <v>0.09</v>
      </c>
      <c r="R61" s="14">
        <v>0.04</v>
      </c>
      <c r="S61" s="14">
        <v>8.4</v>
      </c>
      <c r="T61" s="14">
        <v>0.4</v>
      </c>
      <c r="U61" s="14">
        <v>0.11</v>
      </c>
      <c r="V61" s="14">
        <v>0.02</v>
      </c>
      <c r="W61" s="14">
        <v>16.7</v>
      </c>
      <c r="X61" s="14">
        <v>0.4</v>
      </c>
      <c r="Y61" s="14">
        <v>11.21</v>
      </c>
      <c r="Z61" s="14">
        <v>0.24</v>
      </c>
      <c r="AA61" s="14">
        <v>2.04</v>
      </c>
      <c r="AB61" s="14">
        <v>0.08</v>
      </c>
      <c r="AC61" s="14">
        <v>0.22</v>
      </c>
      <c r="AD61" s="14">
        <v>0.02</v>
      </c>
      <c r="AE61" s="14"/>
      <c r="AF61" s="14"/>
      <c r="AG61" s="14">
        <v>97.5</v>
      </c>
      <c r="AH61" s="14">
        <v>78.099999999999994</v>
      </c>
    </row>
    <row r="62" spans="1:34" ht="15.6" thickBot="1" x14ac:dyDescent="0.35">
      <c r="A62" t="s">
        <v>719</v>
      </c>
      <c r="B62">
        <v>52</v>
      </c>
      <c r="C62">
        <v>975</v>
      </c>
      <c r="D62">
        <v>500</v>
      </c>
      <c r="E62">
        <f t="shared" si="0"/>
        <v>5</v>
      </c>
      <c r="F62" t="str">
        <f t="shared" si="1"/>
        <v/>
      </c>
      <c r="G62" t="s">
        <v>720</v>
      </c>
      <c r="H62" t="s">
        <v>718</v>
      </c>
      <c r="I62" s="13" t="s">
        <v>700</v>
      </c>
      <c r="J62" s="14">
        <v>15</v>
      </c>
      <c r="K62" s="14">
        <v>57.8</v>
      </c>
      <c r="L62" s="14">
        <v>1.1000000000000001</v>
      </c>
      <c r="M62" s="14">
        <v>0.6</v>
      </c>
      <c r="N62" s="14">
        <v>0.1</v>
      </c>
      <c r="O62" s="14">
        <v>16.670000000000002</v>
      </c>
      <c r="P62" s="14">
        <v>0.05</v>
      </c>
      <c r="Q62" s="14">
        <v>0.02</v>
      </c>
      <c r="R62" s="14">
        <v>0.01</v>
      </c>
      <c r="S62" s="14">
        <v>4.2</v>
      </c>
      <c r="T62" s="14">
        <v>0.1</v>
      </c>
      <c r="U62" s="14">
        <v>0.1</v>
      </c>
      <c r="V62" s="14">
        <v>0.04</v>
      </c>
      <c r="W62" s="14">
        <v>3.6</v>
      </c>
      <c r="X62" s="14">
        <v>0.1</v>
      </c>
      <c r="Y62" s="14">
        <v>5.91</v>
      </c>
      <c r="Z62" s="14">
        <v>0.27</v>
      </c>
      <c r="AA62" s="14">
        <v>2.82</v>
      </c>
      <c r="AB62" s="14">
        <v>0.68</v>
      </c>
      <c r="AC62" s="14">
        <v>0.82</v>
      </c>
      <c r="AD62" s="14">
        <v>0.15</v>
      </c>
      <c r="AE62" s="14">
        <v>0.25</v>
      </c>
      <c r="AF62" s="14">
        <v>0.03</v>
      </c>
      <c r="AG62" s="14">
        <v>92.8</v>
      </c>
      <c r="AH62" s="14">
        <v>60.7</v>
      </c>
    </row>
    <row r="63" spans="1:34" ht="15.6" thickBot="1" x14ac:dyDescent="0.35">
      <c r="A63" t="s">
        <v>719</v>
      </c>
      <c r="B63">
        <v>52</v>
      </c>
      <c r="C63">
        <v>975</v>
      </c>
      <c r="D63">
        <v>500</v>
      </c>
      <c r="E63">
        <f t="shared" si="0"/>
        <v>5</v>
      </c>
      <c r="F63" t="str">
        <f t="shared" si="1"/>
        <v/>
      </c>
      <c r="G63" t="s">
        <v>720</v>
      </c>
      <c r="H63" t="s">
        <v>718</v>
      </c>
      <c r="I63" s="13" t="s">
        <v>13</v>
      </c>
      <c r="J63" s="14">
        <v>7</v>
      </c>
      <c r="K63" s="14">
        <v>51.2</v>
      </c>
      <c r="L63" s="14">
        <v>0.6</v>
      </c>
      <c r="M63" s="14">
        <v>0.42</v>
      </c>
      <c r="N63" s="14">
        <v>7.0000000000000007E-2</v>
      </c>
      <c r="O63" s="14">
        <v>4.03</v>
      </c>
      <c r="P63" s="14">
        <v>0.28999999999999998</v>
      </c>
      <c r="Q63" s="14">
        <v>0.24</v>
      </c>
      <c r="R63" s="14">
        <v>0.04</v>
      </c>
      <c r="S63" s="14">
        <v>6.2</v>
      </c>
      <c r="T63" s="14">
        <v>0.3</v>
      </c>
      <c r="U63" s="14">
        <v>0.18</v>
      </c>
      <c r="V63" s="14">
        <v>0.03</v>
      </c>
      <c r="W63" s="14">
        <v>16.3</v>
      </c>
      <c r="X63" s="14">
        <v>0.3</v>
      </c>
      <c r="Y63" s="14">
        <v>20.86</v>
      </c>
      <c r="Z63" s="14">
        <v>0.28999999999999998</v>
      </c>
      <c r="AA63" s="14">
        <v>0.4</v>
      </c>
      <c r="AB63" s="14">
        <v>0.03</v>
      </c>
      <c r="AC63" s="14"/>
      <c r="AD63" s="14"/>
      <c r="AE63" s="14"/>
      <c r="AF63" s="14"/>
      <c r="AG63" s="14">
        <v>99.8</v>
      </c>
      <c r="AH63" s="14">
        <v>82.4</v>
      </c>
    </row>
    <row r="64" spans="1:34" ht="15.6" thickBot="1" x14ac:dyDescent="0.35">
      <c r="A64" t="s">
        <v>719</v>
      </c>
      <c r="B64">
        <v>52</v>
      </c>
      <c r="C64">
        <v>975</v>
      </c>
      <c r="D64">
        <v>500</v>
      </c>
      <c r="E64">
        <f t="shared" si="0"/>
        <v>5</v>
      </c>
      <c r="F64" t="str">
        <f t="shared" si="1"/>
        <v/>
      </c>
      <c r="G64" t="s">
        <v>720</v>
      </c>
      <c r="H64" t="s">
        <v>718</v>
      </c>
      <c r="I64" s="13" t="s">
        <v>17</v>
      </c>
      <c r="J64" s="14">
        <v>8</v>
      </c>
      <c r="K64" s="14">
        <v>55.4</v>
      </c>
      <c r="L64" s="14">
        <v>0.8</v>
      </c>
      <c r="M64" s="14">
        <v>0.18</v>
      </c>
      <c r="N64" s="14">
        <v>0.03</v>
      </c>
      <c r="O64" s="14">
        <v>2.64</v>
      </c>
      <c r="P64" s="14">
        <v>0.84</v>
      </c>
      <c r="Q64" s="14">
        <v>0.16</v>
      </c>
      <c r="R64" s="14">
        <v>0.05</v>
      </c>
      <c r="S64" s="14">
        <v>8.5</v>
      </c>
      <c r="T64" s="14">
        <v>0.4</v>
      </c>
      <c r="U64" s="14">
        <v>0.24</v>
      </c>
      <c r="V64" s="14">
        <v>0.03</v>
      </c>
      <c r="W64" s="14">
        <v>31.7</v>
      </c>
      <c r="X64" s="14">
        <v>0.6</v>
      </c>
      <c r="Y64" s="14">
        <v>1.6</v>
      </c>
      <c r="Z64" s="14">
        <v>0.19</v>
      </c>
      <c r="AA64" s="14">
        <v>0.04</v>
      </c>
      <c r="AB64" s="14">
        <v>0.02</v>
      </c>
      <c r="AC64" s="14"/>
      <c r="AD64" s="14"/>
      <c r="AE64" s="14"/>
      <c r="AF64" s="14"/>
      <c r="AG64" s="14">
        <v>100.5</v>
      </c>
      <c r="AH64" s="14">
        <v>87</v>
      </c>
    </row>
    <row r="65" spans="1:34" ht="15.6" thickBot="1" x14ac:dyDescent="0.35">
      <c r="A65" t="s">
        <v>719</v>
      </c>
      <c r="B65">
        <v>52</v>
      </c>
      <c r="C65">
        <v>975</v>
      </c>
      <c r="D65">
        <v>500</v>
      </c>
      <c r="E65">
        <f t="shared" si="0"/>
        <v>5</v>
      </c>
      <c r="F65" t="str">
        <f t="shared" si="1"/>
        <v/>
      </c>
      <c r="G65" t="s">
        <v>720</v>
      </c>
      <c r="H65" t="s">
        <v>718</v>
      </c>
      <c r="I65" s="13" t="s">
        <v>702</v>
      </c>
      <c r="J65" s="14">
        <v>10</v>
      </c>
      <c r="K65" s="14">
        <v>45</v>
      </c>
      <c r="L65" s="14">
        <v>0.4</v>
      </c>
      <c r="M65" s="14">
        <v>1.1599999999999999</v>
      </c>
      <c r="N65" s="14">
        <v>7.0000000000000007E-2</v>
      </c>
      <c r="O65" s="14">
        <v>10.58</v>
      </c>
      <c r="P65" s="14">
        <v>0.46</v>
      </c>
      <c r="Q65" s="14">
        <v>0.32</v>
      </c>
      <c r="R65" s="14">
        <v>0.03</v>
      </c>
      <c r="S65" s="14">
        <v>7.9</v>
      </c>
      <c r="T65" s="14">
        <v>0.5</v>
      </c>
      <c r="U65" s="14">
        <v>0.06</v>
      </c>
      <c r="V65" s="14">
        <v>0.03</v>
      </c>
      <c r="W65" s="14">
        <v>17.600000000000001</v>
      </c>
      <c r="X65" s="14">
        <v>0.3</v>
      </c>
      <c r="Y65" s="14">
        <v>11.37</v>
      </c>
      <c r="Z65" s="14">
        <v>0.3</v>
      </c>
      <c r="AA65" s="14">
        <v>2.2200000000000002</v>
      </c>
      <c r="AB65" s="14">
        <v>7.0000000000000007E-2</v>
      </c>
      <c r="AC65" s="14">
        <v>0.26</v>
      </c>
      <c r="AD65" s="14">
        <v>0.03</v>
      </c>
      <c r="AE65" s="14"/>
      <c r="AF65" s="14"/>
      <c r="AG65" s="14">
        <v>96.5</v>
      </c>
      <c r="AH65" s="14">
        <v>79.8</v>
      </c>
    </row>
    <row r="66" spans="1:34" ht="15.6" thickBot="1" x14ac:dyDescent="0.35">
      <c r="A66" t="s">
        <v>719</v>
      </c>
      <c r="B66">
        <v>52</v>
      </c>
      <c r="C66">
        <v>975</v>
      </c>
      <c r="D66">
        <v>500</v>
      </c>
      <c r="E66">
        <f t="shared" si="0"/>
        <v>5</v>
      </c>
      <c r="F66" t="str">
        <f t="shared" si="1"/>
        <v/>
      </c>
      <c r="G66" t="s">
        <v>720</v>
      </c>
      <c r="H66" t="s">
        <v>718</v>
      </c>
      <c r="I66" s="13" t="s">
        <v>721</v>
      </c>
      <c r="J66" s="14">
        <v>7</v>
      </c>
      <c r="K66" s="14">
        <v>0.2</v>
      </c>
      <c r="L66" s="14">
        <v>0</v>
      </c>
      <c r="M66" s="14">
        <v>1.79</v>
      </c>
      <c r="N66" s="14">
        <v>0.01</v>
      </c>
      <c r="O66" s="14">
        <v>5.85</v>
      </c>
      <c r="P66" s="14">
        <v>0.08</v>
      </c>
      <c r="Q66" s="14">
        <v>1.71</v>
      </c>
      <c r="R66" s="14">
        <v>0.35</v>
      </c>
      <c r="S66" s="14">
        <v>76.099999999999994</v>
      </c>
      <c r="T66" s="14">
        <v>1.4</v>
      </c>
      <c r="U66" s="14">
        <v>0.23</v>
      </c>
      <c r="V66" s="14">
        <v>0.03</v>
      </c>
      <c r="W66" s="14">
        <v>6.8</v>
      </c>
      <c r="X66" s="14">
        <v>0.2</v>
      </c>
      <c r="Y66" s="14">
        <v>0.18</v>
      </c>
      <c r="Z66" s="14">
        <v>0.03</v>
      </c>
      <c r="AA66" s="14"/>
      <c r="AB66" s="14"/>
      <c r="AC66" s="14"/>
      <c r="AD66" s="14"/>
      <c r="AE66" s="14"/>
      <c r="AF66" s="14"/>
      <c r="AG66" s="14">
        <v>92.9</v>
      </c>
      <c r="AH66" s="14">
        <v>13.8</v>
      </c>
    </row>
    <row r="67" spans="1:34" ht="15.6" thickBot="1" x14ac:dyDescent="0.35">
      <c r="A67" t="s">
        <v>722</v>
      </c>
      <c r="B67">
        <v>52</v>
      </c>
      <c r="C67">
        <v>975</v>
      </c>
      <c r="D67">
        <v>500</v>
      </c>
      <c r="E67">
        <f t="shared" ref="E67:E96" si="2">D67/100</f>
        <v>5</v>
      </c>
      <c r="F67" t="str">
        <f t="shared" ref="F67:F96" si="3">IF(G67="Yes", 1, "")</f>
        <v/>
      </c>
      <c r="G67" t="s">
        <v>723</v>
      </c>
      <c r="H67" t="s">
        <v>718</v>
      </c>
      <c r="I67" s="13" t="s">
        <v>700</v>
      </c>
      <c r="J67" s="14">
        <v>15</v>
      </c>
      <c r="K67" s="14">
        <v>59</v>
      </c>
      <c r="L67" s="14">
        <v>0.3</v>
      </c>
      <c r="M67" s="14">
        <v>0.47</v>
      </c>
      <c r="N67" s="14">
        <v>0.09</v>
      </c>
      <c r="O67" s="14">
        <v>17.22</v>
      </c>
      <c r="P67" s="14">
        <v>0.14000000000000001</v>
      </c>
      <c r="Q67" s="14">
        <v>0.02</v>
      </c>
      <c r="R67" s="14">
        <v>0.02</v>
      </c>
      <c r="S67" s="14">
        <v>3.9</v>
      </c>
      <c r="T67" s="14">
        <v>0.2</v>
      </c>
      <c r="U67" s="14">
        <v>0.09</v>
      </c>
      <c r="V67" s="14">
        <v>0.01</v>
      </c>
      <c r="W67" s="14">
        <v>3.2</v>
      </c>
      <c r="X67" s="14">
        <v>0.1</v>
      </c>
      <c r="Y67" s="14">
        <v>5.92</v>
      </c>
      <c r="Z67" s="14">
        <v>0.18</v>
      </c>
      <c r="AA67" s="14">
        <v>3.4</v>
      </c>
      <c r="AB67" s="14">
        <v>0.14000000000000001</v>
      </c>
      <c r="AC67" s="14">
        <v>0.93</v>
      </c>
      <c r="AD67" s="14">
        <v>0.02</v>
      </c>
      <c r="AE67" s="14">
        <v>0.18</v>
      </c>
      <c r="AF67" s="14">
        <v>0.02</v>
      </c>
      <c r="AG67" s="14">
        <v>94.3</v>
      </c>
      <c r="AH67" s="14">
        <v>59</v>
      </c>
    </row>
    <row r="68" spans="1:34" ht="15.6" thickBot="1" x14ac:dyDescent="0.35">
      <c r="A68" t="s">
        <v>722</v>
      </c>
      <c r="B68">
        <v>52</v>
      </c>
      <c r="C68">
        <v>975</v>
      </c>
      <c r="D68">
        <v>500</v>
      </c>
      <c r="E68">
        <f t="shared" si="2"/>
        <v>5</v>
      </c>
      <c r="F68" t="str">
        <f t="shared" si="3"/>
        <v/>
      </c>
      <c r="G68" t="s">
        <v>723</v>
      </c>
      <c r="H68" t="s">
        <v>718</v>
      </c>
      <c r="I68" s="13" t="s">
        <v>13</v>
      </c>
      <c r="J68" s="14">
        <v>7</v>
      </c>
      <c r="K68" s="14">
        <v>50</v>
      </c>
      <c r="L68" s="14">
        <v>0.7</v>
      </c>
      <c r="M68" s="14">
        <v>0.56999999999999995</v>
      </c>
      <c r="N68" s="14">
        <v>0.05</v>
      </c>
      <c r="O68" s="14">
        <v>5.34</v>
      </c>
      <c r="P68" s="14">
        <v>0.42</v>
      </c>
      <c r="Q68" s="14">
        <v>0.27</v>
      </c>
      <c r="R68" s="14">
        <v>0.05</v>
      </c>
      <c r="S68" s="14">
        <v>7.5</v>
      </c>
      <c r="T68" s="14">
        <v>0.2</v>
      </c>
      <c r="U68" s="14">
        <v>0.11</v>
      </c>
      <c r="V68" s="14">
        <v>0.03</v>
      </c>
      <c r="W68" s="14">
        <v>15.5</v>
      </c>
      <c r="X68" s="14">
        <v>0.7</v>
      </c>
      <c r="Y68" s="14">
        <v>20.440000000000001</v>
      </c>
      <c r="Z68" s="14">
        <v>0.56000000000000005</v>
      </c>
      <c r="AA68" s="14">
        <v>0.54</v>
      </c>
      <c r="AB68" s="14">
        <v>0.03</v>
      </c>
      <c r="AC68" s="14"/>
      <c r="AD68" s="14"/>
      <c r="AE68" s="14"/>
      <c r="AF68" s="14"/>
      <c r="AG68" s="14">
        <v>100.3</v>
      </c>
      <c r="AH68" s="14">
        <v>78.599999999999994</v>
      </c>
    </row>
    <row r="69" spans="1:34" ht="15.6" thickBot="1" x14ac:dyDescent="0.35">
      <c r="A69" t="s">
        <v>722</v>
      </c>
      <c r="B69">
        <v>52</v>
      </c>
      <c r="C69">
        <v>975</v>
      </c>
      <c r="D69">
        <v>500</v>
      </c>
      <c r="E69">
        <f t="shared" si="2"/>
        <v>5</v>
      </c>
      <c r="F69" t="str">
        <f t="shared" si="3"/>
        <v/>
      </c>
      <c r="G69" t="s">
        <v>723</v>
      </c>
      <c r="H69" t="s">
        <v>718</v>
      </c>
      <c r="I69" s="13" t="s">
        <v>17</v>
      </c>
      <c r="J69" s="14">
        <v>8</v>
      </c>
      <c r="K69" s="14">
        <v>53.9</v>
      </c>
      <c r="L69" s="14">
        <v>0.7</v>
      </c>
      <c r="M69" s="14">
        <v>0.19</v>
      </c>
      <c r="N69" s="14">
        <v>0.02</v>
      </c>
      <c r="O69" s="14">
        <v>4.07</v>
      </c>
      <c r="P69" s="14">
        <v>0.33</v>
      </c>
      <c r="Q69" s="14">
        <v>0.19</v>
      </c>
      <c r="R69" s="14">
        <v>0.01</v>
      </c>
      <c r="S69" s="14">
        <v>9.9</v>
      </c>
      <c r="T69" s="14">
        <v>0.2</v>
      </c>
      <c r="U69" s="14">
        <v>0.16</v>
      </c>
      <c r="V69" s="14">
        <v>0.02</v>
      </c>
      <c r="W69" s="14">
        <v>30.3</v>
      </c>
      <c r="X69" s="14">
        <v>0.2</v>
      </c>
      <c r="Y69" s="14">
        <v>1.4</v>
      </c>
      <c r="Z69" s="14">
        <v>0.15</v>
      </c>
      <c r="AA69" s="14">
        <v>0.08</v>
      </c>
      <c r="AB69" s="14">
        <v>0.02</v>
      </c>
      <c r="AC69" s="14"/>
      <c r="AD69" s="14"/>
      <c r="AE69" s="14"/>
      <c r="AF69" s="14"/>
      <c r="AG69" s="14">
        <v>100.2</v>
      </c>
      <c r="AH69" s="14">
        <v>84.5</v>
      </c>
    </row>
    <row r="70" spans="1:34" ht="15.6" thickBot="1" x14ac:dyDescent="0.35">
      <c r="A70" t="s">
        <v>722</v>
      </c>
      <c r="B70">
        <v>52</v>
      </c>
      <c r="C70">
        <v>975</v>
      </c>
      <c r="D70">
        <v>500</v>
      </c>
      <c r="E70">
        <f t="shared" si="2"/>
        <v>5</v>
      </c>
      <c r="F70" t="str">
        <f t="shared" si="3"/>
        <v/>
      </c>
      <c r="G70" t="s">
        <v>723</v>
      </c>
      <c r="H70" t="s">
        <v>718</v>
      </c>
      <c r="I70" s="13" t="s">
        <v>702</v>
      </c>
      <c r="J70" s="14">
        <v>11</v>
      </c>
      <c r="K70" s="14">
        <v>44</v>
      </c>
      <c r="L70" s="14">
        <v>0.4</v>
      </c>
      <c r="M70" s="14">
        <v>1.44</v>
      </c>
      <c r="N70" s="14">
        <v>0.05</v>
      </c>
      <c r="O70" s="14">
        <v>11.96</v>
      </c>
      <c r="P70" s="14">
        <v>0.24</v>
      </c>
      <c r="Q70" s="14">
        <v>0.26</v>
      </c>
      <c r="R70" s="14">
        <v>0.06</v>
      </c>
      <c r="S70" s="14">
        <v>8.6999999999999993</v>
      </c>
      <c r="T70" s="14">
        <v>0.3</v>
      </c>
      <c r="U70" s="14">
        <v>0.13</v>
      </c>
      <c r="V70" s="14">
        <v>0.06</v>
      </c>
      <c r="W70" s="14">
        <v>16.7</v>
      </c>
      <c r="X70" s="14">
        <v>0.2</v>
      </c>
      <c r="Y70" s="14">
        <v>11.43</v>
      </c>
      <c r="Z70" s="14">
        <v>0.27</v>
      </c>
      <c r="AA70" s="14">
        <v>2.2999999999999998</v>
      </c>
      <c r="AB70" s="14">
        <v>0.06</v>
      </c>
      <c r="AC70" s="14">
        <v>0.27</v>
      </c>
      <c r="AD70" s="14">
        <v>0.02</v>
      </c>
      <c r="AE70" s="14"/>
      <c r="AF70" s="14"/>
      <c r="AG70" s="14">
        <v>97.2</v>
      </c>
      <c r="AH70" s="14">
        <v>77.3</v>
      </c>
    </row>
    <row r="71" spans="1:34" ht="15.6" thickBot="1" x14ac:dyDescent="0.35">
      <c r="A71" t="s">
        <v>724</v>
      </c>
      <c r="B71">
        <v>52</v>
      </c>
      <c r="C71">
        <v>975</v>
      </c>
      <c r="D71">
        <v>500</v>
      </c>
      <c r="E71">
        <f t="shared" si="2"/>
        <v>5</v>
      </c>
      <c r="F71">
        <f t="shared" si="3"/>
        <v>1</v>
      </c>
      <c r="G71" t="s">
        <v>698</v>
      </c>
      <c r="H71" t="s">
        <v>718</v>
      </c>
      <c r="I71" s="13" t="s">
        <v>700</v>
      </c>
      <c r="J71" s="14">
        <v>28</v>
      </c>
      <c r="K71" s="14">
        <v>55.2</v>
      </c>
      <c r="L71" s="14">
        <v>1</v>
      </c>
      <c r="M71" s="14">
        <v>0.56000000000000005</v>
      </c>
      <c r="N71" s="14">
        <v>0.06</v>
      </c>
      <c r="O71" s="14">
        <v>16.05</v>
      </c>
      <c r="P71" s="14">
        <v>0.18</v>
      </c>
      <c r="Q71" s="14">
        <v>0.02</v>
      </c>
      <c r="R71" s="14">
        <v>0.02</v>
      </c>
      <c r="S71" s="14">
        <v>4.4000000000000004</v>
      </c>
      <c r="T71" s="14">
        <v>0.1</v>
      </c>
      <c r="U71" s="14">
        <v>0.06</v>
      </c>
      <c r="V71" s="14">
        <v>0.02</v>
      </c>
      <c r="W71" s="14">
        <v>4.0999999999999996</v>
      </c>
      <c r="X71" s="14">
        <v>0.1</v>
      </c>
      <c r="Y71" s="14">
        <v>6.14</v>
      </c>
      <c r="Z71" s="14">
        <v>0.12</v>
      </c>
      <c r="AA71" s="14">
        <v>2.84</v>
      </c>
      <c r="AB71" s="14">
        <v>0.22</v>
      </c>
      <c r="AC71" s="14">
        <v>0.75</v>
      </c>
      <c r="AD71" s="14">
        <v>0.04</v>
      </c>
      <c r="AE71" s="14">
        <v>0.23</v>
      </c>
      <c r="AF71" s="14">
        <v>0.06</v>
      </c>
      <c r="AG71" s="14">
        <v>90.3</v>
      </c>
      <c r="AH71" s="14">
        <v>62.8</v>
      </c>
    </row>
    <row r="72" spans="1:34" ht="15.6" thickBot="1" x14ac:dyDescent="0.35">
      <c r="A72" t="s">
        <v>724</v>
      </c>
      <c r="B72">
        <v>52</v>
      </c>
      <c r="C72">
        <v>975</v>
      </c>
      <c r="D72">
        <v>500</v>
      </c>
      <c r="E72">
        <f t="shared" si="2"/>
        <v>5</v>
      </c>
      <c r="F72">
        <f t="shared" si="3"/>
        <v>1</v>
      </c>
      <c r="G72" t="s">
        <v>698</v>
      </c>
      <c r="H72" t="s">
        <v>718</v>
      </c>
      <c r="I72" s="13" t="s">
        <v>13</v>
      </c>
      <c r="J72" s="14">
        <v>15</v>
      </c>
      <c r="K72" s="14">
        <v>52.9</v>
      </c>
      <c r="L72" s="14">
        <v>0.7</v>
      </c>
      <c r="M72" s="14">
        <v>0.26</v>
      </c>
      <c r="N72" s="14">
        <v>0.06</v>
      </c>
      <c r="O72" s="14">
        <v>2.15</v>
      </c>
      <c r="P72" s="14">
        <v>0.48</v>
      </c>
      <c r="Q72" s="14">
        <v>0.44</v>
      </c>
      <c r="R72" s="14">
        <v>0.28999999999999998</v>
      </c>
      <c r="S72" s="14">
        <v>4.7</v>
      </c>
      <c r="T72" s="14">
        <v>0.6</v>
      </c>
      <c r="U72" s="14">
        <v>0.11</v>
      </c>
      <c r="V72" s="14">
        <v>0.01</v>
      </c>
      <c r="W72" s="14">
        <v>17.600000000000001</v>
      </c>
      <c r="X72" s="14">
        <v>0.8</v>
      </c>
      <c r="Y72" s="14">
        <v>20.96</v>
      </c>
      <c r="Z72" s="14">
        <v>0.81</v>
      </c>
      <c r="AA72" s="14">
        <v>0.31</v>
      </c>
      <c r="AB72" s="14">
        <v>0.06</v>
      </c>
      <c r="AC72" s="14"/>
      <c r="AD72" s="14"/>
      <c r="AE72" s="14"/>
      <c r="AF72" s="14"/>
      <c r="AG72" s="14">
        <v>99.4</v>
      </c>
      <c r="AH72" s="14">
        <v>87</v>
      </c>
    </row>
    <row r="73" spans="1:34" ht="15.6" thickBot="1" x14ac:dyDescent="0.35">
      <c r="A73" t="s">
        <v>724</v>
      </c>
      <c r="B73">
        <v>52</v>
      </c>
      <c r="C73">
        <v>975</v>
      </c>
      <c r="D73">
        <v>500</v>
      </c>
      <c r="E73">
        <f t="shared" si="2"/>
        <v>5</v>
      </c>
      <c r="F73">
        <f t="shared" si="3"/>
        <v>1</v>
      </c>
      <c r="G73" t="s">
        <v>698</v>
      </c>
      <c r="H73" t="s">
        <v>718</v>
      </c>
      <c r="I73" s="13" t="s">
        <v>17</v>
      </c>
      <c r="J73" s="14">
        <v>10</v>
      </c>
      <c r="K73" s="14">
        <v>56.8</v>
      </c>
      <c r="L73" s="14">
        <v>0.5</v>
      </c>
      <c r="M73" s="14">
        <v>0.1</v>
      </c>
      <c r="N73" s="14">
        <v>0.02</v>
      </c>
      <c r="O73" s="14">
        <v>1.45</v>
      </c>
      <c r="P73" s="14">
        <v>0.31</v>
      </c>
      <c r="Q73" s="14">
        <v>0.24</v>
      </c>
      <c r="R73" s="14">
        <v>0.13</v>
      </c>
      <c r="S73" s="14">
        <v>7.4</v>
      </c>
      <c r="T73" s="14">
        <v>0.5</v>
      </c>
      <c r="U73" s="14">
        <v>0.17</v>
      </c>
      <c r="V73" s="14">
        <v>0.03</v>
      </c>
      <c r="W73" s="14">
        <v>32.799999999999997</v>
      </c>
      <c r="X73" s="14">
        <v>0.8</v>
      </c>
      <c r="Y73" s="14">
        <v>1.23</v>
      </c>
      <c r="Z73" s="14">
        <v>0.24</v>
      </c>
      <c r="AA73" s="14">
        <v>0.04</v>
      </c>
      <c r="AB73" s="14">
        <v>0.01</v>
      </c>
      <c r="AC73" s="14"/>
      <c r="AD73" s="14"/>
      <c r="AE73" s="14"/>
      <c r="AF73" s="14"/>
      <c r="AG73" s="14">
        <v>100.2</v>
      </c>
      <c r="AH73" s="14">
        <v>88.8</v>
      </c>
    </row>
    <row r="74" spans="1:34" ht="15.6" thickBot="1" x14ac:dyDescent="0.35">
      <c r="A74" t="s">
        <v>724</v>
      </c>
      <c r="B74">
        <v>52</v>
      </c>
      <c r="C74">
        <v>975</v>
      </c>
      <c r="D74">
        <v>500</v>
      </c>
      <c r="E74">
        <f t="shared" si="2"/>
        <v>5</v>
      </c>
      <c r="F74">
        <f t="shared" si="3"/>
        <v>1</v>
      </c>
      <c r="G74" t="s">
        <v>698</v>
      </c>
      <c r="H74" t="s">
        <v>718</v>
      </c>
      <c r="I74" s="13" t="s">
        <v>702</v>
      </c>
      <c r="J74" s="14">
        <v>19</v>
      </c>
      <c r="K74" s="14">
        <v>45.2</v>
      </c>
      <c r="L74" s="14">
        <v>0.4</v>
      </c>
      <c r="M74" s="14">
        <v>0.97</v>
      </c>
      <c r="N74" s="14">
        <v>0.06</v>
      </c>
      <c r="O74" s="14">
        <v>10.45</v>
      </c>
      <c r="P74" s="14">
        <v>0.39</v>
      </c>
      <c r="Q74" s="14">
        <v>0.14000000000000001</v>
      </c>
      <c r="R74" s="14">
        <v>0.08</v>
      </c>
      <c r="S74" s="14">
        <v>7.4</v>
      </c>
      <c r="T74" s="14">
        <v>0.4</v>
      </c>
      <c r="U74" s="14">
        <v>7.0000000000000007E-2</v>
      </c>
      <c r="V74" s="14">
        <v>0.04</v>
      </c>
      <c r="W74" s="14">
        <v>18.3</v>
      </c>
      <c r="X74" s="14">
        <v>0.3</v>
      </c>
      <c r="Y74" s="14">
        <v>11.38</v>
      </c>
      <c r="Z74" s="14">
        <v>0.28000000000000003</v>
      </c>
      <c r="AA74" s="14">
        <v>2.12</v>
      </c>
      <c r="AB74" s="14">
        <v>0.08</v>
      </c>
      <c r="AC74" s="14">
        <v>0.23</v>
      </c>
      <c r="AD74" s="14">
        <v>0.02</v>
      </c>
      <c r="AE74" s="14"/>
      <c r="AF74" s="14"/>
      <c r="AG74" s="14">
        <v>96.3</v>
      </c>
      <c r="AH74" s="14">
        <v>81.5</v>
      </c>
    </row>
    <row r="75" spans="1:34" ht="15.6" thickBot="1" x14ac:dyDescent="0.35">
      <c r="A75" t="s">
        <v>724</v>
      </c>
      <c r="B75">
        <v>52</v>
      </c>
      <c r="C75">
        <v>975</v>
      </c>
      <c r="D75">
        <v>500</v>
      </c>
      <c r="E75">
        <f t="shared" si="2"/>
        <v>5</v>
      </c>
      <c r="F75">
        <f t="shared" si="3"/>
        <v>1</v>
      </c>
      <c r="G75" t="s">
        <v>698</v>
      </c>
      <c r="H75" t="s">
        <v>718</v>
      </c>
      <c r="I75" s="13" t="s">
        <v>721</v>
      </c>
      <c r="J75" s="14">
        <v>10</v>
      </c>
      <c r="K75" s="14">
        <v>0.2</v>
      </c>
      <c r="L75" s="14">
        <v>0</v>
      </c>
      <c r="M75" s="14">
        <v>1.47</v>
      </c>
      <c r="N75" s="14">
        <v>0.13</v>
      </c>
      <c r="O75" s="14">
        <v>5.03</v>
      </c>
      <c r="P75" s="14">
        <v>0.37</v>
      </c>
      <c r="Q75" s="14">
        <v>4.8899999999999997</v>
      </c>
      <c r="R75" s="14">
        <v>2.5499999999999998</v>
      </c>
      <c r="S75" s="14">
        <v>72.400000000000006</v>
      </c>
      <c r="T75" s="14">
        <v>2.8</v>
      </c>
      <c r="U75" s="14">
        <v>0.27</v>
      </c>
      <c r="V75" s="14">
        <v>0.03</v>
      </c>
      <c r="W75" s="14">
        <v>7.6</v>
      </c>
      <c r="X75" s="14">
        <v>0.4</v>
      </c>
      <c r="Y75" s="14">
        <v>0.21</v>
      </c>
      <c r="Z75" s="14">
        <v>0.03</v>
      </c>
      <c r="AA75" s="14"/>
      <c r="AB75" s="14"/>
      <c r="AC75" s="14"/>
      <c r="AD75" s="14"/>
      <c r="AE75" s="14"/>
      <c r="AF75" s="14"/>
      <c r="AG75" s="14">
        <v>92.1</v>
      </c>
      <c r="AH75" s="14">
        <v>15.8</v>
      </c>
    </row>
    <row r="76" spans="1:34" ht="15.6" thickBot="1" x14ac:dyDescent="0.35">
      <c r="A76" t="s">
        <v>725</v>
      </c>
      <c r="B76">
        <v>47</v>
      </c>
      <c r="C76">
        <v>915</v>
      </c>
      <c r="D76">
        <v>201</v>
      </c>
      <c r="E76">
        <f t="shared" si="2"/>
        <v>2.0099999999999998</v>
      </c>
      <c r="F76">
        <f t="shared" si="3"/>
        <v>1</v>
      </c>
      <c r="G76" t="s">
        <v>698</v>
      </c>
      <c r="H76" t="s">
        <v>699</v>
      </c>
      <c r="I76" s="13" t="s">
        <v>700</v>
      </c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</row>
    <row r="77" spans="1:34" ht="15.6" thickBot="1" x14ac:dyDescent="0.35">
      <c r="A77" t="s">
        <v>725</v>
      </c>
      <c r="B77">
        <v>47</v>
      </c>
      <c r="C77">
        <v>915</v>
      </c>
      <c r="D77">
        <v>201</v>
      </c>
      <c r="E77">
        <f t="shared" si="2"/>
        <v>2.0099999999999998</v>
      </c>
      <c r="F77">
        <f t="shared" si="3"/>
        <v>1</v>
      </c>
      <c r="G77" t="s">
        <v>698</v>
      </c>
      <c r="H77" t="s">
        <v>699</v>
      </c>
      <c r="I77" s="13" t="s">
        <v>13</v>
      </c>
      <c r="J77" s="14">
        <v>12</v>
      </c>
      <c r="K77" s="14">
        <v>53</v>
      </c>
      <c r="L77" s="14">
        <v>0.7</v>
      </c>
      <c r="M77" s="14">
        <v>0.47</v>
      </c>
      <c r="N77" s="14">
        <v>0.09</v>
      </c>
      <c r="O77" s="14">
        <v>2.13</v>
      </c>
      <c r="P77" s="14">
        <v>0.39</v>
      </c>
      <c r="Q77" s="14">
        <v>0.26</v>
      </c>
      <c r="R77" s="14">
        <v>0.13</v>
      </c>
      <c r="S77" s="14">
        <v>7.2</v>
      </c>
      <c r="T77" s="14">
        <v>0.6</v>
      </c>
      <c r="U77" s="14">
        <v>0.18</v>
      </c>
      <c r="V77" s="14">
        <v>0.02</v>
      </c>
      <c r="W77" s="14">
        <v>16.5</v>
      </c>
      <c r="X77" s="14">
        <v>0.6</v>
      </c>
      <c r="Y77" s="14">
        <v>19.96</v>
      </c>
      <c r="Z77" s="14">
        <v>0.91</v>
      </c>
      <c r="AA77" s="14">
        <v>0.23</v>
      </c>
      <c r="AB77" s="14">
        <v>0.1</v>
      </c>
      <c r="AC77" s="14"/>
      <c r="AD77" s="14"/>
      <c r="AE77" s="14"/>
      <c r="AF77" s="14"/>
      <c r="AG77" s="14">
        <v>99.9</v>
      </c>
      <c r="AH77" s="14">
        <v>80.400000000000006</v>
      </c>
    </row>
    <row r="78" spans="1:34" ht="15.6" thickBot="1" x14ac:dyDescent="0.35">
      <c r="A78" t="s">
        <v>725</v>
      </c>
      <c r="B78">
        <v>47</v>
      </c>
      <c r="C78">
        <v>915</v>
      </c>
      <c r="D78">
        <v>201</v>
      </c>
      <c r="E78">
        <f t="shared" si="2"/>
        <v>2.0099999999999998</v>
      </c>
      <c r="F78">
        <f t="shared" si="3"/>
        <v>1</v>
      </c>
      <c r="G78" t="s">
        <v>698</v>
      </c>
      <c r="H78" t="s">
        <v>699</v>
      </c>
      <c r="I78" s="13" t="s">
        <v>17</v>
      </c>
      <c r="J78" s="14">
        <v>8</v>
      </c>
      <c r="K78" s="14">
        <v>54.4</v>
      </c>
      <c r="L78" s="14">
        <v>0.8</v>
      </c>
      <c r="M78" s="14">
        <v>0.22</v>
      </c>
      <c r="N78" s="14">
        <v>0.05</v>
      </c>
      <c r="O78" s="14">
        <v>1.29</v>
      </c>
      <c r="P78" s="14">
        <v>0.69</v>
      </c>
      <c r="Q78" s="14">
        <v>7.0000000000000007E-2</v>
      </c>
      <c r="R78" s="14">
        <v>0.02</v>
      </c>
      <c r="S78" s="14">
        <v>15.6</v>
      </c>
      <c r="T78" s="14">
        <v>0.7</v>
      </c>
      <c r="U78" s="14">
        <v>0.3</v>
      </c>
      <c r="V78" s="14">
        <v>0.03</v>
      </c>
      <c r="W78" s="14">
        <v>26.2</v>
      </c>
      <c r="X78" s="14">
        <v>0.9</v>
      </c>
      <c r="Y78" s="14">
        <v>1.48</v>
      </c>
      <c r="Z78" s="14">
        <v>0.21</v>
      </c>
      <c r="AA78" s="14">
        <v>0.03</v>
      </c>
      <c r="AB78" s="14">
        <v>0.05</v>
      </c>
      <c r="AC78" s="14"/>
      <c r="AD78" s="14"/>
      <c r="AE78" s="14"/>
      <c r="AF78" s="14"/>
      <c r="AG78" s="14">
        <v>99.5</v>
      </c>
      <c r="AH78" s="14">
        <v>74.900000000000006</v>
      </c>
    </row>
    <row r="79" spans="1:34" ht="15.6" thickBot="1" x14ac:dyDescent="0.35">
      <c r="A79" t="s">
        <v>725</v>
      </c>
      <c r="B79">
        <v>47</v>
      </c>
      <c r="C79">
        <v>915</v>
      </c>
      <c r="D79">
        <v>201</v>
      </c>
      <c r="E79">
        <f t="shared" si="2"/>
        <v>2.0099999999999998</v>
      </c>
      <c r="F79">
        <f t="shared" si="3"/>
        <v>1</v>
      </c>
      <c r="G79" t="s">
        <v>698</v>
      </c>
      <c r="H79" t="s">
        <v>699</v>
      </c>
      <c r="I79" s="13" t="s">
        <v>726</v>
      </c>
      <c r="J79" s="14">
        <v>10</v>
      </c>
      <c r="K79" s="14">
        <v>54.5</v>
      </c>
      <c r="L79" s="14">
        <v>0.7</v>
      </c>
      <c r="M79" s="14"/>
      <c r="N79" s="14"/>
      <c r="O79" s="14">
        <v>29.1</v>
      </c>
      <c r="P79" s="14">
        <v>0.56999999999999995</v>
      </c>
      <c r="Q79" s="14"/>
      <c r="R79" s="14"/>
      <c r="S79" s="14">
        <v>0.7</v>
      </c>
      <c r="T79" s="14">
        <v>0.1</v>
      </c>
      <c r="U79" s="14"/>
      <c r="V79" s="14"/>
      <c r="W79" s="14">
        <v>0.2</v>
      </c>
      <c r="X79" s="14">
        <v>0</v>
      </c>
      <c r="Y79" s="14">
        <v>11.75</v>
      </c>
      <c r="Z79" s="14">
        <v>0.47</v>
      </c>
      <c r="AA79" s="14">
        <v>4.4400000000000004</v>
      </c>
      <c r="AB79" s="14">
        <v>0.33</v>
      </c>
      <c r="AC79" s="14">
        <v>0.14000000000000001</v>
      </c>
      <c r="AD79" s="14">
        <v>0.02</v>
      </c>
      <c r="AE79" s="14"/>
      <c r="AF79" s="14"/>
      <c r="AG79" s="14">
        <v>100.9</v>
      </c>
      <c r="AH79" s="14">
        <v>35.9</v>
      </c>
    </row>
    <row r="80" spans="1:34" ht="15.6" thickBot="1" x14ac:dyDescent="0.35">
      <c r="A80" t="s">
        <v>725</v>
      </c>
      <c r="B80">
        <v>47</v>
      </c>
      <c r="C80">
        <v>915</v>
      </c>
      <c r="D80">
        <v>201</v>
      </c>
      <c r="E80">
        <f t="shared" si="2"/>
        <v>2.0099999999999998</v>
      </c>
      <c r="F80">
        <f t="shared" si="3"/>
        <v>1</v>
      </c>
      <c r="G80" t="s">
        <v>698</v>
      </c>
      <c r="H80" t="s">
        <v>699</v>
      </c>
      <c r="I80" s="13" t="s">
        <v>702</v>
      </c>
      <c r="J80" s="14">
        <v>13</v>
      </c>
      <c r="K80" s="14">
        <v>44.7</v>
      </c>
      <c r="L80" s="14">
        <v>1.1000000000000001</v>
      </c>
      <c r="M80" s="14">
        <v>2.7</v>
      </c>
      <c r="N80" s="14">
        <v>0.38</v>
      </c>
      <c r="O80" s="14">
        <v>9.94</v>
      </c>
      <c r="P80" s="14">
        <v>0.71</v>
      </c>
      <c r="Q80" s="14">
        <v>0.22</v>
      </c>
      <c r="R80" s="14">
        <v>0.15</v>
      </c>
      <c r="S80" s="14">
        <v>9.5</v>
      </c>
      <c r="T80" s="14">
        <v>0.3</v>
      </c>
      <c r="U80" s="14">
        <v>0.11</v>
      </c>
      <c r="V80" s="14">
        <v>0.03</v>
      </c>
      <c r="W80" s="14">
        <v>15.7</v>
      </c>
      <c r="X80" s="14">
        <v>0.6</v>
      </c>
      <c r="Y80" s="14">
        <v>11.26</v>
      </c>
      <c r="Z80" s="14">
        <v>0.63</v>
      </c>
      <c r="AA80" s="14">
        <v>2.17</v>
      </c>
      <c r="AB80" s="14">
        <v>0.13</v>
      </c>
      <c r="AC80" s="14">
        <v>0.28000000000000003</v>
      </c>
      <c r="AD80" s="14">
        <v>0.03</v>
      </c>
      <c r="AE80" s="14"/>
      <c r="AF80" s="14"/>
      <c r="AG80" s="14">
        <v>96.6</v>
      </c>
      <c r="AH80" s="14">
        <v>74.7</v>
      </c>
    </row>
    <row r="81" spans="1:34" ht="15.6" thickBot="1" x14ac:dyDescent="0.35">
      <c r="A81" t="s">
        <v>727</v>
      </c>
      <c r="B81">
        <v>35</v>
      </c>
      <c r="C81">
        <v>930</v>
      </c>
      <c r="D81">
        <v>208</v>
      </c>
      <c r="E81">
        <f t="shared" si="2"/>
        <v>2.08</v>
      </c>
      <c r="F81">
        <f t="shared" si="3"/>
        <v>1</v>
      </c>
      <c r="G81" t="s">
        <v>698</v>
      </c>
      <c r="H81" t="s">
        <v>728</v>
      </c>
      <c r="I81" s="13" t="s">
        <v>700</v>
      </c>
      <c r="J81" s="14">
        <v>34</v>
      </c>
      <c r="K81" s="14">
        <v>61.1</v>
      </c>
      <c r="L81" s="14">
        <v>1.1000000000000001</v>
      </c>
      <c r="M81" s="14">
        <v>0.73</v>
      </c>
      <c r="N81" s="14">
        <v>0.09</v>
      </c>
      <c r="O81" s="14">
        <v>15.04</v>
      </c>
      <c r="P81" s="14">
        <v>0.39</v>
      </c>
      <c r="Q81" s="14">
        <v>0.02</v>
      </c>
      <c r="R81" s="14">
        <v>0.02</v>
      </c>
      <c r="S81" s="14">
        <v>3.8</v>
      </c>
      <c r="T81" s="14">
        <v>0.3</v>
      </c>
      <c r="U81" s="14">
        <v>0.06</v>
      </c>
      <c r="V81" s="14">
        <v>0.02</v>
      </c>
      <c r="W81" s="14">
        <v>2.2999999999999998</v>
      </c>
      <c r="X81" s="14">
        <v>0.7</v>
      </c>
      <c r="Y81" s="14">
        <v>5.61</v>
      </c>
      <c r="Z81" s="14">
        <v>0.28999999999999998</v>
      </c>
      <c r="AA81" s="14">
        <v>2.7</v>
      </c>
      <c r="AB81" s="14">
        <v>0.49</v>
      </c>
      <c r="AC81" s="14">
        <v>0.68</v>
      </c>
      <c r="AD81" s="14">
        <v>0.1</v>
      </c>
      <c r="AE81" s="14">
        <v>0.23</v>
      </c>
      <c r="AF81" s="14">
        <v>0.03</v>
      </c>
      <c r="AG81" s="14">
        <v>92.4</v>
      </c>
      <c r="AH81" s="14">
        <v>52.3</v>
      </c>
    </row>
    <row r="82" spans="1:34" ht="15.6" thickBot="1" x14ac:dyDescent="0.35">
      <c r="A82" t="s">
        <v>727</v>
      </c>
      <c r="B82">
        <v>35</v>
      </c>
      <c r="C82">
        <v>930</v>
      </c>
      <c r="D82">
        <v>208</v>
      </c>
      <c r="E82">
        <f t="shared" si="2"/>
        <v>2.08</v>
      </c>
      <c r="F82">
        <f t="shared" si="3"/>
        <v>1</v>
      </c>
      <c r="G82" t="s">
        <v>698</v>
      </c>
      <c r="H82" t="s">
        <v>728</v>
      </c>
      <c r="I82" s="13" t="s">
        <v>13</v>
      </c>
      <c r="J82" s="14">
        <v>13</v>
      </c>
      <c r="K82" s="14">
        <v>52.7</v>
      </c>
      <c r="L82" s="14">
        <v>0.5</v>
      </c>
      <c r="M82" s="14">
        <v>0.55000000000000004</v>
      </c>
      <c r="N82" s="14">
        <v>0.09</v>
      </c>
      <c r="O82" s="14">
        <v>2.2999999999999998</v>
      </c>
      <c r="P82" s="14">
        <v>0.34</v>
      </c>
      <c r="Q82" s="14">
        <v>0.21</v>
      </c>
      <c r="R82" s="14">
        <v>0.06</v>
      </c>
      <c r="S82" s="14">
        <v>6.7</v>
      </c>
      <c r="T82" s="14">
        <v>0.3</v>
      </c>
      <c r="U82" s="14">
        <v>0.17</v>
      </c>
      <c r="V82" s="14">
        <v>0.03</v>
      </c>
      <c r="W82" s="14">
        <v>16.7</v>
      </c>
      <c r="X82" s="14">
        <v>0.5</v>
      </c>
      <c r="Y82" s="14">
        <v>20.59</v>
      </c>
      <c r="Z82" s="14">
        <v>0.74</v>
      </c>
      <c r="AA82" s="14">
        <v>0.27</v>
      </c>
      <c r="AB82" s="14">
        <v>0.04</v>
      </c>
      <c r="AC82" s="14"/>
      <c r="AD82" s="14"/>
      <c r="AE82" s="14"/>
      <c r="AF82" s="14"/>
      <c r="AG82" s="14">
        <v>100.1</v>
      </c>
      <c r="AH82" s="14">
        <v>81.7</v>
      </c>
    </row>
    <row r="83" spans="1:34" ht="15.6" thickBot="1" x14ac:dyDescent="0.35">
      <c r="A83" t="s">
        <v>727</v>
      </c>
      <c r="B83">
        <v>35</v>
      </c>
      <c r="C83">
        <v>930</v>
      </c>
      <c r="D83">
        <v>208</v>
      </c>
      <c r="E83">
        <f t="shared" si="2"/>
        <v>2.08</v>
      </c>
      <c r="F83">
        <f t="shared" si="3"/>
        <v>1</v>
      </c>
      <c r="G83" t="s">
        <v>698</v>
      </c>
      <c r="H83" t="s">
        <v>728</v>
      </c>
      <c r="I83" s="13" t="s">
        <v>17</v>
      </c>
      <c r="J83" s="14">
        <v>10</v>
      </c>
      <c r="K83" s="14">
        <v>55.3</v>
      </c>
      <c r="L83" s="14">
        <v>0.5</v>
      </c>
      <c r="M83" s="14">
        <v>0.18</v>
      </c>
      <c r="N83" s="14">
        <v>0.04</v>
      </c>
      <c r="O83" s="14">
        <v>0.92</v>
      </c>
      <c r="P83" s="14">
        <v>0.33</v>
      </c>
      <c r="Q83" s="14">
        <v>7.0000000000000007E-2</v>
      </c>
      <c r="R83" s="14">
        <v>0.03</v>
      </c>
      <c r="S83" s="14">
        <v>13.4</v>
      </c>
      <c r="T83" s="14">
        <v>0.6</v>
      </c>
      <c r="U83" s="14">
        <v>0.28000000000000003</v>
      </c>
      <c r="V83" s="14">
        <v>0.03</v>
      </c>
      <c r="W83" s="14">
        <v>28.9</v>
      </c>
      <c r="X83" s="14">
        <v>0.7</v>
      </c>
      <c r="Y83" s="14">
        <v>1.47</v>
      </c>
      <c r="Z83" s="14">
        <v>0.31</v>
      </c>
      <c r="AA83" s="14">
        <v>0.03</v>
      </c>
      <c r="AB83" s="14">
        <v>0.02</v>
      </c>
      <c r="AC83" s="14"/>
      <c r="AD83" s="14"/>
      <c r="AE83" s="14"/>
      <c r="AF83" s="14"/>
      <c r="AG83" s="14">
        <v>100.5</v>
      </c>
      <c r="AH83" s="14">
        <v>79.3</v>
      </c>
    </row>
    <row r="84" spans="1:34" ht="15.6" thickBot="1" x14ac:dyDescent="0.35">
      <c r="A84" t="s">
        <v>727</v>
      </c>
      <c r="B84">
        <v>35</v>
      </c>
      <c r="C84">
        <v>930</v>
      </c>
      <c r="D84">
        <v>208</v>
      </c>
      <c r="E84">
        <f t="shared" si="2"/>
        <v>2.08</v>
      </c>
      <c r="F84">
        <f t="shared" si="3"/>
        <v>1</v>
      </c>
      <c r="G84" t="s">
        <v>698</v>
      </c>
      <c r="H84" t="s">
        <v>728</v>
      </c>
      <c r="I84" s="13" t="s">
        <v>726</v>
      </c>
      <c r="J84" s="14">
        <v>17</v>
      </c>
      <c r="K84" s="14">
        <v>50.2</v>
      </c>
      <c r="L84" s="14">
        <v>0.7</v>
      </c>
      <c r="M84" s="14"/>
      <c r="N84" s="14"/>
      <c r="O84" s="14">
        <v>31.66</v>
      </c>
      <c r="P84" s="14">
        <v>0.52</v>
      </c>
      <c r="Q84" s="14"/>
      <c r="R84" s="14"/>
      <c r="S84" s="14">
        <v>0.5</v>
      </c>
      <c r="T84" s="14">
        <v>0.1</v>
      </c>
      <c r="U84" s="14"/>
      <c r="V84" s="14"/>
      <c r="W84" s="14">
        <v>0.1</v>
      </c>
      <c r="X84" s="14">
        <v>0</v>
      </c>
      <c r="Y84" s="14">
        <v>14.48</v>
      </c>
      <c r="Z84" s="14">
        <v>0.37</v>
      </c>
      <c r="AA84" s="14">
        <v>3.09</v>
      </c>
      <c r="AB84" s="14">
        <v>0.21</v>
      </c>
      <c r="AC84" s="14">
        <v>0.06</v>
      </c>
      <c r="AD84" s="14">
        <v>0.01</v>
      </c>
      <c r="AE84" s="14"/>
      <c r="AF84" s="14"/>
      <c r="AG84" s="14">
        <v>100.2</v>
      </c>
      <c r="AH84" s="14">
        <v>26</v>
      </c>
    </row>
    <row r="85" spans="1:34" ht="15.6" thickBot="1" x14ac:dyDescent="0.35">
      <c r="A85" t="s">
        <v>727</v>
      </c>
      <c r="B85">
        <v>35</v>
      </c>
      <c r="C85">
        <v>930</v>
      </c>
      <c r="D85">
        <v>208</v>
      </c>
      <c r="E85">
        <f t="shared" si="2"/>
        <v>2.08</v>
      </c>
      <c r="F85">
        <f t="shared" si="3"/>
        <v>1</v>
      </c>
      <c r="G85" t="s">
        <v>698</v>
      </c>
      <c r="H85" t="s">
        <v>728</v>
      </c>
      <c r="I85" s="13" t="s">
        <v>702</v>
      </c>
      <c r="J85" s="14">
        <v>17</v>
      </c>
      <c r="K85" s="14">
        <v>45.8</v>
      </c>
      <c r="L85" s="14">
        <v>1.1000000000000001</v>
      </c>
      <c r="M85" s="14">
        <v>2.6</v>
      </c>
      <c r="N85" s="14">
        <v>0.28999999999999998</v>
      </c>
      <c r="O85" s="14">
        <v>9.75</v>
      </c>
      <c r="P85" s="14">
        <v>0.94</v>
      </c>
      <c r="Q85" s="14">
        <v>0.21</v>
      </c>
      <c r="R85" s="14">
        <v>0.18</v>
      </c>
      <c r="S85" s="14">
        <v>8.9</v>
      </c>
      <c r="T85" s="14">
        <v>0.5</v>
      </c>
      <c r="U85" s="14">
        <v>0.11</v>
      </c>
      <c r="V85" s="14">
        <v>0.03</v>
      </c>
      <c r="W85" s="14">
        <v>16.7</v>
      </c>
      <c r="X85" s="14">
        <v>0.7</v>
      </c>
      <c r="Y85" s="14">
        <v>10.98</v>
      </c>
      <c r="Z85" s="14">
        <v>0.51</v>
      </c>
      <c r="AA85" s="14">
        <v>2.02</v>
      </c>
      <c r="AB85" s="14">
        <v>0.21</v>
      </c>
      <c r="AC85" s="14">
        <v>0.24</v>
      </c>
      <c r="AD85" s="14">
        <v>0.02</v>
      </c>
      <c r="AE85" s="14"/>
      <c r="AF85" s="14"/>
      <c r="AG85" s="14">
        <v>97.3</v>
      </c>
      <c r="AH85" s="14">
        <v>77</v>
      </c>
    </row>
    <row r="86" spans="1:34" ht="15.6" thickBot="1" x14ac:dyDescent="0.35">
      <c r="A86" t="s">
        <v>729</v>
      </c>
      <c r="B86">
        <v>73</v>
      </c>
      <c r="C86">
        <v>1000</v>
      </c>
      <c r="D86">
        <v>476</v>
      </c>
      <c r="E86">
        <f t="shared" si="2"/>
        <v>4.76</v>
      </c>
      <c r="F86">
        <f t="shared" si="3"/>
        <v>1</v>
      </c>
      <c r="G86" t="s">
        <v>698</v>
      </c>
      <c r="H86" t="s">
        <v>699</v>
      </c>
      <c r="I86" s="13" t="s">
        <v>700</v>
      </c>
      <c r="J86" s="14">
        <v>35</v>
      </c>
      <c r="K86" s="14">
        <v>49.4</v>
      </c>
      <c r="L86" s="14">
        <v>0.4</v>
      </c>
      <c r="M86" s="14">
        <v>0.57999999999999996</v>
      </c>
      <c r="N86" s="14">
        <v>0.06</v>
      </c>
      <c r="O86" s="14">
        <v>17.8</v>
      </c>
      <c r="P86" s="14">
        <v>0.11</v>
      </c>
      <c r="Q86" s="14">
        <v>0.03</v>
      </c>
      <c r="R86" s="14">
        <v>0.03</v>
      </c>
      <c r="S86" s="14">
        <v>5.8</v>
      </c>
      <c r="T86" s="14">
        <v>0.2</v>
      </c>
      <c r="U86" s="14">
        <v>0.1</v>
      </c>
      <c r="V86" s="14">
        <v>0.03</v>
      </c>
      <c r="W86" s="14">
        <v>5</v>
      </c>
      <c r="X86" s="14">
        <v>0.2</v>
      </c>
      <c r="Y86" s="14">
        <v>8.74</v>
      </c>
      <c r="Z86" s="14">
        <v>0.21</v>
      </c>
      <c r="AA86" s="14">
        <v>2.61</v>
      </c>
      <c r="AB86" s="14">
        <v>0.21</v>
      </c>
      <c r="AC86" s="14">
        <v>0.39</v>
      </c>
      <c r="AD86" s="14">
        <v>0.02</v>
      </c>
      <c r="AE86" s="14">
        <v>0.13</v>
      </c>
      <c r="AF86" s="14">
        <v>0.04</v>
      </c>
      <c r="AG86" s="14">
        <v>90.6</v>
      </c>
      <c r="AH86" s="14">
        <v>60.3</v>
      </c>
    </row>
    <row r="87" spans="1:34" ht="15.6" thickBot="1" x14ac:dyDescent="0.35">
      <c r="A87" t="s">
        <v>729</v>
      </c>
      <c r="B87">
        <v>73</v>
      </c>
      <c r="C87">
        <v>1000</v>
      </c>
      <c r="D87">
        <v>476</v>
      </c>
      <c r="E87">
        <f t="shared" si="2"/>
        <v>4.76</v>
      </c>
      <c r="F87">
        <f t="shared" si="3"/>
        <v>1</v>
      </c>
      <c r="G87" t="s">
        <v>698</v>
      </c>
      <c r="H87" t="s">
        <v>699</v>
      </c>
      <c r="I87" s="13" t="s">
        <v>701</v>
      </c>
      <c r="J87" s="14">
        <v>23</v>
      </c>
      <c r="K87" s="14">
        <v>39.299999999999997</v>
      </c>
      <c r="L87" s="14">
        <v>0.6</v>
      </c>
      <c r="M87" s="14">
        <v>0.02</v>
      </c>
      <c r="N87" s="14">
        <v>0.01</v>
      </c>
      <c r="O87" s="14">
        <v>0.04</v>
      </c>
      <c r="P87" s="14">
        <v>0.15</v>
      </c>
      <c r="Q87" s="14">
        <v>7.0000000000000007E-2</v>
      </c>
      <c r="R87" s="14">
        <v>0.03</v>
      </c>
      <c r="S87" s="14">
        <v>15.6</v>
      </c>
      <c r="T87" s="14">
        <v>0.7</v>
      </c>
      <c r="U87" s="14">
        <v>0.2</v>
      </c>
      <c r="V87" s="14">
        <v>0.06</v>
      </c>
      <c r="W87" s="14">
        <v>44.3</v>
      </c>
      <c r="X87" s="14">
        <v>0.6</v>
      </c>
      <c r="Y87" s="14">
        <v>0.2</v>
      </c>
      <c r="Z87" s="14">
        <v>0.11</v>
      </c>
      <c r="AA87" s="14"/>
      <c r="AB87" s="14"/>
      <c r="AC87" s="14"/>
      <c r="AD87" s="14"/>
      <c r="AE87" s="14"/>
      <c r="AF87" s="14"/>
      <c r="AG87" s="14">
        <v>99.8</v>
      </c>
      <c r="AH87" s="14">
        <v>83.5</v>
      </c>
    </row>
    <row r="88" spans="1:34" ht="15.6" thickBot="1" x14ac:dyDescent="0.35">
      <c r="A88" t="s">
        <v>729</v>
      </c>
      <c r="B88">
        <v>73</v>
      </c>
      <c r="C88">
        <v>1000</v>
      </c>
      <c r="D88">
        <v>476</v>
      </c>
      <c r="E88">
        <f t="shared" si="2"/>
        <v>4.76</v>
      </c>
      <c r="F88">
        <f t="shared" si="3"/>
        <v>1</v>
      </c>
      <c r="G88" t="s">
        <v>698</v>
      </c>
      <c r="H88" t="s">
        <v>699</v>
      </c>
      <c r="I88" s="13" t="s">
        <v>13</v>
      </c>
      <c r="J88" s="14">
        <v>20</v>
      </c>
      <c r="K88" s="14">
        <v>52.2</v>
      </c>
      <c r="L88" s="14">
        <v>1</v>
      </c>
      <c r="M88" s="14">
        <v>0.34</v>
      </c>
      <c r="N88" s="14">
        <v>0.09</v>
      </c>
      <c r="O88" s="14">
        <v>3.39</v>
      </c>
      <c r="P88" s="14">
        <v>0.79</v>
      </c>
      <c r="Q88" s="14">
        <v>0.5</v>
      </c>
      <c r="R88" s="14">
        <v>0.24</v>
      </c>
      <c r="S88" s="14">
        <v>5.4</v>
      </c>
      <c r="T88" s="14">
        <v>0.7</v>
      </c>
      <c r="U88" s="14">
        <v>0.14000000000000001</v>
      </c>
      <c r="V88" s="14">
        <v>0.02</v>
      </c>
      <c r="W88" s="14">
        <v>16.8</v>
      </c>
      <c r="X88" s="14">
        <v>0.7</v>
      </c>
      <c r="Y88" s="14">
        <v>21.07</v>
      </c>
      <c r="Z88" s="14">
        <v>1.06</v>
      </c>
      <c r="AA88" s="14">
        <v>0.28999999999999998</v>
      </c>
      <c r="AB88" s="14">
        <v>0.06</v>
      </c>
      <c r="AC88" s="14"/>
      <c r="AD88" s="14"/>
      <c r="AE88" s="14"/>
      <c r="AF88" s="14"/>
      <c r="AG88" s="14">
        <v>100.1</v>
      </c>
      <c r="AH88" s="14">
        <v>84.6</v>
      </c>
    </row>
    <row r="89" spans="1:34" ht="15.6" thickBot="1" x14ac:dyDescent="0.35">
      <c r="A89" t="s">
        <v>730</v>
      </c>
      <c r="B89">
        <v>69</v>
      </c>
      <c r="C89">
        <v>1025</v>
      </c>
      <c r="D89">
        <v>485</v>
      </c>
      <c r="E89">
        <f t="shared" si="2"/>
        <v>4.8499999999999996</v>
      </c>
      <c r="F89">
        <f t="shared" si="3"/>
        <v>1</v>
      </c>
      <c r="G89" t="s">
        <v>698</v>
      </c>
      <c r="H89" t="s">
        <v>699</v>
      </c>
      <c r="I89" s="13" t="s">
        <v>700</v>
      </c>
      <c r="J89" s="14">
        <v>15</v>
      </c>
      <c r="K89" s="14">
        <v>49.3</v>
      </c>
      <c r="L89" s="14">
        <v>0.4</v>
      </c>
      <c r="M89" s="14">
        <v>0.61</v>
      </c>
      <c r="N89" s="14">
        <v>0.08</v>
      </c>
      <c r="O89" s="14">
        <v>16.96</v>
      </c>
      <c r="P89" s="14">
        <v>0.12</v>
      </c>
      <c r="Q89" s="14">
        <v>0.02</v>
      </c>
      <c r="R89" s="14">
        <v>0.01</v>
      </c>
      <c r="S89" s="14">
        <v>6.1</v>
      </c>
      <c r="T89" s="14">
        <v>0.2</v>
      </c>
      <c r="U89" s="14">
        <v>0.14000000000000001</v>
      </c>
      <c r="V89" s="14">
        <v>0.03</v>
      </c>
      <c r="W89" s="14">
        <v>5.9</v>
      </c>
      <c r="X89" s="14">
        <v>0.1</v>
      </c>
      <c r="Y89" s="14">
        <v>9.32</v>
      </c>
      <c r="Z89" s="14">
        <v>0.14000000000000001</v>
      </c>
      <c r="AA89" s="14">
        <v>2.2799999999999998</v>
      </c>
      <c r="AB89" s="14">
        <v>0.14000000000000001</v>
      </c>
      <c r="AC89" s="14">
        <v>0.43</v>
      </c>
      <c r="AD89" s="14">
        <v>0.02</v>
      </c>
      <c r="AE89" s="14">
        <v>0.17</v>
      </c>
      <c r="AF89" s="14">
        <v>0.02</v>
      </c>
      <c r="AG89" s="14">
        <v>91.2</v>
      </c>
      <c r="AH89" s="14">
        <v>63.6</v>
      </c>
    </row>
    <row r="90" spans="1:34" ht="15.6" thickBot="1" x14ac:dyDescent="0.35">
      <c r="A90" t="s">
        <v>730</v>
      </c>
      <c r="B90">
        <v>69</v>
      </c>
      <c r="C90">
        <v>1025</v>
      </c>
      <c r="D90">
        <v>485</v>
      </c>
      <c r="E90">
        <f t="shared" si="2"/>
        <v>4.8499999999999996</v>
      </c>
      <c r="F90">
        <f t="shared" si="3"/>
        <v>1</v>
      </c>
      <c r="G90" t="s">
        <v>698</v>
      </c>
      <c r="H90" t="s">
        <v>699</v>
      </c>
      <c r="I90" s="13" t="s">
        <v>701</v>
      </c>
      <c r="J90" s="14">
        <v>9</v>
      </c>
      <c r="K90" s="14">
        <v>39.799999999999997</v>
      </c>
      <c r="L90" s="14">
        <v>0.3</v>
      </c>
      <c r="M90" s="14">
        <v>0.03</v>
      </c>
      <c r="N90" s="14">
        <v>0.01</v>
      </c>
      <c r="O90" s="14">
        <v>0.03</v>
      </c>
      <c r="P90" s="14">
        <v>0.01</v>
      </c>
      <c r="Q90" s="14">
        <v>0.05</v>
      </c>
      <c r="R90" s="14">
        <v>0.02</v>
      </c>
      <c r="S90" s="14">
        <v>13.9</v>
      </c>
      <c r="T90" s="14">
        <v>0.5</v>
      </c>
      <c r="U90" s="14">
        <v>0.23</v>
      </c>
      <c r="V90" s="14">
        <v>0.02</v>
      </c>
      <c r="W90" s="14">
        <v>46.2</v>
      </c>
      <c r="X90" s="14">
        <v>0.7</v>
      </c>
      <c r="Y90" s="14">
        <v>0.21</v>
      </c>
      <c r="Z90" s="14">
        <v>0.02</v>
      </c>
      <c r="AA90" s="14"/>
      <c r="AB90" s="14"/>
      <c r="AC90" s="14"/>
      <c r="AD90" s="14"/>
      <c r="AE90" s="14"/>
      <c r="AF90" s="14"/>
      <c r="AG90" s="14">
        <v>100.4</v>
      </c>
      <c r="AH90" s="14">
        <v>85.6</v>
      </c>
    </row>
    <row r="91" spans="1:34" ht="15.6" thickBot="1" x14ac:dyDescent="0.35">
      <c r="A91" t="s">
        <v>730</v>
      </c>
      <c r="B91">
        <v>69</v>
      </c>
      <c r="C91">
        <v>1025</v>
      </c>
      <c r="D91">
        <v>485</v>
      </c>
      <c r="E91">
        <f t="shared" si="2"/>
        <v>4.8499999999999996</v>
      </c>
      <c r="F91">
        <f t="shared" si="3"/>
        <v>1</v>
      </c>
      <c r="G91" t="s">
        <v>698</v>
      </c>
      <c r="H91" t="s">
        <v>699</v>
      </c>
      <c r="I91" s="13" t="s">
        <v>13</v>
      </c>
      <c r="J91" s="14">
        <v>15</v>
      </c>
      <c r="K91" s="14">
        <v>52.4</v>
      </c>
      <c r="L91" s="14">
        <v>0.4</v>
      </c>
      <c r="M91" s="14">
        <v>0.3</v>
      </c>
      <c r="N91" s="14">
        <v>0.05</v>
      </c>
      <c r="O91" s="14">
        <v>3.04</v>
      </c>
      <c r="P91" s="14">
        <v>0.49</v>
      </c>
      <c r="Q91" s="14">
        <v>0.77</v>
      </c>
      <c r="R91" s="14">
        <v>0.18</v>
      </c>
      <c r="S91" s="14">
        <v>4.5999999999999996</v>
      </c>
      <c r="T91" s="14">
        <v>0.4</v>
      </c>
      <c r="U91" s="14">
        <v>0.11</v>
      </c>
      <c r="V91" s="14">
        <v>0.03</v>
      </c>
      <c r="W91" s="14">
        <v>16.8</v>
      </c>
      <c r="X91" s="14">
        <v>0.6</v>
      </c>
      <c r="Y91" s="14">
        <v>22.23</v>
      </c>
      <c r="Z91" s="14">
        <v>0.75</v>
      </c>
      <c r="AA91" s="14">
        <v>0.27</v>
      </c>
      <c r="AB91" s="14">
        <v>0.04</v>
      </c>
      <c r="AC91" s="14"/>
      <c r="AD91" s="14"/>
      <c r="AE91" s="14"/>
      <c r="AF91" s="14"/>
      <c r="AG91" s="14">
        <v>100.6</v>
      </c>
      <c r="AH91" s="14">
        <v>86.6</v>
      </c>
    </row>
    <row r="92" spans="1:34" ht="15.6" thickBot="1" x14ac:dyDescent="0.35">
      <c r="A92" t="s">
        <v>731</v>
      </c>
      <c r="B92">
        <v>55</v>
      </c>
      <c r="C92">
        <v>1000</v>
      </c>
      <c r="D92">
        <v>500</v>
      </c>
      <c r="E92">
        <f t="shared" si="2"/>
        <v>5</v>
      </c>
      <c r="F92">
        <f t="shared" si="3"/>
        <v>1</v>
      </c>
      <c r="G92" t="s">
        <v>698</v>
      </c>
      <c r="H92" t="s">
        <v>718</v>
      </c>
      <c r="I92" s="13" t="s">
        <v>700</v>
      </c>
      <c r="J92" s="14">
        <v>15</v>
      </c>
      <c r="K92" s="14">
        <v>49.3</v>
      </c>
      <c r="L92" s="14">
        <v>0.5</v>
      </c>
      <c r="M92" s="14">
        <v>0.55000000000000004</v>
      </c>
      <c r="N92" s="14">
        <v>0.05</v>
      </c>
      <c r="O92" s="14">
        <v>17.27</v>
      </c>
      <c r="P92" s="14">
        <v>0.16</v>
      </c>
      <c r="Q92" s="14">
        <v>0.01</v>
      </c>
      <c r="R92" s="14">
        <v>0.01</v>
      </c>
      <c r="S92" s="14">
        <v>4.8</v>
      </c>
      <c r="T92" s="14">
        <v>0.1</v>
      </c>
      <c r="U92" s="14">
        <v>0.14000000000000001</v>
      </c>
      <c r="V92" s="14">
        <v>0.02</v>
      </c>
      <c r="W92" s="14">
        <v>5.5</v>
      </c>
      <c r="X92" s="14">
        <v>0.2</v>
      </c>
      <c r="Y92" s="14">
        <v>7.93</v>
      </c>
      <c r="Z92" s="14">
        <v>0.3</v>
      </c>
      <c r="AA92" s="14">
        <v>2.5499999999999998</v>
      </c>
      <c r="AB92" s="14">
        <v>0.28000000000000003</v>
      </c>
      <c r="AC92" s="14">
        <v>0.65</v>
      </c>
      <c r="AD92" s="14">
        <v>0.18</v>
      </c>
      <c r="AE92" s="14">
        <v>0.14000000000000001</v>
      </c>
      <c r="AF92" s="14">
        <v>0.03</v>
      </c>
      <c r="AG92" s="14">
        <v>88.8</v>
      </c>
      <c r="AH92" s="14">
        <v>67.2</v>
      </c>
    </row>
    <row r="93" spans="1:34" ht="15.6" thickBot="1" x14ac:dyDescent="0.35">
      <c r="A93" t="s">
        <v>731</v>
      </c>
      <c r="B93">
        <v>55</v>
      </c>
      <c r="C93">
        <v>1000</v>
      </c>
      <c r="D93">
        <v>500</v>
      </c>
      <c r="E93">
        <f t="shared" si="2"/>
        <v>5</v>
      </c>
      <c r="F93">
        <f t="shared" si="3"/>
        <v>1</v>
      </c>
      <c r="G93" t="s">
        <v>698</v>
      </c>
      <c r="H93" t="s">
        <v>718</v>
      </c>
      <c r="I93" s="13" t="s">
        <v>701</v>
      </c>
      <c r="J93" s="14">
        <v>8</v>
      </c>
      <c r="K93" s="14">
        <v>40.299999999999997</v>
      </c>
      <c r="L93" s="14">
        <v>1.9</v>
      </c>
      <c r="M93" s="14">
        <v>0</v>
      </c>
      <c r="N93" s="14">
        <v>0</v>
      </c>
      <c r="O93" s="14">
        <v>0.02</v>
      </c>
      <c r="P93" s="14">
        <v>0.02</v>
      </c>
      <c r="Q93" s="14">
        <v>0.02</v>
      </c>
      <c r="R93" s="14">
        <v>0.01</v>
      </c>
      <c r="S93" s="14">
        <v>8.3000000000000007</v>
      </c>
      <c r="T93" s="14">
        <v>1.1000000000000001</v>
      </c>
      <c r="U93" s="14">
        <v>0.25</v>
      </c>
      <c r="V93" s="14">
        <v>0.03</v>
      </c>
      <c r="W93" s="14">
        <v>51.3</v>
      </c>
      <c r="X93" s="14">
        <v>2.9</v>
      </c>
      <c r="Y93" s="14">
        <v>0.12</v>
      </c>
      <c r="Z93" s="14">
        <v>0.01</v>
      </c>
      <c r="AA93" s="14"/>
      <c r="AB93" s="14"/>
      <c r="AC93" s="14"/>
      <c r="AD93" s="14"/>
      <c r="AE93" s="14"/>
      <c r="AF93" s="14"/>
      <c r="AG93" s="14">
        <v>100.3</v>
      </c>
      <c r="AH93" s="14">
        <v>91.7</v>
      </c>
    </row>
    <row r="94" spans="1:34" ht="15.6" thickBot="1" x14ac:dyDescent="0.35">
      <c r="A94" t="s">
        <v>731</v>
      </c>
      <c r="B94">
        <v>55</v>
      </c>
      <c r="C94">
        <v>1000</v>
      </c>
      <c r="D94">
        <v>500</v>
      </c>
      <c r="E94">
        <f t="shared" si="2"/>
        <v>5</v>
      </c>
      <c r="F94">
        <f t="shared" si="3"/>
        <v>1</v>
      </c>
      <c r="G94" t="s">
        <v>698</v>
      </c>
      <c r="H94" t="s">
        <v>718</v>
      </c>
      <c r="I94" s="13" t="s">
        <v>13</v>
      </c>
      <c r="J94" s="14">
        <v>15</v>
      </c>
      <c r="K94" s="14">
        <v>50.6</v>
      </c>
      <c r="L94" s="14">
        <v>2.1</v>
      </c>
      <c r="M94" s="14">
        <v>0.34</v>
      </c>
      <c r="N94" s="14">
        <v>0.14000000000000001</v>
      </c>
      <c r="O94" s="14">
        <v>4.16</v>
      </c>
      <c r="P94" s="14">
        <v>1.46</v>
      </c>
      <c r="Q94" s="14">
        <v>0.1</v>
      </c>
      <c r="R94" s="14">
        <v>0.04</v>
      </c>
      <c r="S94" s="14">
        <v>5.6</v>
      </c>
      <c r="T94" s="14">
        <v>1</v>
      </c>
      <c r="U94" s="14">
        <v>0.15</v>
      </c>
      <c r="V94" s="14">
        <v>0.03</v>
      </c>
      <c r="W94" s="14">
        <v>16.3</v>
      </c>
      <c r="X94" s="14">
        <v>1.2</v>
      </c>
      <c r="Y94" s="14">
        <v>22.14</v>
      </c>
      <c r="Z94" s="14">
        <v>0.43</v>
      </c>
      <c r="AA94" s="14">
        <v>0.3</v>
      </c>
      <c r="AB94" s="14">
        <v>0.05</v>
      </c>
      <c r="AC94" s="14"/>
      <c r="AD94" s="14"/>
      <c r="AE94" s="14"/>
      <c r="AF94" s="14"/>
      <c r="AG94" s="14">
        <v>99.8</v>
      </c>
      <c r="AH94" s="14">
        <v>83.7</v>
      </c>
    </row>
    <row r="95" spans="1:34" ht="15.6" thickBot="1" x14ac:dyDescent="0.35">
      <c r="A95" t="s">
        <v>731</v>
      </c>
      <c r="B95">
        <v>55</v>
      </c>
      <c r="C95">
        <v>1000</v>
      </c>
      <c r="D95">
        <v>500</v>
      </c>
      <c r="E95">
        <f t="shared" si="2"/>
        <v>5</v>
      </c>
      <c r="F95">
        <f t="shared" si="3"/>
        <v>1</v>
      </c>
      <c r="G95" t="s">
        <v>698</v>
      </c>
      <c r="H95" t="s">
        <v>718</v>
      </c>
      <c r="I95" s="13" t="s">
        <v>702</v>
      </c>
      <c r="J95" s="14">
        <v>18</v>
      </c>
      <c r="K95" s="14">
        <v>44.4</v>
      </c>
      <c r="L95" s="14">
        <v>0.6</v>
      </c>
      <c r="M95" s="14">
        <v>0.72</v>
      </c>
      <c r="N95" s="14">
        <v>0.05</v>
      </c>
      <c r="O95" s="14">
        <v>11.18</v>
      </c>
      <c r="P95" s="14">
        <v>0.55000000000000004</v>
      </c>
      <c r="Q95" s="14">
        <v>0.3</v>
      </c>
      <c r="R95" s="14">
        <v>0.08</v>
      </c>
      <c r="S95" s="14">
        <v>7.8</v>
      </c>
      <c r="T95" s="14">
        <v>0.2</v>
      </c>
      <c r="U95" s="14">
        <v>0.06</v>
      </c>
      <c r="V95" s="14">
        <v>0.02</v>
      </c>
      <c r="W95" s="14">
        <v>18.3</v>
      </c>
      <c r="X95" s="14">
        <v>0.5</v>
      </c>
      <c r="Y95" s="14">
        <v>11.03</v>
      </c>
      <c r="Z95" s="14">
        <v>0.38</v>
      </c>
      <c r="AA95" s="14">
        <v>2.37</v>
      </c>
      <c r="AB95" s="14">
        <v>0.09</v>
      </c>
      <c r="AC95" s="14">
        <v>0.18</v>
      </c>
      <c r="AD95" s="14">
        <v>0.02</v>
      </c>
      <c r="AE95" s="14"/>
      <c r="AF95" s="14"/>
      <c r="AG95" s="14">
        <v>96.3</v>
      </c>
      <c r="AH95" s="14">
        <v>80.599999999999994</v>
      </c>
    </row>
    <row r="96" spans="1:34" ht="15.6" thickBot="1" x14ac:dyDescent="0.35">
      <c r="A96" t="s">
        <v>731</v>
      </c>
      <c r="B96">
        <v>55</v>
      </c>
      <c r="C96">
        <v>1000</v>
      </c>
      <c r="D96">
        <v>500</v>
      </c>
      <c r="E96">
        <f t="shared" si="2"/>
        <v>5</v>
      </c>
      <c r="F96">
        <f t="shared" si="3"/>
        <v>1</v>
      </c>
      <c r="G96" t="s">
        <v>698</v>
      </c>
      <c r="H96" t="s">
        <v>718</v>
      </c>
      <c r="I96" s="15" t="s">
        <v>721</v>
      </c>
      <c r="J96" s="16">
        <v>3</v>
      </c>
      <c r="K96" s="16">
        <v>0.2</v>
      </c>
      <c r="L96" s="16">
        <v>0</v>
      </c>
      <c r="M96" s="16">
        <v>1.17</v>
      </c>
      <c r="N96" s="16">
        <v>0.05</v>
      </c>
      <c r="O96" s="16">
        <v>8.57</v>
      </c>
      <c r="P96" s="16">
        <v>0.33</v>
      </c>
      <c r="Q96" s="16">
        <v>2.14</v>
      </c>
      <c r="R96" s="16">
        <v>0.62</v>
      </c>
      <c r="S96" s="16">
        <v>70.599999999999994</v>
      </c>
      <c r="T96" s="16">
        <v>0.8</v>
      </c>
      <c r="U96" s="16">
        <v>0.35</v>
      </c>
      <c r="V96" s="16">
        <v>0.01</v>
      </c>
      <c r="W96" s="16">
        <v>9.6999999999999993</v>
      </c>
      <c r="X96" s="16">
        <v>0.7</v>
      </c>
      <c r="Y96" s="16">
        <v>0.1</v>
      </c>
      <c r="Z96" s="16">
        <v>0.04</v>
      </c>
      <c r="AA96" s="16"/>
      <c r="AB96" s="16"/>
      <c r="AC96" s="16"/>
      <c r="AD96" s="16"/>
      <c r="AE96" s="16"/>
      <c r="AF96" s="16"/>
      <c r="AG96" s="16">
        <v>92.8</v>
      </c>
      <c r="AH96" s="16">
        <v>19.7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F2C43-617E-432D-A447-8D92D370C572}">
  <dimension ref="A1:M34"/>
  <sheetViews>
    <sheetView workbookViewId="0">
      <selection activeCell="G2" sqref="G2"/>
    </sheetView>
  </sheetViews>
  <sheetFormatPr defaultRowHeight="14.4" x14ac:dyDescent="0.3"/>
  <sheetData>
    <row r="1" spans="1:13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14</v>
      </c>
    </row>
    <row r="2" spans="1:13" x14ac:dyDescent="0.3">
      <c r="A2" t="s">
        <v>59</v>
      </c>
      <c r="B2" t="s">
        <v>485</v>
      </c>
      <c r="C2">
        <v>45.28</v>
      </c>
      <c r="D2">
        <v>0.75209999999999999</v>
      </c>
      <c r="E2">
        <v>10.210000000000001</v>
      </c>
      <c r="F2">
        <v>0.27110000000000001</v>
      </c>
      <c r="G2">
        <v>7.98</v>
      </c>
      <c r="H2">
        <v>7.0099999999999996E-2</v>
      </c>
      <c r="I2">
        <v>18.87</v>
      </c>
      <c r="J2">
        <v>10.93</v>
      </c>
      <c r="K2">
        <v>2.2966000000000002</v>
      </c>
      <c r="L2">
        <v>0.14549999999999999</v>
      </c>
      <c r="M2">
        <v>96.81</v>
      </c>
    </row>
    <row r="3" spans="1:13" x14ac:dyDescent="0.3">
      <c r="A3" t="s">
        <v>59</v>
      </c>
      <c r="B3" t="s">
        <v>486</v>
      </c>
      <c r="C3">
        <v>45.71</v>
      </c>
      <c r="D3">
        <v>0.70299999999999996</v>
      </c>
      <c r="E3">
        <v>9.6</v>
      </c>
      <c r="F3">
        <v>0.1905</v>
      </c>
      <c r="G3">
        <v>7.95</v>
      </c>
      <c r="H3">
        <v>7.5200000000000003E-2</v>
      </c>
      <c r="I3">
        <v>18.95</v>
      </c>
      <c r="J3">
        <v>10.35</v>
      </c>
      <c r="K3">
        <v>2.1049000000000002</v>
      </c>
      <c r="L3">
        <v>0.1492</v>
      </c>
      <c r="M3">
        <v>95.78</v>
      </c>
    </row>
    <row r="4" spans="1:13" x14ac:dyDescent="0.3">
      <c r="A4" t="s">
        <v>59</v>
      </c>
      <c r="B4" t="s">
        <v>487</v>
      </c>
      <c r="C4">
        <v>43.79</v>
      </c>
      <c r="D4">
        <v>0.71189999999999998</v>
      </c>
      <c r="E4">
        <v>11.33</v>
      </c>
      <c r="F4">
        <v>0.30780000000000002</v>
      </c>
      <c r="G4">
        <v>7.92</v>
      </c>
      <c r="H4">
        <v>3.9899999999999998E-2</v>
      </c>
      <c r="I4">
        <v>18.62</v>
      </c>
      <c r="J4">
        <v>11.35</v>
      </c>
      <c r="K4">
        <v>2.4491999999999998</v>
      </c>
      <c r="L4">
        <v>0.17319999999999999</v>
      </c>
      <c r="M4">
        <v>96.68</v>
      </c>
    </row>
    <row r="5" spans="1:13" x14ac:dyDescent="0.3">
      <c r="A5" t="s">
        <v>59</v>
      </c>
      <c r="B5" t="s">
        <v>488</v>
      </c>
      <c r="C5">
        <v>44.65</v>
      </c>
      <c r="D5">
        <v>0.79469999999999996</v>
      </c>
      <c r="E5">
        <v>11.29</v>
      </c>
      <c r="F5">
        <v>0.24959999999999999</v>
      </c>
      <c r="G5">
        <v>8.0500000000000007</v>
      </c>
      <c r="H5">
        <v>3.2099999999999997E-2</v>
      </c>
      <c r="I5">
        <v>18.2</v>
      </c>
      <c r="J5">
        <v>11.01</v>
      </c>
      <c r="K5">
        <v>2.3332999999999999</v>
      </c>
      <c r="L5">
        <v>0.18540000000000001</v>
      </c>
      <c r="M5">
        <v>96.8</v>
      </c>
    </row>
    <row r="6" spans="1:13" x14ac:dyDescent="0.3">
      <c r="A6" t="s">
        <v>59</v>
      </c>
      <c r="B6" t="s">
        <v>489</v>
      </c>
      <c r="C6">
        <v>43.82</v>
      </c>
      <c r="D6">
        <v>0.68830000000000002</v>
      </c>
      <c r="E6">
        <v>11.02</v>
      </c>
      <c r="F6">
        <v>0.38140000000000002</v>
      </c>
      <c r="G6">
        <v>7.66</v>
      </c>
      <c r="H6">
        <v>5.62E-2</v>
      </c>
      <c r="I6">
        <v>18.12</v>
      </c>
      <c r="J6">
        <v>11.23</v>
      </c>
      <c r="K6">
        <v>2.4794999999999998</v>
      </c>
      <c r="L6">
        <v>0.15429999999999999</v>
      </c>
      <c r="M6">
        <v>95.6</v>
      </c>
    </row>
    <row r="7" spans="1:13" x14ac:dyDescent="0.3">
      <c r="A7" t="s">
        <v>59</v>
      </c>
      <c r="B7" t="s">
        <v>490</v>
      </c>
      <c r="C7">
        <v>44.12</v>
      </c>
      <c r="D7">
        <v>0.66290000000000004</v>
      </c>
      <c r="E7">
        <v>11.51</v>
      </c>
      <c r="F7">
        <v>0.36459999999999998</v>
      </c>
      <c r="G7">
        <v>7.55</v>
      </c>
      <c r="H7">
        <v>4.82E-2</v>
      </c>
      <c r="I7">
        <v>18.09</v>
      </c>
      <c r="J7">
        <v>11.29</v>
      </c>
      <c r="K7">
        <v>2.3083</v>
      </c>
      <c r="L7">
        <v>0.14710000000000001</v>
      </c>
      <c r="M7">
        <v>96.08</v>
      </c>
    </row>
    <row r="8" spans="1:13" x14ac:dyDescent="0.3">
      <c r="A8" t="s">
        <v>59</v>
      </c>
      <c r="B8" t="s">
        <v>491</v>
      </c>
      <c r="C8">
        <v>44.08</v>
      </c>
      <c r="D8">
        <v>0.68700000000000006</v>
      </c>
      <c r="E8">
        <v>10.79</v>
      </c>
      <c r="F8">
        <v>0.36220000000000002</v>
      </c>
      <c r="G8">
        <v>7.81</v>
      </c>
      <c r="H8">
        <v>5.5E-2</v>
      </c>
      <c r="I8">
        <v>18.84</v>
      </c>
      <c r="J8">
        <v>10.5</v>
      </c>
      <c r="K8">
        <v>2.3065000000000002</v>
      </c>
      <c r="L8">
        <v>0.15290000000000001</v>
      </c>
      <c r="M8">
        <v>95.58</v>
      </c>
    </row>
    <row r="9" spans="1:13" x14ac:dyDescent="0.3">
      <c r="A9" t="s">
        <v>59</v>
      </c>
      <c r="B9" t="s">
        <v>492</v>
      </c>
      <c r="C9">
        <v>44.49</v>
      </c>
      <c r="D9">
        <v>0.7006</v>
      </c>
      <c r="E9">
        <v>11</v>
      </c>
      <c r="F9">
        <v>0.36130000000000001</v>
      </c>
      <c r="G9">
        <v>7.97</v>
      </c>
      <c r="H9">
        <v>2.3099999999999999E-2</v>
      </c>
      <c r="I9">
        <v>18.59</v>
      </c>
      <c r="J9">
        <v>11.3</v>
      </c>
      <c r="K9">
        <v>2.4020999999999999</v>
      </c>
      <c r="L9">
        <v>0.1885</v>
      </c>
      <c r="M9">
        <v>97.03</v>
      </c>
    </row>
    <row r="10" spans="1:13" x14ac:dyDescent="0.3">
      <c r="A10" t="s">
        <v>59</v>
      </c>
      <c r="B10" t="s">
        <v>493</v>
      </c>
      <c r="C10">
        <v>44.64</v>
      </c>
      <c r="D10">
        <v>0.64249999999999996</v>
      </c>
      <c r="E10">
        <v>11.36</v>
      </c>
      <c r="F10">
        <v>0.47789999999999999</v>
      </c>
      <c r="G10">
        <v>7.81</v>
      </c>
      <c r="H10">
        <v>5.9200000000000003E-2</v>
      </c>
      <c r="I10">
        <v>17.64</v>
      </c>
      <c r="J10">
        <v>10.63</v>
      </c>
      <c r="K10">
        <v>2.3068</v>
      </c>
      <c r="L10">
        <v>0.1522</v>
      </c>
      <c r="M10">
        <v>95.73</v>
      </c>
    </row>
    <row r="11" spans="1:13" x14ac:dyDescent="0.3">
      <c r="A11" t="s">
        <v>59</v>
      </c>
      <c r="B11" t="s">
        <v>494</v>
      </c>
      <c r="C11">
        <v>44.31</v>
      </c>
      <c r="D11">
        <v>0.77810000000000001</v>
      </c>
      <c r="E11">
        <v>11.44</v>
      </c>
      <c r="F11">
        <v>0.2482</v>
      </c>
      <c r="G11">
        <v>8.02</v>
      </c>
      <c r="H11">
        <v>4.4499999999999998E-2</v>
      </c>
      <c r="I11">
        <v>18.079999999999998</v>
      </c>
      <c r="J11">
        <v>11.43</v>
      </c>
      <c r="K11">
        <v>2.4489000000000001</v>
      </c>
      <c r="L11">
        <v>0.1888</v>
      </c>
      <c r="M11">
        <v>96.99</v>
      </c>
    </row>
    <row r="12" spans="1:13" x14ac:dyDescent="0.3">
      <c r="A12" t="s">
        <v>59</v>
      </c>
      <c r="B12" t="s">
        <v>495</v>
      </c>
      <c r="C12">
        <v>44.55</v>
      </c>
      <c r="D12">
        <v>0.71560000000000001</v>
      </c>
      <c r="E12">
        <v>11.67</v>
      </c>
      <c r="F12">
        <v>0.30559999999999998</v>
      </c>
      <c r="G12">
        <v>7.49</v>
      </c>
      <c r="H12">
        <v>8.9899999999999994E-2</v>
      </c>
      <c r="I12">
        <v>18.11</v>
      </c>
      <c r="J12">
        <v>10.25</v>
      </c>
      <c r="K12">
        <v>2.3498999999999999</v>
      </c>
      <c r="L12">
        <v>0.17630000000000001</v>
      </c>
      <c r="M12">
        <v>95.7</v>
      </c>
    </row>
    <row r="13" spans="1:13" x14ac:dyDescent="0.3">
      <c r="A13" t="s">
        <v>59</v>
      </c>
      <c r="B13" t="s">
        <v>496</v>
      </c>
      <c r="C13">
        <v>44.21</v>
      </c>
      <c r="D13">
        <v>0.81169999999999998</v>
      </c>
      <c r="E13">
        <v>11.41</v>
      </c>
      <c r="F13">
        <v>0.22209999999999999</v>
      </c>
      <c r="G13">
        <v>7.77</v>
      </c>
      <c r="H13">
        <v>5.7299999999999997E-2</v>
      </c>
      <c r="I13">
        <v>18.559999999999999</v>
      </c>
      <c r="J13">
        <v>11.33</v>
      </c>
      <c r="K13">
        <v>2.4516</v>
      </c>
      <c r="L13">
        <v>0.16639999999999999</v>
      </c>
      <c r="M13">
        <v>96.99</v>
      </c>
    </row>
    <row r="14" spans="1:13" x14ac:dyDescent="0.3">
      <c r="A14" t="s">
        <v>59</v>
      </c>
      <c r="B14" t="s">
        <v>497</v>
      </c>
      <c r="C14">
        <v>44.75</v>
      </c>
      <c r="D14">
        <v>0.70330000000000004</v>
      </c>
      <c r="E14">
        <v>11.27</v>
      </c>
      <c r="F14">
        <v>0.21360000000000001</v>
      </c>
      <c r="G14">
        <v>7.78</v>
      </c>
      <c r="H14">
        <v>8.1699999999999995E-2</v>
      </c>
      <c r="I14">
        <v>18.34</v>
      </c>
      <c r="J14">
        <v>11.46</v>
      </c>
      <c r="K14">
        <v>2.3134000000000001</v>
      </c>
      <c r="L14">
        <v>0.18909999999999999</v>
      </c>
      <c r="M14">
        <v>97.09</v>
      </c>
    </row>
    <row r="15" spans="1:13" x14ac:dyDescent="0.3">
      <c r="A15" t="s">
        <v>59</v>
      </c>
      <c r="B15" t="s">
        <v>498</v>
      </c>
      <c r="C15">
        <v>43.92</v>
      </c>
      <c r="D15">
        <v>0.746</v>
      </c>
      <c r="E15">
        <v>11.48</v>
      </c>
      <c r="F15">
        <v>0.371</v>
      </c>
      <c r="G15">
        <v>8.06</v>
      </c>
      <c r="H15">
        <v>6.2199999999999998E-2</v>
      </c>
      <c r="I15">
        <v>18.32</v>
      </c>
      <c r="J15">
        <v>11.07</v>
      </c>
      <c r="K15">
        <v>2.3719999999999999</v>
      </c>
      <c r="L15">
        <v>0.17180000000000001</v>
      </c>
      <c r="M15">
        <v>96.57</v>
      </c>
    </row>
    <row r="16" spans="1:13" x14ac:dyDescent="0.3">
      <c r="A16" t="s">
        <v>59</v>
      </c>
      <c r="B16" t="s">
        <v>499</v>
      </c>
      <c r="C16">
        <v>44.79</v>
      </c>
      <c r="D16">
        <v>0.78690000000000004</v>
      </c>
      <c r="E16">
        <v>10.96</v>
      </c>
      <c r="F16">
        <v>0.19689999999999999</v>
      </c>
      <c r="G16">
        <v>8.06</v>
      </c>
      <c r="H16">
        <v>5.7700000000000001E-2</v>
      </c>
      <c r="I16">
        <v>18.45</v>
      </c>
      <c r="J16">
        <v>11.14</v>
      </c>
      <c r="K16">
        <v>2.3288000000000002</v>
      </c>
      <c r="L16">
        <v>0.17119999999999999</v>
      </c>
      <c r="M16">
        <v>96.95</v>
      </c>
    </row>
    <row r="17" spans="1:13" x14ac:dyDescent="0.3">
      <c r="A17" t="s">
        <v>59</v>
      </c>
      <c r="B17" t="s">
        <v>485</v>
      </c>
      <c r="C17">
        <v>44.06</v>
      </c>
      <c r="D17">
        <v>0.65439999999999998</v>
      </c>
      <c r="E17">
        <v>11.6</v>
      </c>
      <c r="F17">
        <v>0.27939999999999998</v>
      </c>
      <c r="G17">
        <v>8.02</v>
      </c>
      <c r="H17">
        <v>7.46E-2</v>
      </c>
      <c r="I17">
        <v>17.05</v>
      </c>
      <c r="J17">
        <v>11.35</v>
      </c>
      <c r="K17">
        <v>2.4731999999999998</v>
      </c>
      <c r="L17">
        <v>0.22439999999999999</v>
      </c>
      <c r="M17">
        <v>95.78</v>
      </c>
    </row>
    <row r="18" spans="1:13" x14ac:dyDescent="0.3">
      <c r="A18" t="s">
        <v>59</v>
      </c>
      <c r="B18" t="s">
        <v>486</v>
      </c>
      <c r="C18">
        <v>43.21</v>
      </c>
      <c r="D18">
        <v>0.72360000000000002</v>
      </c>
      <c r="E18">
        <v>11.35</v>
      </c>
      <c r="F18">
        <v>0.2858</v>
      </c>
      <c r="G18">
        <v>7.7</v>
      </c>
      <c r="H18">
        <v>0.1139</v>
      </c>
      <c r="I18">
        <v>18.489999999999998</v>
      </c>
      <c r="J18">
        <v>11.16</v>
      </c>
      <c r="K18">
        <v>2.4557000000000002</v>
      </c>
      <c r="L18">
        <v>0.2162</v>
      </c>
      <c r="M18">
        <v>95.7</v>
      </c>
    </row>
    <row r="19" spans="1:13" s="2" customFormat="1" x14ac:dyDescent="0.3">
      <c r="A19" s="2" t="s">
        <v>59</v>
      </c>
      <c r="B19" s="2" t="s">
        <v>485</v>
      </c>
      <c r="C19" s="2">
        <v>44.9</v>
      </c>
      <c r="D19" s="2">
        <v>0.7641</v>
      </c>
      <c r="E19" s="2">
        <v>11.92</v>
      </c>
      <c r="F19" s="2">
        <v>0.2863</v>
      </c>
      <c r="G19" s="2">
        <v>7.24</v>
      </c>
      <c r="H19" s="2">
        <v>9.7000000000000003E-3</v>
      </c>
      <c r="I19" s="2">
        <v>17.68</v>
      </c>
      <c r="J19" s="2">
        <v>10.73</v>
      </c>
      <c r="K19" s="2">
        <v>2.4155000000000002</v>
      </c>
      <c r="L19" s="2">
        <v>0.21510000000000001</v>
      </c>
      <c r="M19" s="2">
        <v>96.16</v>
      </c>
    </row>
    <row r="20" spans="1:13" x14ac:dyDescent="0.3">
      <c r="A20" s="4" t="s">
        <v>13</v>
      </c>
      <c r="B20" t="s">
        <v>514</v>
      </c>
      <c r="C20">
        <v>52.46</v>
      </c>
      <c r="D20">
        <v>0.22789999999999999</v>
      </c>
      <c r="E20">
        <v>2.617</v>
      </c>
      <c r="F20">
        <v>8.1100000000000005E-2</v>
      </c>
      <c r="G20">
        <v>4.42</v>
      </c>
      <c r="H20">
        <v>0.1555</v>
      </c>
      <c r="I20">
        <v>16.88</v>
      </c>
      <c r="J20">
        <v>21.94</v>
      </c>
      <c r="K20">
        <v>0.26279999999999998</v>
      </c>
      <c r="M20">
        <v>99.05</v>
      </c>
    </row>
    <row r="21" spans="1:13" x14ac:dyDescent="0.3">
      <c r="A21" s="4" t="s">
        <v>13</v>
      </c>
      <c r="B21" t="s">
        <v>515</v>
      </c>
      <c r="C21">
        <v>53.04</v>
      </c>
      <c r="D21">
        <v>0.21540000000000001</v>
      </c>
      <c r="E21">
        <v>2.9342000000000001</v>
      </c>
      <c r="F21">
        <v>8.7599999999999997E-2</v>
      </c>
      <c r="G21">
        <v>4.3600000000000003</v>
      </c>
      <c r="H21">
        <v>0.10589999999999999</v>
      </c>
      <c r="I21">
        <v>17.07</v>
      </c>
      <c r="J21">
        <v>22.48</v>
      </c>
      <c r="K21">
        <v>0.24560000000000001</v>
      </c>
      <c r="M21">
        <v>100.55</v>
      </c>
    </row>
    <row r="22" spans="1:13" x14ac:dyDescent="0.3">
      <c r="A22" s="4" t="s">
        <v>13</v>
      </c>
      <c r="B22" t="s">
        <v>516</v>
      </c>
      <c r="C22">
        <v>52.78</v>
      </c>
      <c r="D22">
        <v>0.2465</v>
      </c>
      <c r="E22">
        <v>2.8288000000000002</v>
      </c>
      <c r="F22">
        <v>5.6899999999999999E-2</v>
      </c>
      <c r="G22">
        <v>4.59</v>
      </c>
      <c r="H22">
        <v>0.15890000000000001</v>
      </c>
      <c r="I22">
        <v>16.7</v>
      </c>
      <c r="J22">
        <v>21.99</v>
      </c>
      <c r="K22">
        <v>0.26840000000000003</v>
      </c>
      <c r="M22">
        <v>99.62</v>
      </c>
    </row>
    <row r="23" spans="1:13" x14ac:dyDescent="0.3">
      <c r="A23" s="4" t="s">
        <v>13</v>
      </c>
      <c r="B23" t="s">
        <v>517</v>
      </c>
      <c r="C23">
        <v>51.66</v>
      </c>
      <c r="D23">
        <v>0.2215</v>
      </c>
      <c r="E23">
        <v>2.6019999999999999</v>
      </c>
      <c r="F23">
        <v>3.7499999999999999E-2</v>
      </c>
      <c r="G23">
        <v>4.57</v>
      </c>
      <c r="H23">
        <v>0.20319999999999999</v>
      </c>
      <c r="I23">
        <v>18.579999999999998</v>
      </c>
      <c r="J23">
        <v>21.79</v>
      </c>
      <c r="K23">
        <v>0.27760000000000001</v>
      </c>
      <c r="M23">
        <v>99.94</v>
      </c>
    </row>
    <row r="24" spans="1:13" x14ac:dyDescent="0.3">
      <c r="A24" s="4" t="s">
        <v>13</v>
      </c>
      <c r="B24" t="s">
        <v>518</v>
      </c>
      <c r="C24">
        <v>48.76</v>
      </c>
      <c r="D24">
        <v>0.49249999999999999</v>
      </c>
      <c r="E24">
        <v>5.5</v>
      </c>
      <c r="F24">
        <v>0.13700000000000001</v>
      </c>
      <c r="G24">
        <v>6.7</v>
      </c>
      <c r="H24">
        <v>0.1416</v>
      </c>
      <c r="I24">
        <v>15.25</v>
      </c>
      <c r="J24">
        <v>22.59</v>
      </c>
      <c r="K24">
        <v>0.32169999999999999</v>
      </c>
      <c r="M24">
        <v>99.88</v>
      </c>
    </row>
    <row r="25" spans="1:13" x14ac:dyDescent="0.3">
      <c r="A25" s="4" t="s">
        <v>13</v>
      </c>
      <c r="B25" t="s">
        <v>519</v>
      </c>
      <c r="C25">
        <v>49.63</v>
      </c>
      <c r="D25">
        <v>0.36909999999999998</v>
      </c>
      <c r="E25">
        <v>5.44</v>
      </c>
      <c r="F25">
        <v>0.1278</v>
      </c>
      <c r="G25">
        <v>6.43</v>
      </c>
      <c r="H25">
        <v>0.12790000000000001</v>
      </c>
      <c r="I25">
        <v>14.99</v>
      </c>
      <c r="J25">
        <v>22.57</v>
      </c>
      <c r="K25">
        <v>0.30669999999999997</v>
      </c>
      <c r="M25">
        <v>99.99</v>
      </c>
    </row>
    <row r="26" spans="1:13" x14ac:dyDescent="0.3">
      <c r="A26" s="4" t="s">
        <v>13</v>
      </c>
      <c r="B26" t="s">
        <v>520</v>
      </c>
      <c r="C26">
        <v>48.35</v>
      </c>
      <c r="D26">
        <v>0.38379999999999997</v>
      </c>
      <c r="E26">
        <v>5.29</v>
      </c>
      <c r="F26">
        <v>0.1434</v>
      </c>
      <c r="G26">
        <v>6.58</v>
      </c>
      <c r="H26">
        <v>0.1346</v>
      </c>
      <c r="I26">
        <v>15.42</v>
      </c>
      <c r="J26">
        <v>22.61</v>
      </c>
      <c r="K26">
        <v>0.38979999999999998</v>
      </c>
      <c r="M26">
        <v>99.3</v>
      </c>
    </row>
    <row r="27" spans="1:13" x14ac:dyDescent="0.3">
      <c r="A27" s="4" t="s">
        <v>13</v>
      </c>
      <c r="B27" t="s">
        <v>521</v>
      </c>
      <c r="C27">
        <v>51.11</v>
      </c>
      <c r="D27">
        <v>0.27339999999999998</v>
      </c>
      <c r="E27">
        <v>3.92</v>
      </c>
      <c r="F27">
        <v>0.1108</v>
      </c>
      <c r="G27">
        <v>5.54</v>
      </c>
      <c r="H27">
        <v>0.1842</v>
      </c>
      <c r="I27">
        <v>16.309999999999999</v>
      </c>
      <c r="J27">
        <v>22.06</v>
      </c>
      <c r="K27">
        <v>0.35239999999999999</v>
      </c>
      <c r="M27">
        <v>99.85</v>
      </c>
    </row>
    <row r="28" spans="1:13" x14ac:dyDescent="0.3">
      <c r="A28" s="4" t="s">
        <v>13</v>
      </c>
      <c r="B28" t="s">
        <v>522</v>
      </c>
      <c r="C28">
        <v>53.29</v>
      </c>
      <c r="D28">
        <v>0.19600000000000001</v>
      </c>
      <c r="E28">
        <v>2.5775999999999999</v>
      </c>
      <c r="F28">
        <v>2.3900000000000001E-2</v>
      </c>
      <c r="G28">
        <v>4.8600000000000003</v>
      </c>
      <c r="H28">
        <v>0.16769999999999999</v>
      </c>
      <c r="I28">
        <v>17.52</v>
      </c>
      <c r="J28">
        <v>21.34</v>
      </c>
      <c r="K28">
        <v>0.24060000000000001</v>
      </c>
      <c r="M28">
        <v>100.21</v>
      </c>
    </row>
    <row r="29" spans="1:13" x14ac:dyDescent="0.3">
      <c r="A29" s="4" t="s">
        <v>13</v>
      </c>
      <c r="B29" t="s">
        <v>523</v>
      </c>
      <c r="C29">
        <v>52.45</v>
      </c>
      <c r="D29">
        <v>0.21820000000000001</v>
      </c>
      <c r="E29">
        <v>2.7490999999999999</v>
      </c>
      <c r="F29">
        <v>6.3899999999999998E-2</v>
      </c>
      <c r="G29">
        <v>5.27</v>
      </c>
      <c r="H29">
        <v>0.18909999999999999</v>
      </c>
      <c r="I29">
        <v>17.649999999999999</v>
      </c>
      <c r="J29">
        <v>21.28</v>
      </c>
      <c r="K29">
        <v>0.24759999999999999</v>
      </c>
      <c r="M29">
        <v>100.12</v>
      </c>
    </row>
    <row r="30" spans="1:13" x14ac:dyDescent="0.3">
      <c r="A30" s="4" t="s">
        <v>13</v>
      </c>
      <c r="B30" t="s">
        <v>524</v>
      </c>
      <c r="C30">
        <v>48.33</v>
      </c>
      <c r="D30">
        <v>0.49430000000000002</v>
      </c>
      <c r="E30">
        <v>5.69</v>
      </c>
      <c r="F30">
        <v>0.14879999999999999</v>
      </c>
      <c r="G30">
        <v>6.34</v>
      </c>
      <c r="H30">
        <v>0.15859999999999999</v>
      </c>
      <c r="I30">
        <v>14.99</v>
      </c>
      <c r="J30">
        <v>22.2</v>
      </c>
      <c r="K30">
        <v>0.31030000000000002</v>
      </c>
      <c r="M30">
        <v>98.66</v>
      </c>
    </row>
    <row r="31" spans="1:13" x14ac:dyDescent="0.3">
      <c r="A31" s="4" t="s">
        <v>13</v>
      </c>
      <c r="B31" t="s">
        <v>525</v>
      </c>
      <c r="C31">
        <v>48.33</v>
      </c>
      <c r="D31">
        <v>0.50539999999999996</v>
      </c>
      <c r="E31">
        <v>5.67</v>
      </c>
      <c r="F31">
        <v>0.12889999999999999</v>
      </c>
      <c r="G31">
        <v>6.7</v>
      </c>
      <c r="H31">
        <v>0.14449999999999999</v>
      </c>
      <c r="I31">
        <v>15.11</v>
      </c>
      <c r="J31">
        <v>22.53</v>
      </c>
      <c r="K31">
        <v>0.31809999999999999</v>
      </c>
      <c r="M31">
        <v>99.45</v>
      </c>
    </row>
    <row r="32" spans="1:13" x14ac:dyDescent="0.3">
      <c r="A32" s="4" t="s">
        <v>13</v>
      </c>
      <c r="B32" t="s">
        <v>526</v>
      </c>
      <c r="C32">
        <v>48.14</v>
      </c>
      <c r="D32">
        <v>0.61709999999999998</v>
      </c>
      <c r="E32">
        <v>6.2</v>
      </c>
      <c r="F32">
        <v>0.15279999999999999</v>
      </c>
      <c r="G32">
        <v>6.93</v>
      </c>
      <c r="H32">
        <v>0.13500000000000001</v>
      </c>
      <c r="I32">
        <v>14.69</v>
      </c>
      <c r="J32">
        <v>22.07</v>
      </c>
      <c r="K32">
        <v>0.35449999999999998</v>
      </c>
      <c r="M32">
        <v>99.29</v>
      </c>
    </row>
    <row r="33" spans="1:13" x14ac:dyDescent="0.3">
      <c r="A33" s="4" t="s">
        <v>13</v>
      </c>
      <c r="B33" t="s">
        <v>527</v>
      </c>
      <c r="C33">
        <v>48.53</v>
      </c>
      <c r="D33">
        <v>0.48</v>
      </c>
      <c r="E33">
        <v>5.55</v>
      </c>
      <c r="F33">
        <v>0.13750000000000001</v>
      </c>
      <c r="G33">
        <v>6.64</v>
      </c>
      <c r="H33">
        <v>0.152</v>
      </c>
      <c r="I33">
        <v>15.34</v>
      </c>
      <c r="J33">
        <v>22.37</v>
      </c>
      <c r="K33">
        <v>0.29870000000000002</v>
      </c>
      <c r="M33">
        <v>99.5</v>
      </c>
    </row>
    <row r="34" spans="1:13" s="2" customFormat="1" x14ac:dyDescent="0.3">
      <c r="A34" s="5" t="s">
        <v>13</v>
      </c>
      <c r="B34" s="2" t="s">
        <v>528</v>
      </c>
      <c r="C34" s="2">
        <v>52.81</v>
      </c>
      <c r="D34" s="2">
        <v>0.22989999999999999</v>
      </c>
      <c r="E34" s="2">
        <v>2.8595000000000002</v>
      </c>
      <c r="F34" s="2">
        <v>7.0599999999999996E-2</v>
      </c>
      <c r="G34" s="2">
        <v>4.54</v>
      </c>
      <c r="H34" s="2">
        <v>0.14879999999999999</v>
      </c>
      <c r="I34" s="2">
        <v>17.579999999999998</v>
      </c>
      <c r="J34" s="2">
        <v>22.31</v>
      </c>
      <c r="K34" s="2">
        <v>0.23169999999999999</v>
      </c>
      <c r="M34" s="2">
        <v>100.77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A267-73BC-498B-B5EA-D4C5FF6E8D39}">
  <dimension ref="A1:Q15"/>
  <sheetViews>
    <sheetView workbookViewId="0">
      <selection activeCell="H21" sqref="H21"/>
    </sheetView>
  </sheetViews>
  <sheetFormatPr defaultRowHeight="14.4" x14ac:dyDescent="0.3"/>
  <sheetData>
    <row r="1" spans="1:17" x14ac:dyDescent="0.3">
      <c r="A1" t="s">
        <v>272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18</v>
      </c>
      <c r="O1" t="s">
        <v>19</v>
      </c>
      <c r="P1" t="s">
        <v>20</v>
      </c>
      <c r="Q1" t="s">
        <v>14</v>
      </c>
    </row>
    <row r="2" spans="1:17" x14ac:dyDescent="0.3">
      <c r="A2">
        <v>1</v>
      </c>
      <c r="B2" t="s">
        <v>500</v>
      </c>
      <c r="C2">
        <v>49.62</v>
      </c>
      <c r="D2">
        <v>0.58750000000000002</v>
      </c>
      <c r="E2">
        <v>17.350000000000001</v>
      </c>
      <c r="F2">
        <v>0</v>
      </c>
      <c r="G2">
        <v>4.62</v>
      </c>
      <c r="H2">
        <v>0.14330000000000001</v>
      </c>
      <c r="I2">
        <v>5.54</v>
      </c>
      <c r="J2">
        <v>7.36</v>
      </c>
      <c r="K2">
        <v>2.7528000000000001</v>
      </c>
      <c r="L2">
        <v>0.55669999999999997</v>
      </c>
      <c r="M2">
        <v>0.14380000000000001</v>
      </c>
      <c r="N2">
        <v>3.8800000000000001E-2</v>
      </c>
      <c r="O2">
        <v>0</v>
      </c>
      <c r="P2">
        <v>6.4999999999999997E-3</v>
      </c>
      <c r="Q2">
        <v>88.71</v>
      </c>
    </row>
    <row r="3" spans="1:17" x14ac:dyDescent="0.3">
      <c r="A3">
        <v>2</v>
      </c>
      <c r="B3" t="s">
        <v>501</v>
      </c>
      <c r="C3">
        <v>48.85</v>
      </c>
      <c r="D3">
        <v>0.57820000000000005</v>
      </c>
      <c r="E3">
        <v>17.18</v>
      </c>
      <c r="F3">
        <v>2.8299999999999999E-2</v>
      </c>
      <c r="G3">
        <v>4.83</v>
      </c>
      <c r="H3">
        <v>0.1125</v>
      </c>
      <c r="I3">
        <v>5.36</v>
      </c>
      <c r="J3">
        <v>7.32</v>
      </c>
      <c r="K3">
        <v>2.5701999999999998</v>
      </c>
      <c r="L3">
        <v>0.60819999999999996</v>
      </c>
      <c r="M3">
        <v>0.15670000000000001</v>
      </c>
      <c r="N3">
        <v>6.5500000000000003E-2</v>
      </c>
      <c r="O3">
        <v>1.41E-2</v>
      </c>
      <c r="P3">
        <v>7.1999999999999998E-3</v>
      </c>
      <c r="Q3">
        <v>87.68</v>
      </c>
    </row>
    <row r="4" spans="1:17" x14ac:dyDescent="0.3">
      <c r="A4">
        <v>3</v>
      </c>
      <c r="B4" t="s">
        <v>502</v>
      </c>
      <c r="C4">
        <v>49.8</v>
      </c>
      <c r="D4">
        <v>0.436</v>
      </c>
      <c r="E4">
        <v>17.45</v>
      </c>
      <c r="F4">
        <v>0</v>
      </c>
      <c r="G4">
        <v>4.92</v>
      </c>
      <c r="H4">
        <v>0.152</v>
      </c>
      <c r="I4">
        <v>5.7</v>
      </c>
      <c r="J4">
        <v>8.25</v>
      </c>
      <c r="K4">
        <v>2.6515</v>
      </c>
      <c r="L4">
        <v>0.60409999999999997</v>
      </c>
      <c r="M4">
        <v>0.1366</v>
      </c>
      <c r="N4">
        <v>2.0799999999999999E-2</v>
      </c>
      <c r="O4">
        <v>0</v>
      </c>
      <c r="P4">
        <v>0</v>
      </c>
      <c r="Q4">
        <v>90.12</v>
      </c>
    </row>
    <row r="5" spans="1:17" x14ac:dyDescent="0.3">
      <c r="A5">
        <v>4</v>
      </c>
      <c r="B5" t="s">
        <v>503</v>
      </c>
      <c r="C5">
        <v>49.11</v>
      </c>
      <c r="D5">
        <v>0.54410000000000003</v>
      </c>
      <c r="E5">
        <v>17.100000000000001</v>
      </c>
      <c r="F5">
        <v>0</v>
      </c>
      <c r="G5">
        <v>4.9000000000000004</v>
      </c>
      <c r="H5">
        <v>0.18920000000000001</v>
      </c>
      <c r="I5">
        <v>5.56</v>
      </c>
      <c r="J5">
        <v>8.07</v>
      </c>
      <c r="K5">
        <v>2.7160000000000002</v>
      </c>
      <c r="L5">
        <v>0.61560000000000004</v>
      </c>
      <c r="M5">
        <v>0.19550000000000001</v>
      </c>
      <c r="N5">
        <v>3.5700000000000003E-2</v>
      </c>
      <c r="O5">
        <v>0</v>
      </c>
      <c r="P5">
        <v>4.4999999999999997E-3</v>
      </c>
      <c r="Q5">
        <v>89.03</v>
      </c>
    </row>
    <row r="6" spans="1:17" x14ac:dyDescent="0.3">
      <c r="A6">
        <v>5</v>
      </c>
      <c r="B6" t="s">
        <v>504</v>
      </c>
      <c r="C6">
        <v>49.1</v>
      </c>
      <c r="D6">
        <v>0.59179999999999999</v>
      </c>
      <c r="E6">
        <v>17.21</v>
      </c>
      <c r="F6">
        <v>1.0800000000000001E-2</v>
      </c>
      <c r="G6">
        <v>4.6900000000000004</v>
      </c>
      <c r="H6">
        <v>0.1244</v>
      </c>
      <c r="I6">
        <v>5.59</v>
      </c>
      <c r="J6">
        <v>8.14</v>
      </c>
      <c r="K6">
        <v>2.7740999999999998</v>
      </c>
      <c r="L6">
        <v>0.60870000000000002</v>
      </c>
      <c r="M6">
        <v>0.152</v>
      </c>
      <c r="N6">
        <v>3.1199999999999999E-2</v>
      </c>
      <c r="O6">
        <v>5.0000000000000001E-3</v>
      </c>
      <c r="P6">
        <v>3.0000000000000001E-3</v>
      </c>
      <c r="Q6">
        <v>89.02</v>
      </c>
    </row>
    <row r="7" spans="1:17" x14ac:dyDescent="0.3">
      <c r="A7">
        <v>6</v>
      </c>
      <c r="B7" t="s">
        <v>505</v>
      </c>
      <c r="C7">
        <v>48.98</v>
      </c>
      <c r="D7">
        <v>0.56159999999999999</v>
      </c>
      <c r="E7">
        <v>16.98</v>
      </c>
      <c r="F7">
        <v>6.4000000000000003E-3</v>
      </c>
      <c r="G7">
        <v>4.37</v>
      </c>
      <c r="H7">
        <v>0.1363</v>
      </c>
      <c r="I7">
        <v>5.21</v>
      </c>
      <c r="J7">
        <v>8.0299999999999994</v>
      </c>
      <c r="K7">
        <v>2.1278000000000001</v>
      </c>
      <c r="L7">
        <v>0.5615</v>
      </c>
      <c r="M7">
        <v>0.16070000000000001</v>
      </c>
      <c r="N7">
        <v>2.2100000000000002E-2</v>
      </c>
      <c r="O7">
        <v>8.9999999999999993E-3</v>
      </c>
      <c r="P7">
        <v>4.8999999999999998E-3</v>
      </c>
      <c r="Q7">
        <v>87.17</v>
      </c>
    </row>
    <row r="8" spans="1:17" x14ac:dyDescent="0.3">
      <c r="A8">
        <v>7</v>
      </c>
      <c r="B8" t="s">
        <v>506</v>
      </c>
      <c r="C8">
        <v>48.14</v>
      </c>
      <c r="D8">
        <v>0.49159999999999998</v>
      </c>
      <c r="E8">
        <v>17.14</v>
      </c>
      <c r="F8">
        <v>0</v>
      </c>
      <c r="G8">
        <v>4.88</v>
      </c>
      <c r="H8">
        <v>0.1225</v>
      </c>
      <c r="I8">
        <v>5.36</v>
      </c>
      <c r="J8">
        <v>7.86</v>
      </c>
      <c r="K8">
        <v>2.5459000000000001</v>
      </c>
      <c r="L8">
        <v>0.56620000000000004</v>
      </c>
      <c r="M8">
        <v>0.14749999999999999</v>
      </c>
      <c r="N8">
        <v>7.1999999999999998E-3</v>
      </c>
      <c r="O8">
        <v>0</v>
      </c>
      <c r="P8">
        <v>6.9999999999999999E-4</v>
      </c>
      <c r="Q8">
        <v>87.24</v>
      </c>
    </row>
    <row r="9" spans="1:17" x14ac:dyDescent="0.3">
      <c r="A9">
        <v>8</v>
      </c>
      <c r="B9" t="s">
        <v>507</v>
      </c>
      <c r="C9">
        <v>49.62</v>
      </c>
      <c r="D9">
        <v>0.53900000000000003</v>
      </c>
      <c r="E9">
        <v>17.260000000000002</v>
      </c>
      <c r="F9">
        <v>0</v>
      </c>
      <c r="G9">
        <v>4.76</v>
      </c>
      <c r="H9">
        <v>0.15820000000000001</v>
      </c>
      <c r="I9">
        <v>5.0199999999999996</v>
      </c>
      <c r="J9">
        <v>7.91</v>
      </c>
      <c r="K9">
        <v>2.6074999999999999</v>
      </c>
      <c r="L9">
        <v>0.49459999999999998</v>
      </c>
      <c r="M9">
        <v>0.1019</v>
      </c>
      <c r="N9">
        <v>0</v>
      </c>
      <c r="O9">
        <v>0</v>
      </c>
      <c r="P9">
        <v>0</v>
      </c>
      <c r="Q9">
        <v>88.47</v>
      </c>
    </row>
    <row r="10" spans="1:17" x14ac:dyDescent="0.3">
      <c r="A10">
        <v>9</v>
      </c>
      <c r="B10" t="s">
        <v>508</v>
      </c>
      <c r="C10">
        <v>48.92</v>
      </c>
      <c r="D10">
        <v>0.6381</v>
      </c>
      <c r="E10">
        <v>17.23</v>
      </c>
      <c r="F10">
        <v>8.5000000000000006E-3</v>
      </c>
      <c r="G10">
        <v>4.71</v>
      </c>
      <c r="H10">
        <v>0.16500000000000001</v>
      </c>
      <c r="I10">
        <v>5.44</v>
      </c>
      <c r="J10">
        <v>7.92</v>
      </c>
      <c r="K10">
        <v>2.8702999999999999</v>
      </c>
      <c r="L10">
        <v>0.53459999999999996</v>
      </c>
      <c r="M10">
        <v>0.1474</v>
      </c>
      <c r="N10">
        <v>0</v>
      </c>
      <c r="O10">
        <v>0</v>
      </c>
      <c r="P10">
        <v>0</v>
      </c>
      <c r="Q10">
        <v>88.58</v>
      </c>
    </row>
    <row r="11" spans="1:17" x14ac:dyDescent="0.3">
      <c r="A11">
        <v>10</v>
      </c>
      <c r="B11" t="s">
        <v>509</v>
      </c>
      <c r="C11">
        <v>49.27</v>
      </c>
      <c r="D11">
        <v>0.56940000000000002</v>
      </c>
      <c r="E11">
        <v>17.190000000000001</v>
      </c>
      <c r="F11">
        <v>0</v>
      </c>
      <c r="G11">
        <v>4.8</v>
      </c>
      <c r="H11">
        <v>0.13969999999999999</v>
      </c>
      <c r="I11">
        <v>5.93</v>
      </c>
      <c r="J11">
        <v>7.64</v>
      </c>
      <c r="K11">
        <v>2.8481000000000001</v>
      </c>
      <c r="L11">
        <v>0.51470000000000005</v>
      </c>
      <c r="M11">
        <v>8.9099999999999999E-2</v>
      </c>
      <c r="N11">
        <v>4.3E-3</v>
      </c>
      <c r="O11">
        <v>0</v>
      </c>
      <c r="P11">
        <v>0</v>
      </c>
      <c r="Q11">
        <v>89</v>
      </c>
    </row>
    <row r="12" spans="1:17" x14ac:dyDescent="0.3">
      <c r="A12">
        <v>12</v>
      </c>
      <c r="B12" t="s">
        <v>510</v>
      </c>
      <c r="C12">
        <v>49.62</v>
      </c>
      <c r="D12">
        <v>0.49149999999999999</v>
      </c>
      <c r="E12">
        <v>17.510000000000002</v>
      </c>
      <c r="F12">
        <v>1.72E-2</v>
      </c>
      <c r="G12">
        <v>4.84</v>
      </c>
      <c r="H12">
        <v>0.11559999999999999</v>
      </c>
      <c r="I12">
        <v>5.57</v>
      </c>
      <c r="J12">
        <v>7.96</v>
      </c>
      <c r="K12">
        <v>2.7103000000000002</v>
      </c>
      <c r="L12">
        <v>0.54449999999999998</v>
      </c>
      <c r="M12">
        <v>0.1149</v>
      </c>
      <c r="N12">
        <v>2.9499999999999998E-2</v>
      </c>
      <c r="O12">
        <v>6.7000000000000002E-3</v>
      </c>
      <c r="P12">
        <v>0</v>
      </c>
      <c r="Q12">
        <v>89.53</v>
      </c>
    </row>
    <row r="13" spans="1:17" x14ac:dyDescent="0.3">
      <c r="A13">
        <v>13</v>
      </c>
      <c r="B13" t="s">
        <v>511</v>
      </c>
      <c r="C13">
        <v>49.77</v>
      </c>
      <c r="D13">
        <v>0.53990000000000005</v>
      </c>
      <c r="E13">
        <v>17.52</v>
      </c>
      <c r="F13">
        <v>8.6E-3</v>
      </c>
      <c r="G13">
        <v>4.8099999999999996</v>
      </c>
      <c r="H13">
        <v>0.11070000000000001</v>
      </c>
      <c r="I13">
        <v>5.53</v>
      </c>
      <c r="J13">
        <v>8.1999999999999993</v>
      </c>
      <c r="K13">
        <v>2.2541000000000002</v>
      </c>
      <c r="L13">
        <v>0.93289999999999995</v>
      </c>
      <c r="M13">
        <v>0.1454</v>
      </c>
      <c r="N13">
        <v>1.03E-2</v>
      </c>
      <c r="O13">
        <v>3.8999999999999998E-3</v>
      </c>
      <c r="P13">
        <v>1.5E-3</v>
      </c>
      <c r="Q13">
        <v>89.84</v>
      </c>
    </row>
    <row r="14" spans="1:17" x14ac:dyDescent="0.3">
      <c r="A14">
        <v>14</v>
      </c>
      <c r="B14" t="s">
        <v>512</v>
      </c>
      <c r="C14">
        <v>49.83</v>
      </c>
      <c r="D14">
        <v>0.61709999999999998</v>
      </c>
      <c r="E14">
        <v>17.34</v>
      </c>
      <c r="F14">
        <v>0</v>
      </c>
      <c r="G14">
        <v>4.7699999999999996</v>
      </c>
      <c r="H14">
        <v>0.1174</v>
      </c>
      <c r="I14">
        <v>5.54</v>
      </c>
      <c r="J14">
        <v>8.18</v>
      </c>
      <c r="K14">
        <v>2.2443</v>
      </c>
      <c r="L14">
        <v>0.99370000000000003</v>
      </c>
      <c r="M14">
        <v>0.14510000000000001</v>
      </c>
      <c r="N14">
        <v>7.1199999999999999E-2</v>
      </c>
      <c r="O14">
        <v>3.8999999999999998E-3</v>
      </c>
      <c r="P14">
        <v>0</v>
      </c>
      <c r="Q14">
        <v>89.86</v>
      </c>
    </row>
    <row r="15" spans="1:17" x14ac:dyDescent="0.3">
      <c r="A15">
        <v>15</v>
      </c>
      <c r="B15" t="s">
        <v>513</v>
      </c>
      <c r="C15">
        <v>49.44</v>
      </c>
      <c r="D15">
        <v>0.51759999999999995</v>
      </c>
      <c r="E15">
        <v>17.37</v>
      </c>
      <c r="F15">
        <v>1.9E-3</v>
      </c>
      <c r="G15">
        <v>4.88</v>
      </c>
      <c r="H15">
        <v>0.1139</v>
      </c>
      <c r="I15">
        <v>5.47</v>
      </c>
      <c r="J15">
        <v>8.14</v>
      </c>
      <c r="K15">
        <v>1.9781</v>
      </c>
      <c r="L15">
        <v>0.98540000000000005</v>
      </c>
      <c r="M15">
        <v>0.13850000000000001</v>
      </c>
      <c r="N15">
        <v>2.0500000000000001E-2</v>
      </c>
      <c r="O15">
        <v>6.1000000000000004E-3</v>
      </c>
      <c r="P15">
        <v>4.1000000000000003E-3</v>
      </c>
      <c r="Q15">
        <v>89.07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0F5AA-978F-4F21-B24D-06F96CBC146A}">
  <dimension ref="A1:M41"/>
  <sheetViews>
    <sheetView workbookViewId="0">
      <selection activeCell="G2" sqref="G2"/>
    </sheetView>
  </sheetViews>
  <sheetFormatPr defaultRowHeight="14.4" x14ac:dyDescent="0.3"/>
  <sheetData>
    <row r="1" spans="1:13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14</v>
      </c>
    </row>
    <row r="2" spans="1:13" x14ac:dyDescent="0.3">
      <c r="A2" t="s">
        <v>59</v>
      </c>
      <c r="B2" t="s">
        <v>530</v>
      </c>
      <c r="C2">
        <v>46.53</v>
      </c>
      <c r="D2">
        <v>2.2050999999999998</v>
      </c>
      <c r="E2">
        <v>8.84</v>
      </c>
      <c r="F2">
        <v>0.17030000000000001</v>
      </c>
      <c r="G2">
        <v>9.0399999999999991</v>
      </c>
      <c r="H2">
        <v>0.12559999999999999</v>
      </c>
      <c r="I2">
        <v>15.68</v>
      </c>
      <c r="J2">
        <v>11.61</v>
      </c>
      <c r="K2">
        <v>1.7617</v>
      </c>
      <c r="L2">
        <v>0.2147</v>
      </c>
      <c r="M2">
        <v>96.18</v>
      </c>
    </row>
    <row r="3" spans="1:13" x14ac:dyDescent="0.3">
      <c r="A3" t="s">
        <v>59</v>
      </c>
      <c r="B3" t="s">
        <v>530</v>
      </c>
      <c r="C3">
        <v>44.37</v>
      </c>
      <c r="D3">
        <v>2.633</v>
      </c>
      <c r="E3">
        <v>10.67</v>
      </c>
      <c r="F3">
        <v>0.45279999999999998</v>
      </c>
      <c r="G3">
        <v>8.27</v>
      </c>
      <c r="H3">
        <v>9.4200000000000006E-2</v>
      </c>
      <c r="I3">
        <v>16.329999999999998</v>
      </c>
      <c r="J3">
        <v>11.11</v>
      </c>
      <c r="K3">
        <v>2.2801999999999998</v>
      </c>
      <c r="L3">
        <v>0.2417</v>
      </c>
      <c r="M3">
        <v>96.45</v>
      </c>
    </row>
    <row r="4" spans="1:13" x14ac:dyDescent="0.3">
      <c r="A4" t="s">
        <v>59</v>
      </c>
      <c r="B4" t="s">
        <v>531</v>
      </c>
      <c r="C4">
        <v>44.15</v>
      </c>
      <c r="D4">
        <v>3.06</v>
      </c>
      <c r="E4">
        <v>10.64</v>
      </c>
      <c r="F4">
        <v>0.2797</v>
      </c>
      <c r="G4">
        <v>8.6</v>
      </c>
      <c r="H4">
        <v>9.5699999999999993E-2</v>
      </c>
      <c r="I4">
        <v>16.170000000000002</v>
      </c>
      <c r="J4">
        <v>11.1</v>
      </c>
      <c r="K4">
        <v>2.0708000000000002</v>
      </c>
      <c r="L4">
        <v>0.26500000000000001</v>
      </c>
      <c r="M4">
        <v>96.44</v>
      </c>
    </row>
    <row r="5" spans="1:13" x14ac:dyDescent="0.3">
      <c r="A5" t="s">
        <v>59</v>
      </c>
      <c r="B5" t="s">
        <v>532</v>
      </c>
      <c r="C5">
        <v>46.38</v>
      </c>
      <c r="D5">
        <v>2.4506999999999999</v>
      </c>
      <c r="E5">
        <v>8.8699999999999992</v>
      </c>
      <c r="F5">
        <v>4.2900000000000001E-2</v>
      </c>
      <c r="G5">
        <v>9.7100000000000009</v>
      </c>
      <c r="H5">
        <v>0.1167</v>
      </c>
      <c r="I5">
        <v>17.43</v>
      </c>
      <c r="J5">
        <v>10.54</v>
      </c>
      <c r="K5">
        <v>1.7461</v>
      </c>
      <c r="L5">
        <v>0.249</v>
      </c>
      <c r="M5">
        <v>97.55</v>
      </c>
    </row>
    <row r="6" spans="1:13" x14ac:dyDescent="0.3">
      <c r="A6" t="s">
        <v>59</v>
      </c>
      <c r="B6" t="s">
        <v>533</v>
      </c>
      <c r="C6">
        <v>45.1</v>
      </c>
      <c r="D6">
        <v>2.7481</v>
      </c>
      <c r="E6">
        <v>9.76</v>
      </c>
      <c r="F6">
        <v>8.5500000000000007E-2</v>
      </c>
      <c r="G6">
        <v>8.6999999999999993</v>
      </c>
      <c r="H6">
        <v>8.2500000000000004E-2</v>
      </c>
      <c r="I6">
        <v>17.100000000000001</v>
      </c>
      <c r="J6">
        <v>10.98</v>
      </c>
      <c r="K6">
        <v>2.1467000000000001</v>
      </c>
      <c r="L6">
        <v>0.2452</v>
      </c>
      <c r="M6">
        <v>96.96</v>
      </c>
    </row>
    <row r="7" spans="1:13" x14ac:dyDescent="0.3">
      <c r="A7" t="s">
        <v>59</v>
      </c>
      <c r="B7" t="s">
        <v>534</v>
      </c>
      <c r="C7">
        <v>46.04</v>
      </c>
      <c r="D7">
        <v>2.3512</v>
      </c>
      <c r="E7">
        <v>8.89</v>
      </c>
      <c r="F7">
        <v>1.3299999999999999E-2</v>
      </c>
      <c r="G7">
        <v>8.44</v>
      </c>
      <c r="H7">
        <v>0.1087</v>
      </c>
      <c r="I7">
        <v>17.329999999999998</v>
      </c>
      <c r="J7">
        <v>11.07</v>
      </c>
      <c r="K7">
        <v>2.0190000000000001</v>
      </c>
      <c r="L7">
        <v>0.23549999999999999</v>
      </c>
      <c r="M7">
        <v>96.5</v>
      </c>
    </row>
    <row r="8" spans="1:13" x14ac:dyDescent="0.3">
      <c r="A8" t="s">
        <v>59</v>
      </c>
      <c r="B8" t="s">
        <v>535</v>
      </c>
      <c r="C8">
        <v>46.48</v>
      </c>
      <c r="D8">
        <v>2.5617000000000001</v>
      </c>
      <c r="E8">
        <v>10.18</v>
      </c>
      <c r="F8">
        <v>5.5E-2</v>
      </c>
      <c r="G8">
        <v>8.65</v>
      </c>
      <c r="H8">
        <v>8.8200000000000001E-2</v>
      </c>
      <c r="I8">
        <v>16.78</v>
      </c>
      <c r="J8">
        <v>11.09</v>
      </c>
      <c r="K8">
        <v>2.0127000000000002</v>
      </c>
      <c r="L8">
        <v>0.24979999999999999</v>
      </c>
      <c r="M8">
        <v>98.15</v>
      </c>
    </row>
    <row r="9" spans="1:13" x14ac:dyDescent="0.3">
      <c r="A9" t="s">
        <v>59</v>
      </c>
      <c r="B9" t="s">
        <v>536</v>
      </c>
      <c r="C9">
        <v>48.05</v>
      </c>
      <c r="D9">
        <v>2.1511</v>
      </c>
      <c r="E9">
        <v>7.56</v>
      </c>
      <c r="F9">
        <v>0.16159999999999999</v>
      </c>
      <c r="G9">
        <v>9.31</v>
      </c>
      <c r="H9">
        <v>0.13170000000000001</v>
      </c>
      <c r="I9">
        <v>17.02</v>
      </c>
      <c r="J9">
        <v>11.29</v>
      </c>
      <c r="K9">
        <v>1.4655</v>
      </c>
      <c r="L9">
        <v>0.18770000000000001</v>
      </c>
      <c r="M9">
        <v>97.33</v>
      </c>
    </row>
    <row r="10" spans="1:13" x14ac:dyDescent="0.3">
      <c r="A10" t="s">
        <v>59</v>
      </c>
      <c r="B10" t="s">
        <v>537</v>
      </c>
      <c r="C10">
        <v>45.9</v>
      </c>
      <c r="D10">
        <v>2.9407999999999999</v>
      </c>
      <c r="E10">
        <v>9.67</v>
      </c>
      <c r="F10">
        <v>8.8700000000000001E-2</v>
      </c>
      <c r="G10">
        <v>9.6199999999999992</v>
      </c>
      <c r="H10">
        <v>0.1137</v>
      </c>
      <c r="I10">
        <v>16.27</v>
      </c>
      <c r="J10">
        <v>10.46</v>
      </c>
      <c r="K10">
        <v>2.1015999999999999</v>
      </c>
      <c r="L10">
        <v>0.2114</v>
      </c>
      <c r="M10">
        <v>97.36</v>
      </c>
    </row>
    <row r="11" spans="1:13" x14ac:dyDescent="0.3">
      <c r="A11" t="s">
        <v>59</v>
      </c>
      <c r="B11" t="s">
        <v>538</v>
      </c>
      <c r="C11">
        <v>46.57</v>
      </c>
      <c r="D11">
        <v>2.3988999999999998</v>
      </c>
      <c r="E11">
        <v>8.99</v>
      </c>
      <c r="F11">
        <v>0.14499999999999999</v>
      </c>
      <c r="G11">
        <v>9.48</v>
      </c>
      <c r="H11">
        <v>0.14610000000000001</v>
      </c>
      <c r="I11">
        <v>18.010000000000002</v>
      </c>
      <c r="J11">
        <v>10.199999999999999</v>
      </c>
      <c r="K11">
        <v>1.9127000000000001</v>
      </c>
      <c r="L11">
        <v>0.224</v>
      </c>
      <c r="M11">
        <v>98.06</v>
      </c>
    </row>
    <row r="12" spans="1:13" x14ac:dyDescent="0.3">
      <c r="A12" t="s">
        <v>59</v>
      </c>
      <c r="B12" t="s">
        <v>539</v>
      </c>
      <c r="C12">
        <v>45.41</v>
      </c>
      <c r="D12">
        <v>2.9994000000000001</v>
      </c>
      <c r="E12">
        <v>10.29</v>
      </c>
      <c r="F12">
        <v>0.22140000000000001</v>
      </c>
      <c r="G12">
        <v>8.3800000000000008</v>
      </c>
      <c r="H12">
        <v>0.1106</v>
      </c>
      <c r="I12">
        <v>16.309999999999999</v>
      </c>
      <c r="J12">
        <v>11.63</v>
      </c>
      <c r="K12">
        <v>2.1669</v>
      </c>
      <c r="L12">
        <v>0.27679999999999999</v>
      </c>
      <c r="M12">
        <v>97.79</v>
      </c>
    </row>
    <row r="13" spans="1:13" x14ac:dyDescent="0.3">
      <c r="A13" t="s">
        <v>59</v>
      </c>
      <c r="B13" t="s">
        <v>540</v>
      </c>
      <c r="C13">
        <v>46.85</v>
      </c>
      <c r="D13">
        <v>2.5644999999999998</v>
      </c>
      <c r="E13">
        <v>9.17</v>
      </c>
      <c r="F13">
        <v>0.1042</v>
      </c>
      <c r="G13">
        <v>9.7799999999999994</v>
      </c>
      <c r="H13">
        <v>0.16520000000000001</v>
      </c>
      <c r="I13">
        <v>16.43</v>
      </c>
      <c r="J13">
        <v>10.41</v>
      </c>
      <c r="K13">
        <v>1.9352</v>
      </c>
      <c r="L13">
        <v>0.21829999999999999</v>
      </c>
      <c r="M13">
        <v>97.64</v>
      </c>
    </row>
    <row r="14" spans="1:13" x14ac:dyDescent="0.3">
      <c r="A14" t="s">
        <v>59</v>
      </c>
      <c r="B14" t="s">
        <v>541</v>
      </c>
      <c r="C14">
        <v>44.95</v>
      </c>
      <c r="D14">
        <v>2.5981999999999998</v>
      </c>
      <c r="E14">
        <v>10.58</v>
      </c>
      <c r="F14">
        <v>0.3725</v>
      </c>
      <c r="G14">
        <v>8.4</v>
      </c>
      <c r="H14">
        <v>0.1545</v>
      </c>
      <c r="I14">
        <v>16.48</v>
      </c>
      <c r="J14">
        <v>11.24</v>
      </c>
      <c r="K14">
        <v>2.2014999999999998</v>
      </c>
      <c r="L14">
        <v>0.2412</v>
      </c>
      <c r="M14">
        <v>97.22</v>
      </c>
    </row>
    <row r="15" spans="1:13" x14ac:dyDescent="0.3">
      <c r="A15" t="s">
        <v>59</v>
      </c>
      <c r="B15" t="s">
        <v>542</v>
      </c>
      <c r="C15">
        <v>45.08</v>
      </c>
      <c r="D15">
        <v>2.548</v>
      </c>
      <c r="E15">
        <v>10.58</v>
      </c>
      <c r="F15">
        <v>0.51800000000000002</v>
      </c>
      <c r="G15">
        <v>8.2899999999999991</v>
      </c>
      <c r="H15">
        <v>8.7800000000000003E-2</v>
      </c>
      <c r="I15">
        <v>16.5</v>
      </c>
      <c r="J15">
        <v>11.31</v>
      </c>
      <c r="K15">
        <v>2.1698</v>
      </c>
      <c r="L15">
        <v>0.2414</v>
      </c>
      <c r="M15">
        <v>97.33</v>
      </c>
    </row>
    <row r="16" spans="1:13" x14ac:dyDescent="0.3">
      <c r="A16" t="s">
        <v>59</v>
      </c>
      <c r="B16" t="s">
        <v>543</v>
      </c>
      <c r="C16">
        <v>44.67</v>
      </c>
      <c r="D16">
        <v>2.6770999999999998</v>
      </c>
      <c r="E16">
        <v>10.83</v>
      </c>
      <c r="F16">
        <v>0.6169</v>
      </c>
      <c r="G16">
        <v>8.6</v>
      </c>
      <c r="H16">
        <v>7.7899999999999997E-2</v>
      </c>
      <c r="I16">
        <v>16.37</v>
      </c>
      <c r="J16">
        <v>11.37</v>
      </c>
      <c r="K16">
        <v>2.2917999999999998</v>
      </c>
      <c r="L16">
        <v>0.25879999999999997</v>
      </c>
      <c r="M16">
        <v>97.78</v>
      </c>
    </row>
    <row r="17" spans="1:13" x14ac:dyDescent="0.3">
      <c r="A17" t="s">
        <v>59</v>
      </c>
      <c r="B17" t="s">
        <v>544</v>
      </c>
      <c r="C17">
        <v>44.91</v>
      </c>
      <c r="D17">
        <v>3.09</v>
      </c>
      <c r="E17">
        <v>10.89</v>
      </c>
      <c r="F17">
        <v>0.13189999999999999</v>
      </c>
      <c r="G17">
        <v>8.66</v>
      </c>
      <c r="H17">
        <v>0.125</v>
      </c>
      <c r="I17">
        <v>16.100000000000001</v>
      </c>
      <c r="J17">
        <v>11.39</v>
      </c>
      <c r="K17">
        <v>2.113</v>
      </c>
      <c r="L17">
        <v>0.26550000000000001</v>
      </c>
      <c r="M17">
        <v>97.67</v>
      </c>
    </row>
    <row r="18" spans="1:13" s="2" customFormat="1" x14ac:dyDescent="0.3">
      <c r="A18" s="2" t="s">
        <v>59</v>
      </c>
      <c r="B18" s="2" t="s">
        <v>545</v>
      </c>
      <c r="C18" s="2">
        <v>47.11</v>
      </c>
      <c r="D18" s="2">
        <v>2.2273000000000001</v>
      </c>
      <c r="E18" s="2">
        <v>9.35</v>
      </c>
      <c r="F18" s="2">
        <v>9.1300000000000006E-2</v>
      </c>
      <c r="G18" s="2">
        <v>9.25</v>
      </c>
      <c r="H18" s="2">
        <v>7.1400000000000005E-2</v>
      </c>
      <c r="I18" s="2">
        <v>17.989999999999998</v>
      </c>
      <c r="J18" s="2">
        <v>9.8699999999999992</v>
      </c>
      <c r="K18" s="2">
        <v>1.9708000000000001</v>
      </c>
      <c r="L18" s="2">
        <v>0.21060000000000001</v>
      </c>
      <c r="M18" s="2">
        <v>98.14</v>
      </c>
    </row>
    <row r="19" spans="1:13" x14ac:dyDescent="0.3">
      <c r="A19" s="4" t="s">
        <v>13</v>
      </c>
      <c r="B19" t="s">
        <v>566</v>
      </c>
      <c r="C19">
        <v>52.25</v>
      </c>
      <c r="D19">
        <v>0.59670000000000001</v>
      </c>
      <c r="E19">
        <v>2.5146000000000002</v>
      </c>
      <c r="F19">
        <v>0.1925</v>
      </c>
      <c r="G19">
        <v>6.3</v>
      </c>
      <c r="H19">
        <v>0.1326</v>
      </c>
      <c r="I19">
        <v>16.329999999999998</v>
      </c>
      <c r="J19">
        <v>21.81</v>
      </c>
      <c r="K19">
        <v>0.26</v>
      </c>
      <c r="M19">
        <v>100.4</v>
      </c>
    </row>
    <row r="20" spans="1:13" x14ac:dyDescent="0.3">
      <c r="A20" s="4" t="s">
        <v>13</v>
      </c>
      <c r="B20" t="s">
        <v>567</v>
      </c>
      <c r="C20">
        <v>53.09</v>
      </c>
      <c r="D20">
        <v>0.57020000000000004</v>
      </c>
      <c r="E20">
        <v>2.2597</v>
      </c>
      <c r="F20">
        <v>0.13469999999999999</v>
      </c>
      <c r="G20">
        <v>6.35</v>
      </c>
      <c r="H20">
        <v>0.20599999999999999</v>
      </c>
      <c r="I20">
        <v>16.670000000000002</v>
      </c>
      <c r="J20">
        <v>20.39</v>
      </c>
      <c r="K20">
        <v>0.2392</v>
      </c>
      <c r="M20">
        <v>99.91</v>
      </c>
    </row>
    <row r="21" spans="1:13" x14ac:dyDescent="0.3">
      <c r="A21" s="4" t="s">
        <v>13</v>
      </c>
      <c r="B21" t="s">
        <v>568</v>
      </c>
      <c r="C21">
        <v>53.02</v>
      </c>
      <c r="D21">
        <v>0.47639999999999999</v>
      </c>
      <c r="E21">
        <v>2.2774000000000001</v>
      </c>
      <c r="F21">
        <v>0.19689999999999999</v>
      </c>
      <c r="G21">
        <v>6.69</v>
      </c>
      <c r="H21">
        <v>0.1961</v>
      </c>
      <c r="I21">
        <v>17.07</v>
      </c>
      <c r="J21">
        <v>20.350000000000001</v>
      </c>
      <c r="K21">
        <v>0.28899999999999998</v>
      </c>
      <c r="M21">
        <v>100.57</v>
      </c>
    </row>
    <row r="22" spans="1:13" x14ac:dyDescent="0.3">
      <c r="A22" s="4" t="s">
        <v>13</v>
      </c>
      <c r="B22" t="s">
        <v>566</v>
      </c>
      <c r="C22">
        <v>52.85</v>
      </c>
      <c r="D22">
        <v>0.3821</v>
      </c>
      <c r="E22">
        <v>1.6378999999999999</v>
      </c>
      <c r="F22">
        <v>0.25650000000000001</v>
      </c>
      <c r="G22">
        <v>6.83</v>
      </c>
      <c r="H22">
        <v>0.16209999999999999</v>
      </c>
      <c r="I22">
        <v>17.100000000000001</v>
      </c>
      <c r="J22">
        <v>19.13</v>
      </c>
      <c r="K22">
        <v>0.2341</v>
      </c>
      <c r="M22">
        <v>98.58</v>
      </c>
    </row>
    <row r="23" spans="1:13" x14ac:dyDescent="0.3">
      <c r="A23" s="4" t="s">
        <v>13</v>
      </c>
      <c r="B23" t="s">
        <v>569</v>
      </c>
      <c r="C23">
        <v>52.52</v>
      </c>
      <c r="D23">
        <v>0.59770000000000001</v>
      </c>
      <c r="E23">
        <v>2.4565999999999999</v>
      </c>
      <c r="F23">
        <v>0.36280000000000001</v>
      </c>
      <c r="G23">
        <v>7.01</v>
      </c>
      <c r="H23">
        <v>0.20419999999999999</v>
      </c>
      <c r="I23">
        <v>16.899999999999999</v>
      </c>
      <c r="J23">
        <v>19.98</v>
      </c>
      <c r="K23">
        <v>0.28199999999999997</v>
      </c>
      <c r="M23">
        <v>100.31</v>
      </c>
    </row>
    <row r="24" spans="1:13" x14ac:dyDescent="0.3">
      <c r="A24" s="4" t="s">
        <v>13</v>
      </c>
      <c r="B24" t="s">
        <v>570</v>
      </c>
      <c r="C24">
        <v>53.38</v>
      </c>
      <c r="D24">
        <v>0.4647</v>
      </c>
      <c r="E24">
        <v>1.9762</v>
      </c>
      <c r="F24">
        <v>0.1749</v>
      </c>
      <c r="G24">
        <v>6.67</v>
      </c>
      <c r="H24">
        <v>0.16500000000000001</v>
      </c>
      <c r="I24">
        <v>16.87</v>
      </c>
      <c r="J24">
        <v>20.78</v>
      </c>
      <c r="K24">
        <v>0.21990000000000001</v>
      </c>
      <c r="M24">
        <v>100.7</v>
      </c>
    </row>
    <row r="25" spans="1:13" x14ac:dyDescent="0.3">
      <c r="A25" s="4" t="s">
        <v>13</v>
      </c>
      <c r="B25" t="s">
        <v>571</v>
      </c>
      <c r="C25">
        <v>52.81</v>
      </c>
      <c r="D25">
        <v>0.55959999999999999</v>
      </c>
      <c r="E25">
        <v>2.4872000000000001</v>
      </c>
      <c r="F25">
        <v>0.2344</v>
      </c>
      <c r="G25">
        <v>6.43</v>
      </c>
      <c r="H25">
        <v>0.13550000000000001</v>
      </c>
      <c r="I25">
        <v>16.350000000000001</v>
      </c>
      <c r="J25">
        <v>21.63</v>
      </c>
      <c r="K25">
        <v>0.28129999999999999</v>
      </c>
      <c r="M25">
        <v>100.92</v>
      </c>
    </row>
    <row r="26" spans="1:13" x14ac:dyDescent="0.3">
      <c r="A26" s="4" t="s">
        <v>13</v>
      </c>
      <c r="B26" t="s">
        <v>572</v>
      </c>
      <c r="C26">
        <v>52.47</v>
      </c>
      <c r="D26">
        <v>0.70309999999999995</v>
      </c>
      <c r="E26">
        <v>2.9417</v>
      </c>
      <c r="F26">
        <v>0.2167</v>
      </c>
      <c r="G26">
        <v>6.83</v>
      </c>
      <c r="H26">
        <v>0.18770000000000001</v>
      </c>
      <c r="I26">
        <v>15.6</v>
      </c>
      <c r="J26">
        <v>20.8</v>
      </c>
      <c r="K26">
        <v>0.30220000000000002</v>
      </c>
      <c r="M26">
        <v>100.05</v>
      </c>
    </row>
    <row r="27" spans="1:13" x14ac:dyDescent="0.3">
      <c r="A27" s="4" t="s">
        <v>13</v>
      </c>
      <c r="B27" t="s">
        <v>573</v>
      </c>
      <c r="C27">
        <v>52.68</v>
      </c>
      <c r="D27">
        <v>0.50670000000000004</v>
      </c>
      <c r="E27">
        <v>1.9518</v>
      </c>
      <c r="F27">
        <v>0.2392</v>
      </c>
      <c r="G27">
        <v>7.13</v>
      </c>
      <c r="H27">
        <v>0.14660000000000001</v>
      </c>
      <c r="I27">
        <v>17.09</v>
      </c>
      <c r="J27">
        <v>20.100000000000001</v>
      </c>
      <c r="K27">
        <v>0.2162</v>
      </c>
      <c r="M27">
        <v>100.06</v>
      </c>
    </row>
    <row r="28" spans="1:13" x14ac:dyDescent="0.3">
      <c r="A28" s="4" t="s">
        <v>13</v>
      </c>
      <c r="B28" t="s">
        <v>574</v>
      </c>
      <c r="C28">
        <v>52.4</v>
      </c>
      <c r="D28">
        <v>0.62690000000000001</v>
      </c>
      <c r="E28">
        <v>2.5049000000000001</v>
      </c>
      <c r="F28">
        <v>0.23630000000000001</v>
      </c>
      <c r="G28">
        <v>6.33</v>
      </c>
      <c r="H28">
        <v>0.21859999999999999</v>
      </c>
      <c r="I28">
        <v>16.22</v>
      </c>
      <c r="J28">
        <v>20.87</v>
      </c>
      <c r="K28">
        <v>0.31840000000000002</v>
      </c>
      <c r="M28">
        <v>99.72</v>
      </c>
    </row>
    <row r="29" spans="1:13" x14ac:dyDescent="0.3">
      <c r="A29" s="4" t="s">
        <v>13</v>
      </c>
      <c r="B29" t="s">
        <v>575</v>
      </c>
      <c r="C29">
        <v>52.1</v>
      </c>
      <c r="D29">
        <v>0.60089999999999999</v>
      </c>
      <c r="E29">
        <v>2.5356000000000001</v>
      </c>
      <c r="F29">
        <v>0.16869999999999999</v>
      </c>
      <c r="G29">
        <v>6.59</v>
      </c>
      <c r="H29">
        <v>0.1449</v>
      </c>
      <c r="I29">
        <v>16.760000000000002</v>
      </c>
      <c r="J29">
        <v>21.21</v>
      </c>
      <c r="K29">
        <v>0.32629999999999998</v>
      </c>
      <c r="M29">
        <v>100.43</v>
      </c>
    </row>
    <row r="30" spans="1:13" x14ac:dyDescent="0.3">
      <c r="A30" s="4" t="s">
        <v>13</v>
      </c>
      <c r="B30" t="s">
        <v>576</v>
      </c>
      <c r="C30">
        <v>53.35</v>
      </c>
      <c r="D30">
        <v>0.4602</v>
      </c>
      <c r="E30">
        <v>1.9413</v>
      </c>
      <c r="F30">
        <v>0.1477</v>
      </c>
      <c r="G30">
        <v>6.76</v>
      </c>
      <c r="H30">
        <v>0.16420000000000001</v>
      </c>
      <c r="I30">
        <v>16.66</v>
      </c>
      <c r="J30">
        <v>20.82</v>
      </c>
      <c r="K30">
        <v>0.23910000000000001</v>
      </c>
      <c r="M30">
        <v>100.54</v>
      </c>
    </row>
    <row r="31" spans="1:13" s="2" customFormat="1" x14ac:dyDescent="0.3">
      <c r="A31" s="5" t="s">
        <v>13</v>
      </c>
      <c r="B31" s="2" t="s">
        <v>577</v>
      </c>
      <c r="C31" s="2">
        <v>51.85</v>
      </c>
      <c r="D31" s="2">
        <v>0.60809999999999997</v>
      </c>
      <c r="E31" s="2">
        <v>2.4275000000000002</v>
      </c>
      <c r="F31" s="2">
        <v>0.18559999999999999</v>
      </c>
      <c r="G31" s="2">
        <v>6.93</v>
      </c>
      <c r="H31" s="2">
        <v>0.1857</v>
      </c>
      <c r="I31" s="2">
        <v>17.190000000000001</v>
      </c>
      <c r="J31" s="2">
        <v>19.84</v>
      </c>
      <c r="K31" s="2">
        <v>0.24329999999999999</v>
      </c>
      <c r="M31" s="2">
        <v>99.45</v>
      </c>
    </row>
    <row r="32" spans="1:13" x14ac:dyDescent="0.3">
      <c r="A32" s="4" t="s">
        <v>17</v>
      </c>
      <c r="B32" t="s">
        <v>578</v>
      </c>
      <c r="C32">
        <v>54.55</v>
      </c>
      <c r="D32">
        <v>0.1895</v>
      </c>
      <c r="E32">
        <v>1.1178999999999999</v>
      </c>
      <c r="F32">
        <v>8.3699999999999997E-2</v>
      </c>
      <c r="G32">
        <v>13.18</v>
      </c>
      <c r="H32">
        <v>0.25540000000000002</v>
      </c>
      <c r="I32">
        <v>29.47</v>
      </c>
      <c r="J32">
        <v>1.3994</v>
      </c>
      <c r="K32">
        <v>4.0800000000000003E-2</v>
      </c>
      <c r="M32">
        <v>100.28</v>
      </c>
    </row>
    <row r="33" spans="1:13" x14ac:dyDescent="0.3">
      <c r="A33" s="4" t="s">
        <v>17</v>
      </c>
      <c r="B33" t="s">
        <v>579</v>
      </c>
      <c r="C33">
        <v>54.94</v>
      </c>
      <c r="D33">
        <v>0.26600000000000001</v>
      </c>
      <c r="E33">
        <v>1.6335999999999999</v>
      </c>
      <c r="F33">
        <v>9.7000000000000003E-2</v>
      </c>
      <c r="G33">
        <v>13.81</v>
      </c>
      <c r="H33">
        <v>0.30020000000000002</v>
      </c>
      <c r="I33">
        <v>28.61</v>
      </c>
      <c r="J33">
        <v>1.1637</v>
      </c>
      <c r="K33">
        <v>4.2900000000000001E-2</v>
      </c>
      <c r="M33">
        <v>100.87</v>
      </c>
    </row>
    <row r="34" spans="1:13" x14ac:dyDescent="0.3">
      <c r="A34" s="4" t="s">
        <v>17</v>
      </c>
      <c r="B34" t="s">
        <v>580</v>
      </c>
      <c r="C34">
        <v>54.9</v>
      </c>
      <c r="D34">
        <v>0.19239999999999999</v>
      </c>
      <c r="E34">
        <v>0.89139999999999997</v>
      </c>
      <c r="F34">
        <v>4.6199999999999998E-2</v>
      </c>
      <c r="G34">
        <v>13.82</v>
      </c>
      <c r="H34">
        <v>0.2341</v>
      </c>
      <c r="I34">
        <v>29.01</v>
      </c>
      <c r="J34">
        <v>1.3974</v>
      </c>
      <c r="K34">
        <v>5.0799999999999998E-2</v>
      </c>
      <c r="M34">
        <v>100.54</v>
      </c>
    </row>
    <row r="35" spans="1:13" x14ac:dyDescent="0.3">
      <c r="A35" s="4" t="s">
        <v>17</v>
      </c>
      <c r="B35" t="s">
        <v>581</v>
      </c>
      <c r="C35">
        <v>55.07</v>
      </c>
      <c r="D35">
        <v>0.1867</v>
      </c>
      <c r="E35">
        <v>0.67</v>
      </c>
      <c r="F35">
        <v>1.7299999999999999E-2</v>
      </c>
      <c r="G35">
        <v>13.68</v>
      </c>
      <c r="H35">
        <v>0.31809999999999999</v>
      </c>
      <c r="I35">
        <v>29.31</v>
      </c>
      <c r="J35">
        <v>1.3647</v>
      </c>
      <c r="K35">
        <v>2.3300000000000001E-2</v>
      </c>
      <c r="M35">
        <v>100.64</v>
      </c>
    </row>
    <row r="36" spans="1:13" x14ac:dyDescent="0.3">
      <c r="A36" s="4" t="s">
        <v>17</v>
      </c>
      <c r="B36" t="s">
        <v>582</v>
      </c>
      <c r="C36">
        <v>55.65</v>
      </c>
      <c r="D36">
        <v>0.15429999999999999</v>
      </c>
      <c r="E36">
        <v>0.77649999999999997</v>
      </c>
      <c r="F36">
        <v>0.1043</v>
      </c>
      <c r="G36">
        <v>13.37</v>
      </c>
      <c r="H36">
        <v>0.2392</v>
      </c>
      <c r="I36">
        <v>29.1</v>
      </c>
      <c r="J36">
        <v>1.286</v>
      </c>
      <c r="K36">
        <v>2.1399999999999999E-2</v>
      </c>
      <c r="M36">
        <v>100.71</v>
      </c>
    </row>
    <row r="37" spans="1:13" x14ac:dyDescent="0.3">
      <c r="A37" s="4" t="s">
        <v>17</v>
      </c>
      <c r="B37" t="s">
        <v>583</v>
      </c>
      <c r="C37">
        <v>55.02</v>
      </c>
      <c r="D37">
        <v>0.154</v>
      </c>
      <c r="E37">
        <v>0.8004</v>
      </c>
      <c r="F37">
        <v>7.1099999999999997E-2</v>
      </c>
      <c r="G37">
        <v>12.99</v>
      </c>
      <c r="H37">
        <v>0.28910000000000002</v>
      </c>
      <c r="I37">
        <v>29.08</v>
      </c>
      <c r="J37">
        <v>1.2947</v>
      </c>
      <c r="K37">
        <v>1.54E-2</v>
      </c>
      <c r="M37">
        <v>99.71</v>
      </c>
    </row>
    <row r="38" spans="1:13" x14ac:dyDescent="0.3">
      <c r="A38" s="4" t="s">
        <v>17</v>
      </c>
      <c r="B38" t="s">
        <v>584</v>
      </c>
      <c r="C38">
        <v>55.91</v>
      </c>
      <c r="D38">
        <v>0.18559999999999999</v>
      </c>
      <c r="E38">
        <v>0.78539999999999999</v>
      </c>
      <c r="F38">
        <v>7.3300000000000004E-2</v>
      </c>
      <c r="G38">
        <v>13.1</v>
      </c>
      <c r="H38">
        <v>0.3241</v>
      </c>
      <c r="I38">
        <v>28.75</v>
      </c>
      <c r="J38">
        <v>1.3413999999999999</v>
      </c>
      <c r="K38">
        <v>1.5599999999999999E-2</v>
      </c>
      <c r="M38">
        <v>100.49</v>
      </c>
    </row>
    <row r="39" spans="1:13" x14ac:dyDescent="0.3">
      <c r="A39" s="4" t="s">
        <v>17</v>
      </c>
      <c r="B39" t="s">
        <v>585</v>
      </c>
      <c r="C39">
        <v>56.05</v>
      </c>
      <c r="D39">
        <v>0.14810000000000001</v>
      </c>
      <c r="E39">
        <v>0.68610000000000004</v>
      </c>
      <c r="F39">
        <v>6.6500000000000004E-2</v>
      </c>
      <c r="G39">
        <v>13.46</v>
      </c>
      <c r="H39">
        <v>0.27350000000000002</v>
      </c>
      <c r="I39">
        <v>29.31</v>
      </c>
      <c r="J39">
        <v>1.3826000000000001</v>
      </c>
      <c r="K39">
        <v>1.9400000000000001E-2</v>
      </c>
      <c r="M39">
        <v>101.4</v>
      </c>
    </row>
    <row r="40" spans="1:13" x14ac:dyDescent="0.3">
      <c r="A40" s="4" t="s">
        <v>17</v>
      </c>
      <c r="B40" t="s">
        <v>586</v>
      </c>
      <c r="C40">
        <v>55.08</v>
      </c>
      <c r="D40">
        <v>0.2036</v>
      </c>
      <c r="E40">
        <v>1.2544999999999999</v>
      </c>
      <c r="F40">
        <v>9.2700000000000005E-2</v>
      </c>
      <c r="G40">
        <v>14.37</v>
      </c>
      <c r="H40">
        <v>0.28960000000000002</v>
      </c>
      <c r="I40">
        <v>27.15</v>
      </c>
      <c r="J40">
        <v>2.1074999999999999</v>
      </c>
      <c r="K40">
        <v>8.1100000000000005E-2</v>
      </c>
      <c r="M40">
        <v>100.63</v>
      </c>
    </row>
    <row r="41" spans="1:13" x14ac:dyDescent="0.3">
      <c r="A41" s="4" t="s">
        <v>17</v>
      </c>
      <c r="B41" t="s">
        <v>587</v>
      </c>
      <c r="C41">
        <v>55.69</v>
      </c>
      <c r="D41">
        <v>0.12139999999999999</v>
      </c>
      <c r="E41">
        <v>0.57399999999999995</v>
      </c>
      <c r="F41">
        <v>1.6E-2</v>
      </c>
      <c r="G41">
        <v>12.18</v>
      </c>
      <c r="H41">
        <v>0.26769999999999999</v>
      </c>
      <c r="I41">
        <v>28.78</v>
      </c>
      <c r="J41">
        <v>1.9845999999999999</v>
      </c>
      <c r="K41">
        <v>3.49E-2</v>
      </c>
      <c r="M41">
        <v>99.66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E7B6-719A-4BC1-B616-A2046759729C}">
  <dimension ref="B1:Q35"/>
  <sheetViews>
    <sheetView workbookViewId="0">
      <selection activeCell="G16" sqref="G16"/>
    </sheetView>
  </sheetViews>
  <sheetFormatPr defaultRowHeight="14.4" x14ac:dyDescent="0.3"/>
  <sheetData>
    <row r="1" spans="2:1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18</v>
      </c>
      <c r="O1" t="s">
        <v>19</v>
      </c>
      <c r="P1" t="s">
        <v>20</v>
      </c>
      <c r="Q1" t="s">
        <v>14</v>
      </c>
    </row>
    <row r="2" spans="2:17" x14ac:dyDescent="0.3">
      <c r="B2" t="s">
        <v>546</v>
      </c>
      <c r="C2">
        <v>60.01</v>
      </c>
      <c r="D2">
        <v>0.69620000000000004</v>
      </c>
      <c r="E2">
        <v>14.63</v>
      </c>
      <c r="F2">
        <v>4.4600000000000001E-2</v>
      </c>
      <c r="G2">
        <v>3.78</v>
      </c>
      <c r="H2">
        <v>6.8500000000000005E-2</v>
      </c>
      <c r="I2">
        <v>2.0926999999999998</v>
      </c>
      <c r="J2">
        <v>5.42</v>
      </c>
      <c r="K2">
        <v>2.2938000000000001</v>
      </c>
      <c r="L2">
        <v>0.68010000000000004</v>
      </c>
      <c r="M2">
        <v>0.21</v>
      </c>
      <c r="N2">
        <v>6.0900000000000003E-2</v>
      </c>
      <c r="O2">
        <v>0</v>
      </c>
      <c r="P2">
        <v>2.6100000000000002E-2</v>
      </c>
      <c r="Q2">
        <f>SUM(C2:P2)</f>
        <v>90.012899999999988</v>
      </c>
    </row>
    <row r="3" spans="2:17" x14ac:dyDescent="0.3">
      <c r="B3" t="s">
        <v>546</v>
      </c>
      <c r="C3">
        <v>59.2</v>
      </c>
      <c r="D3">
        <v>0.82899999999999996</v>
      </c>
      <c r="E3">
        <v>14.4</v>
      </c>
      <c r="F3">
        <v>3.8100000000000002E-2</v>
      </c>
      <c r="G3">
        <v>3.77</v>
      </c>
      <c r="H3">
        <v>6.6699999999999995E-2</v>
      </c>
      <c r="I3">
        <v>2.2831000000000001</v>
      </c>
      <c r="J3">
        <v>5.44</v>
      </c>
      <c r="K3">
        <v>2.4594</v>
      </c>
      <c r="L3">
        <v>0.65300000000000002</v>
      </c>
      <c r="M3">
        <v>0.216</v>
      </c>
      <c r="N3">
        <v>7.1999999999999998E-3</v>
      </c>
      <c r="O3">
        <v>0</v>
      </c>
      <c r="P3">
        <v>3.4700000000000002E-2</v>
      </c>
      <c r="Q3">
        <f t="shared" ref="Q3:Q35" si="0">SUM(C3:P3)</f>
        <v>89.397199999999998</v>
      </c>
    </row>
    <row r="4" spans="2:17" x14ac:dyDescent="0.3">
      <c r="B4" t="s">
        <v>546</v>
      </c>
      <c r="C4">
        <v>59.35</v>
      </c>
      <c r="D4">
        <v>0.66359999999999997</v>
      </c>
      <c r="E4">
        <v>13.39</v>
      </c>
      <c r="F4">
        <v>6.9500000000000006E-2</v>
      </c>
      <c r="G4">
        <v>4.8</v>
      </c>
      <c r="H4">
        <v>8.5999999999999993E-2</v>
      </c>
      <c r="I4">
        <v>5.98</v>
      </c>
      <c r="J4">
        <v>4.75</v>
      </c>
      <c r="K4">
        <v>2.6524000000000001</v>
      </c>
      <c r="L4">
        <v>0.57110000000000005</v>
      </c>
      <c r="M4">
        <v>0.1923</v>
      </c>
      <c r="N4">
        <v>4.3099999999999999E-2</v>
      </c>
      <c r="O4">
        <v>0</v>
      </c>
      <c r="P4">
        <v>2.1999999999999999E-2</v>
      </c>
      <c r="Q4">
        <f t="shared" si="0"/>
        <v>92.570000000000022</v>
      </c>
    </row>
    <row r="5" spans="2:17" x14ac:dyDescent="0.3">
      <c r="B5" t="s">
        <v>546</v>
      </c>
      <c r="C5">
        <v>61.02</v>
      </c>
      <c r="D5">
        <v>0.69879999999999998</v>
      </c>
      <c r="E5">
        <v>15.38</v>
      </c>
      <c r="F5">
        <v>7.6100000000000001E-2</v>
      </c>
      <c r="G5">
        <v>3.62</v>
      </c>
      <c r="H5">
        <v>0.06</v>
      </c>
      <c r="I5">
        <v>1.9883999999999999</v>
      </c>
      <c r="J5">
        <v>5.32</v>
      </c>
      <c r="K5">
        <v>2.4971999999999999</v>
      </c>
      <c r="L5">
        <v>0.71330000000000005</v>
      </c>
      <c r="M5">
        <v>0.218</v>
      </c>
      <c r="N5">
        <v>1.12E-2</v>
      </c>
      <c r="O5">
        <v>0</v>
      </c>
      <c r="P5">
        <v>2.4400000000000002E-2</v>
      </c>
      <c r="Q5">
        <f t="shared" si="0"/>
        <v>91.627400000000009</v>
      </c>
    </row>
    <row r="6" spans="2:17" x14ac:dyDescent="0.3">
      <c r="B6" t="s">
        <v>546</v>
      </c>
      <c r="C6">
        <v>60.99</v>
      </c>
      <c r="D6">
        <v>0.65300000000000002</v>
      </c>
      <c r="E6">
        <v>15.3</v>
      </c>
      <c r="F6">
        <v>2.1000000000000001E-2</v>
      </c>
      <c r="G6">
        <v>3.67</v>
      </c>
      <c r="H6">
        <v>6.1600000000000002E-2</v>
      </c>
      <c r="I6">
        <v>2.2248999999999999</v>
      </c>
      <c r="J6">
        <v>5.53</v>
      </c>
      <c r="K6">
        <v>2.585</v>
      </c>
      <c r="L6">
        <v>0.74209999999999998</v>
      </c>
      <c r="M6">
        <v>0.19639999999999999</v>
      </c>
      <c r="N6">
        <v>0</v>
      </c>
      <c r="O6">
        <v>0</v>
      </c>
      <c r="P6">
        <v>2.8299999999999999E-2</v>
      </c>
      <c r="Q6">
        <f t="shared" si="0"/>
        <v>92.002299999999991</v>
      </c>
    </row>
    <row r="7" spans="2:17" x14ac:dyDescent="0.3">
      <c r="B7" t="s">
        <v>546</v>
      </c>
      <c r="C7">
        <v>59.85</v>
      </c>
      <c r="D7">
        <v>0.63639999999999997</v>
      </c>
      <c r="E7">
        <v>15.26</v>
      </c>
      <c r="F7">
        <v>2.1000000000000001E-2</v>
      </c>
      <c r="G7">
        <v>3.54</v>
      </c>
      <c r="H7">
        <v>5.9900000000000002E-2</v>
      </c>
      <c r="I7">
        <v>2.1494</v>
      </c>
      <c r="J7">
        <v>5.47</v>
      </c>
      <c r="K7">
        <v>2.6886000000000001</v>
      </c>
      <c r="L7">
        <v>0.7046</v>
      </c>
      <c r="M7">
        <v>0.16220000000000001</v>
      </c>
      <c r="N7">
        <v>1.26E-2</v>
      </c>
      <c r="O7">
        <v>0</v>
      </c>
      <c r="P7">
        <v>3.1E-2</v>
      </c>
      <c r="Q7">
        <f t="shared" si="0"/>
        <v>90.585700000000017</v>
      </c>
    </row>
    <row r="8" spans="2:17" x14ac:dyDescent="0.3">
      <c r="B8" t="s">
        <v>546</v>
      </c>
      <c r="C8">
        <v>60.52</v>
      </c>
      <c r="D8">
        <v>0.64870000000000005</v>
      </c>
      <c r="E8">
        <v>15.33</v>
      </c>
      <c r="F8">
        <v>5.7000000000000002E-2</v>
      </c>
      <c r="G8">
        <v>3.59</v>
      </c>
      <c r="H8">
        <v>1.9199999999999998E-2</v>
      </c>
      <c r="I8">
        <v>2.1398000000000001</v>
      </c>
      <c r="J8">
        <v>5.54</v>
      </c>
      <c r="K8">
        <v>2.7446000000000002</v>
      </c>
      <c r="L8">
        <v>0.72470000000000001</v>
      </c>
      <c r="M8">
        <v>0.2092</v>
      </c>
      <c r="N8">
        <v>2.5600000000000001E-2</v>
      </c>
      <c r="O8">
        <v>0</v>
      </c>
      <c r="P8">
        <v>2.6700000000000002E-2</v>
      </c>
      <c r="Q8">
        <f t="shared" si="0"/>
        <v>91.575500000000005</v>
      </c>
    </row>
    <row r="9" spans="2:17" x14ac:dyDescent="0.3">
      <c r="B9" t="s">
        <v>546</v>
      </c>
      <c r="C9">
        <v>60.85</v>
      </c>
      <c r="D9">
        <v>0.65249999999999997</v>
      </c>
      <c r="E9">
        <v>15</v>
      </c>
      <c r="F9">
        <v>0.04</v>
      </c>
      <c r="G9">
        <v>3.69</v>
      </c>
      <c r="H9">
        <v>0.1086</v>
      </c>
      <c r="I9">
        <v>2.2059000000000002</v>
      </c>
      <c r="J9">
        <v>5.49</v>
      </c>
      <c r="K9">
        <v>2.5154000000000001</v>
      </c>
      <c r="L9">
        <v>0.71189999999999998</v>
      </c>
      <c r="M9">
        <v>0.21129999999999999</v>
      </c>
      <c r="N9">
        <v>2.9899999999999999E-2</v>
      </c>
      <c r="O9">
        <v>0</v>
      </c>
      <c r="P9">
        <v>3.0599999999999999E-2</v>
      </c>
      <c r="Q9">
        <f t="shared" si="0"/>
        <v>91.53609999999999</v>
      </c>
    </row>
    <row r="10" spans="2:17" x14ac:dyDescent="0.3">
      <c r="B10" t="s">
        <v>546</v>
      </c>
      <c r="C10">
        <v>61.19</v>
      </c>
      <c r="D10">
        <v>0.5988</v>
      </c>
      <c r="E10">
        <v>15.3</v>
      </c>
      <c r="F10">
        <v>4.0099999999999997E-2</v>
      </c>
      <c r="G10">
        <v>3.52</v>
      </c>
      <c r="H10">
        <v>4.5199999999999997E-2</v>
      </c>
      <c r="I10">
        <v>2.2029999999999998</v>
      </c>
      <c r="J10">
        <v>5.53</v>
      </c>
      <c r="K10">
        <v>2.7237</v>
      </c>
      <c r="L10">
        <v>0.70650000000000002</v>
      </c>
      <c r="M10">
        <v>0.1943</v>
      </c>
      <c r="N10">
        <v>8.2000000000000007E-3</v>
      </c>
      <c r="O10">
        <v>0</v>
      </c>
      <c r="P10">
        <v>3.4200000000000001E-2</v>
      </c>
      <c r="Q10">
        <f t="shared" si="0"/>
        <v>92.09399999999998</v>
      </c>
    </row>
    <row r="11" spans="2:17" x14ac:dyDescent="0.3">
      <c r="B11" t="s">
        <v>546</v>
      </c>
      <c r="C11">
        <v>60.29</v>
      </c>
      <c r="D11">
        <v>0.61960000000000004</v>
      </c>
      <c r="E11">
        <v>14.94</v>
      </c>
      <c r="F11">
        <v>4.0099999999999997E-2</v>
      </c>
      <c r="G11">
        <v>3.47</v>
      </c>
      <c r="H11">
        <v>9.0800000000000006E-2</v>
      </c>
      <c r="I11">
        <v>2.2166000000000001</v>
      </c>
      <c r="J11">
        <v>5.53</v>
      </c>
      <c r="K11">
        <v>3.02</v>
      </c>
      <c r="L11">
        <v>0.73229999999999995</v>
      </c>
      <c r="M11">
        <v>0.22620000000000001</v>
      </c>
      <c r="N11">
        <v>3.7199999999999997E-2</v>
      </c>
      <c r="O11">
        <v>0</v>
      </c>
      <c r="P11">
        <v>2.9000000000000001E-2</v>
      </c>
      <c r="Q11">
        <f t="shared" si="0"/>
        <v>91.241799999999984</v>
      </c>
    </row>
    <row r="12" spans="2:17" x14ac:dyDescent="0.3">
      <c r="B12" t="s">
        <v>546</v>
      </c>
      <c r="C12">
        <v>61.37</v>
      </c>
      <c r="D12">
        <v>0.75649999999999995</v>
      </c>
      <c r="E12">
        <v>14.93</v>
      </c>
      <c r="F12">
        <v>1.46E-2</v>
      </c>
      <c r="G12">
        <v>3.56</v>
      </c>
      <c r="H12">
        <v>6.1499999999999999E-2</v>
      </c>
      <c r="I12">
        <v>2.1501000000000001</v>
      </c>
      <c r="J12">
        <v>5.52</v>
      </c>
      <c r="K12">
        <v>2.8094999999999999</v>
      </c>
      <c r="L12">
        <v>0.66520000000000001</v>
      </c>
      <c r="M12">
        <v>0.19409999999999999</v>
      </c>
      <c r="N12">
        <v>8.0999999999999996E-3</v>
      </c>
      <c r="O12">
        <v>0</v>
      </c>
      <c r="P12">
        <v>2.3099999999999999E-2</v>
      </c>
      <c r="Q12">
        <f t="shared" si="0"/>
        <v>92.062699999999992</v>
      </c>
    </row>
    <row r="13" spans="2:17" x14ac:dyDescent="0.3">
      <c r="B13" t="s">
        <v>546</v>
      </c>
      <c r="C13">
        <v>61.97</v>
      </c>
      <c r="D13">
        <v>0.65200000000000002</v>
      </c>
      <c r="E13">
        <v>15.31</v>
      </c>
      <c r="F13">
        <v>1.2800000000000001E-2</v>
      </c>
      <c r="G13">
        <v>4.01</v>
      </c>
      <c r="H13">
        <v>3.27E-2</v>
      </c>
      <c r="I13">
        <v>2.2984</v>
      </c>
      <c r="J13">
        <v>6.15</v>
      </c>
      <c r="K13">
        <v>2.7759999999999998</v>
      </c>
      <c r="L13">
        <v>0.61950000000000005</v>
      </c>
      <c r="M13">
        <v>0.23799999999999999</v>
      </c>
      <c r="N13">
        <v>5.8200000000000002E-2</v>
      </c>
      <c r="O13">
        <v>0</v>
      </c>
      <c r="P13">
        <v>1.2699999999999999E-2</v>
      </c>
      <c r="Q13">
        <f t="shared" si="0"/>
        <v>94.140300000000011</v>
      </c>
    </row>
    <row r="14" spans="2:17" s="6" customFormat="1" x14ac:dyDescent="0.3">
      <c r="B14" s="6" t="s">
        <v>547</v>
      </c>
      <c r="C14" s="6">
        <v>63.33</v>
      </c>
      <c r="D14" s="6">
        <v>0.85070000000000001</v>
      </c>
      <c r="E14" s="6">
        <v>14.57</v>
      </c>
      <c r="F14" s="6">
        <v>0</v>
      </c>
      <c r="G14" s="6">
        <v>3.75</v>
      </c>
      <c r="H14" s="6">
        <v>4.87E-2</v>
      </c>
      <c r="I14" s="6">
        <v>2.1673</v>
      </c>
      <c r="J14" s="6">
        <v>5.59</v>
      </c>
      <c r="K14" s="6">
        <v>1.4462999999999999</v>
      </c>
      <c r="L14" s="6">
        <v>0.38369999999999999</v>
      </c>
      <c r="M14" s="6">
        <v>0.3155</v>
      </c>
      <c r="N14" s="6">
        <v>1.12E-2</v>
      </c>
      <c r="O14" s="6">
        <v>8.6999999999999994E-3</v>
      </c>
      <c r="P14" s="6">
        <v>1.5699999999999999E-2</v>
      </c>
      <c r="Q14" s="6">
        <f t="shared" si="0"/>
        <v>92.487799999999993</v>
      </c>
    </row>
    <row r="15" spans="2:17" x14ac:dyDescent="0.3">
      <c r="B15" t="s">
        <v>547</v>
      </c>
      <c r="C15">
        <v>61.64</v>
      </c>
      <c r="D15">
        <v>0.77339999999999998</v>
      </c>
      <c r="E15">
        <v>14.7</v>
      </c>
      <c r="F15">
        <v>2.5499999999999998E-2</v>
      </c>
      <c r="G15">
        <v>3.85</v>
      </c>
      <c r="H15">
        <v>4.5699999999999998E-2</v>
      </c>
      <c r="I15">
        <v>2.1957</v>
      </c>
      <c r="J15">
        <v>6.15</v>
      </c>
      <c r="K15">
        <v>2.2964000000000002</v>
      </c>
      <c r="L15">
        <v>0.5444</v>
      </c>
      <c r="M15">
        <v>0.2424</v>
      </c>
      <c r="N15">
        <v>6.9800000000000001E-2</v>
      </c>
      <c r="O15">
        <v>2.1999999999999999E-2</v>
      </c>
      <c r="P15">
        <v>0</v>
      </c>
      <c r="Q15">
        <f t="shared" si="0"/>
        <v>92.555300000000003</v>
      </c>
    </row>
    <row r="16" spans="2:17" x14ac:dyDescent="0.3">
      <c r="B16" t="s">
        <v>548</v>
      </c>
      <c r="C16">
        <v>62.42</v>
      </c>
      <c r="D16">
        <v>0.75990000000000002</v>
      </c>
      <c r="E16">
        <v>15.43</v>
      </c>
      <c r="F16">
        <v>0</v>
      </c>
      <c r="G16">
        <v>3.98</v>
      </c>
      <c r="H16">
        <v>6.8599999999999994E-2</v>
      </c>
      <c r="I16">
        <v>2.2543000000000002</v>
      </c>
      <c r="J16">
        <v>5.92</v>
      </c>
      <c r="K16">
        <v>2.6254</v>
      </c>
      <c r="L16">
        <v>0.71</v>
      </c>
      <c r="M16">
        <v>0.22509999999999999</v>
      </c>
      <c r="N16">
        <v>0</v>
      </c>
      <c r="O16">
        <v>5.9999999999999995E-4</v>
      </c>
      <c r="P16">
        <v>1.34E-2</v>
      </c>
      <c r="Q16">
        <f t="shared" si="0"/>
        <v>94.407300000000021</v>
      </c>
    </row>
    <row r="17" spans="2:17" x14ac:dyDescent="0.3">
      <c r="B17" t="s">
        <v>549</v>
      </c>
      <c r="C17">
        <v>60.13</v>
      </c>
      <c r="D17">
        <v>1.0116000000000001</v>
      </c>
      <c r="E17">
        <v>14.83</v>
      </c>
      <c r="F17">
        <v>2.3E-3</v>
      </c>
      <c r="G17">
        <v>3.78</v>
      </c>
      <c r="H17">
        <v>4.7600000000000003E-2</v>
      </c>
      <c r="I17">
        <v>2.0581999999999998</v>
      </c>
      <c r="J17">
        <v>5.14</v>
      </c>
      <c r="K17">
        <v>2.4266000000000001</v>
      </c>
      <c r="L17">
        <v>0.68059999999999998</v>
      </c>
      <c r="M17">
        <v>0.21929999999999999</v>
      </c>
      <c r="N17">
        <v>0</v>
      </c>
      <c r="O17">
        <v>0</v>
      </c>
      <c r="P17">
        <v>1.67E-2</v>
      </c>
      <c r="Q17">
        <f t="shared" si="0"/>
        <v>90.342900000000014</v>
      </c>
    </row>
    <row r="18" spans="2:17" x14ac:dyDescent="0.3">
      <c r="B18" t="s">
        <v>549</v>
      </c>
      <c r="C18">
        <v>60.76</v>
      </c>
      <c r="D18">
        <v>0.61470000000000002</v>
      </c>
      <c r="E18">
        <v>14.97</v>
      </c>
      <c r="F18">
        <v>1.9400000000000001E-2</v>
      </c>
      <c r="G18">
        <v>4.1100000000000003</v>
      </c>
      <c r="H18">
        <v>5.91E-2</v>
      </c>
      <c r="I18">
        <v>2.1947000000000001</v>
      </c>
      <c r="J18">
        <v>5.82</v>
      </c>
      <c r="K18">
        <v>2.9195000000000002</v>
      </c>
      <c r="L18">
        <v>0.69120000000000004</v>
      </c>
      <c r="M18">
        <v>0.20619999999999999</v>
      </c>
      <c r="N18">
        <v>0</v>
      </c>
      <c r="O18">
        <v>0</v>
      </c>
      <c r="P18">
        <v>3.61E-2</v>
      </c>
      <c r="Q18">
        <f t="shared" si="0"/>
        <v>92.400899999999993</v>
      </c>
    </row>
    <row r="19" spans="2:17" x14ac:dyDescent="0.3">
      <c r="B19" t="s">
        <v>550</v>
      </c>
      <c r="C19">
        <v>62.1</v>
      </c>
      <c r="D19">
        <v>0.78949999999999998</v>
      </c>
      <c r="E19">
        <v>14.77</v>
      </c>
      <c r="F19">
        <v>0</v>
      </c>
      <c r="G19">
        <v>4.03</v>
      </c>
      <c r="H19">
        <v>6.8599999999999994E-2</v>
      </c>
      <c r="I19">
        <v>2.1429</v>
      </c>
      <c r="J19">
        <v>5.59</v>
      </c>
      <c r="K19">
        <v>2.915</v>
      </c>
      <c r="L19">
        <v>0.70569999999999999</v>
      </c>
      <c r="M19">
        <v>0.25750000000000001</v>
      </c>
      <c r="N19">
        <v>0</v>
      </c>
      <c r="O19">
        <v>0</v>
      </c>
      <c r="P19">
        <v>2.0199999999999999E-2</v>
      </c>
      <c r="Q19">
        <f t="shared" si="0"/>
        <v>93.389399999999995</v>
      </c>
    </row>
    <row r="20" spans="2:17" x14ac:dyDescent="0.3">
      <c r="B20" t="s">
        <v>551</v>
      </c>
      <c r="C20">
        <v>63.08</v>
      </c>
      <c r="D20">
        <v>0.8135</v>
      </c>
      <c r="E20">
        <v>15.12</v>
      </c>
      <c r="F20">
        <v>0</v>
      </c>
      <c r="G20">
        <v>4.16</v>
      </c>
      <c r="H20">
        <v>5.21E-2</v>
      </c>
      <c r="I20">
        <v>2.0484</v>
      </c>
      <c r="J20">
        <v>5.23</v>
      </c>
      <c r="K20">
        <v>1.4959</v>
      </c>
      <c r="L20">
        <v>0.4501</v>
      </c>
      <c r="M20">
        <v>0.25790000000000002</v>
      </c>
      <c r="N20">
        <v>0</v>
      </c>
      <c r="O20">
        <v>0</v>
      </c>
      <c r="P20">
        <v>2.29E-2</v>
      </c>
      <c r="Q20">
        <f t="shared" si="0"/>
        <v>92.730800000000016</v>
      </c>
    </row>
    <row r="21" spans="2:17" x14ac:dyDescent="0.3">
      <c r="B21" t="s">
        <v>551</v>
      </c>
      <c r="C21">
        <v>62.1</v>
      </c>
      <c r="D21">
        <v>0.76480000000000004</v>
      </c>
      <c r="E21">
        <v>15.13</v>
      </c>
      <c r="F21">
        <v>0</v>
      </c>
      <c r="G21">
        <v>3.95</v>
      </c>
      <c r="H21">
        <v>7.6799999999999993E-2</v>
      </c>
      <c r="I21">
        <v>2.2238000000000002</v>
      </c>
      <c r="J21">
        <v>5.8</v>
      </c>
      <c r="K21">
        <v>2.6903999999999999</v>
      </c>
      <c r="L21">
        <v>0.68440000000000001</v>
      </c>
      <c r="M21">
        <v>0.18890000000000001</v>
      </c>
      <c r="N21">
        <v>2.18E-2</v>
      </c>
      <c r="O21">
        <v>0</v>
      </c>
      <c r="P21">
        <v>2.7699999999999999E-2</v>
      </c>
      <c r="Q21">
        <f t="shared" si="0"/>
        <v>93.658599999999993</v>
      </c>
    </row>
    <row r="22" spans="2:17" x14ac:dyDescent="0.3">
      <c r="B22" t="s">
        <v>552</v>
      </c>
      <c r="C22">
        <v>61.59</v>
      </c>
      <c r="D22">
        <v>0.72350000000000003</v>
      </c>
      <c r="E22">
        <v>15.3</v>
      </c>
      <c r="F22">
        <v>4.4000000000000003E-3</v>
      </c>
      <c r="G22">
        <v>3.95</v>
      </c>
      <c r="H22">
        <v>4.2599999999999999E-2</v>
      </c>
      <c r="I22">
        <v>2.2456</v>
      </c>
      <c r="J22">
        <v>5.73</v>
      </c>
      <c r="K22">
        <v>2.8460000000000001</v>
      </c>
      <c r="L22">
        <v>0.72430000000000005</v>
      </c>
      <c r="M22">
        <v>0.21260000000000001</v>
      </c>
      <c r="N22">
        <v>0</v>
      </c>
      <c r="O22">
        <v>0</v>
      </c>
      <c r="P22">
        <v>3.2500000000000001E-2</v>
      </c>
      <c r="Q22">
        <f t="shared" si="0"/>
        <v>93.401499999999999</v>
      </c>
    </row>
    <row r="23" spans="2:17" s="6" customFormat="1" x14ac:dyDescent="0.3">
      <c r="B23" s="6" t="s">
        <v>553</v>
      </c>
      <c r="C23" s="6">
        <v>63.93</v>
      </c>
      <c r="D23" s="6">
        <v>0.71409999999999996</v>
      </c>
      <c r="E23" s="6">
        <v>15.38</v>
      </c>
      <c r="F23" s="6">
        <v>0</v>
      </c>
      <c r="G23" s="6">
        <v>4.18</v>
      </c>
      <c r="H23" s="6">
        <v>6.8599999999999994E-2</v>
      </c>
      <c r="I23" s="6">
        <v>2.4632000000000001</v>
      </c>
      <c r="J23" s="6">
        <v>5.08</v>
      </c>
      <c r="K23" s="6">
        <v>1.2304999999999999</v>
      </c>
      <c r="L23" s="6">
        <v>0.4783</v>
      </c>
      <c r="M23" s="6">
        <v>0.26069999999999999</v>
      </c>
      <c r="N23" s="6">
        <v>0</v>
      </c>
      <c r="O23" s="6">
        <v>1.1000000000000001E-3</v>
      </c>
      <c r="P23" s="6">
        <v>1.5900000000000001E-2</v>
      </c>
      <c r="Q23" s="6">
        <f t="shared" si="0"/>
        <v>93.802399999999992</v>
      </c>
    </row>
    <row r="24" spans="2:17" x14ac:dyDescent="0.3">
      <c r="B24" t="s">
        <v>554</v>
      </c>
      <c r="C24">
        <v>61.52</v>
      </c>
      <c r="D24">
        <v>0.7238</v>
      </c>
      <c r="E24">
        <v>15.55</v>
      </c>
      <c r="F24">
        <v>0</v>
      </c>
      <c r="G24">
        <v>3.71</v>
      </c>
      <c r="H24">
        <v>7.0400000000000004E-2</v>
      </c>
      <c r="I24">
        <v>2.2951000000000001</v>
      </c>
      <c r="J24">
        <v>5.8</v>
      </c>
      <c r="K24">
        <v>2.8006000000000002</v>
      </c>
      <c r="L24">
        <v>0.73670000000000002</v>
      </c>
      <c r="M24">
        <v>0.21690000000000001</v>
      </c>
      <c r="N24">
        <v>0</v>
      </c>
      <c r="O24">
        <v>1.44E-2</v>
      </c>
      <c r="P24">
        <v>6.4000000000000003E-3</v>
      </c>
      <c r="Q24">
        <f t="shared" si="0"/>
        <v>93.444299999999998</v>
      </c>
    </row>
    <row r="25" spans="2:17" x14ac:dyDescent="0.3">
      <c r="B25" t="s">
        <v>555</v>
      </c>
      <c r="C25">
        <v>60.91</v>
      </c>
      <c r="D25">
        <v>0.64900000000000002</v>
      </c>
      <c r="E25">
        <v>15.01</v>
      </c>
      <c r="F25">
        <v>0</v>
      </c>
      <c r="G25">
        <v>3.65</v>
      </c>
      <c r="H25">
        <v>7.3800000000000004E-2</v>
      </c>
      <c r="I25">
        <v>2.2231999999999998</v>
      </c>
      <c r="J25">
        <v>5.74</v>
      </c>
      <c r="K25">
        <v>3.41</v>
      </c>
      <c r="L25">
        <v>0.72899999999999998</v>
      </c>
      <c r="M25">
        <v>0.2321</v>
      </c>
      <c r="N25">
        <v>0</v>
      </c>
      <c r="O25">
        <v>0</v>
      </c>
      <c r="P25">
        <v>5.0799999999999998E-2</v>
      </c>
      <c r="Q25">
        <f t="shared" si="0"/>
        <v>92.677900000000008</v>
      </c>
    </row>
    <row r="26" spans="2:17" x14ac:dyDescent="0.3">
      <c r="B26" t="s">
        <v>556</v>
      </c>
      <c r="C26">
        <v>59.94</v>
      </c>
      <c r="D26">
        <v>0.73619999999999997</v>
      </c>
      <c r="E26">
        <v>15.11</v>
      </c>
      <c r="F26">
        <v>0</v>
      </c>
      <c r="G26">
        <v>3.67</v>
      </c>
      <c r="H26">
        <v>5.3999999999999999E-2</v>
      </c>
      <c r="I26">
        <v>2.4350999999999998</v>
      </c>
      <c r="J26">
        <v>5.81</v>
      </c>
      <c r="K26">
        <v>3.25</v>
      </c>
      <c r="L26">
        <v>0.75429999999999997</v>
      </c>
      <c r="M26">
        <v>0.25309999999999999</v>
      </c>
      <c r="N26">
        <v>0</v>
      </c>
      <c r="O26">
        <v>0</v>
      </c>
      <c r="P26">
        <v>6.4000000000000003E-3</v>
      </c>
      <c r="Q26">
        <f t="shared" si="0"/>
        <v>92.019100000000009</v>
      </c>
    </row>
    <row r="27" spans="2:17" x14ac:dyDescent="0.3">
      <c r="B27" t="s">
        <v>557</v>
      </c>
      <c r="C27">
        <v>61.1</v>
      </c>
      <c r="D27">
        <v>0.72740000000000005</v>
      </c>
      <c r="E27">
        <v>15.37</v>
      </c>
      <c r="F27">
        <v>0</v>
      </c>
      <c r="G27">
        <v>3.79</v>
      </c>
      <c r="H27">
        <v>0.1014</v>
      </c>
      <c r="I27">
        <v>2.3996</v>
      </c>
      <c r="J27">
        <v>5.68</v>
      </c>
      <c r="K27">
        <v>3.11</v>
      </c>
      <c r="L27">
        <v>0.75419999999999998</v>
      </c>
      <c r="M27">
        <v>0.2082</v>
      </c>
      <c r="N27">
        <v>0</v>
      </c>
      <c r="O27">
        <v>9.9000000000000008E-3</v>
      </c>
      <c r="P27">
        <v>3.49E-2</v>
      </c>
      <c r="Q27">
        <f t="shared" si="0"/>
        <v>93.285600000000017</v>
      </c>
    </row>
    <row r="28" spans="2:17" x14ac:dyDescent="0.3">
      <c r="B28" t="s">
        <v>558</v>
      </c>
      <c r="C28">
        <v>60.64</v>
      </c>
      <c r="D28">
        <v>0.63500000000000001</v>
      </c>
      <c r="E28">
        <v>15.1</v>
      </c>
      <c r="F28">
        <v>1.06E-2</v>
      </c>
      <c r="G28">
        <v>3.94</v>
      </c>
      <c r="H28">
        <v>7.1900000000000006E-2</v>
      </c>
      <c r="I28">
        <v>2.3746999999999998</v>
      </c>
      <c r="J28">
        <v>5.8</v>
      </c>
      <c r="K28">
        <v>3.2</v>
      </c>
      <c r="L28">
        <v>0.752</v>
      </c>
      <c r="M28">
        <v>0.22720000000000001</v>
      </c>
      <c r="N28">
        <v>9.8900000000000002E-2</v>
      </c>
      <c r="O28">
        <v>0</v>
      </c>
      <c r="P28">
        <v>6.3299999999999995E-2</v>
      </c>
      <c r="Q28">
        <f t="shared" si="0"/>
        <v>92.913599999999988</v>
      </c>
    </row>
    <row r="29" spans="2:17" x14ac:dyDescent="0.3">
      <c r="B29" t="s">
        <v>559</v>
      </c>
      <c r="C29">
        <v>60.88</v>
      </c>
      <c r="D29">
        <v>0.77759999999999996</v>
      </c>
      <c r="E29">
        <v>15.28</v>
      </c>
      <c r="F29">
        <v>0</v>
      </c>
      <c r="G29">
        <v>3.48</v>
      </c>
      <c r="H29">
        <v>5.2299999999999999E-2</v>
      </c>
      <c r="I29">
        <v>2.3494000000000002</v>
      </c>
      <c r="J29">
        <v>5.79</v>
      </c>
      <c r="K29">
        <v>3.05</v>
      </c>
      <c r="L29">
        <v>0.76449999999999996</v>
      </c>
      <c r="M29">
        <v>0.26590000000000003</v>
      </c>
      <c r="N29">
        <v>0</v>
      </c>
      <c r="O29">
        <v>0</v>
      </c>
      <c r="P29">
        <v>9.4999999999999998E-3</v>
      </c>
      <c r="Q29">
        <f t="shared" si="0"/>
        <v>92.699200000000019</v>
      </c>
    </row>
    <row r="30" spans="2:17" x14ac:dyDescent="0.3">
      <c r="B30" t="s">
        <v>560</v>
      </c>
      <c r="C30">
        <v>61.29</v>
      </c>
      <c r="D30">
        <v>0.70209999999999995</v>
      </c>
      <c r="E30">
        <v>15.31</v>
      </c>
      <c r="F30">
        <v>0</v>
      </c>
      <c r="G30">
        <v>3.65</v>
      </c>
      <c r="H30">
        <v>5.0599999999999999E-2</v>
      </c>
      <c r="I30">
        <v>2.2970999999999999</v>
      </c>
      <c r="J30">
        <v>5.76</v>
      </c>
      <c r="K30">
        <v>3.08</v>
      </c>
      <c r="L30">
        <v>0.75019999999999998</v>
      </c>
      <c r="M30">
        <v>0.21879999999999999</v>
      </c>
      <c r="N30">
        <v>0</v>
      </c>
      <c r="O30">
        <v>1.1000000000000001E-3</v>
      </c>
      <c r="P30">
        <v>0</v>
      </c>
      <c r="Q30">
        <f t="shared" si="0"/>
        <v>93.10990000000001</v>
      </c>
    </row>
    <row r="31" spans="2:17" x14ac:dyDescent="0.3">
      <c r="B31" t="s">
        <v>561</v>
      </c>
      <c r="C31">
        <v>60.28</v>
      </c>
      <c r="D31">
        <v>0.71060000000000001</v>
      </c>
      <c r="E31">
        <v>15</v>
      </c>
      <c r="F31">
        <v>4.3E-3</v>
      </c>
      <c r="G31">
        <v>3.98</v>
      </c>
      <c r="H31">
        <v>2.7799999999999998E-2</v>
      </c>
      <c r="I31">
        <v>2.3748999999999998</v>
      </c>
      <c r="J31">
        <v>5.76</v>
      </c>
      <c r="K31">
        <v>3.15</v>
      </c>
      <c r="L31">
        <v>0.78139999999999998</v>
      </c>
      <c r="M31">
        <v>0.2316</v>
      </c>
      <c r="N31">
        <v>1.7600000000000001E-2</v>
      </c>
      <c r="O31">
        <v>0</v>
      </c>
      <c r="P31">
        <v>2.53E-2</v>
      </c>
      <c r="Q31">
        <f t="shared" si="0"/>
        <v>92.34350000000002</v>
      </c>
    </row>
    <row r="32" spans="2:17" x14ac:dyDescent="0.3">
      <c r="B32" t="s">
        <v>562</v>
      </c>
      <c r="C32">
        <v>60.62</v>
      </c>
      <c r="D32">
        <v>0.69799999999999995</v>
      </c>
      <c r="E32">
        <v>15.12</v>
      </c>
      <c r="F32">
        <v>0</v>
      </c>
      <c r="G32">
        <v>3.85</v>
      </c>
      <c r="H32">
        <v>4.9099999999999998E-2</v>
      </c>
      <c r="I32">
        <v>2.2949000000000002</v>
      </c>
      <c r="J32">
        <v>5.51</v>
      </c>
      <c r="K32">
        <v>3.09</v>
      </c>
      <c r="L32">
        <v>0.76900000000000002</v>
      </c>
      <c r="M32">
        <v>0.2276</v>
      </c>
      <c r="N32">
        <v>0</v>
      </c>
      <c r="O32">
        <v>0</v>
      </c>
      <c r="P32">
        <v>1.2699999999999999E-2</v>
      </c>
      <c r="Q32">
        <f t="shared" si="0"/>
        <v>92.241299999999995</v>
      </c>
    </row>
    <row r="33" spans="2:17" x14ac:dyDescent="0.3">
      <c r="B33" t="s">
        <v>563</v>
      </c>
      <c r="C33">
        <v>60.81</v>
      </c>
      <c r="D33">
        <v>0.76919999999999999</v>
      </c>
      <c r="E33">
        <v>15.12</v>
      </c>
      <c r="F33">
        <v>0</v>
      </c>
      <c r="G33">
        <v>3.89</v>
      </c>
      <c r="H33">
        <v>6.7100000000000007E-2</v>
      </c>
      <c r="I33">
        <v>2.3845999999999998</v>
      </c>
      <c r="J33">
        <v>5.87</v>
      </c>
      <c r="K33">
        <v>2.9630000000000001</v>
      </c>
      <c r="L33">
        <v>0.76090000000000002</v>
      </c>
      <c r="M33">
        <v>0.22520000000000001</v>
      </c>
      <c r="N33">
        <v>0</v>
      </c>
      <c r="O33">
        <v>0</v>
      </c>
      <c r="P33">
        <v>1.9E-2</v>
      </c>
      <c r="Q33">
        <f t="shared" si="0"/>
        <v>92.879000000000019</v>
      </c>
    </row>
    <row r="34" spans="2:17" x14ac:dyDescent="0.3">
      <c r="B34" t="s">
        <v>564</v>
      </c>
      <c r="C34">
        <v>60.66</v>
      </c>
      <c r="D34">
        <v>0.7359</v>
      </c>
      <c r="E34">
        <v>15.11</v>
      </c>
      <c r="F34">
        <v>1.7100000000000001E-2</v>
      </c>
      <c r="G34">
        <v>3.69</v>
      </c>
      <c r="H34">
        <v>4.9099999999999998E-2</v>
      </c>
      <c r="I34">
        <v>2.2690000000000001</v>
      </c>
      <c r="J34">
        <v>5.77</v>
      </c>
      <c r="K34">
        <v>3.03</v>
      </c>
      <c r="L34">
        <v>0.77910000000000001</v>
      </c>
      <c r="M34">
        <v>0.28739999999999999</v>
      </c>
      <c r="N34">
        <v>0</v>
      </c>
      <c r="O34">
        <v>3.2000000000000001E-2</v>
      </c>
      <c r="P34">
        <v>1.2699999999999999E-2</v>
      </c>
      <c r="Q34">
        <f t="shared" si="0"/>
        <v>92.442299999999989</v>
      </c>
    </row>
    <row r="35" spans="2:17" x14ac:dyDescent="0.3">
      <c r="B35" t="s">
        <v>565</v>
      </c>
      <c r="C35">
        <v>61.85</v>
      </c>
      <c r="D35">
        <v>0.89439999999999997</v>
      </c>
      <c r="E35">
        <v>14.89</v>
      </c>
      <c r="F35">
        <v>0</v>
      </c>
      <c r="G35">
        <v>3.92</v>
      </c>
      <c r="H35">
        <v>5.0700000000000002E-2</v>
      </c>
      <c r="I35">
        <v>2.1778</v>
      </c>
      <c r="J35">
        <v>5.79</v>
      </c>
      <c r="K35">
        <v>2.8828</v>
      </c>
      <c r="L35">
        <v>0.64610000000000001</v>
      </c>
      <c r="M35">
        <v>0.21879999999999999</v>
      </c>
      <c r="N35">
        <v>6.4000000000000001E-2</v>
      </c>
      <c r="O35">
        <v>1.8700000000000001E-2</v>
      </c>
      <c r="P35">
        <v>5.0700000000000002E-2</v>
      </c>
      <c r="Q35">
        <f t="shared" si="0"/>
        <v>93.454000000000022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EA159-03A2-4086-89E3-C447F56F2BB3}">
  <dimension ref="A1:N43"/>
  <sheetViews>
    <sheetView workbookViewId="0">
      <pane ySplit="1" topLeftCell="A2" activePane="bottomLeft" state="frozen"/>
      <selection pane="bottomLeft" activeCell="F10" sqref="F10"/>
    </sheetView>
  </sheetViews>
  <sheetFormatPr defaultRowHeight="14.4" x14ac:dyDescent="0.3"/>
  <cols>
    <col min="1" max="1" width="16" customWidth="1"/>
    <col min="2" max="2" width="26.5546875" customWidth="1"/>
    <col min="3" max="3" width="22.33203125" customWidth="1"/>
  </cols>
  <sheetData>
    <row r="1" spans="1:14" x14ac:dyDescent="0.3">
      <c r="A1" t="s">
        <v>12</v>
      </c>
      <c r="B1" t="s">
        <v>11</v>
      </c>
      <c r="C1" t="s">
        <v>630</v>
      </c>
      <c r="D1" t="s">
        <v>1</v>
      </c>
      <c r="E1" t="s">
        <v>2</v>
      </c>
      <c r="F1" t="s">
        <v>3</v>
      </c>
      <c r="G1" t="s">
        <v>25</v>
      </c>
      <c r="H1" t="s">
        <v>5</v>
      </c>
      <c r="I1" t="s">
        <v>6</v>
      </c>
      <c r="J1" t="s">
        <v>7</v>
      </c>
      <c r="K1" t="s">
        <v>8</v>
      </c>
      <c r="L1" t="s">
        <v>4</v>
      </c>
      <c r="M1" t="s">
        <v>14</v>
      </c>
      <c r="N1" t="s">
        <v>16</v>
      </c>
    </row>
    <row r="2" spans="1:14" x14ac:dyDescent="0.3">
      <c r="A2" t="s">
        <v>15</v>
      </c>
      <c r="B2" s="1">
        <v>38959</v>
      </c>
      <c r="C2" t="s">
        <v>588</v>
      </c>
      <c r="D2">
        <v>51.56</v>
      </c>
      <c r="E2">
        <v>0.16889999999999999</v>
      </c>
      <c r="F2">
        <v>0.99029999999999996</v>
      </c>
      <c r="G2">
        <v>2.798</v>
      </c>
      <c r="H2">
        <v>0.1221</v>
      </c>
      <c r="I2">
        <v>19.420000000000002</v>
      </c>
      <c r="J2">
        <v>22.13</v>
      </c>
      <c r="K2">
        <v>0.20469999999999999</v>
      </c>
      <c r="L2">
        <v>0.30509999999999998</v>
      </c>
      <c r="M2">
        <v>97.7</v>
      </c>
      <c r="N2" t="s">
        <v>589</v>
      </c>
    </row>
    <row r="3" spans="1:14" x14ac:dyDescent="0.3">
      <c r="A3" t="s">
        <v>15</v>
      </c>
      <c r="B3" s="1">
        <v>39201</v>
      </c>
      <c r="C3" t="s">
        <v>590</v>
      </c>
      <c r="D3">
        <v>53.28</v>
      </c>
      <c r="E3">
        <v>0.19750000000000001</v>
      </c>
      <c r="F3">
        <v>1.6092</v>
      </c>
      <c r="G3">
        <v>2.9870000000000001</v>
      </c>
      <c r="H3">
        <v>0.1696</v>
      </c>
      <c r="I3">
        <v>19.46</v>
      </c>
      <c r="J3">
        <v>21.85</v>
      </c>
      <c r="K3">
        <v>0.30769999999999997</v>
      </c>
      <c r="L3">
        <v>0.50880000000000003</v>
      </c>
      <c r="M3">
        <v>100.37</v>
      </c>
    </row>
    <row r="4" spans="1:14" x14ac:dyDescent="0.3">
      <c r="A4" t="s">
        <v>15</v>
      </c>
      <c r="B4" s="1">
        <v>39201</v>
      </c>
      <c r="C4" t="s">
        <v>591</v>
      </c>
      <c r="D4">
        <v>55.58</v>
      </c>
      <c r="E4">
        <v>0.1583</v>
      </c>
      <c r="F4">
        <v>1.4970000000000001</v>
      </c>
      <c r="G4">
        <v>2.8525</v>
      </c>
      <c r="H4">
        <v>0.12759999999999999</v>
      </c>
      <c r="I4">
        <v>18.47</v>
      </c>
      <c r="J4">
        <v>22.19</v>
      </c>
      <c r="K4">
        <v>0.21590000000000001</v>
      </c>
      <c r="L4">
        <v>0.34860000000000002</v>
      </c>
      <c r="M4">
        <v>101.44</v>
      </c>
    </row>
    <row r="5" spans="1:14" x14ac:dyDescent="0.3">
      <c r="A5" t="s">
        <v>15</v>
      </c>
      <c r="B5" s="1">
        <v>39201</v>
      </c>
      <c r="C5" t="s">
        <v>592</v>
      </c>
      <c r="D5">
        <v>54.95</v>
      </c>
      <c r="E5">
        <v>0.19550000000000001</v>
      </c>
      <c r="F5">
        <v>1.2149000000000001</v>
      </c>
      <c r="G5">
        <v>2.9195000000000002</v>
      </c>
      <c r="H5">
        <v>0.105</v>
      </c>
      <c r="I5">
        <v>19.170000000000002</v>
      </c>
      <c r="J5">
        <v>21.6</v>
      </c>
      <c r="K5">
        <v>0.2001</v>
      </c>
      <c r="L5">
        <v>0.32529999999999998</v>
      </c>
      <c r="M5">
        <v>100.69</v>
      </c>
    </row>
    <row r="6" spans="1:14" x14ac:dyDescent="0.3">
      <c r="A6" t="s">
        <v>15</v>
      </c>
      <c r="B6" s="1">
        <v>38959</v>
      </c>
      <c r="C6" t="s">
        <v>593</v>
      </c>
      <c r="D6">
        <v>52.99</v>
      </c>
      <c r="E6">
        <v>0.23019999999999999</v>
      </c>
      <c r="F6">
        <v>1.3221000000000001</v>
      </c>
      <c r="G6">
        <v>2.8677999999999999</v>
      </c>
      <c r="H6">
        <v>0.16339999999999999</v>
      </c>
      <c r="I6">
        <v>18.97</v>
      </c>
      <c r="J6">
        <v>22.38</v>
      </c>
      <c r="K6">
        <v>0.1454</v>
      </c>
      <c r="L6">
        <v>0.45190000000000002</v>
      </c>
      <c r="M6">
        <v>99.52</v>
      </c>
    </row>
    <row r="7" spans="1:14" x14ac:dyDescent="0.3">
      <c r="A7" t="s">
        <v>15</v>
      </c>
      <c r="B7" s="1">
        <v>38959</v>
      </c>
      <c r="C7" t="s">
        <v>594</v>
      </c>
      <c r="D7">
        <v>53.29</v>
      </c>
      <c r="E7">
        <v>0.1671</v>
      </c>
      <c r="F7">
        <v>1.0571999999999999</v>
      </c>
      <c r="G7">
        <v>2.8210000000000002</v>
      </c>
      <c r="H7">
        <v>0.13780000000000001</v>
      </c>
      <c r="I7">
        <v>19.329999999999998</v>
      </c>
      <c r="J7">
        <v>21.71</v>
      </c>
      <c r="K7">
        <v>0.18079999999999999</v>
      </c>
      <c r="L7">
        <v>0.31130000000000002</v>
      </c>
      <c r="M7">
        <v>99.01</v>
      </c>
    </row>
    <row r="8" spans="1:14" x14ac:dyDescent="0.3">
      <c r="A8" t="s">
        <v>15</v>
      </c>
      <c r="B8" s="1">
        <v>39015</v>
      </c>
      <c r="C8" t="s">
        <v>595</v>
      </c>
      <c r="D8">
        <v>55.32</v>
      </c>
      <c r="E8">
        <v>0.2069</v>
      </c>
      <c r="F8">
        <v>1.0367999999999999</v>
      </c>
      <c r="G8">
        <v>2.5750999999999999</v>
      </c>
      <c r="H8">
        <v>0.1731</v>
      </c>
      <c r="I8">
        <v>19.260000000000002</v>
      </c>
      <c r="J8">
        <v>22.44</v>
      </c>
      <c r="K8">
        <v>0.1502</v>
      </c>
      <c r="L8">
        <v>0.154</v>
      </c>
      <c r="M8">
        <v>101.31</v>
      </c>
    </row>
    <row r="9" spans="1:14" x14ac:dyDescent="0.3">
      <c r="A9" t="s">
        <v>15</v>
      </c>
      <c r="B9" s="1">
        <v>38959</v>
      </c>
      <c r="C9" t="s">
        <v>596</v>
      </c>
      <c r="D9">
        <v>55.11</v>
      </c>
      <c r="E9">
        <v>0.20669999999999999</v>
      </c>
      <c r="F9">
        <v>1.7117</v>
      </c>
      <c r="G9">
        <v>3.03</v>
      </c>
      <c r="H9">
        <v>0.10970000000000001</v>
      </c>
      <c r="I9">
        <v>17.84</v>
      </c>
      <c r="J9">
        <v>21.52</v>
      </c>
      <c r="K9">
        <v>0.16389999999999999</v>
      </c>
      <c r="L9">
        <v>0.7097</v>
      </c>
      <c r="M9">
        <v>100.4</v>
      </c>
    </row>
    <row r="10" spans="1:14" x14ac:dyDescent="0.3">
      <c r="A10" t="s">
        <v>15</v>
      </c>
      <c r="B10" s="1">
        <v>39201</v>
      </c>
      <c r="C10" t="s">
        <v>597</v>
      </c>
      <c r="D10">
        <v>54.74</v>
      </c>
      <c r="E10">
        <v>0.2019</v>
      </c>
      <c r="F10">
        <v>1.9477</v>
      </c>
      <c r="G10">
        <v>3.36</v>
      </c>
      <c r="H10">
        <v>7.46E-2</v>
      </c>
      <c r="I10">
        <v>17.79</v>
      </c>
      <c r="J10">
        <v>21.74</v>
      </c>
      <c r="K10">
        <v>0.31719999999999998</v>
      </c>
      <c r="L10">
        <v>0.66210000000000002</v>
      </c>
      <c r="M10">
        <v>100.83</v>
      </c>
    </row>
    <row r="11" spans="1:14" x14ac:dyDescent="0.3">
      <c r="A11" t="s">
        <v>15</v>
      </c>
      <c r="B11" s="1">
        <v>39201</v>
      </c>
      <c r="C11" t="s">
        <v>598</v>
      </c>
      <c r="D11">
        <v>53.4</v>
      </c>
      <c r="E11">
        <v>0.22259999999999999</v>
      </c>
      <c r="F11">
        <v>2.1036000000000001</v>
      </c>
      <c r="G11">
        <v>3.32</v>
      </c>
      <c r="H11">
        <v>0.10879999999999999</v>
      </c>
      <c r="I11">
        <v>17.68</v>
      </c>
      <c r="J11">
        <v>21.79</v>
      </c>
      <c r="K11">
        <v>0.32029999999999997</v>
      </c>
      <c r="L11">
        <v>0.93779999999999997</v>
      </c>
      <c r="M11">
        <v>99.87</v>
      </c>
    </row>
    <row r="12" spans="1:14" x14ac:dyDescent="0.3">
      <c r="A12" t="s">
        <v>15</v>
      </c>
      <c r="B12" s="1">
        <v>38959</v>
      </c>
      <c r="C12" t="s">
        <v>599</v>
      </c>
      <c r="D12">
        <v>53.62</v>
      </c>
      <c r="E12">
        <v>0.24690000000000001</v>
      </c>
      <c r="F12">
        <v>1.7758</v>
      </c>
      <c r="G12">
        <v>3.26</v>
      </c>
      <c r="H12">
        <v>0.14940000000000001</v>
      </c>
      <c r="I12">
        <v>18.149999999999999</v>
      </c>
      <c r="J12">
        <v>21.04</v>
      </c>
      <c r="K12">
        <v>0.1787</v>
      </c>
      <c r="L12">
        <v>0.80220000000000002</v>
      </c>
      <c r="M12">
        <v>99.21</v>
      </c>
    </row>
    <row r="13" spans="1:14" x14ac:dyDescent="0.3">
      <c r="A13" t="s">
        <v>15</v>
      </c>
      <c r="B13" s="1">
        <v>38959</v>
      </c>
      <c r="C13" t="s">
        <v>588</v>
      </c>
      <c r="D13">
        <v>54.8</v>
      </c>
      <c r="E13">
        <v>0.2094</v>
      </c>
      <c r="F13">
        <v>1.4366000000000001</v>
      </c>
      <c r="G13">
        <v>3.11</v>
      </c>
      <c r="H13">
        <v>0.1242</v>
      </c>
      <c r="I13">
        <v>17.82</v>
      </c>
      <c r="J13">
        <v>21.29</v>
      </c>
      <c r="K13" s="6">
        <v>0.15140000000000001</v>
      </c>
      <c r="L13">
        <v>0.45879999999999999</v>
      </c>
      <c r="M13">
        <v>99.4</v>
      </c>
    </row>
    <row r="14" spans="1:14" x14ac:dyDescent="0.3">
      <c r="A14" t="s">
        <v>15</v>
      </c>
      <c r="B14" s="1">
        <v>39015</v>
      </c>
      <c r="C14" t="s">
        <v>600</v>
      </c>
      <c r="D14">
        <v>55.95</v>
      </c>
      <c r="E14">
        <v>0.1736</v>
      </c>
      <c r="F14">
        <v>1.2596000000000001</v>
      </c>
      <c r="G14">
        <v>3.37</v>
      </c>
      <c r="H14">
        <v>0.1696</v>
      </c>
      <c r="I14">
        <v>18.489999999999998</v>
      </c>
      <c r="J14">
        <v>21.44</v>
      </c>
      <c r="K14">
        <v>0.1489</v>
      </c>
      <c r="L14">
        <v>0.20469999999999999</v>
      </c>
      <c r="M14">
        <v>101.21</v>
      </c>
    </row>
    <row r="15" spans="1:14" s="2" customFormat="1" x14ac:dyDescent="0.3">
      <c r="A15" t="s">
        <v>15</v>
      </c>
      <c r="B15" s="3">
        <v>39201</v>
      </c>
      <c r="C15" s="2" t="s">
        <v>601</v>
      </c>
      <c r="D15" s="2">
        <v>55.21</v>
      </c>
      <c r="E15" s="2">
        <v>0.16980000000000001</v>
      </c>
      <c r="F15" s="2">
        <v>1.8388</v>
      </c>
      <c r="G15" s="2">
        <v>3.82</v>
      </c>
      <c r="H15" s="2">
        <v>9.3399999999999997E-2</v>
      </c>
      <c r="I15" s="2">
        <v>18.18</v>
      </c>
      <c r="J15" s="2">
        <v>20.65</v>
      </c>
      <c r="K15" s="2">
        <v>0.23119999999999999</v>
      </c>
      <c r="L15" s="2">
        <v>0.8196</v>
      </c>
      <c r="M15" s="2">
        <v>101.02</v>
      </c>
    </row>
    <row r="16" spans="1:14" x14ac:dyDescent="0.3">
      <c r="A16" t="s">
        <v>13</v>
      </c>
      <c r="B16" s="1">
        <v>39201</v>
      </c>
      <c r="C16" t="s">
        <v>602</v>
      </c>
      <c r="D16">
        <v>52.96</v>
      </c>
      <c r="E16">
        <v>0.23780000000000001</v>
      </c>
      <c r="F16">
        <v>1.9159999999999999</v>
      </c>
      <c r="G16">
        <v>4.83</v>
      </c>
      <c r="H16">
        <v>0.14580000000000001</v>
      </c>
      <c r="I16">
        <v>18.37</v>
      </c>
      <c r="J16">
        <v>19.87</v>
      </c>
      <c r="K16">
        <v>0.32200000000000001</v>
      </c>
      <c r="L16">
        <v>0.53859999999999997</v>
      </c>
      <c r="M16">
        <v>99.2</v>
      </c>
    </row>
    <row r="17" spans="1:13" x14ac:dyDescent="0.3">
      <c r="A17" t="s">
        <v>13</v>
      </c>
      <c r="B17" s="1">
        <v>39201</v>
      </c>
      <c r="C17" t="s">
        <v>603</v>
      </c>
      <c r="D17">
        <v>54.63</v>
      </c>
      <c r="E17">
        <v>0.17519999999999999</v>
      </c>
      <c r="F17">
        <v>1.3520000000000001</v>
      </c>
      <c r="G17">
        <v>4.12</v>
      </c>
      <c r="H17">
        <v>0.1206</v>
      </c>
      <c r="I17">
        <v>18.25</v>
      </c>
      <c r="J17">
        <v>21.41</v>
      </c>
      <c r="K17">
        <v>0.30599999999999999</v>
      </c>
      <c r="L17">
        <v>0.47349999999999998</v>
      </c>
      <c r="M17">
        <v>100.84</v>
      </c>
    </row>
    <row r="18" spans="1:13" x14ac:dyDescent="0.3">
      <c r="A18" t="s">
        <v>13</v>
      </c>
      <c r="B18" s="1">
        <v>39201</v>
      </c>
      <c r="C18" t="s">
        <v>604</v>
      </c>
      <c r="D18">
        <v>53.84</v>
      </c>
      <c r="E18">
        <v>0.20910000000000001</v>
      </c>
      <c r="F18">
        <v>1.3144</v>
      </c>
      <c r="G18">
        <v>4.21</v>
      </c>
      <c r="H18">
        <v>9.6000000000000002E-2</v>
      </c>
      <c r="I18">
        <v>18.84</v>
      </c>
      <c r="J18">
        <v>21.19</v>
      </c>
      <c r="K18">
        <v>0.23100000000000001</v>
      </c>
      <c r="L18">
        <v>0.55610000000000004</v>
      </c>
      <c r="M18">
        <v>100.48</v>
      </c>
    </row>
    <row r="19" spans="1:13" x14ac:dyDescent="0.3">
      <c r="A19" t="s">
        <v>13</v>
      </c>
      <c r="B19" s="1">
        <v>39201</v>
      </c>
      <c r="C19" t="s">
        <v>605</v>
      </c>
      <c r="D19">
        <v>54.05</v>
      </c>
      <c r="E19">
        <v>0.17369999999999999</v>
      </c>
      <c r="F19">
        <v>1.3407</v>
      </c>
      <c r="G19">
        <v>4.47</v>
      </c>
      <c r="H19">
        <v>8.3400000000000002E-2</v>
      </c>
      <c r="I19">
        <v>18.649999999999999</v>
      </c>
      <c r="J19">
        <v>21.23</v>
      </c>
      <c r="K19">
        <v>0.2389</v>
      </c>
      <c r="L19">
        <v>0.496</v>
      </c>
      <c r="M19">
        <v>100.73</v>
      </c>
    </row>
    <row r="20" spans="1:13" x14ac:dyDescent="0.3">
      <c r="A20" t="s">
        <v>13</v>
      </c>
      <c r="B20" s="1">
        <v>39201</v>
      </c>
      <c r="C20" t="s">
        <v>606</v>
      </c>
      <c r="D20">
        <v>54.25</v>
      </c>
      <c r="E20">
        <v>0.25130000000000002</v>
      </c>
      <c r="F20">
        <v>2.0173000000000001</v>
      </c>
      <c r="G20">
        <v>4.46</v>
      </c>
      <c r="H20">
        <v>0.16289999999999999</v>
      </c>
      <c r="I20">
        <v>17.68</v>
      </c>
      <c r="J20">
        <v>20.61</v>
      </c>
      <c r="K20">
        <v>0.23469999999999999</v>
      </c>
      <c r="L20">
        <v>0.85299999999999998</v>
      </c>
      <c r="M20">
        <v>100.52</v>
      </c>
    </row>
    <row r="21" spans="1:13" x14ac:dyDescent="0.3">
      <c r="A21" t="s">
        <v>13</v>
      </c>
      <c r="B21" s="1">
        <v>39201</v>
      </c>
      <c r="C21" t="s">
        <v>607</v>
      </c>
      <c r="D21">
        <v>53.8</v>
      </c>
      <c r="E21">
        <v>0.31309999999999999</v>
      </c>
      <c r="F21">
        <v>2.1457000000000002</v>
      </c>
      <c r="G21">
        <v>4</v>
      </c>
      <c r="H21">
        <v>0.13500000000000001</v>
      </c>
      <c r="I21">
        <v>19.23</v>
      </c>
      <c r="J21">
        <v>20.63</v>
      </c>
      <c r="K21">
        <v>0.31580000000000003</v>
      </c>
      <c r="L21">
        <v>0.6411</v>
      </c>
      <c r="M21">
        <v>101.21</v>
      </c>
    </row>
    <row r="22" spans="1:13" x14ac:dyDescent="0.3">
      <c r="A22" t="s">
        <v>13</v>
      </c>
      <c r="B22" s="1">
        <v>39201</v>
      </c>
      <c r="C22" t="s">
        <v>608</v>
      </c>
      <c r="D22">
        <v>53.96</v>
      </c>
      <c r="E22">
        <v>0.44890000000000002</v>
      </c>
      <c r="F22">
        <v>2.1013999999999999</v>
      </c>
      <c r="G22">
        <v>7.1</v>
      </c>
      <c r="H22">
        <v>0.1913</v>
      </c>
      <c r="I22">
        <v>17</v>
      </c>
      <c r="J22">
        <v>19.55</v>
      </c>
      <c r="K22">
        <v>0.27550000000000002</v>
      </c>
      <c r="L22">
        <v>0.27289999999999998</v>
      </c>
      <c r="M22">
        <v>100.9</v>
      </c>
    </row>
    <row r="23" spans="1:13" x14ac:dyDescent="0.3">
      <c r="A23" t="s">
        <v>13</v>
      </c>
      <c r="B23" s="1">
        <v>39201</v>
      </c>
      <c r="C23" t="s">
        <v>609</v>
      </c>
      <c r="D23">
        <v>54.53</v>
      </c>
      <c r="E23">
        <v>0.21809999999999999</v>
      </c>
      <c r="F23">
        <v>1.6254999999999999</v>
      </c>
      <c r="G23">
        <v>3.57</v>
      </c>
      <c r="H23">
        <v>0.1338</v>
      </c>
      <c r="I23">
        <v>18.809999999999999</v>
      </c>
      <c r="J23">
        <v>21.08</v>
      </c>
      <c r="K23">
        <v>0.22320000000000001</v>
      </c>
      <c r="L23">
        <v>0.36840000000000001</v>
      </c>
      <c r="M23">
        <v>100.57</v>
      </c>
    </row>
    <row r="24" spans="1:13" x14ac:dyDescent="0.3">
      <c r="A24" t="s">
        <v>13</v>
      </c>
      <c r="B24" s="1">
        <v>38959</v>
      </c>
      <c r="C24" t="s">
        <v>610</v>
      </c>
      <c r="D24">
        <v>52.7</v>
      </c>
      <c r="E24">
        <v>0.26450000000000001</v>
      </c>
      <c r="F24">
        <v>1.5119</v>
      </c>
      <c r="G24">
        <v>5.21</v>
      </c>
      <c r="H24">
        <v>8.0100000000000005E-2</v>
      </c>
      <c r="I24">
        <v>18.649999999999999</v>
      </c>
      <c r="J24">
        <v>19.920000000000002</v>
      </c>
      <c r="K24">
        <v>0.2137</v>
      </c>
      <c r="L24">
        <v>0.33529999999999999</v>
      </c>
      <c r="M24">
        <v>98.89</v>
      </c>
    </row>
    <row r="25" spans="1:13" x14ac:dyDescent="0.3">
      <c r="A25" t="s">
        <v>13</v>
      </c>
      <c r="B25" s="1">
        <v>38959</v>
      </c>
      <c r="C25" t="s">
        <v>611</v>
      </c>
      <c r="D25">
        <v>55.2</v>
      </c>
      <c r="E25">
        <v>0.26989999999999997</v>
      </c>
      <c r="F25">
        <v>1.9893000000000001</v>
      </c>
      <c r="G25">
        <v>4.13</v>
      </c>
      <c r="H25">
        <v>0.13789999999999999</v>
      </c>
      <c r="I25">
        <v>17.86</v>
      </c>
      <c r="J25">
        <v>20.57</v>
      </c>
      <c r="K25">
        <v>0.24540000000000001</v>
      </c>
      <c r="L25">
        <v>0.77110000000000001</v>
      </c>
      <c r="M25">
        <v>101.19</v>
      </c>
    </row>
    <row r="26" spans="1:13" x14ac:dyDescent="0.3">
      <c r="A26" t="s">
        <v>13</v>
      </c>
      <c r="B26" s="1">
        <v>38959</v>
      </c>
      <c r="C26" t="s">
        <v>612</v>
      </c>
      <c r="D26">
        <v>52.3</v>
      </c>
      <c r="E26">
        <v>0.2324</v>
      </c>
      <c r="F26">
        <v>2.2631000000000001</v>
      </c>
      <c r="G26">
        <v>3.99</v>
      </c>
      <c r="H26">
        <v>9.5000000000000001E-2</v>
      </c>
      <c r="I26">
        <v>18.850000000000001</v>
      </c>
      <c r="J26">
        <v>20.440000000000001</v>
      </c>
      <c r="K26">
        <v>0.27100000000000002</v>
      </c>
      <c r="L26">
        <v>0.94420000000000004</v>
      </c>
      <c r="M26">
        <v>99.38</v>
      </c>
    </row>
    <row r="27" spans="1:13" x14ac:dyDescent="0.3">
      <c r="A27" t="s">
        <v>13</v>
      </c>
      <c r="B27" s="1">
        <v>38959</v>
      </c>
      <c r="C27" t="s">
        <v>613</v>
      </c>
      <c r="D27">
        <v>53.01</v>
      </c>
      <c r="E27">
        <v>0.21310000000000001</v>
      </c>
      <c r="F27">
        <v>2.0257999999999998</v>
      </c>
      <c r="G27">
        <v>4.4800000000000004</v>
      </c>
      <c r="H27">
        <v>0.1764</v>
      </c>
      <c r="I27">
        <v>19.68</v>
      </c>
      <c r="J27">
        <v>18.71</v>
      </c>
      <c r="K27">
        <v>0.2555</v>
      </c>
      <c r="L27">
        <v>0.61109999999999998</v>
      </c>
      <c r="M27">
        <v>99.16</v>
      </c>
    </row>
    <row r="28" spans="1:13" x14ac:dyDescent="0.3">
      <c r="A28" t="s">
        <v>13</v>
      </c>
      <c r="B28" s="1">
        <v>38959</v>
      </c>
      <c r="C28" t="s">
        <v>614</v>
      </c>
      <c r="D28">
        <v>52.96</v>
      </c>
      <c r="E28">
        <v>0.32569999999999999</v>
      </c>
      <c r="F28">
        <v>2.2347999999999999</v>
      </c>
      <c r="G28">
        <v>6.14</v>
      </c>
      <c r="H28">
        <v>0.17599999999999999</v>
      </c>
      <c r="I28">
        <v>18.57</v>
      </c>
      <c r="J28">
        <v>19.03</v>
      </c>
      <c r="K28">
        <v>0.25480000000000003</v>
      </c>
      <c r="L28">
        <v>0.39410000000000001</v>
      </c>
      <c r="M28">
        <v>100.08</v>
      </c>
    </row>
    <row r="29" spans="1:13" x14ac:dyDescent="0.3">
      <c r="A29" t="s">
        <v>13</v>
      </c>
      <c r="B29" s="1">
        <v>38959</v>
      </c>
      <c r="C29" t="s">
        <v>615</v>
      </c>
      <c r="D29">
        <v>53.6</v>
      </c>
      <c r="E29">
        <v>0.1915</v>
      </c>
      <c r="F29">
        <v>1.4260999999999999</v>
      </c>
      <c r="G29">
        <v>4.3099999999999996</v>
      </c>
      <c r="H29">
        <v>9.2899999999999996E-2</v>
      </c>
      <c r="I29">
        <v>18.02</v>
      </c>
      <c r="J29">
        <v>20.85</v>
      </c>
      <c r="K29">
        <v>0.13819999999999999</v>
      </c>
      <c r="L29">
        <v>0.50729999999999997</v>
      </c>
      <c r="M29">
        <v>99.13</v>
      </c>
    </row>
    <row r="30" spans="1:13" x14ac:dyDescent="0.3">
      <c r="A30" t="s">
        <v>13</v>
      </c>
      <c r="B30" s="1">
        <v>38959</v>
      </c>
      <c r="C30" t="s">
        <v>616</v>
      </c>
      <c r="D30">
        <v>53.81</v>
      </c>
      <c r="E30">
        <v>0.1908</v>
      </c>
      <c r="F30">
        <v>1.2747999999999999</v>
      </c>
      <c r="G30">
        <v>4.71</v>
      </c>
      <c r="H30">
        <v>0.11219999999999999</v>
      </c>
      <c r="I30">
        <v>18.809999999999999</v>
      </c>
      <c r="J30">
        <v>20.11</v>
      </c>
      <c r="K30">
        <v>0.16220000000000001</v>
      </c>
      <c r="L30">
        <v>0.48099999999999998</v>
      </c>
      <c r="M30">
        <v>99.66</v>
      </c>
    </row>
    <row r="31" spans="1:13" x14ac:dyDescent="0.3">
      <c r="A31" t="s">
        <v>13</v>
      </c>
      <c r="B31" s="1">
        <v>38959</v>
      </c>
      <c r="C31" t="s">
        <v>617</v>
      </c>
      <c r="D31">
        <v>51.66</v>
      </c>
      <c r="E31">
        <v>0.25580000000000003</v>
      </c>
      <c r="F31">
        <v>2.0806</v>
      </c>
      <c r="G31">
        <v>4.3099999999999996</v>
      </c>
      <c r="H31">
        <v>8.7099999999999997E-2</v>
      </c>
      <c r="I31">
        <v>19.16</v>
      </c>
      <c r="J31">
        <v>20.75</v>
      </c>
      <c r="K31">
        <v>0.30399999999999999</v>
      </c>
      <c r="L31">
        <v>0.87719999999999998</v>
      </c>
      <c r="M31">
        <v>99.48</v>
      </c>
    </row>
    <row r="32" spans="1:13" x14ac:dyDescent="0.3">
      <c r="A32" t="s">
        <v>13</v>
      </c>
      <c r="B32" s="1">
        <v>38959</v>
      </c>
      <c r="C32" t="s">
        <v>618</v>
      </c>
      <c r="D32">
        <v>53.72</v>
      </c>
      <c r="E32">
        <v>0.19789999999999999</v>
      </c>
      <c r="F32">
        <v>1.2710999999999999</v>
      </c>
      <c r="G32">
        <v>3.96</v>
      </c>
      <c r="H32">
        <v>8.3500000000000005E-2</v>
      </c>
      <c r="I32">
        <v>18.579999999999998</v>
      </c>
      <c r="J32">
        <v>21.32</v>
      </c>
      <c r="K32">
        <v>0.18690000000000001</v>
      </c>
      <c r="L32">
        <v>0.5454</v>
      </c>
      <c r="M32">
        <v>99.87</v>
      </c>
    </row>
    <row r="33" spans="1:13" s="2" customFormat="1" x14ac:dyDescent="0.3">
      <c r="A33" s="2" t="s">
        <v>13</v>
      </c>
      <c r="B33" s="3">
        <v>38959</v>
      </c>
      <c r="C33" s="2" t="s">
        <v>619</v>
      </c>
      <c r="D33" s="2">
        <v>51.64</v>
      </c>
      <c r="E33" s="2">
        <v>0.46560000000000001</v>
      </c>
      <c r="F33" s="2">
        <v>3.28</v>
      </c>
      <c r="G33" s="2">
        <v>5.37</v>
      </c>
      <c r="H33" s="2">
        <v>0.12859999999999999</v>
      </c>
      <c r="I33" s="2">
        <v>18.579999999999998</v>
      </c>
      <c r="J33" s="2">
        <v>19.62</v>
      </c>
      <c r="K33" s="2">
        <v>0.27760000000000001</v>
      </c>
      <c r="L33" s="2">
        <v>0.30199999999999999</v>
      </c>
      <c r="M33" s="2">
        <v>99.66</v>
      </c>
    </row>
    <row r="34" spans="1:13" x14ac:dyDescent="0.3">
      <c r="A34" s="4" t="s">
        <v>17</v>
      </c>
      <c r="B34" s="1">
        <v>38959</v>
      </c>
      <c r="C34" t="s">
        <v>620</v>
      </c>
      <c r="D34">
        <v>57.65</v>
      </c>
      <c r="E34">
        <v>0.10299999999999999</v>
      </c>
      <c r="F34">
        <v>0.98440000000000005</v>
      </c>
      <c r="G34">
        <v>8.2200000000000006</v>
      </c>
      <c r="H34">
        <v>0.2162</v>
      </c>
      <c r="I34">
        <v>30.66</v>
      </c>
      <c r="J34">
        <v>1.4069</v>
      </c>
      <c r="K34">
        <v>0</v>
      </c>
      <c r="L34">
        <v>0.30120000000000002</v>
      </c>
      <c r="M34">
        <v>99.54</v>
      </c>
    </row>
    <row r="35" spans="1:13" x14ac:dyDescent="0.3">
      <c r="A35" s="4" t="s">
        <v>17</v>
      </c>
      <c r="B35" s="1">
        <v>38959</v>
      </c>
      <c r="C35" t="s">
        <v>621</v>
      </c>
      <c r="D35">
        <v>55.92</v>
      </c>
      <c r="E35">
        <v>0.1547</v>
      </c>
      <c r="F35">
        <v>1.2911999999999999</v>
      </c>
      <c r="G35">
        <v>10.73</v>
      </c>
      <c r="H35">
        <v>0.20630000000000001</v>
      </c>
      <c r="I35">
        <v>28.9</v>
      </c>
      <c r="J35">
        <v>1.9041999999999999</v>
      </c>
      <c r="K35">
        <v>0</v>
      </c>
      <c r="L35">
        <v>0.22239999999999999</v>
      </c>
      <c r="M35">
        <v>99.33</v>
      </c>
    </row>
    <row r="36" spans="1:13" x14ac:dyDescent="0.3">
      <c r="A36" s="4" t="s">
        <v>17</v>
      </c>
      <c r="B36" s="1">
        <v>38959</v>
      </c>
      <c r="C36" t="s">
        <v>622</v>
      </c>
      <c r="D36">
        <v>56.12</v>
      </c>
      <c r="E36">
        <v>0.1368</v>
      </c>
      <c r="F36">
        <v>1.488</v>
      </c>
      <c r="G36">
        <v>8.14</v>
      </c>
      <c r="H36">
        <v>0.16159999999999999</v>
      </c>
      <c r="I36">
        <v>31.96</v>
      </c>
      <c r="J36">
        <v>2.3445999999999998</v>
      </c>
      <c r="K36">
        <v>0</v>
      </c>
      <c r="L36">
        <v>0.55400000000000005</v>
      </c>
      <c r="M36">
        <v>100.91</v>
      </c>
    </row>
    <row r="37" spans="1:13" x14ac:dyDescent="0.3">
      <c r="A37" s="4" t="s">
        <v>17</v>
      </c>
      <c r="B37" s="1">
        <v>38959</v>
      </c>
      <c r="C37" t="s">
        <v>623</v>
      </c>
      <c r="D37">
        <v>56</v>
      </c>
      <c r="E37">
        <v>0.1186</v>
      </c>
      <c r="F37">
        <v>0.75449999999999995</v>
      </c>
      <c r="G37">
        <v>8.61</v>
      </c>
      <c r="H37">
        <v>0.17799999999999999</v>
      </c>
      <c r="I37">
        <v>32.200000000000003</v>
      </c>
      <c r="J37">
        <v>1.5068999999999999</v>
      </c>
      <c r="K37">
        <v>0</v>
      </c>
      <c r="L37">
        <v>0.36959999999999998</v>
      </c>
      <c r="M37">
        <v>99.74</v>
      </c>
    </row>
    <row r="38" spans="1:13" x14ac:dyDescent="0.3">
      <c r="A38" s="4" t="s">
        <v>17</v>
      </c>
      <c r="B38" s="1">
        <v>38959</v>
      </c>
      <c r="C38" t="s">
        <v>624</v>
      </c>
      <c r="D38">
        <v>56.07</v>
      </c>
      <c r="E38">
        <v>0.1394</v>
      </c>
      <c r="F38">
        <v>1.5347999999999999</v>
      </c>
      <c r="G38">
        <v>8.74</v>
      </c>
      <c r="H38">
        <v>0.18110000000000001</v>
      </c>
      <c r="I38">
        <v>31.24</v>
      </c>
      <c r="J38">
        <v>1.2585</v>
      </c>
      <c r="K38">
        <v>0</v>
      </c>
      <c r="L38">
        <v>0.5383</v>
      </c>
      <c r="M38">
        <v>99.7</v>
      </c>
    </row>
    <row r="39" spans="1:13" x14ac:dyDescent="0.3">
      <c r="A39" s="4" t="s">
        <v>17</v>
      </c>
      <c r="B39" s="1">
        <v>38959</v>
      </c>
      <c r="C39" t="s">
        <v>625</v>
      </c>
      <c r="D39">
        <v>56.28</v>
      </c>
      <c r="E39">
        <v>0.129</v>
      </c>
      <c r="F39">
        <v>0.99880000000000002</v>
      </c>
      <c r="G39">
        <v>10.66</v>
      </c>
      <c r="H39">
        <v>0.19259999999999999</v>
      </c>
      <c r="I39">
        <v>29.6</v>
      </c>
      <c r="J39">
        <v>1.7705</v>
      </c>
      <c r="K39">
        <v>0</v>
      </c>
      <c r="L39">
        <v>0.19059999999999999</v>
      </c>
      <c r="M39">
        <v>99.82</v>
      </c>
    </row>
    <row r="40" spans="1:13" x14ac:dyDescent="0.3">
      <c r="A40" s="4" t="s">
        <v>17</v>
      </c>
      <c r="B40" s="1">
        <v>38959</v>
      </c>
      <c r="C40" t="s">
        <v>626</v>
      </c>
      <c r="D40">
        <v>56.84</v>
      </c>
      <c r="E40">
        <v>9.8299999999999998E-2</v>
      </c>
      <c r="F40">
        <v>1.2865</v>
      </c>
      <c r="G40">
        <v>9</v>
      </c>
      <c r="H40">
        <v>0.15909999999999999</v>
      </c>
      <c r="I40">
        <v>30.48</v>
      </c>
      <c r="J40">
        <v>1.3845000000000001</v>
      </c>
      <c r="K40">
        <v>0</v>
      </c>
      <c r="L40">
        <v>0.2833</v>
      </c>
      <c r="M40">
        <v>99.53</v>
      </c>
    </row>
    <row r="41" spans="1:13" x14ac:dyDescent="0.3">
      <c r="A41" s="4" t="s">
        <v>17</v>
      </c>
      <c r="B41" s="1">
        <v>38959</v>
      </c>
      <c r="C41" t="s">
        <v>627</v>
      </c>
      <c r="D41">
        <v>57.07</v>
      </c>
      <c r="E41">
        <v>8.5900000000000004E-2</v>
      </c>
      <c r="F41">
        <v>0.90510000000000002</v>
      </c>
      <c r="G41">
        <v>10.85</v>
      </c>
      <c r="H41">
        <v>0.2427</v>
      </c>
      <c r="I41">
        <v>29.82</v>
      </c>
      <c r="J41">
        <v>1.643</v>
      </c>
      <c r="K41">
        <v>0</v>
      </c>
      <c r="L41">
        <v>0.1298</v>
      </c>
      <c r="M41">
        <v>100.75</v>
      </c>
    </row>
    <row r="42" spans="1:13" x14ac:dyDescent="0.3">
      <c r="A42" s="4" t="s">
        <v>17</v>
      </c>
      <c r="B42" s="1">
        <v>38959</v>
      </c>
      <c r="C42" t="s">
        <v>628</v>
      </c>
      <c r="D42">
        <v>55.52</v>
      </c>
      <c r="E42">
        <v>0.18970000000000001</v>
      </c>
      <c r="F42">
        <v>0.86029999999999995</v>
      </c>
      <c r="G42">
        <v>10.09</v>
      </c>
      <c r="H42">
        <v>0.19239999999999999</v>
      </c>
      <c r="I42">
        <v>31.15</v>
      </c>
      <c r="J42">
        <v>2.2993999999999999</v>
      </c>
      <c r="K42">
        <v>2.9999999999999997E-4</v>
      </c>
      <c r="L42">
        <v>0.1318</v>
      </c>
      <c r="M42">
        <v>100.43</v>
      </c>
    </row>
    <row r="43" spans="1:13" s="2" customFormat="1" x14ac:dyDescent="0.3">
      <c r="A43" s="5" t="s">
        <v>17</v>
      </c>
      <c r="B43" s="3">
        <v>38959</v>
      </c>
      <c r="C43" s="2" t="s">
        <v>629</v>
      </c>
      <c r="D43" s="2">
        <v>55.95</v>
      </c>
      <c r="E43" s="2">
        <v>0.1032</v>
      </c>
      <c r="F43" s="2">
        <v>0.95140000000000002</v>
      </c>
      <c r="G43" s="2">
        <v>9.3000000000000007</v>
      </c>
      <c r="H43" s="2">
        <v>0.1804</v>
      </c>
      <c r="I43" s="2">
        <v>31.79</v>
      </c>
      <c r="J43" s="2">
        <v>1.7019</v>
      </c>
      <c r="K43" s="2">
        <v>0</v>
      </c>
      <c r="L43" s="2">
        <v>0.18390000000000001</v>
      </c>
      <c r="M43" s="2">
        <v>100.17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E3864-AE60-4EB2-88B5-EEFA10ED159E}">
  <dimension ref="A1:R21"/>
  <sheetViews>
    <sheetView workbookViewId="0">
      <selection activeCell="C27" sqref="C27"/>
    </sheetView>
  </sheetViews>
  <sheetFormatPr defaultRowHeight="14.4" x14ac:dyDescent="0.3"/>
  <cols>
    <col min="2" max="2" width="24.109375" customWidth="1"/>
    <col min="3" max="3" width="22.33203125" customWidth="1"/>
  </cols>
  <sheetData>
    <row r="1" spans="1:18" x14ac:dyDescent="0.3">
      <c r="A1" t="s">
        <v>12</v>
      </c>
      <c r="B1" t="s">
        <v>11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25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18</v>
      </c>
      <c r="P1" t="s">
        <v>19</v>
      </c>
      <c r="Q1" t="s">
        <v>20</v>
      </c>
    </row>
    <row r="2" spans="1:18" x14ac:dyDescent="0.3">
      <c r="A2" t="s">
        <v>24</v>
      </c>
      <c r="B2" s="7">
        <v>39016</v>
      </c>
      <c r="C2" s="6" t="s">
        <v>21</v>
      </c>
      <c r="D2" s="6">
        <v>54.96</v>
      </c>
      <c r="E2" s="6">
        <v>0.59030000000000005</v>
      </c>
      <c r="F2" s="6">
        <v>16.12</v>
      </c>
      <c r="G2" s="6">
        <v>1.66E-2</v>
      </c>
      <c r="H2" s="6">
        <v>3.51</v>
      </c>
      <c r="I2" s="6">
        <v>0</v>
      </c>
      <c r="J2" s="6">
        <v>4.49</v>
      </c>
      <c r="K2" s="6">
        <v>6.59</v>
      </c>
      <c r="L2" s="6">
        <v>2.0667</v>
      </c>
      <c r="M2" s="6">
        <v>0.92959999999999998</v>
      </c>
      <c r="N2" s="6">
        <v>0.23569999999999999</v>
      </c>
      <c r="O2" s="6">
        <v>0</v>
      </c>
      <c r="P2" s="6">
        <v>0</v>
      </c>
      <c r="Q2" s="6">
        <v>2.01E-2</v>
      </c>
      <c r="R2" s="6">
        <v>89.54</v>
      </c>
    </row>
    <row r="3" spans="1:18" x14ac:dyDescent="0.3">
      <c r="A3" t="s">
        <v>24</v>
      </c>
      <c r="B3" s="7">
        <v>39016</v>
      </c>
      <c r="C3" s="6" t="s">
        <v>21</v>
      </c>
      <c r="D3" s="6">
        <v>54.47</v>
      </c>
      <c r="E3" s="6">
        <v>0.63339999999999996</v>
      </c>
      <c r="F3" s="6">
        <v>16.010000000000002</v>
      </c>
      <c r="G3" s="6">
        <v>8.2000000000000007E-3</v>
      </c>
      <c r="H3" s="6">
        <v>3.65</v>
      </c>
      <c r="I3" s="6">
        <v>5.0999999999999997E-2</v>
      </c>
      <c r="J3" s="6">
        <v>4.88</v>
      </c>
      <c r="K3" s="6">
        <v>7.15</v>
      </c>
      <c r="L3" s="6">
        <v>1.8176000000000001</v>
      </c>
      <c r="M3" s="6">
        <v>0.97640000000000005</v>
      </c>
      <c r="N3" s="6">
        <v>0.16830000000000001</v>
      </c>
      <c r="O3" s="6">
        <v>0</v>
      </c>
      <c r="P3" s="6">
        <v>0</v>
      </c>
      <c r="Q3" s="6">
        <v>2.6200000000000001E-2</v>
      </c>
      <c r="R3" s="6">
        <v>89.84</v>
      </c>
    </row>
    <row r="4" spans="1:18" x14ac:dyDescent="0.3">
      <c r="A4" t="s">
        <v>24</v>
      </c>
      <c r="B4" s="7">
        <v>39016</v>
      </c>
      <c r="C4" s="6" t="s">
        <v>21</v>
      </c>
      <c r="D4" s="6">
        <v>53.16</v>
      </c>
      <c r="E4" s="6">
        <v>0.54610000000000003</v>
      </c>
      <c r="F4" s="6">
        <v>16.989999999999998</v>
      </c>
      <c r="G4" s="6">
        <v>5.1400000000000001E-2</v>
      </c>
      <c r="H4" s="6">
        <v>3.58</v>
      </c>
      <c r="I4" s="6">
        <v>3.1899999999999998E-2</v>
      </c>
      <c r="J4" s="6">
        <v>4.7699999999999996</v>
      </c>
      <c r="K4" s="6">
        <v>7.41</v>
      </c>
      <c r="L4" s="6">
        <v>1.8608</v>
      </c>
      <c r="M4" s="6">
        <v>0.94979999999999998</v>
      </c>
      <c r="N4" s="6">
        <v>0.2525</v>
      </c>
      <c r="O4" s="6">
        <v>4.99E-2</v>
      </c>
      <c r="P4" s="6">
        <v>0</v>
      </c>
      <c r="Q4" s="6">
        <v>1.01E-2</v>
      </c>
      <c r="R4" s="6">
        <v>89.67</v>
      </c>
    </row>
    <row r="5" spans="1:18" x14ac:dyDescent="0.3">
      <c r="A5" t="s">
        <v>24</v>
      </c>
      <c r="B5" s="7">
        <v>39016</v>
      </c>
      <c r="C5" s="6" t="s">
        <v>21</v>
      </c>
      <c r="D5" s="6">
        <v>55.65</v>
      </c>
      <c r="E5" s="6">
        <v>0.63080000000000003</v>
      </c>
      <c r="F5" s="6">
        <v>15.45</v>
      </c>
      <c r="G5" s="6">
        <v>6.0299999999999999E-2</v>
      </c>
      <c r="H5" s="6">
        <v>3.95</v>
      </c>
      <c r="I5" s="6">
        <v>0</v>
      </c>
      <c r="J5" s="6">
        <v>4.59</v>
      </c>
      <c r="K5" s="6">
        <v>6.66</v>
      </c>
      <c r="L5" s="6">
        <v>1.9512</v>
      </c>
      <c r="M5" s="6">
        <v>0.90910000000000002</v>
      </c>
      <c r="N5" s="6">
        <v>0.186</v>
      </c>
      <c r="O5" s="6">
        <v>0</v>
      </c>
      <c r="P5" s="6">
        <v>0</v>
      </c>
      <c r="Q5" s="6">
        <v>3.04E-2</v>
      </c>
      <c r="R5" s="6">
        <v>90.07</v>
      </c>
    </row>
    <row r="6" spans="1:18" x14ac:dyDescent="0.3">
      <c r="A6" t="s">
        <v>24</v>
      </c>
      <c r="B6" s="7">
        <v>39016</v>
      </c>
      <c r="C6" s="6" t="s">
        <v>21</v>
      </c>
      <c r="D6" s="6">
        <v>55.68</v>
      </c>
      <c r="E6" s="6">
        <v>0.61560000000000004</v>
      </c>
      <c r="F6" s="6">
        <v>15.52</v>
      </c>
      <c r="G6" s="6">
        <v>0</v>
      </c>
      <c r="H6" s="6">
        <v>4.1399999999999997</v>
      </c>
      <c r="I6" s="6">
        <v>3.2899999999999999E-2</v>
      </c>
      <c r="J6" s="6">
        <v>4.74</v>
      </c>
      <c r="K6" s="6">
        <v>6.49</v>
      </c>
      <c r="L6" s="6">
        <v>1.9575</v>
      </c>
      <c r="M6" s="6">
        <v>0.82799999999999996</v>
      </c>
      <c r="N6" s="6">
        <v>0.16980000000000001</v>
      </c>
      <c r="O6" s="6">
        <v>0</v>
      </c>
      <c r="P6" s="6">
        <v>0</v>
      </c>
      <c r="Q6" s="6">
        <v>2.6499999999999999E-2</v>
      </c>
      <c r="R6" s="6">
        <v>90.2</v>
      </c>
    </row>
    <row r="7" spans="1:18" x14ac:dyDescent="0.3">
      <c r="A7" t="s">
        <v>24</v>
      </c>
      <c r="B7" s="7">
        <v>39016</v>
      </c>
      <c r="C7" s="6" t="s">
        <v>21</v>
      </c>
      <c r="D7" s="6">
        <v>56.37</v>
      </c>
      <c r="E7" s="6">
        <v>0.60329999999999995</v>
      </c>
      <c r="F7" s="6">
        <v>15.44</v>
      </c>
      <c r="G7" s="6">
        <v>4.36E-2</v>
      </c>
      <c r="H7" s="6">
        <v>3.95</v>
      </c>
      <c r="I7" s="6">
        <v>0</v>
      </c>
      <c r="J7" s="6">
        <v>4.79</v>
      </c>
      <c r="K7" s="6">
        <v>6.3</v>
      </c>
      <c r="L7" s="6">
        <v>1.6589</v>
      </c>
      <c r="M7" s="6">
        <v>0.88070000000000004</v>
      </c>
      <c r="N7" s="6">
        <v>0.15310000000000001</v>
      </c>
      <c r="O7" s="6">
        <v>2.8799999999999999E-2</v>
      </c>
      <c r="P7" s="6">
        <v>7.1999999999999998E-3</v>
      </c>
      <c r="Q7" s="6">
        <v>2.0999999999999999E-3</v>
      </c>
      <c r="R7" s="6">
        <v>90.22</v>
      </c>
    </row>
    <row r="8" spans="1:18" x14ac:dyDescent="0.3">
      <c r="A8" t="s">
        <v>24</v>
      </c>
      <c r="B8" s="7">
        <v>39016</v>
      </c>
      <c r="C8" s="6" t="s">
        <v>21</v>
      </c>
      <c r="D8" s="6">
        <v>56.08</v>
      </c>
      <c r="E8" s="6">
        <v>0.52900000000000003</v>
      </c>
      <c r="F8" s="6">
        <v>15.66</v>
      </c>
      <c r="G8" s="6">
        <v>9.4000000000000004E-3</v>
      </c>
      <c r="H8" s="6">
        <v>3.8</v>
      </c>
      <c r="I8" s="6">
        <v>1E-3</v>
      </c>
      <c r="J8" s="6">
        <v>4.78</v>
      </c>
      <c r="K8" s="6">
        <v>6.47</v>
      </c>
      <c r="L8" s="6">
        <v>1.8539000000000001</v>
      </c>
      <c r="M8" s="6">
        <v>0.84809999999999997</v>
      </c>
      <c r="N8" s="6">
        <v>0.1875</v>
      </c>
      <c r="O8" s="6">
        <v>6.7999999999999996E-3</v>
      </c>
      <c r="P8" s="6">
        <v>0</v>
      </c>
      <c r="Q8" s="6">
        <v>3.0700000000000002E-2</v>
      </c>
      <c r="R8" s="6">
        <v>90.24</v>
      </c>
    </row>
    <row r="9" spans="1:18" x14ac:dyDescent="0.3">
      <c r="A9" t="s">
        <v>24</v>
      </c>
      <c r="B9" s="7">
        <v>39016</v>
      </c>
      <c r="C9" s="6" t="s">
        <v>21</v>
      </c>
      <c r="D9" s="6">
        <v>55.45</v>
      </c>
      <c r="E9" s="6">
        <v>0.61280000000000001</v>
      </c>
      <c r="F9" s="6">
        <v>15.49</v>
      </c>
      <c r="G9" s="6">
        <v>0.06</v>
      </c>
      <c r="H9" s="6">
        <v>3.67</v>
      </c>
      <c r="I9" s="6">
        <v>0</v>
      </c>
      <c r="J9" s="6">
        <v>4.1900000000000004</v>
      </c>
      <c r="K9" s="6">
        <v>6.85</v>
      </c>
      <c r="L9" s="6">
        <v>2.1084000000000001</v>
      </c>
      <c r="M9" s="6">
        <v>0.82220000000000004</v>
      </c>
      <c r="N9" s="6">
        <v>0.2024</v>
      </c>
      <c r="O9" s="6">
        <v>0</v>
      </c>
      <c r="P9" s="6">
        <v>0</v>
      </c>
      <c r="Q9" s="6">
        <v>4.4499999999999998E-2</v>
      </c>
      <c r="R9" s="6">
        <v>89.49</v>
      </c>
    </row>
    <row r="10" spans="1:18" x14ac:dyDescent="0.3">
      <c r="A10" t="s">
        <v>24</v>
      </c>
      <c r="B10" s="7">
        <v>39016</v>
      </c>
      <c r="C10" s="6" t="s">
        <v>21</v>
      </c>
      <c r="D10" s="6">
        <v>55.13</v>
      </c>
      <c r="E10" s="6">
        <v>0.43609999999999999</v>
      </c>
      <c r="F10" s="6">
        <v>15.68</v>
      </c>
      <c r="G10" s="6">
        <v>0</v>
      </c>
      <c r="H10" s="6">
        <v>4.12</v>
      </c>
      <c r="I10" s="6">
        <v>0</v>
      </c>
      <c r="J10" s="6">
        <v>4.62</v>
      </c>
      <c r="K10" s="6">
        <v>6.71</v>
      </c>
      <c r="L10" s="6">
        <v>2.1179000000000001</v>
      </c>
      <c r="M10" s="6">
        <v>0.82220000000000004</v>
      </c>
      <c r="N10" s="6">
        <v>0.18559999999999999</v>
      </c>
      <c r="O10" s="6">
        <v>0</v>
      </c>
      <c r="P10" s="6">
        <v>0</v>
      </c>
      <c r="Q10" s="6">
        <v>1.6199999999999999E-2</v>
      </c>
      <c r="R10" s="6">
        <v>89.84</v>
      </c>
    </row>
    <row r="11" spans="1:18" x14ac:dyDescent="0.3">
      <c r="A11" t="s">
        <v>24</v>
      </c>
      <c r="B11" s="7">
        <v>39016</v>
      </c>
      <c r="C11" s="6" t="s">
        <v>21</v>
      </c>
      <c r="D11" s="6">
        <v>55.44</v>
      </c>
      <c r="E11" s="6">
        <v>0.57310000000000005</v>
      </c>
      <c r="F11" s="6">
        <v>15.77</v>
      </c>
      <c r="G11" s="6">
        <v>0</v>
      </c>
      <c r="H11" s="6">
        <v>4.26</v>
      </c>
      <c r="I11" s="6">
        <v>0</v>
      </c>
      <c r="J11" s="6">
        <v>4.72</v>
      </c>
      <c r="K11" s="6">
        <v>6.76</v>
      </c>
      <c r="L11" s="6">
        <v>1.8817999999999999</v>
      </c>
      <c r="M11" s="6">
        <v>0.78669999999999995</v>
      </c>
      <c r="N11" s="6">
        <v>0.20349999999999999</v>
      </c>
      <c r="O11" s="6">
        <v>0</v>
      </c>
      <c r="P11" s="6">
        <v>0</v>
      </c>
      <c r="Q11" s="6">
        <v>2.4500000000000001E-2</v>
      </c>
      <c r="R11" s="6">
        <v>90.41</v>
      </c>
    </row>
    <row r="12" spans="1:18" x14ac:dyDescent="0.3">
      <c r="A12" t="s">
        <v>24</v>
      </c>
      <c r="B12" s="7">
        <v>39016</v>
      </c>
      <c r="C12" s="6" t="s">
        <v>21</v>
      </c>
      <c r="D12" s="6">
        <v>55.01</v>
      </c>
      <c r="E12" s="6">
        <v>0.73819999999999997</v>
      </c>
      <c r="F12" s="6">
        <v>15.8</v>
      </c>
      <c r="G12" s="6">
        <v>4.0000000000000002E-4</v>
      </c>
      <c r="H12" s="6">
        <v>4.04</v>
      </c>
      <c r="I12" s="6">
        <v>8.4699999999999998E-2</v>
      </c>
      <c r="J12" s="6">
        <v>4.28</v>
      </c>
      <c r="K12" s="6">
        <v>6.9</v>
      </c>
      <c r="L12" s="6">
        <v>1.8611</v>
      </c>
      <c r="M12" s="6">
        <v>0.81930000000000003</v>
      </c>
      <c r="N12" s="6">
        <v>0.13569999999999999</v>
      </c>
      <c r="O12" s="6">
        <v>0</v>
      </c>
      <c r="P12" s="6">
        <v>0</v>
      </c>
      <c r="Q12" s="6">
        <v>2.6499999999999999E-2</v>
      </c>
      <c r="R12" s="6">
        <v>89.69</v>
      </c>
    </row>
    <row r="13" spans="1:18" x14ac:dyDescent="0.3">
      <c r="A13" t="s">
        <v>24</v>
      </c>
      <c r="B13" s="7">
        <v>39016</v>
      </c>
      <c r="C13" s="6" t="s">
        <v>21</v>
      </c>
      <c r="D13" s="6">
        <v>55.83</v>
      </c>
      <c r="E13" s="6">
        <v>0.71409999999999996</v>
      </c>
      <c r="F13" s="6">
        <v>16.25</v>
      </c>
      <c r="G13" s="6">
        <v>5.2600000000000001E-2</v>
      </c>
      <c r="H13" s="6">
        <v>3.96</v>
      </c>
      <c r="I13" s="6">
        <v>7.2099999999999997E-2</v>
      </c>
      <c r="J13" s="6">
        <v>3.95</v>
      </c>
      <c r="K13" s="6">
        <v>6.69</v>
      </c>
      <c r="L13" s="6">
        <v>1.8027</v>
      </c>
      <c r="M13" s="6">
        <v>0.73750000000000004</v>
      </c>
      <c r="N13" s="6">
        <v>5.1299999999999998E-2</v>
      </c>
      <c r="O13" s="6">
        <v>1.7999999999999999E-2</v>
      </c>
      <c r="P13" s="6">
        <v>0</v>
      </c>
      <c r="Q13" s="6">
        <v>3.4799999999999998E-2</v>
      </c>
      <c r="R13" s="6">
        <v>90.17</v>
      </c>
    </row>
    <row r="14" spans="1:18" x14ac:dyDescent="0.3">
      <c r="A14" t="s">
        <v>24</v>
      </c>
      <c r="B14" s="7">
        <v>39201</v>
      </c>
      <c r="C14" s="6" t="s">
        <v>22</v>
      </c>
      <c r="D14" s="6">
        <v>55.89</v>
      </c>
      <c r="E14" s="6">
        <v>0.69569999999999999</v>
      </c>
      <c r="F14" s="6">
        <v>15.72</v>
      </c>
      <c r="G14" s="6">
        <v>2.4299999999999999E-2</v>
      </c>
      <c r="H14" s="6">
        <v>3.82</v>
      </c>
      <c r="I14" s="6">
        <v>7.2900000000000006E-2</v>
      </c>
      <c r="J14" s="6">
        <v>4.47</v>
      </c>
      <c r="K14" s="6">
        <v>6.6</v>
      </c>
      <c r="L14" s="6">
        <v>1.7972999999999999</v>
      </c>
      <c r="M14" s="6">
        <v>0.79479999999999995</v>
      </c>
      <c r="N14" s="6">
        <v>0.15629999999999999</v>
      </c>
      <c r="O14" s="6">
        <v>1.0999999999999999E-2</v>
      </c>
      <c r="P14" s="6">
        <v>0</v>
      </c>
      <c r="Q14" s="6">
        <v>2.0199999999999999E-2</v>
      </c>
      <c r="R14" s="6">
        <v>90.07</v>
      </c>
    </row>
    <row r="15" spans="1:18" x14ac:dyDescent="0.3">
      <c r="A15" t="s">
        <v>24</v>
      </c>
      <c r="B15" s="7">
        <v>39201</v>
      </c>
      <c r="C15" s="6" t="s">
        <v>22</v>
      </c>
      <c r="D15" s="6">
        <v>56.1</v>
      </c>
      <c r="E15" s="6">
        <v>0.72989999999999999</v>
      </c>
      <c r="F15" s="6">
        <v>15.77</v>
      </c>
      <c r="G15" s="6">
        <v>3.73E-2</v>
      </c>
      <c r="H15" s="6">
        <v>3.75</v>
      </c>
      <c r="I15" s="6">
        <v>0.1004</v>
      </c>
      <c r="J15" s="6">
        <v>4.49</v>
      </c>
      <c r="K15" s="6">
        <v>6.41</v>
      </c>
      <c r="L15" s="6">
        <v>1.9135</v>
      </c>
      <c r="M15" s="6">
        <v>0.71309999999999996</v>
      </c>
      <c r="N15" s="6">
        <v>0.13780000000000001</v>
      </c>
      <c r="O15" s="6">
        <v>3.9899999999999998E-2</v>
      </c>
      <c r="P15" s="6">
        <v>0</v>
      </c>
      <c r="Q15" s="6">
        <v>9.4999999999999998E-3</v>
      </c>
      <c r="R15" s="6">
        <v>90.21</v>
      </c>
    </row>
    <row r="16" spans="1:18" x14ac:dyDescent="0.3">
      <c r="A16" t="s">
        <v>24</v>
      </c>
      <c r="B16" s="7">
        <v>39201</v>
      </c>
      <c r="C16" s="6" t="s">
        <v>22</v>
      </c>
      <c r="D16" s="6">
        <v>56.19</v>
      </c>
      <c r="E16" s="6">
        <v>0.67910000000000004</v>
      </c>
      <c r="F16" s="6">
        <v>15.9</v>
      </c>
      <c r="G16" s="6">
        <v>2.7000000000000001E-3</v>
      </c>
      <c r="H16" s="6">
        <v>3.82</v>
      </c>
      <c r="I16" s="6">
        <v>4.3999999999999997E-2</v>
      </c>
      <c r="J16" s="6">
        <v>4.58</v>
      </c>
      <c r="K16" s="6">
        <v>6.63</v>
      </c>
      <c r="L16" s="6">
        <v>1.9004000000000001</v>
      </c>
      <c r="M16" s="6">
        <v>0.63980000000000004</v>
      </c>
      <c r="N16" s="6">
        <v>0.10970000000000001</v>
      </c>
      <c r="O16" s="6">
        <v>3.1300000000000001E-2</v>
      </c>
      <c r="P16" s="6">
        <v>6.0000000000000001E-3</v>
      </c>
      <c r="Q16" s="6">
        <v>1.14E-2</v>
      </c>
      <c r="R16" s="6">
        <v>90.54</v>
      </c>
    </row>
    <row r="17" spans="1:18" x14ac:dyDescent="0.3">
      <c r="A17" t="s">
        <v>24</v>
      </c>
      <c r="B17" s="7">
        <v>39201</v>
      </c>
      <c r="C17" s="6" t="s">
        <v>22</v>
      </c>
      <c r="D17" s="6">
        <v>54.04</v>
      </c>
      <c r="E17" s="6">
        <v>0.62419999999999998</v>
      </c>
      <c r="F17" s="6">
        <v>16.8</v>
      </c>
      <c r="G17" s="6">
        <v>5.4699999999999999E-2</v>
      </c>
      <c r="H17" s="6">
        <v>3.56</v>
      </c>
      <c r="I17" s="6">
        <v>8.7499999999999994E-2</v>
      </c>
      <c r="J17" s="6">
        <v>4.96</v>
      </c>
      <c r="K17" s="6">
        <v>7.68</v>
      </c>
      <c r="L17" s="6">
        <v>1.9713000000000001</v>
      </c>
      <c r="M17" s="6">
        <v>0.88680000000000003</v>
      </c>
      <c r="N17" s="6">
        <v>0.16830000000000001</v>
      </c>
      <c r="O17" s="6">
        <v>2.5499999999999998E-2</v>
      </c>
      <c r="P17" s="6">
        <v>1.0200000000000001E-2</v>
      </c>
      <c r="Q17" s="6">
        <v>1.6500000000000001E-2</v>
      </c>
      <c r="R17" s="6">
        <v>90.89</v>
      </c>
    </row>
    <row r="18" spans="1:18" x14ac:dyDescent="0.3">
      <c r="A18" t="s">
        <v>24</v>
      </c>
      <c r="B18" s="7">
        <v>39201</v>
      </c>
      <c r="C18" s="6" t="s">
        <v>22</v>
      </c>
      <c r="D18" s="6">
        <v>53.29</v>
      </c>
      <c r="E18" s="6">
        <v>0.64159999999999995</v>
      </c>
      <c r="F18" s="6">
        <v>16.95</v>
      </c>
      <c r="G18" s="6">
        <v>2.01E-2</v>
      </c>
      <c r="H18" s="6">
        <v>3.31</v>
      </c>
      <c r="I18" s="6">
        <v>8.7599999999999997E-2</v>
      </c>
      <c r="J18" s="6">
        <v>4.6399999999999997</v>
      </c>
      <c r="K18" s="6">
        <v>7.54</v>
      </c>
      <c r="L18" s="6">
        <v>2.0316000000000001</v>
      </c>
      <c r="M18" s="6">
        <v>0.82750000000000001</v>
      </c>
      <c r="N18" s="6">
        <v>0.1124</v>
      </c>
      <c r="O18" s="6">
        <v>1.4E-2</v>
      </c>
      <c r="P18" s="6">
        <v>0</v>
      </c>
      <c r="Q18" s="6">
        <v>3.8999999999999998E-3</v>
      </c>
      <c r="R18" s="6">
        <v>89.47</v>
      </c>
    </row>
    <row r="19" spans="1:18" x14ac:dyDescent="0.3">
      <c r="A19" t="s">
        <v>24</v>
      </c>
      <c r="B19" s="7">
        <v>39201</v>
      </c>
      <c r="C19" s="6" t="s">
        <v>22</v>
      </c>
      <c r="D19" s="6">
        <v>53.21</v>
      </c>
      <c r="E19" s="6">
        <v>0.64580000000000004</v>
      </c>
      <c r="F19" s="6">
        <v>16.760000000000002</v>
      </c>
      <c r="G19" s="6">
        <v>6.9999999999999999E-4</v>
      </c>
      <c r="H19" s="6">
        <v>3.57</v>
      </c>
      <c r="I19" s="6">
        <v>7.1499999999999994E-2</v>
      </c>
      <c r="J19" s="6">
        <v>5.53</v>
      </c>
      <c r="K19" s="6">
        <v>7.31</v>
      </c>
      <c r="L19" s="6">
        <v>2.0792000000000002</v>
      </c>
      <c r="M19" s="6">
        <v>0.76580000000000004</v>
      </c>
      <c r="N19" s="6">
        <v>0.13439999999999999</v>
      </c>
      <c r="O19" s="6">
        <v>7.0499999999999993E-2</v>
      </c>
      <c r="P19" s="6">
        <v>0</v>
      </c>
      <c r="Q19" s="6">
        <v>2.0999999999999999E-3</v>
      </c>
      <c r="R19" s="6">
        <v>90.14</v>
      </c>
    </row>
    <row r="20" spans="1:18" x14ac:dyDescent="0.3">
      <c r="A20" t="s">
        <v>24</v>
      </c>
      <c r="B20" s="7">
        <v>39201</v>
      </c>
      <c r="C20" s="6" t="s">
        <v>22</v>
      </c>
      <c r="D20" s="6">
        <v>53.97</v>
      </c>
      <c r="E20" s="6">
        <v>0.75249999999999995</v>
      </c>
      <c r="F20" s="6">
        <v>17.420000000000002</v>
      </c>
      <c r="G20" s="6">
        <v>6.5600000000000006E-2</v>
      </c>
      <c r="H20" s="6">
        <v>3.31</v>
      </c>
      <c r="I20" s="6">
        <v>4.5699999999999998E-2</v>
      </c>
      <c r="J20" s="6">
        <v>4.47</v>
      </c>
      <c r="K20" s="6">
        <v>7.2</v>
      </c>
      <c r="L20" s="6">
        <v>1.6745000000000001</v>
      </c>
      <c r="M20" s="6">
        <v>0.78590000000000004</v>
      </c>
      <c r="N20" s="6">
        <v>0.15310000000000001</v>
      </c>
      <c r="O20" s="6">
        <v>3.4200000000000001E-2</v>
      </c>
      <c r="P20" s="6">
        <v>2.3E-3</v>
      </c>
      <c r="Q20" s="6">
        <v>9.4999999999999998E-3</v>
      </c>
      <c r="R20" s="6">
        <v>89.9</v>
      </c>
    </row>
    <row r="21" spans="1:18" x14ac:dyDescent="0.3">
      <c r="A21" t="s">
        <v>24</v>
      </c>
      <c r="B21" s="7">
        <v>39201</v>
      </c>
      <c r="C21" s="6" t="s">
        <v>23</v>
      </c>
      <c r="D21" s="6">
        <v>54.42</v>
      </c>
      <c r="E21" s="6">
        <v>0.67549999999999999</v>
      </c>
      <c r="F21" s="6">
        <v>16.71</v>
      </c>
      <c r="G21" s="6">
        <v>2.23E-2</v>
      </c>
      <c r="H21" s="6">
        <v>3.48</v>
      </c>
      <c r="I21" s="6">
        <v>0.10050000000000001</v>
      </c>
      <c r="J21" s="6">
        <v>4.45</v>
      </c>
      <c r="K21" s="6">
        <v>7.11</v>
      </c>
      <c r="L21" s="6">
        <v>1.9439</v>
      </c>
      <c r="M21" s="6">
        <v>0.82989999999999997</v>
      </c>
      <c r="N21" s="6">
        <v>0.16869999999999999</v>
      </c>
      <c r="O21" s="6">
        <v>3.7100000000000001E-2</v>
      </c>
      <c r="P21" s="6">
        <v>2.3E-3</v>
      </c>
      <c r="Q21" s="6">
        <v>9.4999999999999998E-3</v>
      </c>
      <c r="R21" s="6">
        <v>89.95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37D9E-7633-4017-9125-4DEB5E5EAEDA}">
  <dimension ref="A1:N35"/>
  <sheetViews>
    <sheetView workbookViewId="0">
      <selection activeCell="K1" sqref="K1:K1048576"/>
    </sheetView>
  </sheetViews>
  <sheetFormatPr defaultRowHeight="14.4" x14ac:dyDescent="0.3"/>
  <sheetData>
    <row r="1" spans="1:14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25</v>
      </c>
      <c r="G1" t="s">
        <v>5</v>
      </c>
      <c r="H1" t="s">
        <v>6</v>
      </c>
      <c r="I1" t="s">
        <v>7</v>
      </c>
      <c r="J1" t="s">
        <v>8</v>
      </c>
      <c r="K1" t="s">
        <v>4</v>
      </c>
      <c r="M1" t="s">
        <v>14</v>
      </c>
      <c r="N1" t="s">
        <v>26</v>
      </c>
    </row>
    <row r="2" spans="1:14" x14ac:dyDescent="0.3">
      <c r="A2" t="s">
        <v>13</v>
      </c>
      <c r="B2" t="s">
        <v>27</v>
      </c>
      <c r="C2">
        <v>53.8</v>
      </c>
      <c r="D2">
        <v>0.24390000000000001</v>
      </c>
      <c r="E2">
        <v>1.5667</v>
      </c>
      <c r="F2">
        <v>6.09</v>
      </c>
      <c r="G2">
        <v>0.15190000000000001</v>
      </c>
      <c r="H2">
        <v>18.16</v>
      </c>
      <c r="I2">
        <v>19.62</v>
      </c>
      <c r="J2">
        <v>0.18579999999999999</v>
      </c>
      <c r="K2">
        <v>0.23769999999999999</v>
      </c>
      <c r="M2">
        <v>100.06</v>
      </c>
      <c r="N2" s="1">
        <v>39852</v>
      </c>
    </row>
    <row r="3" spans="1:14" x14ac:dyDescent="0.3">
      <c r="A3" t="s">
        <v>13</v>
      </c>
      <c r="B3" t="s">
        <v>28</v>
      </c>
      <c r="C3">
        <v>52.84</v>
      </c>
      <c r="D3">
        <v>0.36270000000000002</v>
      </c>
      <c r="E3">
        <v>2.4823</v>
      </c>
      <c r="F3">
        <v>6.07</v>
      </c>
      <c r="G3">
        <v>0.17530000000000001</v>
      </c>
      <c r="H3">
        <v>17.940000000000001</v>
      </c>
      <c r="I3">
        <v>20.34</v>
      </c>
      <c r="J3">
        <v>0.29189999999999999</v>
      </c>
      <c r="K3">
        <v>0.47639999999999999</v>
      </c>
      <c r="M3">
        <v>100.97</v>
      </c>
      <c r="N3" s="1">
        <v>39852</v>
      </c>
    </row>
    <row r="4" spans="1:14" x14ac:dyDescent="0.3">
      <c r="A4" t="s">
        <v>13</v>
      </c>
      <c r="B4" t="s">
        <v>29</v>
      </c>
      <c r="C4">
        <v>53.84</v>
      </c>
      <c r="D4">
        <v>0.2399</v>
      </c>
      <c r="E4">
        <v>1.978</v>
      </c>
      <c r="F4">
        <v>5.87</v>
      </c>
      <c r="G4">
        <v>0.16109999999999999</v>
      </c>
      <c r="H4">
        <v>18.86</v>
      </c>
      <c r="I4">
        <v>18.940000000000001</v>
      </c>
      <c r="J4">
        <v>0.27139999999999997</v>
      </c>
      <c r="K4">
        <v>0.35770000000000002</v>
      </c>
      <c r="M4">
        <v>100.52</v>
      </c>
      <c r="N4" s="1">
        <v>39852</v>
      </c>
    </row>
    <row r="5" spans="1:14" x14ac:dyDescent="0.3">
      <c r="A5" t="s">
        <v>13</v>
      </c>
      <c r="B5" t="s">
        <v>30</v>
      </c>
      <c r="C5">
        <v>52.82</v>
      </c>
      <c r="D5">
        <v>0.29459999999999997</v>
      </c>
      <c r="E5">
        <v>2.4380999999999999</v>
      </c>
      <c r="F5">
        <v>5.68</v>
      </c>
      <c r="G5">
        <v>0.1361</v>
      </c>
      <c r="H5">
        <v>16.91</v>
      </c>
      <c r="I5">
        <v>20.96</v>
      </c>
      <c r="J5">
        <v>0.25659999999999999</v>
      </c>
      <c r="K5">
        <v>0.46400000000000002</v>
      </c>
      <c r="M5">
        <v>99.95</v>
      </c>
      <c r="N5" s="1">
        <v>39852</v>
      </c>
    </row>
    <row r="6" spans="1:14" x14ac:dyDescent="0.3">
      <c r="A6" t="s">
        <v>13</v>
      </c>
      <c r="B6" t="s">
        <v>31</v>
      </c>
      <c r="C6">
        <v>54.08</v>
      </c>
      <c r="D6">
        <v>0.15340000000000001</v>
      </c>
      <c r="E6">
        <v>1.2266999999999999</v>
      </c>
      <c r="F6">
        <v>6.14</v>
      </c>
      <c r="G6">
        <v>0.1532</v>
      </c>
      <c r="H6">
        <v>18.93</v>
      </c>
      <c r="I6">
        <v>18.87</v>
      </c>
      <c r="J6">
        <v>0.22989999999999999</v>
      </c>
      <c r="K6">
        <v>0.28349999999999997</v>
      </c>
      <c r="M6">
        <v>100.06</v>
      </c>
      <c r="N6" s="1">
        <v>39852</v>
      </c>
    </row>
    <row r="7" spans="1:14" x14ac:dyDescent="0.3">
      <c r="A7" t="s">
        <v>13</v>
      </c>
      <c r="B7" t="s">
        <v>32</v>
      </c>
      <c r="C7">
        <v>53.32</v>
      </c>
      <c r="D7">
        <v>0.26529999999999998</v>
      </c>
      <c r="E7">
        <v>1.9564999999999999</v>
      </c>
      <c r="F7">
        <v>5.94</v>
      </c>
      <c r="G7">
        <v>0.1235</v>
      </c>
      <c r="H7">
        <v>18.739999999999998</v>
      </c>
      <c r="I7">
        <v>19.25</v>
      </c>
      <c r="J7">
        <v>0.2341</v>
      </c>
      <c r="K7">
        <v>0.41049999999999998</v>
      </c>
      <c r="M7">
        <v>100.24</v>
      </c>
      <c r="N7" s="1">
        <v>39852</v>
      </c>
    </row>
    <row r="8" spans="1:14" x14ac:dyDescent="0.3">
      <c r="A8" t="s">
        <v>13</v>
      </c>
      <c r="B8" t="s">
        <v>33</v>
      </c>
      <c r="C8">
        <v>52.85</v>
      </c>
      <c r="D8">
        <v>0.26569999999999999</v>
      </c>
      <c r="E8">
        <v>2.4428000000000001</v>
      </c>
      <c r="F8">
        <v>5.94</v>
      </c>
      <c r="G8">
        <v>0.1268</v>
      </c>
      <c r="H8">
        <v>18.440000000000001</v>
      </c>
      <c r="I8">
        <v>19.43</v>
      </c>
      <c r="J8">
        <v>0.2863</v>
      </c>
      <c r="K8">
        <v>0.39760000000000001</v>
      </c>
      <c r="M8">
        <v>100.17</v>
      </c>
      <c r="N8" s="1">
        <v>39852</v>
      </c>
    </row>
    <row r="9" spans="1:14" x14ac:dyDescent="0.3">
      <c r="A9" t="s">
        <v>13</v>
      </c>
      <c r="B9" t="s">
        <v>34</v>
      </c>
      <c r="C9">
        <v>52.72</v>
      </c>
      <c r="D9">
        <v>0.29659999999999997</v>
      </c>
      <c r="E9">
        <v>2.7814999999999999</v>
      </c>
      <c r="F9">
        <v>5.34</v>
      </c>
      <c r="G9">
        <v>0.11269999999999999</v>
      </c>
      <c r="H9">
        <v>16.899999999999999</v>
      </c>
      <c r="I9">
        <v>21</v>
      </c>
      <c r="J9">
        <v>0.3165</v>
      </c>
      <c r="K9">
        <v>0.60129999999999995</v>
      </c>
      <c r="M9">
        <v>100.07</v>
      </c>
      <c r="N9" s="1">
        <v>39852</v>
      </c>
    </row>
    <row r="10" spans="1:14" x14ac:dyDescent="0.3">
      <c r="A10" t="s">
        <v>13</v>
      </c>
      <c r="B10" t="s">
        <v>35</v>
      </c>
      <c r="C10">
        <v>53.42</v>
      </c>
      <c r="D10">
        <v>0.19189999999999999</v>
      </c>
      <c r="E10">
        <v>1.6008</v>
      </c>
      <c r="F10">
        <v>6.36</v>
      </c>
      <c r="G10">
        <v>0.13139999999999999</v>
      </c>
      <c r="H10">
        <v>19.010000000000002</v>
      </c>
      <c r="I10">
        <v>18.91</v>
      </c>
      <c r="J10">
        <v>0.1701</v>
      </c>
      <c r="K10">
        <v>0.27610000000000001</v>
      </c>
      <c r="M10">
        <v>100.07</v>
      </c>
      <c r="N10" s="1">
        <v>39852</v>
      </c>
    </row>
    <row r="11" spans="1:14" x14ac:dyDescent="0.3">
      <c r="A11" t="s">
        <v>13</v>
      </c>
      <c r="B11" t="s">
        <v>36</v>
      </c>
      <c r="C11">
        <v>53.14</v>
      </c>
      <c r="D11">
        <v>0.27739999999999998</v>
      </c>
      <c r="E11">
        <v>2.3250000000000002</v>
      </c>
      <c r="F11">
        <v>5.89</v>
      </c>
      <c r="G11">
        <v>0.11890000000000001</v>
      </c>
      <c r="H11">
        <v>17.97</v>
      </c>
      <c r="I11">
        <v>20.68</v>
      </c>
      <c r="J11">
        <v>0.2014</v>
      </c>
      <c r="K11">
        <v>0.44800000000000001</v>
      </c>
      <c r="M11">
        <v>101.04</v>
      </c>
      <c r="N11" s="1">
        <v>39852</v>
      </c>
    </row>
    <row r="12" spans="1:14" x14ac:dyDescent="0.3">
      <c r="A12" t="s">
        <v>13</v>
      </c>
      <c r="B12" t="s">
        <v>37</v>
      </c>
      <c r="C12">
        <v>54.51</v>
      </c>
      <c r="D12">
        <v>0.20649999999999999</v>
      </c>
      <c r="E12">
        <v>1.6160000000000001</v>
      </c>
      <c r="F12">
        <v>5.51</v>
      </c>
      <c r="G12">
        <v>0.14099999999999999</v>
      </c>
      <c r="H12">
        <v>18.27</v>
      </c>
      <c r="I12">
        <v>20.75</v>
      </c>
      <c r="J12">
        <v>0.18229999999999999</v>
      </c>
      <c r="K12">
        <v>0.21479999999999999</v>
      </c>
      <c r="M12">
        <v>101.4</v>
      </c>
      <c r="N12" s="1">
        <v>39852</v>
      </c>
    </row>
    <row r="13" spans="1:14" x14ac:dyDescent="0.3">
      <c r="A13" t="s">
        <v>13</v>
      </c>
      <c r="B13" t="s">
        <v>38</v>
      </c>
      <c r="C13">
        <v>52.58</v>
      </c>
      <c r="D13">
        <v>0.28520000000000001</v>
      </c>
      <c r="E13">
        <v>2.4841000000000002</v>
      </c>
      <c r="F13">
        <v>6.76</v>
      </c>
      <c r="G13">
        <v>0.1188</v>
      </c>
      <c r="H13">
        <v>19.89</v>
      </c>
      <c r="I13">
        <v>16.940000000000001</v>
      </c>
      <c r="J13">
        <v>0.25059999999999999</v>
      </c>
      <c r="K13">
        <v>0.34429999999999999</v>
      </c>
      <c r="M13">
        <v>99.65</v>
      </c>
      <c r="N13" s="1">
        <v>39852</v>
      </c>
    </row>
    <row r="14" spans="1:14" x14ac:dyDescent="0.3">
      <c r="A14" t="s">
        <v>13</v>
      </c>
      <c r="B14" t="s">
        <v>39</v>
      </c>
      <c r="C14">
        <v>52.81</v>
      </c>
      <c r="D14">
        <v>0.28070000000000001</v>
      </c>
      <c r="E14">
        <v>2.3498999999999999</v>
      </c>
      <c r="F14">
        <v>6.06</v>
      </c>
      <c r="G14">
        <v>9.7000000000000003E-2</v>
      </c>
      <c r="H14">
        <v>17.79</v>
      </c>
      <c r="I14">
        <v>19.2</v>
      </c>
      <c r="J14">
        <v>0.27689999999999998</v>
      </c>
      <c r="K14">
        <v>0.37819999999999998</v>
      </c>
      <c r="M14">
        <v>99.24</v>
      </c>
      <c r="N14" s="1">
        <v>39852</v>
      </c>
    </row>
    <row r="15" spans="1:14" x14ac:dyDescent="0.3">
      <c r="A15" t="s">
        <v>13</v>
      </c>
      <c r="B15" t="s">
        <v>40</v>
      </c>
      <c r="C15">
        <v>53.85</v>
      </c>
      <c r="D15">
        <v>0.25679999999999997</v>
      </c>
      <c r="E15">
        <v>2.1027999999999998</v>
      </c>
      <c r="F15">
        <v>6.48</v>
      </c>
      <c r="G15">
        <v>0.17649999999999999</v>
      </c>
      <c r="H15">
        <v>19.55</v>
      </c>
      <c r="I15">
        <v>17.5</v>
      </c>
      <c r="J15">
        <v>0.23080000000000001</v>
      </c>
      <c r="K15">
        <v>0.33100000000000002</v>
      </c>
      <c r="M15">
        <v>100.48</v>
      </c>
      <c r="N15" s="1">
        <v>39852</v>
      </c>
    </row>
    <row r="16" spans="1:14" x14ac:dyDescent="0.3">
      <c r="A16" t="s">
        <v>13</v>
      </c>
      <c r="B16" t="s">
        <v>41</v>
      </c>
      <c r="C16">
        <v>54.69</v>
      </c>
      <c r="D16">
        <v>0.1774</v>
      </c>
      <c r="E16">
        <v>1.4722</v>
      </c>
      <c r="F16">
        <v>6.51</v>
      </c>
      <c r="G16">
        <v>0.1171</v>
      </c>
      <c r="H16">
        <v>19.27</v>
      </c>
      <c r="I16">
        <v>18.77</v>
      </c>
      <c r="J16">
        <v>0.20610000000000001</v>
      </c>
      <c r="K16">
        <v>0.2339</v>
      </c>
      <c r="M16">
        <v>101.45</v>
      </c>
      <c r="N16" s="1">
        <v>39852</v>
      </c>
    </row>
    <row r="17" spans="1:14" x14ac:dyDescent="0.3">
      <c r="A17" t="s">
        <v>13</v>
      </c>
      <c r="B17" t="s">
        <v>42</v>
      </c>
      <c r="C17">
        <v>53.26</v>
      </c>
      <c r="D17">
        <v>0.19800000000000001</v>
      </c>
      <c r="E17">
        <v>1.4483999999999999</v>
      </c>
      <c r="F17">
        <v>6.12</v>
      </c>
      <c r="G17">
        <v>0.1673</v>
      </c>
      <c r="H17">
        <v>18.579999999999998</v>
      </c>
      <c r="I17">
        <v>19.73</v>
      </c>
      <c r="J17">
        <v>0.18279999999999999</v>
      </c>
      <c r="K17">
        <v>0.23499999999999999</v>
      </c>
      <c r="M17">
        <v>99.93</v>
      </c>
      <c r="N17" s="1">
        <v>39852</v>
      </c>
    </row>
    <row r="18" spans="1:14" x14ac:dyDescent="0.3">
      <c r="A18" t="s">
        <v>13</v>
      </c>
      <c r="B18" t="s">
        <v>43</v>
      </c>
      <c r="C18">
        <v>52.45</v>
      </c>
      <c r="D18">
        <v>0.28510000000000002</v>
      </c>
      <c r="E18">
        <v>2.3094999999999999</v>
      </c>
      <c r="F18">
        <v>5.48</v>
      </c>
      <c r="G18">
        <v>0.13930000000000001</v>
      </c>
      <c r="H18">
        <v>17.16</v>
      </c>
      <c r="I18">
        <v>21.46</v>
      </c>
      <c r="J18">
        <v>0.245</v>
      </c>
      <c r="K18">
        <v>0.34029999999999999</v>
      </c>
      <c r="M18">
        <v>99.88</v>
      </c>
      <c r="N18" s="1">
        <v>39852</v>
      </c>
    </row>
    <row r="19" spans="1:14" x14ac:dyDescent="0.3">
      <c r="A19" t="s">
        <v>13</v>
      </c>
      <c r="B19" t="s">
        <v>44</v>
      </c>
      <c r="C19">
        <v>52.63</v>
      </c>
      <c r="D19">
        <v>0.3427</v>
      </c>
      <c r="E19">
        <v>2.492</v>
      </c>
      <c r="F19">
        <v>6.09</v>
      </c>
      <c r="G19">
        <v>0.13</v>
      </c>
      <c r="H19">
        <v>17.52</v>
      </c>
      <c r="I19">
        <v>19.8</v>
      </c>
      <c r="J19">
        <v>0.28489999999999999</v>
      </c>
      <c r="K19">
        <v>0.4002</v>
      </c>
      <c r="M19">
        <v>99.68</v>
      </c>
      <c r="N19" s="1">
        <v>39852</v>
      </c>
    </row>
    <row r="20" spans="1:14" x14ac:dyDescent="0.3">
      <c r="A20" t="s">
        <v>13</v>
      </c>
      <c r="B20" t="s">
        <v>45</v>
      </c>
      <c r="C20">
        <v>52.73</v>
      </c>
      <c r="D20">
        <v>0.26960000000000001</v>
      </c>
      <c r="E20">
        <v>2.2427999999999999</v>
      </c>
      <c r="F20">
        <v>5.7</v>
      </c>
      <c r="G20">
        <v>0.10489999999999999</v>
      </c>
      <c r="H20">
        <v>17.309999999999999</v>
      </c>
      <c r="I20">
        <v>20.66</v>
      </c>
      <c r="J20">
        <v>0.26179999999999998</v>
      </c>
      <c r="K20">
        <v>0.38750000000000001</v>
      </c>
      <c r="M20">
        <v>99.67</v>
      </c>
      <c r="N20" s="1">
        <v>39852</v>
      </c>
    </row>
    <row r="21" spans="1:14" s="2" customFormat="1" x14ac:dyDescent="0.3">
      <c r="A21" s="2" t="s">
        <v>13</v>
      </c>
      <c r="B21" s="2" t="s">
        <v>46</v>
      </c>
      <c r="C21" s="2">
        <v>53.18</v>
      </c>
      <c r="D21" s="2">
        <v>0.34239999999999998</v>
      </c>
      <c r="E21" s="2">
        <v>2.6408</v>
      </c>
      <c r="F21" s="2">
        <v>5.89</v>
      </c>
      <c r="G21" s="2">
        <v>0.13600000000000001</v>
      </c>
      <c r="H21" s="2">
        <v>17.84</v>
      </c>
      <c r="I21" s="2">
        <v>20.57</v>
      </c>
      <c r="J21" s="2">
        <v>0.29120000000000001</v>
      </c>
      <c r="K21" s="2">
        <v>0.4572</v>
      </c>
      <c r="M21" s="2">
        <v>101.34</v>
      </c>
      <c r="N21" s="3">
        <v>39852</v>
      </c>
    </row>
    <row r="22" spans="1:14" x14ac:dyDescent="0.3">
      <c r="A22" s="4" t="s">
        <v>59</v>
      </c>
      <c r="B22" t="s">
        <v>47</v>
      </c>
      <c r="C22">
        <v>44.87</v>
      </c>
      <c r="D22">
        <v>1.2491000000000001</v>
      </c>
      <c r="E22">
        <v>11.41</v>
      </c>
      <c r="F22">
        <v>7.17</v>
      </c>
      <c r="G22">
        <v>7.7700000000000005E-2</v>
      </c>
      <c r="H22">
        <v>17.78</v>
      </c>
      <c r="I22">
        <v>11.51</v>
      </c>
      <c r="J22">
        <v>2.3675999999999999</v>
      </c>
      <c r="K22">
        <v>0.92059999999999997</v>
      </c>
      <c r="L22">
        <v>0.215</v>
      </c>
      <c r="M22">
        <v>97.58</v>
      </c>
      <c r="N22" s="1">
        <v>39852</v>
      </c>
    </row>
    <row r="23" spans="1:14" x14ac:dyDescent="0.3">
      <c r="A23" s="4" t="s">
        <v>59</v>
      </c>
      <c r="B23" t="s">
        <v>48</v>
      </c>
      <c r="C23">
        <v>45.22</v>
      </c>
      <c r="D23">
        <v>1.1978</v>
      </c>
      <c r="E23">
        <v>11.6</v>
      </c>
      <c r="F23">
        <v>6.91</v>
      </c>
      <c r="G23">
        <v>0.1072</v>
      </c>
      <c r="H23">
        <v>17.68</v>
      </c>
      <c r="I23">
        <v>11.36</v>
      </c>
      <c r="J23">
        <v>2.2595999999999998</v>
      </c>
      <c r="K23">
        <v>1.1741999999999999</v>
      </c>
      <c r="L23">
        <v>0.20680000000000001</v>
      </c>
      <c r="M23">
        <v>97.73</v>
      </c>
      <c r="N23" s="1">
        <v>39852</v>
      </c>
    </row>
    <row r="24" spans="1:14" x14ac:dyDescent="0.3">
      <c r="A24" s="4" t="s">
        <v>59</v>
      </c>
      <c r="B24" t="s">
        <v>49</v>
      </c>
      <c r="C24">
        <v>44.26</v>
      </c>
      <c r="D24">
        <v>1.5817000000000001</v>
      </c>
      <c r="E24">
        <v>11.88</v>
      </c>
      <c r="F24">
        <v>6.65</v>
      </c>
      <c r="G24">
        <v>8.5500000000000007E-2</v>
      </c>
      <c r="H24">
        <v>17.5</v>
      </c>
      <c r="I24">
        <v>11.93</v>
      </c>
      <c r="J24">
        <v>2.3614999999999999</v>
      </c>
      <c r="K24">
        <v>0.87480000000000002</v>
      </c>
      <c r="L24">
        <v>0.19209999999999999</v>
      </c>
      <c r="M24">
        <v>97.32</v>
      </c>
      <c r="N24" s="1">
        <v>39852</v>
      </c>
    </row>
    <row r="25" spans="1:14" x14ac:dyDescent="0.3">
      <c r="A25" s="4" t="s">
        <v>59</v>
      </c>
      <c r="B25" t="s">
        <v>50</v>
      </c>
      <c r="C25">
        <v>45.18</v>
      </c>
      <c r="D25">
        <v>1.2664</v>
      </c>
      <c r="E25">
        <v>11.37</v>
      </c>
      <c r="F25">
        <v>6.89</v>
      </c>
      <c r="G25">
        <v>0.14130000000000001</v>
      </c>
      <c r="H25">
        <v>17.95</v>
      </c>
      <c r="I25">
        <v>11.46</v>
      </c>
      <c r="J25">
        <v>2.2722000000000002</v>
      </c>
      <c r="K25">
        <v>0.8105</v>
      </c>
      <c r="L25">
        <v>0.2104</v>
      </c>
      <c r="M25">
        <v>97.56</v>
      </c>
      <c r="N25" s="1">
        <v>39852</v>
      </c>
    </row>
    <row r="26" spans="1:14" x14ac:dyDescent="0.3">
      <c r="A26" s="4" t="s">
        <v>59</v>
      </c>
      <c r="B26" t="s">
        <v>51</v>
      </c>
      <c r="C26">
        <v>45.74</v>
      </c>
      <c r="D26">
        <v>1.0992</v>
      </c>
      <c r="E26">
        <v>11.5</v>
      </c>
      <c r="F26">
        <v>6.65</v>
      </c>
      <c r="G26">
        <v>8.09E-2</v>
      </c>
      <c r="H26">
        <v>18.239999999999998</v>
      </c>
      <c r="I26">
        <v>11.03</v>
      </c>
      <c r="J26">
        <v>2.2301000000000002</v>
      </c>
      <c r="K26">
        <v>0.31990000000000002</v>
      </c>
      <c r="L26">
        <v>0.1721</v>
      </c>
      <c r="M26">
        <v>97.07</v>
      </c>
      <c r="N26" s="1">
        <v>39852</v>
      </c>
    </row>
    <row r="27" spans="1:14" x14ac:dyDescent="0.3">
      <c r="A27" s="4" t="s">
        <v>59</v>
      </c>
      <c r="B27" t="s">
        <v>52</v>
      </c>
      <c r="C27">
        <v>45.27</v>
      </c>
      <c r="D27">
        <v>1.2976000000000001</v>
      </c>
      <c r="E27">
        <v>12.05</v>
      </c>
      <c r="F27">
        <v>6.39</v>
      </c>
      <c r="G27">
        <v>9.0200000000000002E-2</v>
      </c>
      <c r="H27">
        <v>18.03</v>
      </c>
      <c r="I27">
        <v>11.77</v>
      </c>
      <c r="J27">
        <v>2.3542000000000001</v>
      </c>
      <c r="K27">
        <v>0.50849999999999995</v>
      </c>
      <c r="L27">
        <v>0.21010000000000001</v>
      </c>
      <c r="M27">
        <v>97.98</v>
      </c>
      <c r="N27" s="1">
        <v>39852</v>
      </c>
    </row>
    <row r="28" spans="1:14" x14ac:dyDescent="0.3">
      <c r="A28" s="4" t="s">
        <v>59</v>
      </c>
      <c r="B28" t="s">
        <v>53</v>
      </c>
      <c r="C28">
        <v>46.27</v>
      </c>
      <c r="D28">
        <v>0.92969999999999997</v>
      </c>
      <c r="E28">
        <v>10.92</v>
      </c>
      <c r="F28">
        <v>8.3800000000000008</v>
      </c>
      <c r="G28">
        <v>0.14449999999999999</v>
      </c>
      <c r="H28">
        <v>17.940000000000001</v>
      </c>
      <c r="I28">
        <v>10.65</v>
      </c>
      <c r="J28">
        <v>2.2042999999999999</v>
      </c>
      <c r="K28">
        <v>0.25900000000000001</v>
      </c>
      <c r="L28">
        <v>0.17710000000000001</v>
      </c>
      <c r="M28">
        <v>97.87</v>
      </c>
      <c r="N28" s="1">
        <v>39852</v>
      </c>
    </row>
    <row r="29" spans="1:14" x14ac:dyDescent="0.3">
      <c r="A29" s="4" t="s">
        <v>59</v>
      </c>
      <c r="B29" t="s">
        <v>54</v>
      </c>
      <c r="C29">
        <v>45.02</v>
      </c>
      <c r="D29">
        <v>1.5094000000000001</v>
      </c>
      <c r="E29">
        <v>12</v>
      </c>
      <c r="F29">
        <v>7.33</v>
      </c>
      <c r="G29">
        <v>0.12909999999999999</v>
      </c>
      <c r="H29">
        <v>17.489999999999998</v>
      </c>
      <c r="I29">
        <v>11.42</v>
      </c>
      <c r="J29">
        <v>2.3820999999999999</v>
      </c>
      <c r="K29">
        <v>9.0800000000000006E-2</v>
      </c>
      <c r="L29">
        <v>0.17419999999999999</v>
      </c>
      <c r="M29">
        <v>97.55</v>
      </c>
      <c r="N29" s="1">
        <v>39852</v>
      </c>
    </row>
    <row r="30" spans="1:14" x14ac:dyDescent="0.3">
      <c r="A30" s="4" t="s">
        <v>59</v>
      </c>
      <c r="B30" t="s">
        <v>55</v>
      </c>
      <c r="C30">
        <v>45.55</v>
      </c>
      <c r="D30">
        <v>1.2027000000000001</v>
      </c>
      <c r="E30">
        <v>10.97</v>
      </c>
      <c r="F30">
        <v>7.25</v>
      </c>
      <c r="G30">
        <v>9.5000000000000001E-2</v>
      </c>
      <c r="H30">
        <v>18.010000000000002</v>
      </c>
      <c r="I30">
        <v>11.37</v>
      </c>
      <c r="J30">
        <v>2.2122999999999999</v>
      </c>
      <c r="K30">
        <v>0.36070000000000002</v>
      </c>
      <c r="L30">
        <v>0.184</v>
      </c>
      <c r="M30">
        <v>97.2</v>
      </c>
      <c r="N30" s="1">
        <v>39852</v>
      </c>
    </row>
    <row r="31" spans="1:14" x14ac:dyDescent="0.3">
      <c r="A31" s="4" t="s">
        <v>59</v>
      </c>
      <c r="B31" t="s">
        <v>56</v>
      </c>
      <c r="C31">
        <v>45.12</v>
      </c>
      <c r="D31">
        <v>1.3561000000000001</v>
      </c>
      <c r="E31">
        <v>11.66</v>
      </c>
      <c r="F31">
        <v>7.45</v>
      </c>
      <c r="G31">
        <v>0.1043</v>
      </c>
      <c r="H31">
        <v>17.690000000000001</v>
      </c>
      <c r="I31">
        <v>11.66</v>
      </c>
      <c r="J31">
        <v>2.3117000000000001</v>
      </c>
      <c r="K31">
        <v>0.37580000000000002</v>
      </c>
      <c r="L31">
        <v>0.156</v>
      </c>
      <c r="M31">
        <v>97.89</v>
      </c>
      <c r="N31" s="1">
        <v>39852</v>
      </c>
    </row>
    <row r="32" spans="1:14" x14ac:dyDescent="0.3">
      <c r="A32" s="4" t="s">
        <v>59</v>
      </c>
      <c r="B32" t="s">
        <v>57</v>
      </c>
      <c r="C32">
        <v>44.27</v>
      </c>
      <c r="D32">
        <v>1.4157999999999999</v>
      </c>
      <c r="E32">
        <v>11.62</v>
      </c>
      <c r="F32">
        <v>7.31</v>
      </c>
      <c r="G32">
        <v>0.12620000000000001</v>
      </c>
      <c r="H32">
        <v>17.3</v>
      </c>
      <c r="I32">
        <v>11.39</v>
      </c>
      <c r="J32">
        <v>2.2776000000000001</v>
      </c>
      <c r="K32">
        <v>0.56100000000000005</v>
      </c>
      <c r="L32">
        <v>0.16239999999999999</v>
      </c>
      <c r="M32">
        <v>96.45</v>
      </c>
      <c r="N32" s="1">
        <v>39852</v>
      </c>
    </row>
    <row r="33" spans="1:14" s="2" customFormat="1" x14ac:dyDescent="0.3">
      <c r="A33" s="5" t="s">
        <v>59</v>
      </c>
      <c r="B33" s="2" t="s">
        <v>58</v>
      </c>
      <c r="C33" s="2">
        <v>44.88</v>
      </c>
      <c r="D33" s="2">
        <v>1.6076999999999999</v>
      </c>
      <c r="E33" s="2">
        <v>11.91</v>
      </c>
      <c r="F33" s="2">
        <v>7.57</v>
      </c>
      <c r="G33" s="2">
        <v>0.1074</v>
      </c>
      <c r="H33" s="2">
        <v>17.39</v>
      </c>
      <c r="I33" s="2">
        <v>11.74</v>
      </c>
      <c r="J33" s="2">
        <v>2.2881999999999998</v>
      </c>
      <c r="K33" s="2">
        <v>0.19739999999999999</v>
      </c>
      <c r="L33" s="2">
        <v>0.16539999999999999</v>
      </c>
      <c r="M33" s="2">
        <v>97.86</v>
      </c>
      <c r="N33" s="3">
        <v>39852</v>
      </c>
    </row>
    <row r="34" spans="1:14" x14ac:dyDescent="0.3">
      <c r="A34" s="4" t="s">
        <v>17</v>
      </c>
      <c r="B34" t="s">
        <v>60</v>
      </c>
      <c r="C34">
        <v>55.15</v>
      </c>
      <c r="D34">
        <v>0.12570000000000001</v>
      </c>
      <c r="E34">
        <v>1.4455</v>
      </c>
      <c r="F34">
        <v>11.05</v>
      </c>
      <c r="G34">
        <v>0.1845</v>
      </c>
      <c r="H34">
        <v>30.87</v>
      </c>
      <c r="I34">
        <v>1.4059999999999999</v>
      </c>
      <c r="J34">
        <v>1.37E-2</v>
      </c>
      <c r="K34">
        <v>0.27729999999999999</v>
      </c>
      <c r="M34">
        <v>100.51</v>
      </c>
      <c r="N34" s="1">
        <v>39853</v>
      </c>
    </row>
    <row r="35" spans="1:14" x14ac:dyDescent="0.3">
      <c r="A35" s="4" t="s">
        <v>17</v>
      </c>
      <c r="B35" t="s">
        <v>61</v>
      </c>
      <c r="C35">
        <v>55.95</v>
      </c>
      <c r="D35">
        <v>0.1009</v>
      </c>
      <c r="E35">
        <v>1.3571</v>
      </c>
      <c r="F35">
        <v>10.58</v>
      </c>
      <c r="G35">
        <v>0.19400000000000001</v>
      </c>
      <c r="H35">
        <v>31.05</v>
      </c>
      <c r="I35">
        <v>1.6237999999999999</v>
      </c>
      <c r="J35">
        <v>4.0800000000000003E-2</v>
      </c>
      <c r="K35">
        <v>0.22670000000000001</v>
      </c>
      <c r="M35">
        <v>101.12</v>
      </c>
      <c r="N35" s="1">
        <v>39853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642DF-4C7B-40F4-A1EE-BA01F8C8F7A0}">
  <dimension ref="B1:R20"/>
  <sheetViews>
    <sheetView workbookViewId="0">
      <selection activeCell="G2" sqref="G2"/>
    </sheetView>
  </sheetViews>
  <sheetFormatPr defaultRowHeight="14.4" x14ac:dyDescent="0.3"/>
  <sheetData>
    <row r="1" spans="2:1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18</v>
      </c>
      <c r="O1" t="s">
        <v>19</v>
      </c>
      <c r="P1" t="s">
        <v>20</v>
      </c>
      <c r="Q1" t="s">
        <v>14</v>
      </c>
      <c r="R1" t="s">
        <v>11</v>
      </c>
    </row>
    <row r="2" spans="2:18" x14ac:dyDescent="0.3">
      <c r="B2" t="s">
        <v>62</v>
      </c>
      <c r="C2">
        <v>57.56</v>
      </c>
      <c r="D2">
        <v>0.31080000000000002</v>
      </c>
      <c r="E2">
        <v>17.89</v>
      </c>
      <c r="F2">
        <v>2.2100000000000002E-2</v>
      </c>
      <c r="G2">
        <v>4.26</v>
      </c>
      <c r="H2">
        <v>0.1091</v>
      </c>
      <c r="I2">
        <v>2.8733</v>
      </c>
      <c r="J2">
        <v>5.98</v>
      </c>
      <c r="K2">
        <v>2.8065000000000002</v>
      </c>
      <c r="L2">
        <v>0.22120000000000001</v>
      </c>
      <c r="M2">
        <v>8.0100000000000005E-2</v>
      </c>
      <c r="N2">
        <v>8.3999999999999995E-3</v>
      </c>
      <c r="O2">
        <v>0</v>
      </c>
      <c r="P2">
        <v>2E-3</v>
      </c>
      <c r="Q2">
        <v>92.13</v>
      </c>
      <c r="R2" s="1">
        <v>39853</v>
      </c>
    </row>
    <row r="3" spans="2:18" x14ac:dyDescent="0.3">
      <c r="B3" t="s">
        <v>63</v>
      </c>
      <c r="C3">
        <v>56.86</v>
      </c>
      <c r="D3">
        <v>0.37830000000000003</v>
      </c>
      <c r="E3">
        <v>17.309999999999999</v>
      </c>
      <c r="F3">
        <v>3.2000000000000001E-2</v>
      </c>
      <c r="G3">
        <v>4.09</v>
      </c>
      <c r="H3">
        <v>8.1000000000000003E-2</v>
      </c>
      <c r="I3">
        <v>2.7151000000000001</v>
      </c>
      <c r="J3">
        <v>5.64</v>
      </c>
      <c r="K3">
        <v>2.8714</v>
      </c>
      <c r="L3">
        <v>0.24429999999999999</v>
      </c>
      <c r="M3">
        <v>0.12520000000000001</v>
      </c>
      <c r="N3">
        <v>0</v>
      </c>
      <c r="O3">
        <v>0</v>
      </c>
      <c r="P3">
        <v>1.11E-2</v>
      </c>
      <c r="Q3">
        <v>90.36</v>
      </c>
      <c r="R3" s="1">
        <v>39853</v>
      </c>
    </row>
    <row r="4" spans="2:18" x14ac:dyDescent="0.3">
      <c r="B4" t="s">
        <v>64</v>
      </c>
      <c r="C4">
        <v>57.42</v>
      </c>
      <c r="D4">
        <v>0.44230000000000003</v>
      </c>
      <c r="E4">
        <v>17.93</v>
      </c>
      <c r="F4">
        <v>0</v>
      </c>
      <c r="G4">
        <v>4.1900000000000004</v>
      </c>
      <c r="H4">
        <v>8.4199999999999997E-2</v>
      </c>
      <c r="I4">
        <v>2.9026000000000001</v>
      </c>
      <c r="J4">
        <v>6.11</v>
      </c>
      <c r="K4">
        <v>3.03</v>
      </c>
      <c r="L4">
        <v>0.25569999999999998</v>
      </c>
      <c r="M4">
        <v>0.1101</v>
      </c>
      <c r="N4">
        <v>1.12E-2</v>
      </c>
      <c r="O4">
        <v>0</v>
      </c>
      <c r="P4">
        <v>0</v>
      </c>
      <c r="Q4">
        <v>92.49</v>
      </c>
      <c r="R4" s="1">
        <v>39853</v>
      </c>
    </row>
    <row r="5" spans="2:18" x14ac:dyDescent="0.3">
      <c r="B5" t="s">
        <v>65</v>
      </c>
      <c r="C5">
        <v>57.4</v>
      </c>
      <c r="D5">
        <v>0.4098</v>
      </c>
      <c r="E5">
        <v>17.8</v>
      </c>
      <c r="F5">
        <v>1.9E-3</v>
      </c>
      <c r="G5">
        <v>4.33</v>
      </c>
      <c r="H5">
        <v>0.1089</v>
      </c>
      <c r="I5">
        <v>3.03</v>
      </c>
      <c r="J5">
        <v>6.12</v>
      </c>
      <c r="K5">
        <v>2.9811000000000001</v>
      </c>
      <c r="L5">
        <v>0.29559999999999997</v>
      </c>
      <c r="M5">
        <v>0.1399</v>
      </c>
      <c r="N5">
        <v>0</v>
      </c>
      <c r="O5">
        <v>0</v>
      </c>
      <c r="P5">
        <v>0</v>
      </c>
      <c r="Q5">
        <v>92.62</v>
      </c>
      <c r="R5" s="1">
        <v>39853</v>
      </c>
    </row>
    <row r="6" spans="2:18" x14ac:dyDescent="0.3">
      <c r="B6" t="s">
        <v>66</v>
      </c>
      <c r="C6">
        <v>57.39</v>
      </c>
      <c r="D6">
        <v>0.39800000000000002</v>
      </c>
      <c r="E6">
        <v>17.809999999999999</v>
      </c>
      <c r="F6">
        <v>0</v>
      </c>
      <c r="G6">
        <v>4.62</v>
      </c>
      <c r="H6">
        <v>0.1464</v>
      </c>
      <c r="I6">
        <v>3.12</v>
      </c>
      <c r="J6">
        <v>5.98</v>
      </c>
      <c r="K6">
        <v>3.2</v>
      </c>
      <c r="L6">
        <v>0.34329999999999999</v>
      </c>
      <c r="M6">
        <v>0.11</v>
      </c>
      <c r="N6">
        <v>2.8000000000000001E-2</v>
      </c>
      <c r="O6">
        <v>0</v>
      </c>
      <c r="P6">
        <v>0</v>
      </c>
      <c r="Q6">
        <v>93.15</v>
      </c>
      <c r="R6" s="1">
        <v>39853</v>
      </c>
    </row>
    <row r="7" spans="2:18" x14ac:dyDescent="0.3">
      <c r="B7" t="s">
        <v>67</v>
      </c>
      <c r="C7">
        <v>57.72</v>
      </c>
      <c r="D7">
        <v>0.47410000000000002</v>
      </c>
      <c r="E7">
        <v>17.87</v>
      </c>
      <c r="F7">
        <v>2.81E-2</v>
      </c>
      <c r="G7">
        <v>4.03</v>
      </c>
      <c r="H7">
        <v>8.1100000000000005E-2</v>
      </c>
      <c r="I7">
        <v>3.02</v>
      </c>
      <c r="J7">
        <v>5.36</v>
      </c>
      <c r="K7">
        <v>2.6004</v>
      </c>
      <c r="L7">
        <v>0.29149999999999998</v>
      </c>
      <c r="M7">
        <v>0.12039999999999999</v>
      </c>
      <c r="N7">
        <v>0</v>
      </c>
      <c r="O7">
        <v>1.23E-2</v>
      </c>
      <c r="P7">
        <v>1E-3</v>
      </c>
      <c r="Q7">
        <v>91.62</v>
      </c>
      <c r="R7" s="1">
        <v>39853</v>
      </c>
    </row>
    <row r="8" spans="2:18" x14ac:dyDescent="0.3">
      <c r="B8" t="s">
        <v>68</v>
      </c>
      <c r="C8">
        <v>57.42</v>
      </c>
      <c r="D8">
        <v>0.38269999999999998</v>
      </c>
      <c r="E8">
        <v>17.68</v>
      </c>
      <c r="F8">
        <v>1.21E-2</v>
      </c>
      <c r="G8">
        <v>4.18</v>
      </c>
      <c r="H8">
        <v>8.5800000000000001E-2</v>
      </c>
      <c r="I8">
        <v>2.5977000000000001</v>
      </c>
      <c r="J8">
        <v>6.05</v>
      </c>
      <c r="K8">
        <v>2.9725999999999999</v>
      </c>
      <c r="L8">
        <v>0.23719999999999999</v>
      </c>
      <c r="M8">
        <v>0.12520000000000001</v>
      </c>
      <c r="N8">
        <v>9.9000000000000008E-3</v>
      </c>
      <c r="O8">
        <v>0</v>
      </c>
      <c r="P8">
        <v>3.0000000000000001E-3</v>
      </c>
      <c r="Q8">
        <v>91.75</v>
      </c>
      <c r="R8" s="1">
        <v>39853</v>
      </c>
    </row>
    <row r="9" spans="2:18" x14ac:dyDescent="0.3">
      <c r="B9" t="s">
        <v>69</v>
      </c>
      <c r="C9">
        <v>57.12</v>
      </c>
      <c r="D9">
        <v>0.43390000000000001</v>
      </c>
      <c r="E9">
        <v>17.95</v>
      </c>
      <c r="F9">
        <v>4.0000000000000001E-3</v>
      </c>
      <c r="G9">
        <v>4.5199999999999996</v>
      </c>
      <c r="H9">
        <v>0.13089999999999999</v>
      </c>
      <c r="I9">
        <v>3.06</v>
      </c>
      <c r="J9">
        <v>6.05</v>
      </c>
      <c r="K9">
        <v>2.9304000000000001</v>
      </c>
      <c r="L9">
        <v>0.30869999999999997</v>
      </c>
      <c r="M9">
        <v>0.13500000000000001</v>
      </c>
      <c r="N9">
        <v>0</v>
      </c>
      <c r="O9">
        <v>0</v>
      </c>
      <c r="P9">
        <v>2E-3</v>
      </c>
      <c r="Q9">
        <v>92.65</v>
      </c>
      <c r="R9" s="1">
        <v>39853</v>
      </c>
    </row>
    <row r="10" spans="2:18" x14ac:dyDescent="0.3">
      <c r="B10" t="s">
        <v>70</v>
      </c>
      <c r="C10">
        <v>57.76</v>
      </c>
      <c r="D10">
        <v>0.36680000000000001</v>
      </c>
      <c r="E10">
        <v>17.940000000000001</v>
      </c>
      <c r="F10">
        <v>2.8199999999999999E-2</v>
      </c>
      <c r="G10">
        <v>4.3899999999999997</v>
      </c>
      <c r="H10">
        <v>0.1077</v>
      </c>
      <c r="I10">
        <v>3</v>
      </c>
      <c r="J10">
        <v>6.04</v>
      </c>
      <c r="K10">
        <v>2.8856000000000002</v>
      </c>
      <c r="L10">
        <v>0.30209999999999998</v>
      </c>
      <c r="M10">
        <v>0.1653</v>
      </c>
      <c r="N10">
        <v>4.3E-3</v>
      </c>
      <c r="O10">
        <v>0</v>
      </c>
      <c r="P10">
        <v>0</v>
      </c>
      <c r="Q10">
        <v>93.01</v>
      </c>
      <c r="R10" s="1">
        <v>39853</v>
      </c>
    </row>
    <row r="11" spans="2:18" x14ac:dyDescent="0.3">
      <c r="B11" t="s">
        <v>71</v>
      </c>
      <c r="C11">
        <v>59.2</v>
      </c>
      <c r="D11">
        <v>0.40699999999999997</v>
      </c>
      <c r="E11">
        <v>17.82</v>
      </c>
      <c r="F11">
        <v>0</v>
      </c>
      <c r="G11">
        <v>4.42</v>
      </c>
      <c r="H11">
        <v>6.7299999999999999E-2</v>
      </c>
      <c r="I11">
        <v>2.8010000000000002</v>
      </c>
      <c r="J11">
        <v>5.53</v>
      </c>
      <c r="K11">
        <v>1.9307000000000001</v>
      </c>
      <c r="L11">
        <v>0.1898</v>
      </c>
      <c r="M11">
        <v>0.18609999999999999</v>
      </c>
      <c r="N11">
        <v>0</v>
      </c>
      <c r="O11">
        <v>0</v>
      </c>
      <c r="P11">
        <v>0</v>
      </c>
      <c r="Q11">
        <v>92.55</v>
      </c>
      <c r="R11" s="1">
        <v>39853</v>
      </c>
    </row>
    <row r="12" spans="2:18" x14ac:dyDescent="0.3">
      <c r="B12" t="s">
        <v>72</v>
      </c>
      <c r="C12">
        <v>57.21</v>
      </c>
      <c r="D12">
        <v>0.53069999999999995</v>
      </c>
      <c r="E12">
        <v>17.87</v>
      </c>
      <c r="F12">
        <v>0</v>
      </c>
      <c r="G12">
        <v>4.3099999999999996</v>
      </c>
      <c r="H12">
        <v>7.51E-2</v>
      </c>
      <c r="I12">
        <v>3.06</v>
      </c>
      <c r="J12">
        <v>6.05</v>
      </c>
      <c r="K12">
        <v>2.7747999999999999</v>
      </c>
      <c r="L12">
        <v>0.32600000000000001</v>
      </c>
      <c r="M12">
        <v>0.19539999999999999</v>
      </c>
      <c r="N12">
        <v>0</v>
      </c>
      <c r="O12">
        <v>0</v>
      </c>
      <c r="P12">
        <v>5.1000000000000004E-3</v>
      </c>
      <c r="Q12">
        <v>92.41</v>
      </c>
      <c r="R12" s="1">
        <v>39853</v>
      </c>
    </row>
    <row r="13" spans="2:18" x14ac:dyDescent="0.3">
      <c r="B13" t="s">
        <v>73</v>
      </c>
      <c r="C13">
        <v>57.29</v>
      </c>
      <c r="D13">
        <v>0.51829999999999998</v>
      </c>
      <c r="E13">
        <v>17.79</v>
      </c>
      <c r="F13">
        <v>0</v>
      </c>
      <c r="G13">
        <v>4.53</v>
      </c>
      <c r="H13">
        <v>7.6499999999999999E-2</v>
      </c>
      <c r="I13">
        <v>2.7584</v>
      </c>
      <c r="J13">
        <v>6.15</v>
      </c>
      <c r="K13">
        <v>2.8843999999999999</v>
      </c>
      <c r="L13">
        <v>0.27510000000000001</v>
      </c>
      <c r="M13">
        <v>0.1552</v>
      </c>
      <c r="N13">
        <v>3.5299999999999998E-2</v>
      </c>
      <c r="O13">
        <v>0</v>
      </c>
      <c r="P13">
        <v>1.52E-2</v>
      </c>
      <c r="Q13">
        <v>92.48</v>
      </c>
      <c r="R13" s="1">
        <v>39853</v>
      </c>
    </row>
    <row r="14" spans="2:18" x14ac:dyDescent="0.3">
      <c r="B14" t="s">
        <v>74</v>
      </c>
      <c r="C14">
        <v>56.7</v>
      </c>
      <c r="D14">
        <v>0.48359999999999997</v>
      </c>
      <c r="E14">
        <v>18.05</v>
      </c>
      <c r="F14">
        <v>0</v>
      </c>
      <c r="G14">
        <v>4.3</v>
      </c>
      <c r="H14">
        <v>8.4599999999999995E-2</v>
      </c>
      <c r="I14">
        <v>2.9784999999999999</v>
      </c>
      <c r="J14">
        <v>6.2</v>
      </c>
      <c r="K14">
        <v>2.8915000000000002</v>
      </c>
      <c r="L14">
        <v>0.32819999999999999</v>
      </c>
      <c r="M14">
        <v>0.14050000000000001</v>
      </c>
      <c r="N14">
        <v>2.01E-2</v>
      </c>
      <c r="O14">
        <v>0</v>
      </c>
      <c r="P14">
        <v>0</v>
      </c>
      <c r="Q14">
        <v>92.18</v>
      </c>
      <c r="R14" s="1">
        <v>39853</v>
      </c>
    </row>
    <row r="15" spans="2:18" x14ac:dyDescent="0.3">
      <c r="B15" t="s">
        <v>75</v>
      </c>
      <c r="C15">
        <v>57.45</v>
      </c>
      <c r="D15">
        <v>0.51990000000000003</v>
      </c>
      <c r="E15">
        <v>17.91</v>
      </c>
      <c r="F15">
        <v>0</v>
      </c>
      <c r="G15">
        <v>4.2699999999999996</v>
      </c>
      <c r="H15">
        <v>0.1007</v>
      </c>
      <c r="I15">
        <v>3.05</v>
      </c>
      <c r="J15">
        <v>5.68</v>
      </c>
      <c r="K15">
        <v>2.5748000000000002</v>
      </c>
      <c r="L15">
        <v>0.2888</v>
      </c>
      <c r="M15">
        <v>0.19950000000000001</v>
      </c>
      <c r="N15">
        <v>0</v>
      </c>
      <c r="O15">
        <v>0</v>
      </c>
      <c r="P15">
        <v>0</v>
      </c>
      <c r="Q15">
        <v>92.06</v>
      </c>
      <c r="R15" s="1">
        <v>39853</v>
      </c>
    </row>
    <row r="16" spans="2:18" x14ac:dyDescent="0.3">
      <c r="B16" t="s">
        <v>76</v>
      </c>
      <c r="C16">
        <v>57.66</v>
      </c>
      <c r="D16">
        <v>0.38059999999999999</v>
      </c>
      <c r="E16">
        <v>18.059999999999999</v>
      </c>
      <c r="F16">
        <v>9.5999999999999992E-3</v>
      </c>
      <c r="G16">
        <v>4.28</v>
      </c>
      <c r="H16">
        <v>9.7500000000000003E-2</v>
      </c>
      <c r="I16">
        <v>2.9138000000000002</v>
      </c>
      <c r="J16">
        <v>6.16</v>
      </c>
      <c r="K16">
        <v>3</v>
      </c>
      <c r="L16">
        <v>0.30680000000000002</v>
      </c>
      <c r="M16">
        <v>9.4399999999999998E-2</v>
      </c>
      <c r="N16">
        <v>2.3E-2</v>
      </c>
      <c r="O16">
        <v>0</v>
      </c>
      <c r="P16">
        <v>0</v>
      </c>
      <c r="Q16">
        <v>92.99</v>
      </c>
      <c r="R16" s="1">
        <v>39853</v>
      </c>
    </row>
    <row r="17" spans="2:18" x14ac:dyDescent="0.3">
      <c r="B17" t="s">
        <v>77</v>
      </c>
      <c r="C17">
        <v>57.53</v>
      </c>
      <c r="D17">
        <v>0.4163</v>
      </c>
      <c r="E17">
        <v>17.850000000000001</v>
      </c>
      <c r="F17">
        <v>0</v>
      </c>
      <c r="G17">
        <v>4.3899999999999997</v>
      </c>
      <c r="H17">
        <v>8.5099999999999995E-2</v>
      </c>
      <c r="I17">
        <v>3.14</v>
      </c>
      <c r="J17">
        <v>5.94</v>
      </c>
      <c r="K17">
        <v>3.19</v>
      </c>
      <c r="L17">
        <v>0.41739999999999999</v>
      </c>
      <c r="M17">
        <v>6.9500000000000006E-2</v>
      </c>
      <c r="N17">
        <v>0</v>
      </c>
      <c r="O17">
        <v>1.1999999999999999E-3</v>
      </c>
      <c r="P17">
        <v>0</v>
      </c>
      <c r="Q17">
        <v>93.04</v>
      </c>
      <c r="R17" s="1">
        <v>39853</v>
      </c>
    </row>
    <row r="18" spans="2:18" x14ac:dyDescent="0.3">
      <c r="B18" t="s">
        <v>78</v>
      </c>
      <c r="C18">
        <v>56.55</v>
      </c>
      <c r="D18">
        <v>0.45490000000000003</v>
      </c>
      <c r="E18">
        <v>17.739999999999998</v>
      </c>
      <c r="F18">
        <v>2.0999999999999999E-3</v>
      </c>
      <c r="G18">
        <v>4.25</v>
      </c>
      <c r="H18">
        <v>9.5299999999999996E-2</v>
      </c>
      <c r="I18">
        <v>2.9699</v>
      </c>
      <c r="J18">
        <v>6.05</v>
      </c>
      <c r="K18">
        <v>2.9241999999999999</v>
      </c>
      <c r="L18">
        <v>0.44259999999999999</v>
      </c>
      <c r="M18">
        <v>0.12520000000000001</v>
      </c>
      <c r="N18">
        <v>1.7100000000000001E-2</v>
      </c>
      <c r="O18">
        <v>0</v>
      </c>
      <c r="P18">
        <v>9.1000000000000004E-3</v>
      </c>
      <c r="Q18">
        <v>91.63</v>
      </c>
      <c r="R18" s="1">
        <v>39853</v>
      </c>
    </row>
    <row r="19" spans="2:18" x14ac:dyDescent="0.3">
      <c r="B19" t="s">
        <v>79</v>
      </c>
      <c r="C19">
        <v>57.9</v>
      </c>
      <c r="D19">
        <v>0.46239999999999998</v>
      </c>
      <c r="E19">
        <v>17.88</v>
      </c>
      <c r="F19">
        <v>0</v>
      </c>
      <c r="G19">
        <v>4.38</v>
      </c>
      <c r="H19">
        <v>0.1139</v>
      </c>
      <c r="I19">
        <v>3.14</v>
      </c>
      <c r="J19">
        <v>6.16</v>
      </c>
      <c r="K19">
        <v>3.24</v>
      </c>
      <c r="L19">
        <v>0.46839999999999998</v>
      </c>
      <c r="M19">
        <v>0.16009999999999999</v>
      </c>
      <c r="N19">
        <v>0</v>
      </c>
      <c r="O19">
        <v>1.09E-2</v>
      </c>
      <c r="P19">
        <v>0</v>
      </c>
      <c r="Q19">
        <v>93.91</v>
      </c>
      <c r="R19" s="1">
        <v>39853</v>
      </c>
    </row>
    <row r="20" spans="2:18" x14ac:dyDescent="0.3">
      <c r="B20" t="s">
        <v>80</v>
      </c>
      <c r="C20">
        <v>57.49</v>
      </c>
      <c r="D20">
        <v>0.41880000000000001</v>
      </c>
      <c r="E20">
        <v>17.829999999999998</v>
      </c>
      <c r="F20">
        <v>0</v>
      </c>
      <c r="G20">
        <v>4.42</v>
      </c>
      <c r="H20">
        <v>8.7499999999999994E-2</v>
      </c>
      <c r="I20">
        <v>2.8498000000000001</v>
      </c>
      <c r="J20">
        <v>6.03</v>
      </c>
      <c r="K20">
        <v>3.31</v>
      </c>
      <c r="L20">
        <v>0.51690000000000003</v>
      </c>
      <c r="M20">
        <v>0.11020000000000001</v>
      </c>
      <c r="N20">
        <v>1.4200000000000001E-2</v>
      </c>
      <c r="O20">
        <v>6.8999999999999999E-3</v>
      </c>
      <c r="P20">
        <v>0</v>
      </c>
      <c r="Q20">
        <v>93.08</v>
      </c>
      <c r="R20" s="1">
        <v>39853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EACB4-9972-4397-9E23-BF0525D4D3E5}">
  <dimension ref="A1:M35"/>
  <sheetViews>
    <sheetView workbookViewId="0">
      <selection activeCell="L1" sqref="L1:L1048576"/>
    </sheetView>
  </sheetViews>
  <sheetFormatPr defaultRowHeight="14.4" x14ac:dyDescent="0.3"/>
  <sheetData>
    <row r="1" spans="1:13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25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4</v>
      </c>
      <c r="M1" t="s">
        <v>14</v>
      </c>
    </row>
    <row r="2" spans="1:13" x14ac:dyDescent="0.3">
      <c r="A2" t="s">
        <v>59</v>
      </c>
      <c r="B2" t="s">
        <v>101</v>
      </c>
      <c r="C2">
        <v>48.75</v>
      </c>
      <c r="D2">
        <v>0.73450000000000004</v>
      </c>
      <c r="E2">
        <v>11.03</v>
      </c>
      <c r="F2">
        <v>7.5</v>
      </c>
      <c r="G2">
        <v>0.16039999999999999</v>
      </c>
      <c r="H2">
        <v>15.67</v>
      </c>
      <c r="I2">
        <v>12.82</v>
      </c>
      <c r="J2">
        <v>1.5907</v>
      </c>
      <c r="K2">
        <v>0.2172</v>
      </c>
      <c r="L2">
        <v>0.14779999999999999</v>
      </c>
      <c r="M2">
        <v>98.62</v>
      </c>
    </row>
    <row r="3" spans="1:13" x14ac:dyDescent="0.3">
      <c r="A3" t="s">
        <v>59</v>
      </c>
      <c r="B3" t="s">
        <v>102</v>
      </c>
      <c r="C3">
        <v>46.39</v>
      </c>
      <c r="D3">
        <v>1.2061999999999999</v>
      </c>
      <c r="E3">
        <v>12.7</v>
      </c>
      <c r="F3">
        <v>6.41</v>
      </c>
      <c r="G3">
        <v>8.3900000000000002E-2</v>
      </c>
      <c r="H3">
        <v>16.440000000000001</v>
      </c>
      <c r="I3">
        <v>11.09</v>
      </c>
      <c r="J3">
        <v>1.9237</v>
      </c>
      <c r="K3">
        <v>0.24610000000000001</v>
      </c>
      <c r="L3">
        <v>0.29659999999999997</v>
      </c>
      <c r="M3">
        <v>96.78</v>
      </c>
    </row>
    <row r="4" spans="1:13" x14ac:dyDescent="0.3">
      <c r="A4" t="s">
        <v>59</v>
      </c>
      <c r="B4" t="s">
        <v>103</v>
      </c>
      <c r="C4">
        <v>48</v>
      </c>
      <c r="D4">
        <v>0.91379999999999995</v>
      </c>
      <c r="E4">
        <v>10.88</v>
      </c>
      <c r="F4">
        <v>6.04</v>
      </c>
      <c r="G4">
        <v>9.2299999999999993E-2</v>
      </c>
      <c r="H4">
        <v>17.89</v>
      </c>
      <c r="I4">
        <v>12.14</v>
      </c>
      <c r="J4">
        <v>2.1677</v>
      </c>
      <c r="K4">
        <v>0.26079999999999998</v>
      </c>
      <c r="L4">
        <v>0.42830000000000001</v>
      </c>
      <c r="M4">
        <v>98.81</v>
      </c>
    </row>
    <row r="5" spans="1:13" x14ac:dyDescent="0.3">
      <c r="A5" t="s">
        <v>59</v>
      </c>
      <c r="B5" t="s">
        <v>104</v>
      </c>
      <c r="C5">
        <v>46.63</v>
      </c>
      <c r="D5">
        <v>0.86660000000000004</v>
      </c>
      <c r="E5">
        <v>12.42</v>
      </c>
      <c r="F5">
        <v>7.66</v>
      </c>
      <c r="G5">
        <v>7.22E-2</v>
      </c>
      <c r="H5">
        <v>17.36</v>
      </c>
      <c r="I5">
        <v>11.26</v>
      </c>
      <c r="J5">
        <v>2.2565</v>
      </c>
      <c r="K5">
        <v>0.25519999999999998</v>
      </c>
      <c r="L5">
        <v>0.40639999999999998</v>
      </c>
      <c r="M5">
        <v>99.19</v>
      </c>
    </row>
    <row r="6" spans="1:13" x14ac:dyDescent="0.3">
      <c r="A6" t="s">
        <v>59</v>
      </c>
      <c r="B6" t="s">
        <v>104</v>
      </c>
      <c r="C6">
        <v>46.08</v>
      </c>
      <c r="D6">
        <v>1.2601</v>
      </c>
      <c r="E6">
        <v>11.93</v>
      </c>
      <c r="F6">
        <v>6.36</v>
      </c>
      <c r="G6">
        <v>7.3999999999999996E-2</v>
      </c>
      <c r="H6">
        <v>18.329999999999998</v>
      </c>
      <c r="I6">
        <v>11.55</v>
      </c>
      <c r="J6">
        <v>2.3451</v>
      </c>
      <c r="K6">
        <v>0.29389999999999999</v>
      </c>
      <c r="L6">
        <v>0.78969999999999996</v>
      </c>
      <c r="M6">
        <v>99.03</v>
      </c>
    </row>
    <row r="7" spans="1:13" x14ac:dyDescent="0.3">
      <c r="A7" t="s">
        <v>59</v>
      </c>
      <c r="B7" t="s">
        <v>105</v>
      </c>
      <c r="C7">
        <v>45.8</v>
      </c>
      <c r="D7">
        <v>0.63690000000000002</v>
      </c>
      <c r="E7">
        <v>13.65</v>
      </c>
      <c r="F7">
        <v>7.79</v>
      </c>
      <c r="G7">
        <v>0.152</v>
      </c>
      <c r="H7">
        <v>15.66</v>
      </c>
      <c r="I7">
        <v>11.39</v>
      </c>
      <c r="J7">
        <v>2.0758999999999999</v>
      </c>
      <c r="K7">
        <v>0.2848</v>
      </c>
      <c r="L7">
        <v>0.125</v>
      </c>
      <c r="M7">
        <v>97.55</v>
      </c>
    </row>
    <row r="8" spans="1:13" x14ac:dyDescent="0.3">
      <c r="A8" t="s">
        <v>59</v>
      </c>
      <c r="B8" t="s">
        <v>106</v>
      </c>
      <c r="C8">
        <v>46.03</v>
      </c>
      <c r="D8">
        <v>1.0492999999999999</v>
      </c>
      <c r="E8">
        <v>12.76</v>
      </c>
      <c r="F8">
        <v>6.27</v>
      </c>
      <c r="G8">
        <v>9.7100000000000006E-2</v>
      </c>
      <c r="H8">
        <v>17.73</v>
      </c>
      <c r="I8">
        <v>11.52</v>
      </c>
      <c r="J8">
        <v>2.1888999999999998</v>
      </c>
      <c r="K8">
        <v>0.29749999999999999</v>
      </c>
      <c r="L8">
        <v>0.27629999999999999</v>
      </c>
      <c r="M8">
        <v>98.22</v>
      </c>
    </row>
    <row r="9" spans="1:13" x14ac:dyDescent="0.3">
      <c r="A9" t="s">
        <v>59</v>
      </c>
      <c r="B9" t="s">
        <v>107</v>
      </c>
      <c r="C9">
        <v>46.22</v>
      </c>
      <c r="D9">
        <v>1.1142000000000001</v>
      </c>
      <c r="E9">
        <v>12</v>
      </c>
      <c r="F9">
        <v>5.99</v>
      </c>
      <c r="G9">
        <v>0.1206</v>
      </c>
      <c r="H9">
        <v>17.73</v>
      </c>
      <c r="I9">
        <v>11.47</v>
      </c>
      <c r="J9">
        <v>1.9584999999999999</v>
      </c>
      <c r="K9">
        <v>0.28499999999999998</v>
      </c>
      <c r="L9">
        <v>0.26819999999999999</v>
      </c>
      <c r="M9">
        <v>97.16</v>
      </c>
    </row>
    <row r="10" spans="1:13" x14ac:dyDescent="0.3">
      <c r="A10" t="s">
        <v>59</v>
      </c>
      <c r="B10" t="s">
        <v>108</v>
      </c>
      <c r="C10">
        <v>46.5</v>
      </c>
      <c r="D10">
        <v>1.3057000000000001</v>
      </c>
      <c r="E10">
        <v>11.03</v>
      </c>
      <c r="F10">
        <v>6.13</v>
      </c>
      <c r="G10">
        <v>8.5500000000000007E-2</v>
      </c>
      <c r="H10">
        <v>18.329999999999998</v>
      </c>
      <c r="I10">
        <v>11.51</v>
      </c>
      <c r="J10">
        <v>2.0510999999999999</v>
      </c>
      <c r="K10">
        <v>0.28639999999999999</v>
      </c>
      <c r="L10">
        <v>0.78339999999999999</v>
      </c>
      <c r="M10">
        <v>98.01</v>
      </c>
    </row>
    <row r="11" spans="1:13" x14ac:dyDescent="0.3">
      <c r="A11" t="s">
        <v>59</v>
      </c>
      <c r="B11" t="s">
        <v>109</v>
      </c>
      <c r="C11">
        <v>47.13</v>
      </c>
      <c r="D11">
        <v>0.80620000000000003</v>
      </c>
      <c r="E11">
        <v>12.29</v>
      </c>
      <c r="F11">
        <v>7.01</v>
      </c>
      <c r="G11">
        <v>0.1409</v>
      </c>
      <c r="H11">
        <v>17.190000000000001</v>
      </c>
      <c r="I11">
        <v>11.25</v>
      </c>
      <c r="J11">
        <v>1.7978000000000001</v>
      </c>
      <c r="K11">
        <v>0.25459999999999999</v>
      </c>
      <c r="L11">
        <v>0.1915</v>
      </c>
      <c r="M11">
        <v>98.06</v>
      </c>
    </row>
    <row r="12" spans="1:13" x14ac:dyDescent="0.3">
      <c r="A12" t="s">
        <v>59</v>
      </c>
      <c r="B12" t="s">
        <v>110</v>
      </c>
      <c r="C12">
        <v>47.84</v>
      </c>
      <c r="D12">
        <v>1.2888999999999999</v>
      </c>
      <c r="E12">
        <v>11.49</v>
      </c>
      <c r="F12">
        <v>6.17</v>
      </c>
      <c r="G12">
        <v>8.8999999999999996E-2</v>
      </c>
      <c r="H12">
        <v>17.03</v>
      </c>
      <c r="I12">
        <v>11.4</v>
      </c>
      <c r="J12">
        <v>2.0337999999999998</v>
      </c>
      <c r="K12">
        <v>0.27450000000000002</v>
      </c>
      <c r="L12">
        <v>0.69889999999999997</v>
      </c>
      <c r="M12">
        <v>98.31</v>
      </c>
    </row>
    <row r="13" spans="1:13" x14ac:dyDescent="0.3">
      <c r="A13" t="s">
        <v>59</v>
      </c>
      <c r="B13" t="s">
        <v>111</v>
      </c>
      <c r="C13">
        <v>47.45</v>
      </c>
      <c r="D13">
        <v>1.4041999999999999</v>
      </c>
      <c r="E13">
        <v>11.03</v>
      </c>
      <c r="F13">
        <v>6.78</v>
      </c>
      <c r="G13">
        <v>0.13100000000000001</v>
      </c>
      <c r="H13">
        <v>17.53</v>
      </c>
      <c r="I13">
        <v>11.11</v>
      </c>
      <c r="J13">
        <v>1.7333000000000001</v>
      </c>
      <c r="K13">
        <v>0.24809999999999999</v>
      </c>
      <c r="L13">
        <v>0.45100000000000001</v>
      </c>
      <c r="M13">
        <v>97.86</v>
      </c>
    </row>
    <row r="14" spans="1:13" x14ac:dyDescent="0.3">
      <c r="A14" t="s">
        <v>59</v>
      </c>
      <c r="B14" t="s">
        <v>112</v>
      </c>
      <c r="C14">
        <v>47.87</v>
      </c>
      <c r="D14">
        <v>0.78320000000000001</v>
      </c>
      <c r="E14">
        <v>11.37</v>
      </c>
      <c r="F14">
        <v>7.42</v>
      </c>
      <c r="G14">
        <v>0.1226</v>
      </c>
      <c r="H14">
        <v>17.36</v>
      </c>
      <c r="I14">
        <v>11.69</v>
      </c>
      <c r="J14">
        <v>1.6511</v>
      </c>
      <c r="K14">
        <v>0.2407</v>
      </c>
      <c r="L14">
        <v>4.6899999999999997E-2</v>
      </c>
      <c r="M14">
        <v>98.55</v>
      </c>
    </row>
    <row r="15" spans="1:13" x14ac:dyDescent="0.3">
      <c r="A15" t="s">
        <v>59</v>
      </c>
      <c r="B15" t="s">
        <v>113</v>
      </c>
      <c r="C15">
        <v>47.43</v>
      </c>
      <c r="D15">
        <v>1.1525000000000001</v>
      </c>
      <c r="E15">
        <v>11.55</v>
      </c>
      <c r="F15">
        <v>7.86</v>
      </c>
      <c r="G15">
        <v>0.1124</v>
      </c>
      <c r="H15">
        <v>17.37</v>
      </c>
      <c r="I15">
        <v>11.01</v>
      </c>
      <c r="J15">
        <v>2.0270000000000001</v>
      </c>
      <c r="K15">
        <v>0.22509999999999999</v>
      </c>
      <c r="L15">
        <v>0.27050000000000002</v>
      </c>
      <c r="M15">
        <v>99.01</v>
      </c>
    </row>
    <row r="16" spans="1:13" x14ac:dyDescent="0.3">
      <c r="A16" t="s">
        <v>59</v>
      </c>
      <c r="B16" t="s">
        <v>114</v>
      </c>
      <c r="C16">
        <v>46.76</v>
      </c>
      <c r="D16">
        <v>1.2624</v>
      </c>
      <c r="E16">
        <v>11.16</v>
      </c>
      <c r="F16">
        <v>6.21</v>
      </c>
      <c r="G16">
        <v>7.22E-2</v>
      </c>
      <c r="H16">
        <v>18.09</v>
      </c>
      <c r="I16">
        <v>11.67</v>
      </c>
      <c r="J16">
        <v>1.7071000000000001</v>
      </c>
      <c r="K16">
        <v>0.25269999999999998</v>
      </c>
      <c r="L16">
        <v>0.44230000000000003</v>
      </c>
      <c r="M16">
        <v>97.62</v>
      </c>
    </row>
    <row r="17" spans="1:13" s="2" customFormat="1" x14ac:dyDescent="0.3">
      <c r="A17" s="2" t="s">
        <v>59</v>
      </c>
      <c r="B17" s="2" t="s">
        <v>115</v>
      </c>
      <c r="C17" s="2">
        <v>46.82</v>
      </c>
      <c r="D17" s="2">
        <v>0.89549999999999996</v>
      </c>
      <c r="E17" s="2">
        <v>11</v>
      </c>
      <c r="F17" s="2">
        <v>7.47</v>
      </c>
      <c r="G17" s="2">
        <v>9.1999999999999998E-2</v>
      </c>
      <c r="H17" s="2">
        <v>17.16</v>
      </c>
      <c r="I17" s="2">
        <v>11.13</v>
      </c>
      <c r="J17" s="2">
        <v>1.9266000000000001</v>
      </c>
      <c r="K17" s="2">
        <v>0.28089999999999998</v>
      </c>
      <c r="L17" s="2">
        <v>0.3463</v>
      </c>
      <c r="M17" s="2">
        <v>97.12</v>
      </c>
    </row>
    <row r="18" spans="1:13" x14ac:dyDescent="0.3">
      <c r="A18" s="4" t="s">
        <v>13</v>
      </c>
      <c r="B18" t="s">
        <v>116</v>
      </c>
      <c r="C18">
        <v>54.88</v>
      </c>
      <c r="D18">
        <v>0.308</v>
      </c>
      <c r="E18">
        <v>2.1671999999999998</v>
      </c>
      <c r="F18">
        <v>5.35</v>
      </c>
      <c r="G18">
        <v>0.14610000000000001</v>
      </c>
      <c r="H18">
        <v>17.09</v>
      </c>
      <c r="I18">
        <v>20.81</v>
      </c>
      <c r="J18">
        <v>7.4800000000000005E-2</v>
      </c>
      <c r="L18">
        <v>0.44159999999999999</v>
      </c>
      <c r="M18">
        <v>101.26</v>
      </c>
    </row>
    <row r="19" spans="1:13" x14ac:dyDescent="0.3">
      <c r="A19" s="4" t="s">
        <v>13</v>
      </c>
      <c r="B19" t="s">
        <v>117</v>
      </c>
      <c r="C19">
        <v>53.33</v>
      </c>
      <c r="D19">
        <v>0.3327</v>
      </c>
      <c r="E19">
        <v>1.8415999999999999</v>
      </c>
      <c r="F19">
        <v>6.81</v>
      </c>
      <c r="G19">
        <v>0.2112</v>
      </c>
      <c r="H19">
        <v>20.170000000000002</v>
      </c>
      <c r="I19">
        <v>18.04</v>
      </c>
      <c r="J19">
        <v>0.27300000000000002</v>
      </c>
      <c r="L19">
        <v>0.29310000000000003</v>
      </c>
      <c r="M19">
        <v>101.3</v>
      </c>
    </row>
    <row r="20" spans="1:13" x14ac:dyDescent="0.3">
      <c r="A20" s="4" t="s">
        <v>13</v>
      </c>
      <c r="B20" t="s">
        <v>116</v>
      </c>
      <c r="C20">
        <v>53.1</v>
      </c>
      <c r="D20">
        <v>0.28060000000000002</v>
      </c>
      <c r="E20">
        <v>2.1356999999999999</v>
      </c>
      <c r="F20">
        <v>5.25</v>
      </c>
      <c r="G20">
        <v>0.19839999999999999</v>
      </c>
      <c r="H20">
        <v>17.7</v>
      </c>
      <c r="I20">
        <v>21.38</v>
      </c>
      <c r="J20">
        <v>0.2928</v>
      </c>
      <c r="L20">
        <v>0.1129</v>
      </c>
      <c r="M20">
        <v>100.45</v>
      </c>
    </row>
    <row r="21" spans="1:13" x14ac:dyDescent="0.3">
      <c r="A21" s="4" t="s">
        <v>13</v>
      </c>
      <c r="B21" t="s">
        <v>117</v>
      </c>
      <c r="C21">
        <v>52.22</v>
      </c>
      <c r="D21">
        <v>0.37519999999999998</v>
      </c>
      <c r="E21">
        <v>2.5933000000000002</v>
      </c>
      <c r="F21">
        <v>4.97</v>
      </c>
      <c r="G21">
        <v>0.16009999999999999</v>
      </c>
      <c r="H21">
        <v>17.809999999999999</v>
      </c>
      <c r="I21">
        <v>21.49</v>
      </c>
      <c r="J21">
        <v>0.30399999999999999</v>
      </c>
      <c r="L21">
        <v>6.6600000000000006E-2</v>
      </c>
      <c r="M21">
        <v>99.99</v>
      </c>
    </row>
    <row r="22" spans="1:13" x14ac:dyDescent="0.3">
      <c r="A22" s="4" t="s">
        <v>13</v>
      </c>
      <c r="B22" t="s">
        <v>118</v>
      </c>
      <c r="C22">
        <v>53.75</v>
      </c>
      <c r="D22">
        <v>0.31140000000000001</v>
      </c>
      <c r="E22">
        <v>2.5350000000000001</v>
      </c>
      <c r="F22">
        <v>5.5</v>
      </c>
      <c r="G22">
        <v>0.12509999999999999</v>
      </c>
      <c r="H22">
        <v>16.84</v>
      </c>
      <c r="I22">
        <v>20.49</v>
      </c>
      <c r="J22">
        <v>0.2636</v>
      </c>
      <c r="L22">
        <v>9.4E-2</v>
      </c>
      <c r="M22">
        <v>99.91</v>
      </c>
    </row>
    <row r="23" spans="1:13" x14ac:dyDescent="0.3">
      <c r="A23" s="4" t="s">
        <v>13</v>
      </c>
      <c r="B23" t="s">
        <v>119</v>
      </c>
      <c r="C23">
        <v>53.72</v>
      </c>
      <c r="D23">
        <v>0.21240000000000001</v>
      </c>
      <c r="E23">
        <v>1.9026000000000001</v>
      </c>
      <c r="F23">
        <v>6.24</v>
      </c>
      <c r="G23">
        <v>0.17349999999999999</v>
      </c>
      <c r="H23">
        <v>19.48</v>
      </c>
      <c r="I23">
        <v>17.899999999999999</v>
      </c>
      <c r="J23">
        <v>0.23830000000000001</v>
      </c>
      <c r="L23">
        <v>4.24E-2</v>
      </c>
      <c r="M23">
        <v>99.91</v>
      </c>
    </row>
    <row r="24" spans="1:13" x14ac:dyDescent="0.3">
      <c r="A24" s="4" t="s">
        <v>13</v>
      </c>
      <c r="B24" t="s">
        <v>120</v>
      </c>
      <c r="C24">
        <v>54.59</v>
      </c>
      <c r="D24">
        <v>0.27260000000000001</v>
      </c>
      <c r="E24">
        <v>2.4058000000000002</v>
      </c>
      <c r="F24">
        <v>5.73</v>
      </c>
      <c r="G24">
        <v>0.1153</v>
      </c>
      <c r="H24">
        <v>17.350000000000001</v>
      </c>
      <c r="I24">
        <v>19.93</v>
      </c>
      <c r="J24">
        <v>0.25819999999999999</v>
      </c>
      <c r="L24">
        <v>4.3900000000000002E-2</v>
      </c>
      <c r="M24">
        <v>100.7</v>
      </c>
    </row>
    <row r="25" spans="1:13" x14ac:dyDescent="0.3">
      <c r="A25" s="4" t="s">
        <v>13</v>
      </c>
      <c r="B25" t="s">
        <v>121</v>
      </c>
      <c r="C25">
        <v>53.34</v>
      </c>
      <c r="D25">
        <v>0.26069999999999999</v>
      </c>
      <c r="E25">
        <v>2.0870000000000002</v>
      </c>
      <c r="F25">
        <v>5.86</v>
      </c>
      <c r="G25">
        <v>0.1799</v>
      </c>
      <c r="H25">
        <v>17.48</v>
      </c>
      <c r="I25">
        <v>20.64</v>
      </c>
      <c r="J25">
        <v>0.2467</v>
      </c>
      <c r="L25">
        <v>4.2500000000000003E-2</v>
      </c>
      <c r="M25">
        <v>100.14</v>
      </c>
    </row>
    <row r="26" spans="1:13" x14ac:dyDescent="0.3">
      <c r="A26" s="4" t="s">
        <v>13</v>
      </c>
      <c r="B26" t="s">
        <v>122</v>
      </c>
      <c r="C26">
        <v>53.94</v>
      </c>
      <c r="D26">
        <v>0.26100000000000001</v>
      </c>
      <c r="E26">
        <v>1.7503</v>
      </c>
      <c r="F26">
        <v>6.29</v>
      </c>
      <c r="G26">
        <v>0.1749</v>
      </c>
      <c r="H26">
        <v>18.850000000000001</v>
      </c>
      <c r="I26">
        <v>19.399999999999999</v>
      </c>
      <c r="J26">
        <v>0.26889999999999997</v>
      </c>
      <c r="L26">
        <v>0.122</v>
      </c>
      <c r="M26">
        <v>101.06</v>
      </c>
    </row>
    <row r="27" spans="1:13" x14ac:dyDescent="0.3">
      <c r="A27" s="4" t="s">
        <v>13</v>
      </c>
      <c r="B27" t="s">
        <v>123</v>
      </c>
      <c r="C27">
        <v>53.51</v>
      </c>
      <c r="D27">
        <v>0.32300000000000001</v>
      </c>
      <c r="E27">
        <v>2.6579000000000002</v>
      </c>
      <c r="F27">
        <v>5.1100000000000003</v>
      </c>
      <c r="G27">
        <v>0.1116</v>
      </c>
      <c r="H27">
        <v>16.96</v>
      </c>
      <c r="I27">
        <v>21.4</v>
      </c>
      <c r="J27">
        <v>0.30609999999999998</v>
      </c>
      <c r="L27">
        <v>5.79E-2</v>
      </c>
      <c r="M27">
        <v>100.44</v>
      </c>
    </row>
    <row r="28" spans="1:13" s="2" customFormat="1" x14ac:dyDescent="0.3">
      <c r="A28" s="5" t="s">
        <v>13</v>
      </c>
      <c r="B28" s="2" t="s">
        <v>124</v>
      </c>
      <c r="C28" s="2">
        <v>54.05</v>
      </c>
      <c r="D28" s="2">
        <v>0.24890000000000001</v>
      </c>
      <c r="E28" s="2">
        <v>2.3148</v>
      </c>
      <c r="F28" s="2">
        <v>4.3600000000000003</v>
      </c>
      <c r="G28" s="2">
        <v>0.1086</v>
      </c>
      <c r="H28" s="2">
        <v>17.62</v>
      </c>
      <c r="I28" s="2">
        <v>20.73</v>
      </c>
      <c r="J28" s="2">
        <v>0.26979999999999998</v>
      </c>
      <c r="L28" s="2">
        <v>0.32219999999999999</v>
      </c>
      <c r="M28" s="2">
        <v>100.03</v>
      </c>
    </row>
    <row r="29" spans="1:13" x14ac:dyDescent="0.3">
      <c r="A29" s="4" t="s">
        <v>17</v>
      </c>
      <c r="B29" t="s">
        <v>125</v>
      </c>
      <c r="C29">
        <v>54.86</v>
      </c>
      <c r="D29">
        <v>0.15279999999999999</v>
      </c>
      <c r="E29">
        <v>2.5215000000000001</v>
      </c>
      <c r="F29">
        <v>9.8000000000000007</v>
      </c>
      <c r="G29">
        <v>0.24149999999999999</v>
      </c>
      <c r="H29">
        <v>30.94</v>
      </c>
      <c r="I29">
        <v>1.3892</v>
      </c>
      <c r="J29">
        <v>8.6699999999999999E-2</v>
      </c>
      <c r="L29">
        <v>0.13619999999999999</v>
      </c>
      <c r="M29">
        <v>100.13</v>
      </c>
    </row>
    <row r="30" spans="1:13" x14ac:dyDescent="0.3">
      <c r="A30" s="4" t="s">
        <v>17</v>
      </c>
      <c r="B30" t="s">
        <v>126</v>
      </c>
      <c r="C30">
        <v>56.24</v>
      </c>
      <c r="D30">
        <v>0.1341</v>
      </c>
      <c r="E30">
        <v>2.089</v>
      </c>
      <c r="F30">
        <v>10.77</v>
      </c>
      <c r="G30">
        <v>0.2094</v>
      </c>
      <c r="H30">
        <v>29.21</v>
      </c>
      <c r="I30">
        <v>1.7162999999999999</v>
      </c>
      <c r="J30">
        <v>4.2099999999999999E-2</v>
      </c>
      <c r="L30">
        <v>8.2000000000000003E-2</v>
      </c>
      <c r="M30">
        <v>100.49</v>
      </c>
    </row>
    <row r="31" spans="1:13" x14ac:dyDescent="0.3">
      <c r="A31" s="4" t="s">
        <v>17</v>
      </c>
      <c r="B31" t="s">
        <v>127</v>
      </c>
      <c r="C31">
        <v>55.95</v>
      </c>
      <c r="D31">
        <v>0.21629999999999999</v>
      </c>
      <c r="E31">
        <v>1.3210999999999999</v>
      </c>
      <c r="F31">
        <v>10.32</v>
      </c>
      <c r="G31">
        <v>0.1641</v>
      </c>
      <c r="H31">
        <v>29.61</v>
      </c>
      <c r="I31">
        <v>2.8420999999999998</v>
      </c>
      <c r="J31">
        <v>5.9200000000000003E-2</v>
      </c>
      <c r="L31">
        <v>7.6300000000000007E-2</v>
      </c>
      <c r="M31">
        <v>100.56</v>
      </c>
    </row>
    <row r="32" spans="1:13" x14ac:dyDescent="0.3">
      <c r="A32" s="4" t="s">
        <v>17</v>
      </c>
      <c r="B32" t="s">
        <v>128</v>
      </c>
      <c r="C32">
        <v>56.67</v>
      </c>
      <c r="D32">
        <v>0.109</v>
      </c>
      <c r="E32">
        <v>0.93620000000000003</v>
      </c>
      <c r="F32">
        <v>10.19</v>
      </c>
      <c r="G32">
        <v>0.1467</v>
      </c>
      <c r="H32">
        <v>30.83</v>
      </c>
      <c r="I32">
        <v>1.2000999999999999</v>
      </c>
      <c r="J32">
        <v>2.3300000000000001E-2</v>
      </c>
      <c r="L32">
        <v>3.9300000000000002E-2</v>
      </c>
      <c r="M32">
        <v>100.14</v>
      </c>
    </row>
    <row r="33" spans="1:13" x14ac:dyDescent="0.3">
      <c r="A33" s="4" t="s">
        <v>17</v>
      </c>
      <c r="B33" t="s">
        <v>129</v>
      </c>
      <c r="C33">
        <v>55.43</v>
      </c>
      <c r="D33">
        <v>0.1176</v>
      </c>
      <c r="E33">
        <v>1.5088999999999999</v>
      </c>
      <c r="F33">
        <v>9.57</v>
      </c>
      <c r="G33">
        <v>0.21820000000000001</v>
      </c>
      <c r="H33">
        <v>30.45</v>
      </c>
      <c r="I33">
        <v>2.1467999999999998</v>
      </c>
      <c r="J33">
        <v>4.3299999999999998E-2</v>
      </c>
      <c r="L33">
        <v>3.6200000000000003E-2</v>
      </c>
      <c r="M33">
        <v>99.52</v>
      </c>
    </row>
    <row r="34" spans="1:13" x14ac:dyDescent="0.3">
      <c r="A34" s="4" t="s">
        <v>17</v>
      </c>
      <c r="B34" t="s">
        <v>130</v>
      </c>
      <c r="C34">
        <v>55.3</v>
      </c>
      <c r="D34">
        <v>0.1472</v>
      </c>
      <c r="E34">
        <v>2.4079000000000002</v>
      </c>
      <c r="F34">
        <v>10.47</v>
      </c>
      <c r="G34">
        <v>0.15210000000000001</v>
      </c>
      <c r="H34">
        <v>29.2</v>
      </c>
      <c r="I34">
        <v>1.2575000000000001</v>
      </c>
      <c r="J34">
        <v>4.0300000000000002E-2</v>
      </c>
      <c r="L34">
        <v>5.1700000000000003E-2</v>
      </c>
      <c r="M34">
        <v>99.02</v>
      </c>
    </row>
    <row r="35" spans="1:13" x14ac:dyDescent="0.3">
      <c r="A35" s="4" t="s">
        <v>17</v>
      </c>
      <c r="B35" t="s">
        <v>131</v>
      </c>
      <c r="C35">
        <v>56.66</v>
      </c>
      <c r="D35">
        <v>0.1115</v>
      </c>
      <c r="E35">
        <v>1.5004999999999999</v>
      </c>
      <c r="F35">
        <v>9.51</v>
      </c>
      <c r="G35">
        <v>0.2457</v>
      </c>
      <c r="H35">
        <v>31.02</v>
      </c>
      <c r="I35">
        <v>1.4233</v>
      </c>
      <c r="J35">
        <v>0</v>
      </c>
      <c r="L35">
        <v>0.1573</v>
      </c>
      <c r="M35">
        <v>100.63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00906-1345-44C3-ABC8-A263CCFEE191}">
  <dimension ref="A1:P20"/>
  <sheetViews>
    <sheetView workbookViewId="0">
      <selection activeCell="F2" sqref="F2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18</v>
      </c>
      <c r="N1" t="s">
        <v>19</v>
      </c>
      <c r="O1" t="s">
        <v>20</v>
      </c>
      <c r="P1" t="s">
        <v>14</v>
      </c>
    </row>
    <row r="2" spans="1:16" x14ac:dyDescent="0.3">
      <c r="A2" t="s">
        <v>132</v>
      </c>
      <c r="B2">
        <v>55</v>
      </c>
      <c r="C2">
        <v>0.67979999999999996</v>
      </c>
      <c r="D2">
        <v>17.850000000000001</v>
      </c>
      <c r="E2">
        <v>4.5100000000000001E-2</v>
      </c>
      <c r="F2">
        <v>3.98</v>
      </c>
      <c r="G2">
        <v>7.6999999999999999E-2</v>
      </c>
      <c r="H2">
        <v>2.6217000000000001</v>
      </c>
      <c r="I2">
        <v>6.82</v>
      </c>
      <c r="J2">
        <v>2.3803000000000001</v>
      </c>
      <c r="K2">
        <v>0.50960000000000005</v>
      </c>
      <c r="L2">
        <v>0.15160000000000001</v>
      </c>
      <c r="M2">
        <v>0</v>
      </c>
      <c r="N2">
        <v>0</v>
      </c>
      <c r="O2">
        <v>7.9000000000000008E-3</v>
      </c>
      <c r="P2">
        <v>90.13</v>
      </c>
    </row>
    <row r="3" spans="1:16" x14ac:dyDescent="0.3">
      <c r="A3" t="s">
        <v>133</v>
      </c>
      <c r="B3">
        <v>54.84</v>
      </c>
      <c r="C3">
        <v>0.68030000000000002</v>
      </c>
      <c r="D3">
        <v>17.739999999999998</v>
      </c>
      <c r="E3">
        <v>2.7199999999999998E-2</v>
      </c>
      <c r="F3">
        <v>4.13</v>
      </c>
      <c r="G3">
        <v>0.1123</v>
      </c>
      <c r="H3">
        <v>2.9565000000000001</v>
      </c>
      <c r="I3">
        <v>6.69</v>
      </c>
      <c r="J3">
        <v>1.5564</v>
      </c>
      <c r="K3">
        <v>0.52590000000000003</v>
      </c>
      <c r="L3">
        <v>0.1338</v>
      </c>
      <c r="M3">
        <v>0</v>
      </c>
      <c r="N3">
        <v>0</v>
      </c>
      <c r="O3">
        <v>8.6999999999999994E-3</v>
      </c>
      <c r="P3">
        <v>89.4</v>
      </c>
    </row>
    <row r="4" spans="1:16" x14ac:dyDescent="0.3">
      <c r="A4" t="s">
        <v>134</v>
      </c>
      <c r="B4">
        <v>52.69</v>
      </c>
      <c r="C4">
        <v>0.68859999999999999</v>
      </c>
      <c r="D4">
        <v>17.11</v>
      </c>
      <c r="E4">
        <v>2.4899999999999999E-2</v>
      </c>
      <c r="F4">
        <v>4.03</v>
      </c>
      <c r="G4">
        <v>0.11219999999999999</v>
      </c>
      <c r="H4">
        <v>3.3</v>
      </c>
      <c r="I4">
        <v>6.68</v>
      </c>
      <c r="J4">
        <v>2.5044</v>
      </c>
      <c r="K4">
        <v>0.55689999999999995</v>
      </c>
      <c r="L4">
        <v>0.11990000000000001</v>
      </c>
      <c r="M4">
        <v>0</v>
      </c>
      <c r="N4">
        <v>3.5999999999999999E-3</v>
      </c>
      <c r="O4">
        <v>1.34E-2</v>
      </c>
      <c r="P4">
        <v>87.84</v>
      </c>
    </row>
    <row r="5" spans="1:16" x14ac:dyDescent="0.3">
      <c r="A5" t="s">
        <v>135</v>
      </c>
      <c r="B5">
        <v>53.93</v>
      </c>
      <c r="C5">
        <v>0.72270000000000001</v>
      </c>
      <c r="D5">
        <v>17.62</v>
      </c>
      <c r="E5">
        <v>3.1600000000000003E-2</v>
      </c>
      <c r="F5">
        <v>4.1500000000000004</v>
      </c>
      <c r="G5">
        <v>9.3799999999999994E-2</v>
      </c>
      <c r="H5">
        <v>3.85</v>
      </c>
      <c r="I5">
        <v>6.42</v>
      </c>
      <c r="J5">
        <v>2.1939000000000002</v>
      </c>
      <c r="K5">
        <v>0.60499999999999998</v>
      </c>
      <c r="L5">
        <v>0.1857</v>
      </c>
      <c r="M5">
        <v>3.5000000000000003E-2</v>
      </c>
      <c r="N5">
        <v>1.8E-3</v>
      </c>
      <c r="O5">
        <v>1.7399999999999999E-2</v>
      </c>
      <c r="P5">
        <v>89.85</v>
      </c>
    </row>
    <row r="6" spans="1:16" x14ac:dyDescent="0.3">
      <c r="A6" t="s">
        <v>136</v>
      </c>
      <c r="B6">
        <v>53.39</v>
      </c>
      <c r="C6">
        <v>0.58540000000000003</v>
      </c>
      <c r="D6">
        <v>17.22</v>
      </c>
      <c r="E6">
        <v>3.1699999999999999E-2</v>
      </c>
      <c r="F6">
        <v>4.08</v>
      </c>
      <c r="G6">
        <v>8.8800000000000004E-2</v>
      </c>
      <c r="H6">
        <v>3.66</v>
      </c>
      <c r="I6">
        <v>6.42</v>
      </c>
      <c r="J6">
        <v>2.2208000000000001</v>
      </c>
      <c r="K6">
        <v>0.61750000000000005</v>
      </c>
      <c r="L6">
        <v>0.13139999999999999</v>
      </c>
      <c r="M6">
        <v>3.3E-3</v>
      </c>
      <c r="N6">
        <v>0</v>
      </c>
      <c r="O6">
        <v>2.3999999999999998E-3</v>
      </c>
      <c r="P6">
        <v>88.45</v>
      </c>
    </row>
    <row r="7" spans="1:16" x14ac:dyDescent="0.3">
      <c r="A7" t="s">
        <v>137</v>
      </c>
      <c r="B7">
        <v>53.33</v>
      </c>
      <c r="C7">
        <v>0.74180000000000001</v>
      </c>
      <c r="D7">
        <v>17.2</v>
      </c>
      <c r="E7">
        <v>6.5799999999999997E-2</v>
      </c>
      <c r="F7">
        <v>3.92</v>
      </c>
      <c r="G7">
        <v>8.0699999999999994E-2</v>
      </c>
      <c r="H7">
        <v>3.59</v>
      </c>
      <c r="I7">
        <v>6.9</v>
      </c>
      <c r="J7">
        <v>2.1126</v>
      </c>
      <c r="K7">
        <v>0.55359999999999998</v>
      </c>
      <c r="L7">
        <v>0.1701</v>
      </c>
      <c r="M7">
        <v>5.0000000000000001E-4</v>
      </c>
      <c r="N7">
        <v>1E-4</v>
      </c>
      <c r="O7">
        <v>1.7899999999999999E-2</v>
      </c>
      <c r="P7">
        <v>88.69</v>
      </c>
    </row>
    <row r="8" spans="1:16" x14ac:dyDescent="0.3">
      <c r="A8" t="s">
        <v>138</v>
      </c>
      <c r="B8">
        <v>53.01</v>
      </c>
      <c r="C8">
        <v>0.66010000000000002</v>
      </c>
      <c r="D8">
        <v>17.32</v>
      </c>
      <c r="E8">
        <v>9.2999999999999999E-2</v>
      </c>
      <c r="F8">
        <v>4.1100000000000003</v>
      </c>
      <c r="G8">
        <v>8.2400000000000001E-2</v>
      </c>
      <c r="H8">
        <v>3.67</v>
      </c>
      <c r="I8">
        <v>6.98</v>
      </c>
      <c r="J8">
        <v>1.9705999999999999</v>
      </c>
      <c r="K8">
        <v>0.58069999999999999</v>
      </c>
      <c r="L8">
        <v>0.1837</v>
      </c>
      <c r="M8">
        <v>5.3E-3</v>
      </c>
      <c r="N8">
        <v>1.9E-3</v>
      </c>
      <c r="O8">
        <v>8.0000000000000002E-3</v>
      </c>
      <c r="P8">
        <v>88.68</v>
      </c>
    </row>
    <row r="9" spans="1:16" x14ac:dyDescent="0.3">
      <c r="A9" t="s">
        <v>139</v>
      </c>
      <c r="B9">
        <v>53.48</v>
      </c>
      <c r="C9">
        <v>0.66</v>
      </c>
      <c r="D9">
        <v>17.37</v>
      </c>
      <c r="E9">
        <v>3.8699999999999998E-2</v>
      </c>
      <c r="F9">
        <v>4.2699999999999996</v>
      </c>
      <c r="G9">
        <v>9.7600000000000006E-2</v>
      </c>
      <c r="H9">
        <v>3.74</v>
      </c>
      <c r="I9">
        <v>6.5</v>
      </c>
      <c r="J9">
        <v>2.5257999999999998</v>
      </c>
      <c r="K9">
        <v>0.55189999999999995</v>
      </c>
      <c r="L9">
        <v>0.18179999999999999</v>
      </c>
      <c r="M9">
        <v>0</v>
      </c>
      <c r="N9">
        <v>0</v>
      </c>
      <c r="O9">
        <v>2.5100000000000001E-2</v>
      </c>
      <c r="P9">
        <v>89.44</v>
      </c>
    </row>
    <row r="10" spans="1:16" x14ac:dyDescent="0.3">
      <c r="A10" t="s">
        <v>140</v>
      </c>
      <c r="B10">
        <v>54.27</v>
      </c>
      <c r="C10">
        <v>0.56610000000000005</v>
      </c>
      <c r="D10">
        <v>17.7</v>
      </c>
      <c r="E10">
        <v>4.5600000000000002E-2</v>
      </c>
      <c r="F10">
        <v>3.82</v>
      </c>
      <c r="G10">
        <v>0.14649999999999999</v>
      </c>
      <c r="H10">
        <v>3.08</v>
      </c>
      <c r="I10">
        <v>6.75</v>
      </c>
      <c r="J10">
        <v>2.1276999999999999</v>
      </c>
      <c r="K10">
        <v>0.58089999999999997</v>
      </c>
      <c r="L10">
        <v>0.21149999999999999</v>
      </c>
      <c r="M10">
        <v>1.9900000000000001E-2</v>
      </c>
      <c r="N10">
        <v>0</v>
      </c>
      <c r="O10">
        <v>1.01E-2</v>
      </c>
      <c r="P10">
        <v>89.32</v>
      </c>
    </row>
    <row r="11" spans="1:16" x14ac:dyDescent="0.3">
      <c r="A11" t="s">
        <v>141</v>
      </c>
      <c r="B11">
        <v>55.7</v>
      </c>
      <c r="C11">
        <v>0.5353</v>
      </c>
      <c r="D11">
        <v>16.850000000000001</v>
      </c>
      <c r="E11">
        <v>5.2400000000000002E-2</v>
      </c>
      <c r="F11">
        <v>3.69</v>
      </c>
      <c r="G11">
        <v>7.5899999999999995E-2</v>
      </c>
      <c r="H11">
        <v>3.34</v>
      </c>
      <c r="I11">
        <v>5.55</v>
      </c>
      <c r="J11">
        <v>2.8643000000000001</v>
      </c>
      <c r="K11">
        <v>0.70199999999999996</v>
      </c>
      <c r="L11">
        <v>0.20760000000000001</v>
      </c>
      <c r="M11">
        <v>0</v>
      </c>
      <c r="N11">
        <v>0</v>
      </c>
      <c r="O11">
        <v>2.0000000000000001E-4</v>
      </c>
      <c r="P11">
        <v>89.57</v>
      </c>
    </row>
    <row r="12" spans="1:16" x14ac:dyDescent="0.3">
      <c r="A12" t="s">
        <v>142</v>
      </c>
      <c r="B12">
        <v>54</v>
      </c>
      <c r="C12">
        <v>0.66090000000000004</v>
      </c>
      <c r="D12">
        <v>17.239999999999998</v>
      </c>
      <c r="E12">
        <v>8.1900000000000001E-2</v>
      </c>
      <c r="F12">
        <v>3.71</v>
      </c>
      <c r="G12">
        <v>0.1028</v>
      </c>
      <c r="H12">
        <v>3.73</v>
      </c>
      <c r="I12">
        <v>6.07</v>
      </c>
      <c r="J12">
        <v>2.3936000000000002</v>
      </c>
      <c r="K12">
        <v>0.69499999999999995</v>
      </c>
      <c r="L12">
        <v>0.20499999999999999</v>
      </c>
      <c r="M12">
        <v>4.0000000000000001E-3</v>
      </c>
      <c r="N12">
        <v>0</v>
      </c>
      <c r="O12">
        <v>7.7000000000000002E-3</v>
      </c>
      <c r="P12">
        <v>88.9</v>
      </c>
    </row>
    <row r="13" spans="1:16" x14ac:dyDescent="0.3">
      <c r="A13" t="s">
        <v>143</v>
      </c>
      <c r="B13">
        <v>55.62</v>
      </c>
      <c r="C13">
        <v>0.53580000000000005</v>
      </c>
      <c r="D13">
        <v>17.37</v>
      </c>
      <c r="E13">
        <v>2.3E-2</v>
      </c>
      <c r="F13">
        <v>3.81</v>
      </c>
      <c r="G13">
        <v>0.123</v>
      </c>
      <c r="H13">
        <v>3.27</v>
      </c>
      <c r="I13">
        <v>6.24</v>
      </c>
      <c r="J13">
        <v>2.4948000000000001</v>
      </c>
      <c r="K13">
        <v>0.70279999999999998</v>
      </c>
      <c r="L13">
        <v>0.155</v>
      </c>
      <c r="M13">
        <v>4.0000000000000001E-3</v>
      </c>
      <c r="N13">
        <v>9.1000000000000004E-3</v>
      </c>
      <c r="O13">
        <v>6.8999999999999999E-3</v>
      </c>
      <c r="P13">
        <v>90.35</v>
      </c>
    </row>
    <row r="14" spans="1:16" x14ac:dyDescent="0.3">
      <c r="A14" t="s">
        <v>144</v>
      </c>
      <c r="B14">
        <v>52.95</v>
      </c>
      <c r="C14">
        <v>0.6179</v>
      </c>
      <c r="D14">
        <v>17.13</v>
      </c>
      <c r="E14">
        <v>4.5600000000000002E-2</v>
      </c>
      <c r="F14">
        <v>3.84</v>
      </c>
      <c r="G14">
        <v>7.4300000000000005E-2</v>
      </c>
      <c r="H14">
        <v>3.88</v>
      </c>
      <c r="I14">
        <v>6.56</v>
      </c>
      <c r="J14">
        <v>2.2126000000000001</v>
      </c>
      <c r="K14">
        <v>0.64290000000000003</v>
      </c>
      <c r="L14">
        <v>0.1956</v>
      </c>
      <c r="M14">
        <v>2.1499999999999998E-2</v>
      </c>
      <c r="N14">
        <v>2.0000000000000001E-4</v>
      </c>
      <c r="O14">
        <v>7.3000000000000001E-3</v>
      </c>
      <c r="P14">
        <v>88.17</v>
      </c>
    </row>
    <row r="15" spans="1:16" x14ac:dyDescent="0.3">
      <c r="A15" t="s">
        <v>145</v>
      </c>
      <c r="B15">
        <v>53.96</v>
      </c>
      <c r="C15">
        <v>0.57889999999999997</v>
      </c>
      <c r="D15">
        <v>17.739999999999998</v>
      </c>
      <c r="E15">
        <v>2.75E-2</v>
      </c>
      <c r="F15">
        <v>3.76</v>
      </c>
      <c r="G15">
        <v>8.9300000000000004E-2</v>
      </c>
      <c r="H15">
        <v>3.54</v>
      </c>
      <c r="I15">
        <v>6.64</v>
      </c>
      <c r="J15">
        <v>2.5884999999999998</v>
      </c>
      <c r="K15">
        <v>0.62</v>
      </c>
      <c r="L15">
        <v>0.1547</v>
      </c>
      <c r="M15">
        <v>4.8399999999999999E-2</v>
      </c>
      <c r="N15">
        <v>0</v>
      </c>
      <c r="O15">
        <v>1.17E-2</v>
      </c>
      <c r="P15">
        <v>89.75</v>
      </c>
    </row>
    <row r="16" spans="1:16" x14ac:dyDescent="0.3">
      <c r="A16" t="s">
        <v>146</v>
      </c>
      <c r="B16">
        <v>55.06</v>
      </c>
      <c r="C16">
        <v>0.57399999999999995</v>
      </c>
      <c r="D16">
        <v>17.600000000000001</v>
      </c>
      <c r="E16">
        <v>2.5100000000000001E-2</v>
      </c>
      <c r="F16">
        <v>3.69</v>
      </c>
      <c r="G16">
        <v>9.5799999999999996E-2</v>
      </c>
      <c r="H16">
        <v>2.8477999999999999</v>
      </c>
      <c r="I16">
        <v>6.53</v>
      </c>
      <c r="J16">
        <v>1.8858999999999999</v>
      </c>
      <c r="K16">
        <v>0.53539999999999999</v>
      </c>
      <c r="L16">
        <v>0.22509999999999999</v>
      </c>
      <c r="M16">
        <v>0</v>
      </c>
      <c r="N16">
        <v>0</v>
      </c>
      <c r="O16">
        <v>8.0000000000000002E-3</v>
      </c>
      <c r="P16">
        <v>89.07</v>
      </c>
    </row>
    <row r="17" spans="1:16" x14ac:dyDescent="0.3">
      <c r="A17" t="s">
        <v>147</v>
      </c>
      <c r="B17">
        <v>54.29</v>
      </c>
      <c r="C17">
        <v>0.54759999999999998</v>
      </c>
      <c r="D17">
        <v>17.510000000000002</v>
      </c>
      <c r="E17">
        <v>2.9499999999999998E-2</v>
      </c>
      <c r="F17">
        <v>3.99</v>
      </c>
      <c r="G17">
        <v>8.5699999999999998E-2</v>
      </c>
      <c r="H17">
        <v>3.16</v>
      </c>
      <c r="I17">
        <v>6.85</v>
      </c>
      <c r="J17">
        <v>2.2715999999999998</v>
      </c>
      <c r="K17">
        <v>0.57279999999999998</v>
      </c>
      <c r="L17">
        <v>0.1429</v>
      </c>
      <c r="M17">
        <v>1.15E-2</v>
      </c>
      <c r="N17">
        <v>0</v>
      </c>
      <c r="O17">
        <v>1.35E-2</v>
      </c>
      <c r="P17">
        <v>89.48</v>
      </c>
    </row>
    <row r="18" spans="1:16" x14ac:dyDescent="0.3">
      <c r="A18" t="s">
        <v>148</v>
      </c>
      <c r="B18">
        <v>53.93</v>
      </c>
      <c r="C18">
        <v>0.6512</v>
      </c>
      <c r="D18">
        <v>17.38</v>
      </c>
      <c r="E18">
        <v>3.6299999999999999E-2</v>
      </c>
      <c r="F18">
        <v>3.97</v>
      </c>
      <c r="G18">
        <v>0.1041</v>
      </c>
      <c r="H18">
        <v>3.73</v>
      </c>
      <c r="I18">
        <v>7.2</v>
      </c>
      <c r="J18">
        <v>1.7040999999999999</v>
      </c>
      <c r="K18">
        <v>0.69610000000000005</v>
      </c>
      <c r="L18">
        <v>0.1789</v>
      </c>
      <c r="M18">
        <v>6.7000000000000002E-3</v>
      </c>
      <c r="N18">
        <v>0</v>
      </c>
      <c r="O18">
        <v>2.0199999999999999E-2</v>
      </c>
      <c r="P18">
        <v>89.61</v>
      </c>
    </row>
    <row r="19" spans="1:16" x14ac:dyDescent="0.3">
      <c r="A19" t="s">
        <v>149</v>
      </c>
      <c r="B19">
        <v>54.37</v>
      </c>
      <c r="C19">
        <v>0.67249999999999999</v>
      </c>
      <c r="D19">
        <v>17.57</v>
      </c>
      <c r="E19">
        <v>4.5400000000000003E-2</v>
      </c>
      <c r="F19">
        <v>4.18</v>
      </c>
      <c r="G19">
        <v>8.7300000000000003E-2</v>
      </c>
      <c r="H19">
        <v>3.92</v>
      </c>
      <c r="I19">
        <v>6.95</v>
      </c>
      <c r="J19">
        <v>1.39</v>
      </c>
      <c r="K19">
        <v>0.6482</v>
      </c>
      <c r="L19">
        <v>0.1678</v>
      </c>
      <c r="M19">
        <v>0</v>
      </c>
      <c r="N19">
        <v>5.4000000000000003E-3</v>
      </c>
      <c r="O19">
        <v>1.5100000000000001E-2</v>
      </c>
      <c r="P19">
        <v>90.03</v>
      </c>
    </row>
    <row r="20" spans="1:16" x14ac:dyDescent="0.3">
      <c r="A20" t="s">
        <v>150</v>
      </c>
      <c r="B20">
        <v>54.01</v>
      </c>
      <c r="C20">
        <v>0.746</v>
      </c>
      <c r="D20">
        <v>17.399999999999999</v>
      </c>
      <c r="E20">
        <v>2.2800000000000001E-2</v>
      </c>
      <c r="F20">
        <v>4.03</v>
      </c>
      <c r="G20">
        <v>8.4000000000000005E-2</v>
      </c>
      <c r="H20">
        <v>3.91</v>
      </c>
      <c r="I20">
        <v>6.75</v>
      </c>
      <c r="J20">
        <v>0.9526</v>
      </c>
      <c r="K20">
        <v>0.54430000000000001</v>
      </c>
      <c r="L20">
        <v>0.21099999999999999</v>
      </c>
      <c r="M20">
        <v>3.6900000000000002E-2</v>
      </c>
      <c r="N20">
        <v>0</v>
      </c>
      <c r="O20">
        <v>1.1599999999999999E-2</v>
      </c>
      <c r="P20">
        <v>88.72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Description</vt:lpstr>
      <vt:lpstr>Exp_Cond</vt:lpstr>
      <vt:lpstr>Phases_sigma</vt:lpstr>
      <vt:lpstr>B1038</vt:lpstr>
      <vt:lpstr>B1038_Glass</vt:lpstr>
      <vt:lpstr>B1133</vt:lpstr>
      <vt:lpstr>B1133_Glass</vt:lpstr>
      <vt:lpstr>B1160</vt:lpstr>
      <vt:lpstr>B1160_Glass</vt:lpstr>
      <vt:lpstr>41c_103B</vt:lpstr>
      <vt:lpstr>41c_103B_Glass</vt:lpstr>
      <vt:lpstr>41c_103a</vt:lpstr>
      <vt:lpstr>41c_103a_Glass</vt:lpstr>
      <vt:lpstr>41c_106</vt:lpstr>
      <vt:lpstr>41c_106_Glass</vt:lpstr>
      <vt:lpstr>41c_107a</vt:lpstr>
      <vt:lpstr>41c_107a_Glass</vt:lpstr>
      <vt:lpstr>41c_107b</vt:lpstr>
      <vt:lpstr>41c_107b_Glass</vt:lpstr>
      <vt:lpstr>41c_108a</vt:lpstr>
      <vt:lpstr>41c_108a_Glass</vt:lpstr>
      <vt:lpstr>41c_108b</vt:lpstr>
      <vt:lpstr>41c_108b_Glass</vt:lpstr>
      <vt:lpstr>41c_110</vt:lpstr>
      <vt:lpstr>41c_110_Glass</vt:lpstr>
      <vt:lpstr>41c_111a</vt:lpstr>
      <vt:lpstr>41c_111a_Glass</vt:lpstr>
      <vt:lpstr>41c_111b</vt:lpstr>
      <vt:lpstr>41c_11b_Glass</vt:lpstr>
      <vt:lpstr>44_102</vt:lpstr>
      <vt:lpstr>44_102_Glass</vt:lpstr>
      <vt:lpstr>41c_141</vt:lpstr>
      <vt:lpstr>41c_141_Glass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2021-10-08T20:19:58Z</dcterms:created>
  <dcterms:modified xsi:type="dcterms:W3CDTF">2022-01-17T21:38:11Z</dcterms:modified>
</cp:coreProperties>
</file>