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nny\OneDrive - Oregon State University\Postdoc\PyMME\MyBarometers\Cascades_Data\"/>
    </mc:Choice>
  </mc:AlternateContent>
  <xr:revisionPtr revIDLastSave="0" documentId="13_ncr:1_{406A01FE-2C54-482A-A8AF-ABA5F3B49E6C}" xr6:coauthVersionLast="47" xr6:coauthVersionMax="47" xr10:uidLastSave="{00000000-0000-0000-0000-000000000000}"/>
  <bookViews>
    <workbookView xWindow="-108" yWindow="-108" windowWidth="23256" windowHeight="12720" activeTab="2" xr2:uid="{F1AB0879-376B-4083-93C9-D9B346B01EBD}"/>
  </bookViews>
  <sheets>
    <sheet name="Sheet1" sheetId="1" r:id="rId1"/>
    <sheet name="Python_headings" sheetId="2" r:id="rId2"/>
    <sheet name="XH2O" sheetId="5" r:id="rId3"/>
    <sheet name="Only good water contents" sheetId="4" r:id="rId4"/>
    <sheet name="Geophysic_Comp"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2" i="5" l="1"/>
  <c r="H13" i="5"/>
  <c r="H14" i="5"/>
  <c r="H3" i="5"/>
  <c r="H4" i="5"/>
  <c r="H5" i="5"/>
  <c r="H6" i="5"/>
  <c r="H7" i="5"/>
  <c r="H8" i="5"/>
  <c r="H9" i="5"/>
  <c r="H10" i="5"/>
  <c r="H11" i="5"/>
  <c r="H2" i="5"/>
</calcChain>
</file>

<file path=xl/sharedStrings.xml><?xml version="1.0" encoding="utf-8"?>
<sst xmlns="http://schemas.openxmlformats.org/spreadsheetml/2006/main" count="4767" uniqueCount="1072">
  <si>
    <r>
      <t xml:space="preserve">Table S1. </t>
    </r>
    <r>
      <rPr>
        <sz val="11"/>
        <color theme="1"/>
        <rFont val="Calibri"/>
        <family val="2"/>
        <scheme val="minor"/>
      </rPr>
      <t>Summary of storage depth and water data for individual volcanic systems.</t>
    </r>
  </si>
  <si>
    <t>Arc</t>
  </si>
  <si>
    <t>Volcano</t>
  </si>
  <si>
    <t>Country</t>
  </si>
  <si>
    <t>Volcano ID</t>
  </si>
  <si>
    <t>Geophysical estimates of magma storage depth (below surface)</t>
  </si>
  <si>
    <t>Composition of maximum-water melt inclusion</t>
  </si>
  <si>
    <r>
      <t>Depth</t>
    </r>
    <r>
      <rPr>
        <b/>
        <vertAlign val="subscript"/>
        <sz val="11"/>
        <color theme="1"/>
        <rFont val="Calibri"/>
        <family val="2"/>
        <scheme val="minor"/>
      </rPr>
      <t>avg</t>
    </r>
    <r>
      <rPr>
        <b/>
        <vertAlign val="superscript"/>
        <sz val="11"/>
        <color theme="1"/>
        <rFont val="Calibri"/>
        <family val="2"/>
        <scheme val="minor"/>
      </rPr>
      <t>a</t>
    </r>
    <r>
      <rPr>
        <b/>
        <sz val="11"/>
        <color theme="1"/>
        <rFont val="Calibri"/>
        <family val="2"/>
        <scheme val="minor"/>
      </rPr>
      <t xml:space="preserve"> (km)</t>
    </r>
  </si>
  <si>
    <r>
      <t>Depth</t>
    </r>
    <r>
      <rPr>
        <b/>
        <vertAlign val="subscript"/>
        <sz val="11"/>
        <color theme="1"/>
        <rFont val="Calibri"/>
        <family val="2"/>
        <scheme val="minor"/>
      </rPr>
      <t>min</t>
    </r>
    <r>
      <rPr>
        <b/>
        <vertAlign val="superscript"/>
        <sz val="11"/>
        <color theme="1"/>
        <rFont val="Calibri"/>
        <family val="2"/>
        <scheme val="minor"/>
      </rPr>
      <t>b</t>
    </r>
    <r>
      <rPr>
        <b/>
        <sz val="11"/>
        <color theme="1"/>
        <rFont val="Calibri"/>
        <family val="2"/>
        <scheme val="minor"/>
      </rPr>
      <t xml:space="preserve"> (km)</t>
    </r>
  </si>
  <si>
    <r>
      <t>Depth</t>
    </r>
    <r>
      <rPr>
        <b/>
        <vertAlign val="subscript"/>
        <sz val="11"/>
        <color theme="1"/>
        <rFont val="Calibri"/>
        <family val="2"/>
        <scheme val="minor"/>
      </rPr>
      <t>max</t>
    </r>
    <r>
      <rPr>
        <b/>
        <vertAlign val="superscript"/>
        <sz val="11"/>
        <color theme="1"/>
        <rFont val="Calibri"/>
        <family val="2"/>
        <scheme val="minor"/>
      </rPr>
      <t>c</t>
    </r>
    <r>
      <rPr>
        <b/>
        <sz val="11"/>
        <color theme="1"/>
        <rFont val="Calibri"/>
        <family val="2"/>
        <scheme val="minor"/>
      </rPr>
      <t xml:space="preserve"> (km)</t>
    </r>
  </si>
  <si>
    <t>Technique(s)</t>
  </si>
  <si>
    <r>
      <t>Reference(s)</t>
    </r>
    <r>
      <rPr>
        <b/>
        <vertAlign val="superscript"/>
        <sz val="11"/>
        <color theme="1"/>
        <rFont val="Calibri"/>
        <family val="2"/>
        <scheme val="minor"/>
      </rPr>
      <t>d</t>
    </r>
  </si>
  <si>
    <t>Sample</t>
  </si>
  <si>
    <t>Melt inclusion</t>
  </si>
  <si>
    <t>Host Phase</t>
  </si>
  <si>
    <t>Fo (olv)</t>
  </si>
  <si>
    <t>Mg# (px)</t>
  </si>
  <si>
    <t>An (plag)</t>
  </si>
  <si>
    <r>
      <t>SiO</t>
    </r>
    <r>
      <rPr>
        <b/>
        <vertAlign val="subscript"/>
        <sz val="11"/>
        <color theme="1"/>
        <rFont val="Calibri"/>
        <family val="2"/>
        <scheme val="minor"/>
      </rPr>
      <t>2</t>
    </r>
    <r>
      <rPr>
        <b/>
        <sz val="11"/>
        <color theme="1"/>
        <rFont val="Calibri"/>
        <family val="2"/>
        <scheme val="minor"/>
      </rPr>
      <t xml:space="preserve"> (wt%)</t>
    </r>
  </si>
  <si>
    <r>
      <t>TiO</t>
    </r>
    <r>
      <rPr>
        <b/>
        <vertAlign val="subscript"/>
        <sz val="11"/>
        <color theme="1"/>
        <rFont val="Calibri"/>
        <family val="2"/>
        <scheme val="minor"/>
      </rPr>
      <t>2</t>
    </r>
    <r>
      <rPr>
        <b/>
        <sz val="11"/>
        <color theme="1"/>
        <rFont val="Calibri"/>
        <family val="2"/>
        <scheme val="minor"/>
      </rPr>
      <t xml:space="preserve"> (wt%)</t>
    </r>
  </si>
  <si>
    <r>
      <t>Al</t>
    </r>
    <r>
      <rPr>
        <b/>
        <vertAlign val="subscript"/>
        <sz val="11"/>
        <color theme="1"/>
        <rFont val="Calibri"/>
        <family val="2"/>
        <scheme val="minor"/>
      </rPr>
      <t>2</t>
    </r>
    <r>
      <rPr>
        <b/>
        <sz val="11"/>
        <color theme="1"/>
        <rFont val="Calibri"/>
        <family val="2"/>
        <scheme val="minor"/>
      </rPr>
      <t>O</t>
    </r>
    <r>
      <rPr>
        <b/>
        <vertAlign val="subscript"/>
        <sz val="11"/>
        <color theme="1"/>
        <rFont val="Calibri"/>
        <family val="2"/>
        <scheme val="minor"/>
      </rPr>
      <t>3</t>
    </r>
    <r>
      <rPr>
        <b/>
        <sz val="11"/>
        <color theme="1"/>
        <rFont val="Calibri"/>
        <family val="2"/>
        <scheme val="minor"/>
      </rPr>
      <t xml:space="preserve"> (wt%)</t>
    </r>
  </si>
  <si>
    <r>
      <t>Fe</t>
    </r>
    <r>
      <rPr>
        <b/>
        <vertAlign val="subscript"/>
        <sz val="11"/>
        <color theme="1"/>
        <rFont val="Calibri"/>
        <family val="2"/>
        <scheme val="minor"/>
      </rPr>
      <t>2</t>
    </r>
    <r>
      <rPr>
        <b/>
        <sz val="11"/>
        <color theme="1"/>
        <rFont val="Calibri"/>
        <family val="2"/>
        <scheme val="minor"/>
      </rPr>
      <t>O</t>
    </r>
    <r>
      <rPr>
        <b/>
        <vertAlign val="subscript"/>
        <sz val="11"/>
        <color theme="1"/>
        <rFont val="Calibri"/>
        <family val="2"/>
        <scheme val="minor"/>
      </rPr>
      <t>3</t>
    </r>
    <r>
      <rPr>
        <b/>
        <sz val="11"/>
        <color theme="1"/>
        <rFont val="Calibri"/>
        <family val="2"/>
        <scheme val="minor"/>
      </rPr>
      <t xml:space="preserve"> (wt%)</t>
    </r>
  </si>
  <si>
    <r>
      <t>FeO (wt%)</t>
    </r>
    <r>
      <rPr>
        <b/>
        <vertAlign val="superscript"/>
        <sz val="11"/>
        <color theme="1"/>
        <rFont val="Calibri"/>
        <family val="2"/>
        <scheme val="minor"/>
      </rPr>
      <t>e</t>
    </r>
    <r>
      <rPr>
        <b/>
        <sz val="11"/>
        <color theme="1"/>
        <rFont val="Calibri"/>
        <family val="2"/>
        <scheme val="minor"/>
      </rPr>
      <t xml:space="preserve"> </t>
    </r>
  </si>
  <si>
    <t>MnO (wt%)</t>
  </si>
  <si>
    <t>MgO (wt%)</t>
  </si>
  <si>
    <t>CaO (wt%)</t>
  </si>
  <si>
    <r>
      <t>Na</t>
    </r>
    <r>
      <rPr>
        <b/>
        <vertAlign val="subscript"/>
        <sz val="11"/>
        <color theme="1"/>
        <rFont val="Calibri"/>
        <family val="2"/>
        <scheme val="minor"/>
      </rPr>
      <t>2</t>
    </r>
    <r>
      <rPr>
        <b/>
        <sz val="11"/>
        <color theme="1"/>
        <rFont val="Calibri"/>
        <family val="2"/>
        <scheme val="minor"/>
      </rPr>
      <t>O (wt%)</t>
    </r>
  </si>
  <si>
    <r>
      <t>K</t>
    </r>
    <r>
      <rPr>
        <b/>
        <vertAlign val="subscript"/>
        <sz val="11"/>
        <color theme="1"/>
        <rFont val="Calibri"/>
        <family val="2"/>
        <scheme val="minor"/>
      </rPr>
      <t>2</t>
    </r>
    <r>
      <rPr>
        <b/>
        <sz val="11"/>
        <color theme="1"/>
        <rFont val="Calibri"/>
        <family val="2"/>
        <scheme val="minor"/>
      </rPr>
      <t>O (wt%)</t>
    </r>
  </si>
  <si>
    <r>
      <t>P</t>
    </r>
    <r>
      <rPr>
        <b/>
        <vertAlign val="subscript"/>
        <sz val="11"/>
        <color theme="1"/>
        <rFont val="Calibri"/>
        <family val="2"/>
        <scheme val="minor"/>
      </rPr>
      <t>2</t>
    </r>
    <r>
      <rPr>
        <b/>
        <sz val="11"/>
        <color theme="1"/>
        <rFont val="Calibri"/>
        <family val="2"/>
        <scheme val="minor"/>
      </rPr>
      <t>O</t>
    </r>
    <r>
      <rPr>
        <b/>
        <vertAlign val="subscript"/>
        <sz val="11"/>
        <color theme="1"/>
        <rFont val="Calibri"/>
        <family val="2"/>
        <scheme val="minor"/>
      </rPr>
      <t>5</t>
    </r>
    <r>
      <rPr>
        <b/>
        <sz val="11"/>
        <color theme="1"/>
        <rFont val="Calibri"/>
        <family val="2"/>
        <scheme val="minor"/>
      </rPr>
      <t xml:space="preserve"> (wt%)</t>
    </r>
  </si>
  <si>
    <t>S (ppm)</t>
  </si>
  <si>
    <t>Cl (ppm)</t>
  </si>
  <si>
    <r>
      <t>H</t>
    </r>
    <r>
      <rPr>
        <b/>
        <vertAlign val="subscript"/>
        <sz val="11"/>
        <color theme="1"/>
        <rFont val="Calibri"/>
        <family val="2"/>
        <scheme val="minor"/>
      </rPr>
      <t>2</t>
    </r>
    <r>
      <rPr>
        <b/>
        <sz val="11"/>
        <color theme="1"/>
        <rFont val="Calibri"/>
        <family val="2"/>
        <scheme val="minor"/>
      </rPr>
      <t>O (wt%)</t>
    </r>
    <r>
      <rPr>
        <b/>
        <vertAlign val="superscript"/>
        <sz val="11"/>
        <color theme="1"/>
        <rFont val="Calibri"/>
        <family val="2"/>
        <scheme val="minor"/>
      </rPr>
      <t>f</t>
    </r>
  </si>
  <si>
    <r>
      <t>CO</t>
    </r>
    <r>
      <rPr>
        <b/>
        <vertAlign val="subscript"/>
        <sz val="11"/>
        <color theme="1"/>
        <rFont val="Calibri"/>
        <family val="2"/>
        <scheme val="minor"/>
      </rPr>
      <t>2</t>
    </r>
    <r>
      <rPr>
        <b/>
        <sz val="11"/>
        <color theme="1"/>
        <rFont val="Calibri"/>
        <family val="2"/>
        <scheme val="minor"/>
      </rPr>
      <t xml:space="preserve"> (ppm)</t>
    </r>
    <r>
      <rPr>
        <b/>
        <vertAlign val="superscript"/>
        <sz val="11"/>
        <color theme="1"/>
        <rFont val="Calibri"/>
        <family val="2"/>
        <scheme val="minor"/>
      </rPr>
      <t>g</t>
    </r>
  </si>
  <si>
    <t>Ba/La</t>
  </si>
  <si>
    <t>Nb/Ce</t>
  </si>
  <si>
    <r>
      <t>H</t>
    </r>
    <r>
      <rPr>
        <b/>
        <vertAlign val="subscript"/>
        <sz val="11"/>
        <color theme="1"/>
        <rFont val="Calibri"/>
        <family val="2"/>
        <scheme val="minor"/>
      </rPr>
      <t>2</t>
    </r>
    <r>
      <rPr>
        <b/>
        <sz val="11"/>
        <color theme="1"/>
        <rFont val="Calibri"/>
        <family val="2"/>
        <scheme val="minor"/>
      </rPr>
      <t>O/Ce</t>
    </r>
  </si>
  <si>
    <r>
      <t>Notes</t>
    </r>
    <r>
      <rPr>
        <b/>
        <vertAlign val="superscript"/>
        <sz val="11"/>
        <color theme="1"/>
        <rFont val="Calibri"/>
        <family val="2"/>
        <scheme val="minor"/>
      </rPr>
      <t>h</t>
    </r>
  </si>
  <si>
    <t>Reference</t>
  </si>
  <si>
    <t>Alaska-Aleutian</t>
  </si>
  <si>
    <t>Akutan</t>
  </si>
  <si>
    <t>USA</t>
  </si>
  <si>
    <t>Seismicity, Geodesy</t>
  </si>
  <si>
    <t>Janiszewski et al. (2013), Lu and Dzurisin (2014), Syracuse et al. (2015), DeGrandpre et al. (2017)</t>
  </si>
  <si>
    <t>AK16TAP96</t>
  </si>
  <si>
    <t>AK96MI01</t>
  </si>
  <si>
    <t>Olivine</t>
  </si>
  <si>
    <t>Trace element data are estimated using bulk rock data.</t>
  </si>
  <si>
    <t>Rasmussen and Plank (2021)</t>
  </si>
  <si>
    <t>Amukta</t>
  </si>
  <si>
    <t>InSAR</t>
  </si>
  <si>
    <t>Lu and Dzurisin (2014)</t>
  </si>
  <si>
    <t>No known mafic-intermediate melt inclusion data that includes water.</t>
  </si>
  <si>
    <t>Aniakchak</t>
  </si>
  <si>
    <t>Kwoun et al. (2006), Lu and Dzurisin (2014)</t>
  </si>
  <si>
    <t>98ACJL1b</t>
  </si>
  <si>
    <t>Plagioclase</t>
  </si>
  <si>
    <t>Larsen (2006)</t>
  </si>
  <si>
    <t>Augustine</t>
  </si>
  <si>
    <t>Lee et al. (2008), Lee et al. (2010), Lu and Dzurisin (2014)</t>
  </si>
  <si>
    <t>05AUNY10</t>
  </si>
  <si>
    <t>oliv3mi2</t>
  </si>
  <si>
    <t>Zimmer et al. (2010)</t>
  </si>
  <si>
    <t>Augustine (shallow)</t>
  </si>
  <si>
    <t>Geodesy, Seismicity</t>
  </si>
  <si>
    <t>Lee et al. (2008), Lee et al. (2010), Lu and Dzurisin (2014), Cervelli et al. (2006), Power and Lalla (2006)</t>
  </si>
  <si>
    <t>-</t>
  </si>
  <si>
    <t>Cleveland</t>
  </si>
  <si>
    <t>Seismicity</t>
  </si>
  <si>
    <t>Power et al. (2021)</t>
  </si>
  <si>
    <t>CV15DJR09E</t>
  </si>
  <si>
    <t>CV09EMI05</t>
  </si>
  <si>
    <t>Dutton</t>
  </si>
  <si>
    <t>Miller et al. (1999)</t>
  </si>
  <si>
    <t>Emmons Lake</t>
  </si>
  <si>
    <t>Geodesy</t>
  </si>
  <si>
    <t>There are no known Holocene eruptions. Therefore, melt inclusion data cannot be linked with the modern system.</t>
  </si>
  <si>
    <t>Fisher</t>
  </si>
  <si>
    <t>Mann and Freymueller (2003)</t>
  </si>
  <si>
    <t>Cone3-2A</t>
  </si>
  <si>
    <t>Cone3-2AMI05</t>
  </si>
  <si>
    <t>Fisher (deep)</t>
  </si>
  <si>
    <t>Lu and Dzurisin (2014), Gong et al. (2015)</t>
  </si>
  <si>
    <t>Fourpeaked</t>
  </si>
  <si>
    <t>Katmai</t>
  </si>
  <si>
    <t>Murphy et al. (2014)</t>
  </si>
  <si>
    <t>Katmai (deep)</t>
  </si>
  <si>
    <t>Korovin</t>
  </si>
  <si>
    <t>KTS404T5</t>
  </si>
  <si>
    <t>ol9mi1</t>
  </si>
  <si>
    <t>Kupreanof</t>
  </si>
  <si>
    <t>No known melt inclusion data that includes water.</t>
  </si>
  <si>
    <t>Pakushin (Makushin)</t>
  </si>
  <si>
    <t>Lu et al. (2002), Lu and Dzurisin (2014), Syracuse et al. (2015), Lanza et al. (2020)</t>
  </si>
  <si>
    <t>05EKPK54B</t>
  </si>
  <si>
    <t>cpx5mi1</t>
  </si>
  <si>
    <t>Pyroxene</t>
  </si>
  <si>
    <t>Okmok</t>
  </si>
  <si>
    <t>Masterlark (2007), Fournier et al. (2009), Masterlark et al. (2010), Lu and Dzurisin (2014), Freymueller and Kaufman (2010), Lu and Dzurisin (2010), Ohlendorf et al. (2014), Mann et al. (2002)</t>
  </si>
  <si>
    <t>01NYO10</t>
  </si>
  <si>
    <t>cpx9mi1</t>
  </si>
  <si>
    <t>Peulik</t>
  </si>
  <si>
    <t>Lu et al. (2002), Lu and Dzurisin (2014)</t>
  </si>
  <si>
    <t>Recheshnoi</t>
  </si>
  <si>
    <t>Redoubt</t>
  </si>
  <si>
    <t>Kasatkina et al. (2014), Lu and Dzurisin (2014)</t>
  </si>
  <si>
    <t>Redoubt (deep)</t>
  </si>
  <si>
    <t>Multidisciplinary</t>
  </si>
  <si>
    <t>Seguam</t>
  </si>
  <si>
    <t>Lee et al. (2013), Lu and Dzurisin (2014)</t>
  </si>
  <si>
    <t>SEG07-06</t>
  </si>
  <si>
    <t>seg 22.1</t>
  </si>
  <si>
    <t>Moore et al. (2015); Rasmussen et al. (2020)</t>
  </si>
  <si>
    <t>Semisopochnoi</t>
  </si>
  <si>
    <t>DeGrandpre et al. (2019)</t>
  </si>
  <si>
    <t>05SMCN06A</t>
  </si>
  <si>
    <t xml:space="preserve">ol2mi1 </t>
  </si>
  <si>
    <t>Shishaldin</t>
  </si>
  <si>
    <t>Infrasound, Seismicity</t>
  </si>
  <si>
    <t>Vergniolle &amp; Caplan-Auerbach (2006), Cusano et al. (2015)</t>
  </si>
  <si>
    <t>SH15DJR63</t>
  </si>
  <si>
    <t>SH63MI34</t>
  </si>
  <si>
    <t>Rasmussen et al. (2018)</t>
  </si>
  <si>
    <t>Spurr</t>
  </si>
  <si>
    <t>Wiemer and McNutt (1997)</t>
  </si>
  <si>
    <t>AT-550</t>
  </si>
  <si>
    <t xml:space="preserve">cpx1mi1 </t>
  </si>
  <si>
    <t>Spurr (deep)</t>
  </si>
  <si>
    <t>Power et al. (2002); Lu and Dzurisin (2014)</t>
  </si>
  <si>
    <t>Tanaga</t>
  </si>
  <si>
    <t>03TGMC-51j</t>
  </si>
  <si>
    <t>Venianminof</t>
  </si>
  <si>
    <t>Bennington et al. (2018)</t>
  </si>
  <si>
    <t>Venianminof (deep)</t>
  </si>
  <si>
    <t>Fournier and Freymueller (2008)</t>
  </si>
  <si>
    <t>Westdahl</t>
  </si>
  <si>
    <t>Lu et al. (2003), Mann and Freymueller (2003), Lu and Dzurisin (2014), Gong et al. (2015)</t>
  </si>
  <si>
    <t>WD16TAP70</t>
  </si>
  <si>
    <t>WD70MI04</t>
  </si>
  <si>
    <t>Andean</t>
  </si>
  <si>
    <t>Calbuco</t>
  </si>
  <si>
    <t>Chile</t>
  </si>
  <si>
    <t>Delgado et al. (2017)</t>
  </si>
  <si>
    <t>Cerro Blanco (Robledo)</t>
  </si>
  <si>
    <t>Argentina</t>
  </si>
  <si>
    <t>Pritchard and Simons (2002)</t>
  </si>
  <si>
    <t>Cerro Blanco (Robledo) (deep)</t>
  </si>
  <si>
    <t>Pritchard and Simons (2004), Henderson and Pritchard (2013)</t>
  </si>
  <si>
    <t>Cerro Bravo/Cerro Machín</t>
  </si>
  <si>
    <t>Colombia</t>
  </si>
  <si>
    <t>351012/351040</t>
  </si>
  <si>
    <t>Londoño (2016)</t>
  </si>
  <si>
    <t>Cerro Bravo/Cerro Machín (deep)</t>
  </si>
  <si>
    <t>Cerro Hudson</t>
  </si>
  <si>
    <t>Pritchard and Simons (2004b), Delgado et al. (2014)</t>
  </si>
  <si>
    <t>Cerro Hudson (deep)</t>
  </si>
  <si>
    <t>Delgado et al. (2014)</t>
  </si>
  <si>
    <t>Cerro Overo</t>
  </si>
  <si>
    <t>Henderson and Pritchard (2013)</t>
  </si>
  <si>
    <t>Chaitén</t>
  </si>
  <si>
    <t>Fournier et al. (2010)</t>
  </si>
  <si>
    <t>Chaitén (shallow)</t>
  </si>
  <si>
    <t>Chaitén (deep)</t>
  </si>
  <si>
    <t>Fournier et al. (2010), Wicks et al. (2011)</t>
  </si>
  <si>
    <t>Chiles-Cerro Negro</t>
  </si>
  <si>
    <t>Colombia-Ecuador</t>
  </si>
  <si>
    <t>Ebmeier et al. (2016)</t>
  </si>
  <si>
    <t>Copahue</t>
  </si>
  <si>
    <t>Chile-Argentina</t>
  </si>
  <si>
    <t>Fournier et al. (2010), Velez et al. (2011), Bonali (2013), Caselli et al. (2016)</t>
  </si>
  <si>
    <t>Galeras</t>
  </si>
  <si>
    <t>Cortés et al. (1997), additional interpretation in Zapata et al. (1997) and Stix et al. (1997), Lacruz et al. (2009)</t>
  </si>
  <si>
    <t>Galeras (shallow)</t>
  </si>
  <si>
    <t>Ordóñez and Rey (1997), Londoño and Ospina (2008), Parks et al. (2011), Medina et al. (2017), Koulakov and Vargas (2018)</t>
  </si>
  <si>
    <t>Guagua Pichincha</t>
  </si>
  <si>
    <t>Ecuador</t>
  </si>
  <si>
    <t>Garcia-Aristizabal et al. (2007)</t>
  </si>
  <si>
    <t>Laguna del Maule</t>
  </si>
  <si>
    <t>Fournier et al. (2010), Feigl et al. (2014)</t>
  </si>
  <si>
    <t>Laguna del Maule (deep)</t>
  </si>
  <si>
    <t>Láscar</t>
  </si>
  <si>
    <t>Geodesy, EM</t>
  </si>
  <si>
    <t>Pavez et al. (2006), Díaz et al. (2012)</t>
  </si>
  <si>
    <t>Lastarria (Lazufre)</t>
  </si>
  <si>
    <t>Pritchard and Simons (2002), Pearse and Lundgren (2013), Remy et al. (2014), Spica et al. (2015)</t>
  </si>
  <si>
    <t>Lastarria (Lazufre) (shallow)</t>
  </si>
  <si>
    <t>Froger et al. (2007), Spica et al. (2015)</t>
  </si>
  <si>
    <t>Lastarria (Lazufre) (deep)</t>
  </si>
  <si>
    <t>Pritchard and Simons (2004a), Froger et al. (2007), Ruch et al. (2008), Anderssohn et al. (2009), Henderson and Pritchard (2013), Remy et al. (2014), Spica et al. (2015), Henderson et al. (2017), McFarlin et al. (2018)</t>
  </si>
  <si>
    <t>Llaima</t>
  </si>
  <si>
    <t>Bathke et al. (2011), Delgado et al. (2017)</t>
  </si>
  <si>
    <t>UF3</t>
  </si>
  <si>
    <t>8LM-338_A15</t>
  </si>
  <si>
    <t>Bouvet de Maisonneuve et al. (2012)</t>
  </si>
  <si>
    <t>Nevado del Ruiz</t>
  </si>
  <si>
    <t>Londoño and Sudo (2003), Londoño (2016)</t>
  </si>
  <si>
    <t>Nevado del Ruiz (shallow)</t>
  </si>
  <si>
    <t>Londoño and Sudo (2003), Vargas et al. (2017)</t>
  </si>
  <si>
    <t>Nevado del Ruiz (deep)</t>
  </si>
  <si>
    <t>Londoño and Sudo (2003), Lundgren et al. (2015)</t>
  </si>
  <si>
    <t>Puñalica</t>
  </si>
  <si>
    <t>No known geophysical estimates of magma depth.</t>
  </si>
  <si>
    <t>CAR113B</t>
  </si>
  <si>
    <t>J1</t>
  </si>
  <si>
    <t>Putana</t>
  </si>
  <si>
    <t>Puyehue-Cordón Caulle</t>
  </si>
  <si>
    <t>Fournier et al. (2010), Jay et al. (2014)</t>
  </si>
  <si>
    <t>Puyehue-Cordón Caulle (shallow)</t>
  </si>
  <si>
    <t>Sabancaya (Hualca Hualca)</t>
  </si>
  <si>
    <t>Peru</t>
  </si>
  <si>
    <t>Pritchard and Simons (2002), Pritchard and Simons (2004)</t>
  </si>
  <si>
    <t>Sangay</t>
  </si>
  <si>
    <t>SAN20B</t>
  </si>
  <si>
    <t>C</t>
  </si>
  <si>
    <t>Tungurahua </t>
  </si>
  <si>
    <t>Muller et al. (2018)</t>
  </si>
  <si>
    <t>Tu10-10L #105, MI2</t>
  </si>
  <si>
    <t>Myers et al. (2014)</t>
  </si>
  <si>
    <t>Tungurahua (shallow)</t>
  </si>
  <si>
    <t>Morales Rivera et al. (2016)</t>
  </si>
  <si>
    <t>Tungurahua (deep)</t>
  </si>
  <si>
    <t>Champenois et al. (2014)</t>
  </si>
  <si>
    <t xml:space="preserve">Uturuncu </t>
  </si>
  <si>
    <t>Bolivia</t>
  </si>
  <si>
    <t>Kukarina et al. (2017)</t>
  </si>
  <si>
    <t>Uturuncu (deep)</t>
  </si>
  <si>
    <t>Geodesy, MT</t>
  </si>
  <si>
    <t>Pritchard and Simons (2002), Pritchard and Simons (2004), Fialko and Pearse (2012), Hickey et al. (2013), Henderson and Pritchard (2013), Comeau et al. (2015), Comeau et al. (2016)</t>
  </si>
  <si>
    <t>Villarrica</t>
  </si>
  <si>
    <t>Bismarck</t>
  </si>
  <si>
    <t>Rabaul caldera</t>
  </si>
  <si>
    <t>Papua New Guinea</t>
  </si>
  <si>
    <t>McKee et al. (1985), Archbold et al. (1988), Bai and Greenhalgh (2005)</t>
  </si>
  <si>
    <t>Rabaul caldera (deep)</t>
  </si>
  <si>
    <t>Bai and Greenhalgh (2005)</t>
  </si>
  <si>
    <t>Tavui caldera</t>
  </si>
  <si>
    <t>Cascade</t>
  </si>
  <si>
    <t>Blue Lake Crater</t>
  </si>
  <si>
    <t>BL1</t>
  </si>
  <si>
    <t>BL1-6_1</t>
  </si>
  <si>
    <t>Ruscitto et al. (2010)</t>
  </si>
  <si>
    <t>Medicine Lake</t>
  </si>
  <si>
    <t>Chiarabba et al. (1995)</t>
  </si>
  <si>
    <t>Medicine Lake (deep)</t>
  </si>
  <si>
    <t>Dzurisin et al. (1991), Dzurisin et al. (2002)</t>
  </si>
  <si>
    <t>Mount Rainier</t>
  </si>
  <si>
    <t>Flinders and Shen (2017)</t>
  </si>
  <si>
    <t>Mount Saint Helens</t>
  </si>
  <si>
    <t>Lisowski et al. (2008), Waite and Moran (2009), Kiser et al. (2018)</t>
  </si>
  <si>
    <t>Mount Saint Helens (shallow)</t>
  </si>
  <si>
    <t>Waite and Moran (2009)</t>
  </si>
  <si>
    <t>Newberry</t>
  </si>
  <si>
    <t>Heath et al. (2015), Heath et al. (2018)</t>
  </si>
  <si>
    <t>Three Sisters</t>
  </si>
  <si>
    <t>Wicks Jr. et al. (2002), Dzurisin et al. (2006), Riddick and Schmidt (2011)</t>
  </si>
  <si>
    <t>Central American</t>
  </si>
  <si>
    <t>Agua</t>
  </si>
  <si>
    <t>Guatemala</t>
  </si>
  <si>
    <t>GU-11d</t>
  </si>
  <si>
    <t>GU-11d-s7</t>
  </si>
  <si>
    <t>Sadofsky et al. (2008)</t>
  </si>
  <si>
    <t>Apaneca Range</t>
  </si>
  <si>
    <t>El Salvador</t>
  </si>
  <si>
    <t>Carr et al. (1981)</t>
  </si>
  <si>
    <t>Arenal</t>
  </si>
  <si>
    <t>Costa Rica</t>
  </si>
  <si>
    <t>ET3</t>
  </si>
  <si>
    <t>AR0302-1b</t>
  </si>
  <si>
    <t>Wade et al. (2006)</t>
  </si>
  <si>
    <t>Atitlán</t>
  </si>
  <si>
    <t>GU-25B</t>
  </si>
  <si>
    <t>s2A</t>
  </si>
  <si>
    <t>Barva</t>
  </si>
  <si>
    <t>Multidisciplinary, Seismicity</t>
  </si>
  <si>
    <t>Lücke et al. (2010), Hayes et al. (2013)</t>
  </si>
  <si>
    <t>Cerro Negro</t>
  </si>
  <si>
    <t>Nicragua</t>
  </si>
  <si>
    <t>P23a</t>
  </si>
  <si>
    <t>Some of the older studies (Roggensack, 1997; Sadofsky et al., 2008) measured higher water concentrations (6.2 wt.%). However, more recent studies on the same samples (Wehrman et al., 2011; Barth et al., 2020) measured lower water concentrations. We use the more-recent results.</t>
  </si>
  <si>
    <t>Sadofsky et al. (2008); PEC correction in Portnyagin et al. (2014); volatile data from Wehrmann et al. (2011)</t>
  </si>
  <si>
    <t>Fuego</t>
  </si>
  <si>
    <t>1974 eruption</t>
  </si>
  <si>
    <t>5-4 dup</t>
  </si>
  <si>
    <t>Berlo et al. (2011)</t>
  </si>
  <si>
    <t>Granada</t>
  </si>
  <si>
    <t>Nicaragua</t>
  </si>
  <si>
    <t>P2-58</t>
  </si>
  <si>
    <t>27B</t>
  </si>
  <si>
    <t>Sadofsky et al. (2008), volatile data from Wehrmann et al. (2011)</t>
  </si>
  <si>
    <t>Ilopango</t>
  </si>
  <si>
    <t>Irazú</t>
  </si>
  <si>
    <t>Alvarado (1993), Alvarado et al. (2006)</t>
  </si>
  <si>
    <t>OL-3</t>
  </si>
  <si>
    <t>Benjamin et al. (2007)</t>
  </si>
  <si>
    <t>Irazú (shallow)</t>
  </si>
  <si>
    <t>Irazú (deep)</t>
  </si>
  <si>
    <t>Gravity</t>
  </si>
  <si>
    <t>Lücke et al. (2010)</t>
  </si>
  <si>
    <t>Las Pilas</t>
  </si>
  <si>
    <t>LP30</t>
  </si>
  <si>
    <t>MI</t>
  </si>
  <si>
    <t>Venugopal et al. (2016)</t>
  </si>
  <si>
    <t>Masaya</t>
  </si>
  <si>
    <t>Gravity, Seismicity, Multidisciplinary, Geodesy</t>
  </si>
  <si>
    <t>Métaxian (1994), Métaxian et al. (1997), Rymer et al. (1998), Williams-Jones et al. (2003), Stephens et al. (2017), Murray et al. (2017), Stephens and Wautheir (2018)</t>
  </si>
  <si>
    <t>P2-47</t>
  </si>
  <si>
    <t>3A</t>
  </si>
  <si>
    <t>Nejapa-Miraflores</t>
  </si>
  <si>
    <t>P2-32d</t>
  </si>
  <si>
    <t>4B</t>
  </si>
  <si>
    <t>Pacaya</t>
  </si>
  <si>
    <t>Gravity, Geodesy</t>
  </si>
  <si>
    <t>Eggers (1983), Wnuk and Wauthier (2017)</t>
  </si>
  <si>
    <t>Pacaya (shallow)</t>
  </si>
  <si>
    <t>Wnuk and Wauthier (2017)</t>
  </si>
  <si>
    <t>Poás</t>
  </si>
  <si>
    <t>San Cristobal</t>
  </si>
  <si>
    <t>SC11D</t>
  </si>
  <si>
    <t>SC11D1a</t>
  </si>
  <si>
    <t>Robidoux et al. (2017b)</t>
  </si>
  <si>
    <t>Santa María</t>
  </si>
  <si>
    <t>GU-19d</t>
  </si>
  <si>
    <t>s6</t>
  </si>
  <si>
    <t>San Miguel</t>
  </si>
  <si>
    <t>Patlan (2012)</t>
  </si>
  <si>
    <t>San Vicente</t>
  </si>
  <si>
    <t>Santa Ana</t>
  </si>
  <si>
    <t>Telica</t>
  </si>
  <si>
    <t>TEL04</t>
  </si>
  <si>
    <t>TEL04b</t>
  </si>
  <si>
    <t>Robidoux et al. (2017a)</t>
  </si>
  <si>
    <t>Turrialba</t>
  </si>
  <si>
    <t>Martini et al. (2010)</t>
  </si>
  <si>
    <t>Italy</t>
  </si>
  <si>
    <t>Campi Flegrei</t>
  </si>
  <si>
    <t>Zollo et al. (2008)</t>
  </si>
  <si>
    <t>PCF0033</t>
  </si>
  <si>
    <t>Marianelli et al. (2006)</t>
  </si>
  <si>
    <t>Campi Flegrei (shallow)</t>
  </si>
  <si>
    <t>Berrino et al. (1984), Calò and Tramelli (2018)</t>
  </si>
  <si>
    <t>Etna</t>
  </si>
  <si>
    <t>Geodesy, Multidisciplinary</t>
  </si>
  <si>
    <t>Bonaccorso (1996), Puglisi et al. (2001), Lundgren et al. (2003), Bonaccorso et al. (2005), Bonaccorso et al. (2006), Bonforte et al. (2008), Bonaccorso et al. (2011), Palano et al. (2017)</t>
  </si>
  <si>
    <t>ET02-8 (2002 eruption)</t>
  </si>
  <si>
    <t>8‐28b</t>
  </si>
  <si>
    <t>Spilliaert et al. (2006)</t>
  </si>
  <si>
    <t>Etna (shallow)</t>
  </si>
  <si>
    <t>Bonaccorso et al. (2011)</t>
  </si>
  <si>
    <t>Etna (deep)</t>
  </si>
  <si>
    <t>Puglisi and Bonforte (2004), Houlié et al. (2006), Palano et al. (2008), Palano et al. (2017)</t>
  </si>
  <si>
    <t>Stromboli</t>
  </si>
  <si>
    <t>Bonaccorso et al. (2008), Patanè et al. (2017)</t>
  </si>
  <si>
    <t>ST150307A</t>
  </si>
  <si>
    <t>55d</t>
  </si>
  <si>
    <t>Metrich et al. (2010)</t>
  </si>
  <si>
    <t>Stromboli (deep)</t>
  </si>
  <si>
    <t>Martinez-Arevalo et al. (2009), Gambino and Scaltrito (2018)</t>
  </si>
  <si>
    <t>Vesuvius</t>
  </si>
  <si>
    <t>Zollo et al. (1998), Auger et al. (2001), De Natale et al. (2001), De Natale et al. (2006), Piana Agostinetti and Chiarabba (2008)</t>
  </si>
  <si>
    <t>Vulcano</t>
  </si>
  <si>
    <t>Ferri et al. (1988)</t>
  </si>
  <si>
    <t>SOM1b </t>
  </si>
  <si>
    <t>90.3 </t>
  </si>
  <si>
    <t>Le Voyer et al. (2014)</t>
  </si>
  <si>
    <t>Izu-Bonin-Mariana</t>
  </si>
  <si>
    <t>Agrigan</t>
  </si>
  <si>
    <t>Agr07</t>
  </si>
  <si>
    <t>Brounce et al. (2014)</t>
  </si>
  <si>
    <t>Alamagan</t>
  </si>
  <si>
    <t>ALA-02</t>
  </si>
  <si>
    <t>Shaw et al. (2008)</t>
  </si>
  <si>
    <t>Anatahan</t>
  </si>
  <si>
    <t>Watanabe et al. (2005)</t>
  </si>
  <si>
    <t>ANAT-04</t>
  </si>
  <si>
    <t>Anatahan (deep)</t>
  </si>
  <si>
    <t>Asunción</t>
  </si>
  <si>
    <t>ASUN-20</t>
  </si>
  <si>
    <t>01_2</t>
  </si>
  <si>
    <t>Guguan</t>
  </si>
  <si>
    <t>Gug</t>
  </si>
  <si>
    <t>AB-1</t>
  </si>
  <si>
    <t>Kelley et al. (2010)</t>
  </si>
  <si>
    <t>Pagan</t>
  </si>
  <si>
    <t>PB64M</t>
  </si>
  <si>
    <t>Sarigan</t>
  </si>
  <si>
    <t>SA93</t>
  </si>
  <si>
    <t>D</t>
  </si>
  <si>
    <t>Japan (Kurile, Honshu, Ryukyu)</t>
  </si>
  <si>
    <t>Aira caldera</t>
  </si>
  <si>
    <t>Japan</t>
  </si>
  <si>
    <t>Tsutsui et al. (2016)</t>
  </si>
  <si>
    <t>Aira caldera (deep)</t>
  </si>
  <si>
    <t>Multidisciplinary, Geodesy</t>
  </si>
  <si>
    <t>Hotta et al. (2016), Mogi (1958), Yokoyama and Ohkawa (1986)</t>
  </si>
  <si>
    <t>Asamayama</t>
  </si>
  <si>
    <t>Aoki et al. (2013), Murase et al. (2007)</t>
  </si>
  <si>
    <t>Asamayama (shallow)</t>
  </si>
  <si>
    <t>Aoki et al. (2005), Murakami (2005), Takeo et al. (2006), Murase et al. (2007), Aoki et al. (2009)</t>
  </si>
  <si>
    <t>Asosan</t>
  </si>
  <si>
    <t>Sudo and Kong (2001)</t>
  </si>
  <si>
    <t>Asosan (shallow)</t>
  </si>
  <si>
    <t>Bandaisan</t>
  </si>
  <si>
    <t>Nishimura et al. (2003)</t>
  </si>
  <si>
    <t>Fujisan</t>
  </si>
  <si>
    <t>Seismicity, MT</t>
  </si>
  <si>
    <t>Lees and Ukawa (1992), Aizawa et al.  (2004), Nakamichi et al. (2004), Ukawa (2005)</t>
  </si>
  <si>
    <t>Hakoneyama</t>
  </si>
  <si>
    <t>Harada et al. (2018)</t>
  </si>
  <si>
    <t>Hakoneyama (deep)</t>
  </si>
  <si>
    <t>Yukutake et al. (2015)</t>
  </si>
  <si>
    <t>Iwatesan</t>
  </si>
  <si>
    <t>Nishimura et al. (2001), Nakamichi et al. (2002)</t>
  </si>
  <si>
    <t>Iwatesan (shallow)</t>
  </si>
  <si>
    <t>Miura et al. (2000)</t>
  </si>
  <si>
    <t>Iwatesan (deep)</t>
  </si>
  <si>
    <t>Nakamichi et al. (2002)</t>
  </si>
  <si>
    <t>Izu-Oshima</t>
  </si>
  <si>
    <t>Oikawa et al. (1991), Ida (1995)</t>
  </si>
  <si>
    <t>Kikai (Satsuma-Iwojima)</t>
  </si>
  <si>
    <t>Muon radiography</t>
  </si>
  <si>
    <t>Shinohara and Tanaka (2012)</t>
  </si>
  <si>
    <t>Kirishimayama (Shinmoe-dake)</t>
  </si>
  <si>
    <t>MT, Geodesy</t>
  </si>
  <si>
    <t>Aizawa et al. (2013), Nakao et al. (2013)</t>
  </si>
  <si>
    <t>Kujusan</t>
  </si>
  <si>
    <t>Suto and Matsumoto (1998)</t>
  </si>
  <si>
    <t>Kurikomayama</t>
  </si>
  <si>
    <t>MT</t>
  </si>
  <si>
    <t>Ichihara et al. (2014)</t>
  </si>
  <si>
    <t>Miyakejima</t>
  </si>
  <si>
    <t>Tada and Nakamura (1988), Dvorak and Dzurisin (1997)</t>
  </si>
  <si>
    <t>Onikobe</t>
  </si>
  <si>
    <t>Tamura and Okada (2016)</t>
  </si>
  <si>
    <t>Sukurajima (Aira caldera)</t>
  </si>
  <si>
    <t>Iguchi et al. (2008), Iguchi et al. (2013), Hickey et al. (2016), Hotta et al. (2016)</t>
  </si>
  <si>
    <t>Sukurajima (Aira caldera) (deep)</t>
  </si>
  <si>
    <t>Hickey et al. (2016), Iguchi et al. (2013)</t>
  </si>
  <si>
    <t>Toya (Usu)</t>
  </si>
  <si>
    <t>Ueno et al. (2002), Yamamoto et al. (2002), Jousset et al. (2003), Onizawa et al. (2007)</t>
  </si>
  <si>
    <t>Toya (Usu) (shallow)</t>
  </si>
  <si>
    <t>Jousset et al. (2003)</t>
  </si>
  <si>
    <t>Toya (Usu) (deep)</t>
  </si>
  <si>
    <t>Murakami et al. (2001)</t>
  </si>
  <si>
    <t>Unzendake</t>
  </si>
  <si>
    <t>Ohmi and Lees (1995), Hendrasto et al. (1997), Kohno et al. (2008)</t>
  </si>
  <si>
    <t>Unzendake (shallow)</t>
  </si>
  <si>
    <t>Hendrasto et al. (1997), Watanabe (2005), Kohno et al. (2008), Ohmi and Lees (1995)</t>
  </si>
  <si>
    <t>Unzendake (deep)</t>
  </si>
  <si>
    <t>Umakoshi et al. (2001), Kohno et al. (2008)</t>
  </si>
  <si>
    <t>Kamchatka</t>
  </si>
  <si>
    <t>Bezymianny</t>
  </si>
  <si>
    <t>Russia</t>
  </si>
  <si>
    <t>Koulakov et al. (2021)</t>
  </si>
  <si>
    <t>Bezymianny (deep)</t>
  </si>
  <si>
    <t>Koulakov et al. (2017), Koulakov et al. (2021)</t>
  </si>
  <si>
    <t>Chikurachki</t>
  </si>
  <si>
    <t>CHK13-1</t>
  </si>
  <si>
    <t>1_2</t>
  </si>
  <si>
    <t>Gorely</t>
  </si>
  <si>
    <t>Kuznetsov et al. (2017)</t>
  </si>
  <si>
    <t>Farafonova Pad'</t>
  </si>
  <si>
    <t>200338/1</t>
  </si>
  <si>
    <t>Dir1-9</t>
  </si>
  <si>
    <t>Karymsky</t>
  </si>
  <si>
    <t>Ji et al. (2018)</t>
  </si>
  <si>
    <t>K6-06</t>
  </si>
  <si>
    <t>K4</t>
  </si>
  <si>
    <t>Tobelko et al. (2019)</t>
  </si>
  <si>
    <t>Karymsky (shallow)</t>
  </si>
  <si>
    <t>Klyuchevskoy</t>
  </si>
  <si>
    <t>Fedotov and Zharinov (2007), Koulakov et al. (2017)</t>
  </si>
  <si>
    <t>300/63</t>
  </si>
  <si>
    <t>Auer et al. (2009)</t>
  </si>
  <si>
    <t>Klyuchevskoy (shallow)</t>
  </si>
  <si>
    <t>Fedotov and Zharinov (2007), Green et al. (2020)</t>
  </si>
  <si>
    <t>Klyuchevskoy (deep)</t>
  </si>
  <si>
    <t>Fedotov and Zharinov (2007), Fedotov et al. (2010), Koulakov et al. (2017)</t>
  </si>
  <si>
    <t>Ksudach</t>
  </si>
  <si>
    <t>Ks-1</t>
  </si>
  <si>
    <t>34-1</t>
  </si>
  <si>
    <t>Portnyagin et al. (2007)</t>
  </si>
  <si>
    <t>Sheveluch</t>
  </si>
  <si>
    <t>609/1</t>
  </si>
  <si>
    <t>10/40-1</t>
  </si>
  <si>
    <t>Tolstykh et al. (2015)</t>
  </si>
  <si>
    <t>Tolbachik</t>
  </si>
  <si>
    <t>Kugaenko et al. (2015), Frank et al. (2018)</t>
  </si>
  <si>
    <t>TOL-30</t>
  </si>
  <si>
    <t>30-3</t>
  </si>
  <si>
    <t>Tolbachik (deep)</t>
  </si>
  <si>
    <t>Fedotov et al. (2011)</t>
  </si>
  <si>
    <t>Udina</t>
  </si>
  <si>
    <t>Koulakov et al. (2017)</t>
  </si>
  <si>
    <t>Uzon</t>
  </si>
  <si>
    <t>Waltham (2001), Lundgren and Lu (2006)</t>
  </si>
  <si>
    <t>Kermadec-Tonga</t>
  </si>
  <si>
    <t>Tofua</t>
  </si>
  <si>
    <t>Tonga</t>
  </si>
  <si>
    <t>Cooper (2009) cited by Plank et al. (2013)</t>
  </si>
  <si>
    <t>Tongariro</t>
  </si>
  <si>
    <t>New Zealand</t>
  </si>
  <si>
    <t>Hill et al. (2015)</t>
  </si>
  <si>
    <t>Volcano A</t>
  </si>
  <si>
    <t>LC-A-4</t>
  </si>
  <si>
    <t>ol28-MIa-Rj</t>
  </si>
  <si>
    <t>Cooper et al. (2010)</t>
  </si>
  <si>
    <t>Volcano D</t>
  </si>
  <si>
    <t>Volcano L (N)</t>
  </si>
  <si>
    <t>Volcano 7</t>
  </si>
  <si>
    <t>Volcano 19 (S)</t>
  </si>
  <si>
    <t>Whakaari/White Island</t>
  </si>
  <si>
    <t>Clark and Otway (1989)</t>
  </si>
  <si>
    <t>Lesser Antilles</t>
  </si>
  <si>
    <t>St. Catherine (Grenada)</t>
  </si>
  <si>
    <t>Grenada</t>
  </si>
  <si>
    <t>G05‐104a</t>
  </si>
  <si>
    <t>Bouvier et al. (2010)</t>
  </si>
  <si>
    <t>Soufrière St. Vincent</t>
  </si>
  <si>
    <t>Saint Vincent and the Grenadines</t>
  </si>
  <si>
    <t>33a</t>
  </si>
  <si>
    <t>85.7 </t>
  </si>
  <si>
    <t>Bouvier et al. (2008)</t>
  </si>
  <si>
    <t>Soufrière Hills</t>
  </si>
  <si>
    <t>Montserrat</t>
  </si>
  <si>
    <t>Wadge et al. (2006), Paulatto et al. (2012)</t>
  </si>
  <si>
    <t>Soufrière Hills (deep)</t>
  </si>
  <si>
    <t>Hautmann et al. (2010)</t>
  </si>
  <si>
    <t>Luzon</t>
  </si>
  <si>
    <t>Pinatubo</t>
  </si>
  <si>
    <t>Philippines</t>
  </si>
  <si>
    <t>Mori et al. (1996)</t>
  </si>
  <si>
    <t>Mexico</t>
  </si>
  <si>
    <t>Colima</t>
  </si>
  <si>
    <t>Zobin et al. (2002), Spica et al. (2017)</t>
  </si>
  <si>
    <t>Luhr et al. (2006) in Reubi et al. (2013)</t>
  </si>
  <si>
    <t>Colima (shallow)</t>
  </si>
  <si>
    <t>Murray (1993), Pinel et al. (2011)</t>
  </si>
  <si>
    <t>Popocatépetl</t>
  </si>
  <si>
    <t>Cruz-Atienza et al. (2001)</t>
  </si>
  <si>
    <t>May 11</t>
  </si>
  <si>
    <t>M28-2 gr5</t>
  </si>
  <si>
    <t>Roberge et al. (2009)</t>
  </si>
  <si>
    <t>Popocatépetl (deep)</t>
  </si>
  <si>
    <t>Espíndola et al. (2004)</t>
  </si>
  <si>
    <t>Southern Aegean</t>
  </si>
  <si>
    <t>Kos caldera</t>
  </si>
  <si>
    <t>Greece</t>
  </si>
  <si>
    <t>Lagios et al. (2018)</t>
  </si>
  <si>
    <t>Santorini</t>
  </si>
  <si>
    <t>Newman et al. (2012), Parks et al. (2012), Papoutsis et al. (2013), Foumelis et al. (2013), Lagios et al. (2013), Parks et al. (2015)</t>
  </si>
  <si>
    <t>Sunda</t>
  </si>
  <si>
    <t>Agung</t>
  </si>
  <si>
    <t>Indonesia</t>
  </si>
  <si>
    <t>Chaussard and Amelung (2012), Lingyun et al. (2013)</t>
  </si>
  <si>
    <t>Anak Krakatau</t>
  </si>
  <si>
    <t>Geodesy, Seismicity, Multidisciplinary</t>
  </si>
  <si>
    <t>Chaussard and Amelung (2012), Jaxybulatov et al. (2011), Augustan et al. (2012)</t>
  </si>
  <si>
    <t>Batur</t>
  </si>
  <si>
    <t>Hidayati and Sulaeman (2013)</t>
  </si>
  <si>
    <t>Kerinci</t>
  </si>
  <si>
    <t>Chaussard and Amelung (2012), Zhan et al. (2017)</t>
  </si>
  <si>
    <t>Lamongan</t>
  </si>
  <si>
    <t>Philibosian and Simons (2011), Chaussard and Amelung (2012)</t>
  </si>
  <si>
    <t>Lawu</t>
  </si>
  <si>
    <t>Chaussard and Amelung (2012)</t>
  </si>
  <si>
    <t>Merapi</t>
  </si>
  <si>
    <t>Ratdomopurbo and Poupinet (1995), Ratdomopurbo and Poupinet (2000), Widiyantoro et al. (2018)</t>
  </si>
  <si>
    <t>Merapi (deep 1)</t>
  </si>
  <si>
    <t>Beauducel and Cornet (1999)</t>
  </si>
  <si>
    <t>Merapi (deep 2)</t>
  </si>
  <si>
    <t>Widiyantoro et al. (2018)</t>
  </si>
  <si>
    <t>Penanggungan</t>
  </si>
  <si>
    <t>Fallahi et al. (2017)</t>
  </si>
  <si>
    <t>Sinabung</t>
  </si>
  <si>
    <t>Hotta et al. (2019)</t>
  </si>
  <si>
    <t>Sinabung (shallow)</t>
  </si>
  <si>
    <t>Hotta et al. (2019), Chaussard and Amelung (2012)</t>
  </si>
  <si>
    <t>Sinabung (deep)</t>
  </si>
  <si>
    <t>Slamet</t>
  </si>
  <si>
    <t>Slamet (shallow)</t>
  </si>
  <si>
    <t>Philibosian and Simons (2011)</t>
  </si>
  <si>
    <t>Tangkuban Parahu</t>
  </si>
  <si>
    <t>Dovak et al. (1990)</t>
  </si>
  <si>
    <t>Vanatu</t>
  </si>
  <si>
    <t>Aoba (Ambae)</t>
  </si>
  <si>
    <t>Vanuatu</t>
  </si>
  <si>
    <t>Ao3</t>
  </si>
  <si>
    <t xml:space="preserve"> Ao3-11</t>
  </si>
  <si>
    <t>Sorbadere et al. (2011)</t>
  </si>
  <si>
    <t>Mount Garet (Gaua)</t>
  </si>
  <si>
    <t>Gaua 27A</t>
  </si>
  <si>
    <t>Cpx22 MIb</t>
  </si>
  <si>
    <t>Métrich et al. (2016)</t>
  </si>
  <si>
    <r>
      <t xml:space="preserve">Volcanoes in </t>
    </r>
    <r>
      <rPr>
        <b/>
        <sz val="11"/>
        <color theme="1"/>
        <rFont val="Calibri"/>
        <family val="2"/>
        <scheme val="minor"/>
      </rPr>
      <t>bold</t>
    </r>
    <r>
      <rPr>
        <sz val="11"/>
        <color theme="1"/>
        <rFont val="Calibri"/>
        <family val="2"/>
        <scheme val="minor"/>
      </rPr>
      <t xml:space="preserve"> are those with data for both magma depth and water content. Complete references are given in Tables S2 and S3.</t>
    </r>
  </si>
  <si>
    <r>
      <t xml:space="preserve">a: </t>
    </r>
    <r>
      <rPr>
        <sz val="11"/>
        <color theme="1"/>
        <rFont val="Calibri"/>
        <family val="2"/>
        <scheme val="minor"/>
      </rPr>
      <t>Depth</t>
    </r>
    <r>
      <rPr>
        <vertAlign val="subscript"/>
        <sz val="11"/>
        <color theme="1"/>
        <rFont val="Calibri"/>
        <family val="2"/>
        <scheme val="minor"/>
      </rPr>
      <t>avg</t>
    </r>
    <r>
      <rPr>
        <sz val="11"/>
        <color theme="1"/>
        <rFont val="Calibri"/>
        <family val="2"/>
        <scheme val="minor"/>
      </rPr>
      <t xml:space="preserve"> is the average of all estimated centroid depths (see full compilation of depth estimates in Table S3). These are the y-axis values for scatter points in Fig. 1a.</t>
    </r>
  </si>
  <si>
    <r>
      <t>b:</t>
    </r>
    <r>
      <rPr>
        <sz val="11"/>
        <color theme="1"/>
        <rFont val="Calibri"/>
        <family val="2"/>
        <scheme val="minor"/>
      </rPr>
      <t xml:space="preserve"> Depth</t>
    </r>
    <r>
      <rPr>
        <vertAlign val="subscript"/>
        <sz val="11"/>
        <color theme="1"/>
        <rFont val="Calibri"/>
        <family val="2"/>
        <scheme val="minor"/>
      </rPr>
      <t>min</t>
    </r>
    <r>
      <rPr>
        <sz val="11"/>
        <color theme="1"/>
        <rFont val="Calibri"/>
        <family val="2"/>
        <scheme val="minor"/>
      </rPr>
      <t xml:space="preserve"> is the minimum observed depth for a given reservoir (see full compilation of depth estimates in Table S3).</t>
    </r>
    <r>
      <rPr>
        <b/>
        <sz val="11"/>
        <color theme="1"/>
        <rFont val="Calibri"/>
        <family val="2"/>
        <scheme val="minor"/>
      </rPr>
      <t xml:space="preserve"> </t>
    </r>
    <r>
      <rPr>
        <sz val="11"/>
        <color theme="1"/>
        <rFont val="Calibri"/>
        <family val="2"/>
        <scheme val="minor"/>
      </rPr>
      <t>The vertical error bars shown in Fig. 1a are the Depth</t>
    </r>
    <r>
      <rPr>
        <vertAlign val="subscript"/>
        <sz val="11"/>
        <color theme="1"/>
        <rFont val="Calibri"/>
        <family val="2"/>
        <scheme val="minor"/>
      </rPr>
      <t>min</t>
    </r>
    <r>
      <rPr>
        <sz val="11"/>
        <color theme="1"/>
        <rFont val="Calibri"/>
        <family val="2"/>
        <scheme val="minor"/>
      </rPr>
      <t>–Depth</t>
    </r>
    <r>
      <rPr>
        <vertAlign val="subscript"/>
        <sz val="11"/>
        <color theme="1"/>
        <rFont val="Calibri"/>
        <family val="2"/>
        <scheme val="minor"/>
      </rPr>
      <t>max</t>
    </r>
    <r>
      <rPr>
        <sz val="11"/>
        <color theme="1"/>
        <rFont val="Calibri"/>
        <family val="2"/>
        <scheme val="minor"/>
      </rPr>
      <t xml:space="preserve"> range.</t>
    </r>
  </si>
  <si>
    <r>
      <t>c:</t>
    </r>
    <r>
      <rPr>
        <sz val="11"/>
        <color theme="1"/>
        <rFont val="Calibri"/>
        <family val="2"/>
        <scheme val="minor"/>
      </rPr>
      <t xml:space="preserve"> Depth</t>
    </r>
    <r>
      <rPr>
        <vertAlign val="subscript"/>
        <sz val="11"/>
        <color theme="1"/>
        <rFont val="Calibri"/>
        <family val="2"/>
        <scheme val="minor"/>
      </rPr>
      <t>max</t>
    </r>
    <r>
      <rPr>
        <sz val="11"/>
        <color theme="1"/>
        <rFont val="Calibri"/>
        <family val="2"/>
        <scheme val="minor"/>
      </rPr>
      <t xml:space="preserve"> is the maximum observed depth for a given reservoir (see full compilation of depth estimates in Table S3).</t>
    </r>
    <r>
      <rPr>
        <b/>
        <sz val="11"/>
        <color theme="1"/>
        <rFont val="Calibri"/>
        <family val="2"/>
        <scheme val="minor"/>
      </rPr>
      <t xml:space="preserve"> </t>
    </r>
    <r>
      <rPr>
        <sz val="11"/>
        <color theme="1"/>
        <rFont val="Calibri"/>
        <family val="2"/>
        <scheme val="minor"/>
      </rPr>
      <t>The vertical error bars shown in Fig. 1a are the Depth</t>
    </r>
    <r>
      <rPr>
        <vertAlign val="subscript"/>
        <sz val="11"/>
        <color theme="1"/>
        <rFont val="Calibri"/>
        <family val="2"/>
        <scheme val="minor"/>
      </rPr>
      <t>min</t>
    </r>
    <r>
      <rPr>
        <sz val="11"/>
        <color theme="1"/>
        <rFont val="Calibri"/>
        <family val="2"/>
        <scheme val="minor"/>
      </rPr>
      <t>–Depth</t>
    </r>
    <r>
      <rPr>
        <vertAlign val="subscript"/>
        <sz val="11"/>
        <color theme="1"/>
        <rFont val="Calibri"/>
        <family val="2"/>
        <scheme val="minor"/>
      </rPr>
      <t>max</t>
    </r>
    <r>
      <rPr>
        <sz val="11"/>
        <color theme="1"/>
        <rFont val="Calibri"/>
        <family val="2"/>
        <scheme val="minor"/>
      </rPr>
      <t xml:space="preserve"> range.</t>
    </r>
  </si>
  <si>
    <r>
      <t xml:space="preserve">d: </t>
    </r>
    <r>
      <rPr>
        <sz val="11"/>
        <color theme="1"/>
        <rFont val="Calibri"/>
        <family val="2"/>
        <scheme val="minor"/>
      </rPr>
      <t>Complete references are given in Tables S2 and S3.</t>
    </r>
  </si>
  <si>
    <r>
      <rPr>
        <b/>
        <sz val="11"/>
        <color theme="1"/>
        <rFont val="Calibri"/>
        <family val="2"/>
        <scheme val="minor"/>
      </rPr>
      <t xml:space="preserve">e: </t>
    </r>
    <r>
      <rPr>
        <sz val="11"/>
        <color theme="1"/>
        <rFont val="Calibri"/>
        <family val="2"/>
        <scheme val="minor"/>
      </rPr>
      <t>If FeO is reported as FeOT in original publication, we report FeO as FeOT</t>
    </r>
  </si>
  <si>
    <r>
      <t xml:space="preserve">f: </t>
    </r>
    <r>
      <rPr>
        <sz val="11"/>
        <color theme="1"/>
        <rFont val="Calibri"/>
        <family val="2"/>
        <scheme val="minor"/>
      </rPr>
      <t>This is the maximum-observed water concentration. These are the x-axis values for scatter points in Fig. 1a.</t>
    </r>
  </si>
  <si>
    <r>
      <rPr>
        <b/>
        <sz val="11"/>
        <color theme="1"/>
        <rFont val="Calibri"/>
        <family val="2"/>
        <scheme val="minor"/>
      </rPr>
      <t xml:space="preserve">g: </t>
    </r>
    <r>
      <rPr>
        <sz val="11"/>
        <color theme="1"/>
        <rFont val="Calibri"/>
        <family val="2"/>
        <scheme val="minor"/>
      </rPr>
      <t>CO</t>
    </r>
    <r>
      <rPr>
        <vertAlign val="subscript"/>
        <sz val="11"/>
        <color theme="1"/>
        <rFont val="Calibri"/>
        <family val="2"/>
        <scheme val="minor"/>
      </rPr>
      <t>2</t>
    </r>
    <r>
      <rPr>
        <sz val="11"/>
        <color theme="1"/>
        <rFont val="Calibri"/>
        <family val="2"/>
        <scheme val="minor"/>
      </rPr>
      <t xml:space="preserve"> is the CO</t>
    </r>
    <r>
      <rPr>
        <vertAlign val="subscript"/>
        <sz val="11"/>
        <color theme="1"/>
        <rFont val="Calibri"/>
        <family val="2"/>
        <scheme val="minor"/>
      </rPr>
      <t>2</t>
    </r>
    <r>
      <rPr>
        <sz val="11"/>
        <color theme="1"/>
        <rFont val="Calibri"/>
        <family val="2"/>
        <scheme val="minor"/>
      </rPr>
      <t xml:space="preserve"> content of the glass. Note that many of the melt inclusions considered here contain vapor bubbles, and the CO</t>
    </r>
    <r>
      <rPr>
        <vertAlign val="subscript"/>
        <sz val="11"/>
        <color theme="1"/>
        <rFont val="Calibri"/>
        <family val="2"/>
        <scheme val="minor"/>
      </rPr>
      <t>2</t>
    </r>
    <r>
      <rPr>
        <sz val="11"/>
        <color theme="1"/>
        <rFont val="Calibri"/>
        <family val="2"/>
        <scheme val="minor"/>
      </rPr>
      <t xml:space="preserve"> content of the glass in such melt inclusions is likely significantly lower than the total CO</t>
    </r>
    <r>
      <rPr>
        <vertAlign val="subscript"/>
        <sz val="11"/>
        <color theme="1"/>
        <rFont val="Calibri"/>
        <family val="2"/>
        <scheme val="minor"/>
      </rPr>
      <t>2</t>
    </r>
    <r>
      <rPr>
        <sz val="11"/>
        <color theme="1"/>
        <rFont val="Calibri"/>
        <family val="2"/>
        <scheme val="minor"/>
      </rPr>
      <t xml:space="preserve"> content of the melt inclusion (see Rasmussen et al., 2020).</t>
    </r>
  </si>
  <si>
    <r>
      <rPr>
        <b/>
        <sz val="11"/>
        <color theme="1"/>
        <rFont val="Calibri"/>
        <family val="2"/>
        <scheme val="minor"/>
      </rPr>
      <t xml:space="preserve">h: </t>
    </r>
    <r>
      <rPr>
        <sz val="11"/>
        <color theme="1"/>
        <rFont val="Calibri"/>
        <family val="2"/>
        <scheme val="minor"/>
      </rPr>
      <t>We used whole rock data to estimate trace element ratios when data for the maximum-water melt inclusion was not available (see  Materials and Methods for more information).</t>
    </r>
  </si>
  <si>
    <t>References</t>
  </si>
  <si>
    <t>Rasmussen, D.J., Plank, T.A., Wallace, P.J., Newcombe, M.E. and Lowenstern, J.B., 2020. Vapor-bubble growth in olivine-hosted melt inclusions. American Mineralogist: Journal of Earth and Planetary Materials, 105(12), pp.1898-1919.</t>
  </si>
  <si>
    <t>Depth_Av_km</t>
  </si>
  <si>
    <t>Depth_Min_Km</t>
  </si>
  <si>
    <t>Depth_Max_Km</t>
  </si>
  <si>
    <t>Technique</t>
  </si>
  <si>
    <t>Janiszewski et al. (2013)</t>
  </si>
  <si>
    <t>Added volcano elevation.</t>
  </si>
  <si>
    <t>Syracuse et al. (2015)</t>
  </si>
  <si>
    <t>GPS</t>
  </si>
  <si>
    <t>DeGrandpre et al. (2017)</t>
  </si>
  <si>
    <t>Kwoun et al. (2006)</t>
  </si>
  <si>
    <t>2.5-4.5</t>
  </si>
  <si>
    <t>6.5-10.5</t>
  </si>
  <si>
    <t>Cervelli et al. (2010)</t>
  </si>
  <si>
    <t>Upper and lower bounds were given as ranges. We averaged the values.</t>
  </si>
  <si>
    <t>Power and Lalla (2010)</t>
  </si>
  <si>
    <t>Added lake elevation.</t>
  </si>
  <si>
    <t>1.6 (+2.6, -1.4)</t>
  </si>
  <si>
    <t>1.7 (+2.7, -1.4)</t>
  </si>
  <si>
    <t>Added caldera elevation.</t>
  </si>
  <si>
    <t>Gong et al. (2015)</t>
  </si>
  <si>
    <t>Added elevation of Mageik (2.2 km).</t>
  </si>
  <si>
    <t>Off-axis reservoir. Centered under Kliuchef. That elevation was used.</t>
  </si>
  <si>
    <t>Lu et al. (2002)</t>
  </si>
  <si>
    <t>Lanza et al. (2020)</t>
  </si>
  <si>
    <t>Mann et al. (2002)</t>
  </si>
  <si>
    <t>Masterlark (2007)</t>
  </si>
  <si>
    <t>Fournier et al. (2009)</t>
  </si>
  <si>
    <t>Masterlark et al. (2010)</t>
  </si>
  <si>
    <t>Added caldera elevation. Max depth from Figs. 6 and 7.</t>
  </si>
  <si>
    <t>Freymueller and Kaufman (2010)</t>
  </si>
  <si>
    <t>Lu and Dzurisin (2010)</t>
  </si>
  <si>
    <t>Lu et al. (2010), Lu and Dzurisin (2014)</t>
  </si>
  <si>
    <t>Ohlendorf et al. (2014)</t>
  </si>
  <si>
    <t>&gt;3</t>
  </si>
  <si>
    <t>Kasatkina et al. (2014)</t>
  </si>
  <si>
    <t>Added surface elevation (0.6 km) from Lerner et al. (2020).</t>
  </si>
  <si>
    <t>Lee et al. (2013)</t>
  </si>
  <si>
    <t>Added surface elevation (0.3 km) from Lerner et al. (2020).</t>
  </si>
  <si>
    <t>Infrasound</t>
  </si>
  <si>
    <t>Vergniolle &amp; Caplan-Auerbach (2006)</t>
  </si>
  <si>
    <t>Cusano et al. (2015)</t>
  </si>
  <si>
    <t>Power et al. (2002)</t>
  </si>
  <si>
    <t>Off-axis reservoir. Added local elevation (0.5 km).</t>
  </si>
  <si>
    <t>Lu et al. (2003)</t>
  </si>
  <si>
    <t>7.2 (+2.3, -1.2)</t>
  </si>
  <si>
    <t>Pritchard and Simons (2004)</t>
  </si>
  <si>
    <t>Added surface elevation (4.8 km) from Lerner et al. (2020).</t>
  </si>
  <si>
    <t>Pritchard and Simons (2004b)</t>
  </si>
  <si>
    <t>Added surface elevation (1.4 km) from Lerner et al. (2020).</t>
  </si>
  <si>
    <t>Wicks et al. (2011)</t>
  </si>
  <si>
    <t>&gt;13</t>
  </si>
  <si>
    <t>GPS, InSAR</t>
  </si>
  <si>
    <t>Magma storage is off-axis (10–15 km south of Volcán Chiles)</t>
  </si>
  <si>
    <t>Velez et al. (2011)</t>
  </si>
  <si>
    <t>Bonali (2013)</t>
  </si>
  <si>
    <t>Caselli et al. (2016)</t>
  </si>
  <si>
    <t>Cortés et al. (1997), additional interpretation in Zapata et al. (1997) and Stix et al. (1997)</t>
  </si>
  <si>
    <t>Lacruz et al. (2009)</t>
  </si>
  <si>
    <t>Tilt</t>
  </si>
  <si>
    <t>Ordóñez and Rey (1997)</t>
  </si>
  <si>
    <t>Londoño and Ospina (2008)</t>
  </si>
  <si>
    <t>Parks et al. (2011)</t>
  </si>
  <si>
    <t>few hundred meters</t>
  </si>
  <si>
    <t>Medina et al. (2017)</t>
  </si>
  <si>
    <t>Koulakov and Vargas (2018)</t>
  </si>
  <si>
    <t>Feigl et al. (2014)</t>
  </si>
  <si>
    <t>Pavez et al. (2006)</t>
  </si>
  <si>
    <t>EM</t>
  </si>
  <si>
    <t>Díaz et al. (2012)</t>
  </si>
  <si>
    <t>Pearse and Lundgren (2013)</t>
  </si>
  <si>
    <t>Remy et al. (2014)</t>
  </si>
  <si>
    <t>Spica et al. (2015)</t>
  </si>
  <si>
    <t>Froger et al. (2007)</t>
  </si>
  <si>
    <t>&lt;1</t>
  </si>
  <si>
    <t>Pritchard and Simons (2004a)</t>
  </si>
  <si>
    <t>Ruch et al. (2008)</t>
  </si>
  <si>
    <t>Anderssohn et al. (2009)</t>
  </si>
  <si>
    <t>&gt;5</t>
  </si>
  <si>
    <t>Henderson et al. (2017)</t>
  </si>
  <si>
    <t>&lt;10</t>
  </si>
  <si>
    <t>McFarlin et al. (2018)</t>
  </si>
  <si>
    <t>Bathke et al. (2011)</t>
  </si>
  <si>
    <t>Londoño and Sudo (2003)</t>
  </si>
  <si>
    <t>&gt;7</t>
  </si>
  <si>
    <t>Vargas et al. (2017)</t>
  </si>
  <si>
    <t>&gt;14</t>
  </si>
  <si>
    <t>Lundgren et al. (2015)</t>
  </si>
  <si>
    <t>Jay et al. (2014)</t>
  </si>
  <si>
    <t>Added surface elevation (5.1 km) from Lerner et al. (2020).</t>
  </si>
  <si>
    <t>Tungurahua (intermediate)</t>
  </si>
  <si>
    <t>InSAR, GPS</t>
  </si>
  <si>
    <t>The source is a steeply dipping prolate spheriod centered at 7.4 km below the average surface. We calculated the depth range of the spheroid (1.8 km) based on its dip (25° from vertical) and length (2 km). The original publication gives the depth relative to the average evlation of the region (2.5 km). We give the depth relative to the surface elevation of 3.9 km, which is the elevation of the surface above the center of the modeled source (2 km west of summit)</t>
  </si>
  <si>
    <t>Added surface elevation (5.3 km) from Lerner et al. (2020).</t>
  </si>
  <si>
    <t>Fialko and Pearse (2012)</t>
  </si>
  <si>
    <t>Hickey et al. (2013)</t>
  </si>
  <si>
    <t>Comeau et al. (2015)</t>
  </si>
  <si>
    <t>Comeau et al. (2016)</t>
  </si>
  <si>
    <t>Leveling</t>
  </si>
  <si>
    <t>McKee et al. (1985)</t>
  </si>
  <si>
    <t>Archbold et al. (1988)</t>
  </si>
  <si>
    <t>Caldera is assumed to be at sea level.</t>
  </si>
  <si>
    <t>Cascades</t>
  </si>
  <si>
    <t>Dzurisin et al. (1991)</t>
  </si>
  <si>
    <t>Dzurisin et al. (2002)</t>
  </si>
  <si>
    <t>Added surface elevation (2.7 km) from Lerner et al. (2020).</t>
  </si>
  <si>
    <t>Lisowski et al. (2008)</t>
  </si>
  <si>
    <t>Added surface elevation (1.0 km) from Lerner et al. (2020).</t>
  </si>
  <si>
    <t>Kiser et al. (2018)</t>
  </si>
  <si>
    <t>Heath et al. (2015)</t>
  </si>
  <si>
    <t>Heath et al. (2018)</t>
  </si>
  <si>
    <t>Wicks Jr. et al. (2002)</t>
  </si>
  <si>
    <t>Dzurisin et al. (2006)</t>
  </si>
  <si>
    <t>Riddick and Schmidt (2011)</t>
  </si>
  <si>
    <t>Depths taken from Figure 9. Added volcano elevation</t>
  </si>
  <si>
    <t>Hayes et al. (2013)</t>
  </si>
  <si>
    <t>Depths taken from Figure 8. Added volcano elevation</t>
  </si>
  <si>
    <t>Métaxian (1994)</t>
  </si>
  <si>
    <t>Rymer et al. (1998)</t>
  </si>
  <si>
    <t>Williams-Jones et al. (2003)</t>
  </si>
  <si>
    <t>Stephens et al. (2017)</t>
  </si>
  <si>
    <t>Murray et al. (2017)</t>
  </si>
  <si>
    <t>Stephens and Wautheir (2018)</t>
  </si>
  <si>
    <t>Eggers (1983)</t>
  </si>
  <si>
    <t>Depths taken from Figure 7. Added volcano elevation</t>
  </si>
  <si>
    <t>EDM</t>
  </si>
  <si>
    <t>Berrino et al. (1984)</t>
  </si>
  <si>
    <t>Calò and Tramelli (2018)</t>
  </si>
  <si>
    <t>Bonaccorso (1996)</t>
  </si>
  <si>
    <t>Puglisi et al. (2001)</t>
  </si>
  <si>
    <t>Lundgren et al. (2003)</t>
  </si>
  <si>
    <t>Bonaccorso et al. (2005)</t>
  </si>
  <si>
    <t>Bonaccorso et al. (2006)</t>
  </si>
  <si>
    <t>Bonforte et al. (2008)</t>
  </si>
  <si>
    <t>Palano et al. (2017)</t>
  </si>
  <si>
    <t>Puglisi and Bonforte (2004)</t>
  </si>
  <si>
    <t>Houlié et al. (2006)</t>
  </si>
  <si>
    <t>Palano et al. (2008)</t>
  </si>
  <si>
    <t>GPS, Tilt</t>
  </si>
  <si>
    <t>Bonaccorso et al. (2008)</t>
  </si>
  <si>
    <t>Patanè et al. (2017)</t>
  </si>
  <si>
    <t>Martinez-Arevalo et al. (2009)</t>
  </si>
  <si>
    <t>Gambino and Scaltrito (2018)</t>
  </si>
  <si>
    <t>&gt;10</t>
  </si>
  <si>
    <t>Zollo et al. (1998)</t>
  </si>
  <si>
    <t>Auger et al. (2001)</t>
  </si>
  <si>
    <t>De Natale et al. (2001)</t>
  </si>
  <si>
    <t>De Natale et al. (2006)</t>
  </si>
  <si>
    <t>Piana Agostinetti and Chiarabba (2008)</t>
  </si>
  <si>
    <t>Hotta et al. (2016)</t>
  </si>
  <si>
    <t>Mogi (1958)</t>
  </si>
  <si>
    <t>Yokoyama and Ohkawa (1986)</t>
  </si>
  <si>
    <t>Aoki et al. (2013)</t>
  </si>
  <si>
    <t>Added surface elevation (1.7 km) from Lerner et al. (2020).</t>
  </si>
  <si>
    <t>Murase et al. (2007)</t>
  </si>
  <si>
    <t>3 (-2.7, +1.9)</t>
  </si>
  <si>
    <t>Aoki et al. (2005)</t>
  </si>
  <si>
    <t>Murakami (2005)</t>
  </si>
  <si>
    <t>Takeo et al. (2006)</t>
  </si>
  <si>
    <t>Aoki et al. (2009)</t>
  </si>
  <si>
    <t>Lees and Ukawa (1992)</t>
  </si>
  <si>
    <t>&gt;15</t>
  </si>
  <si>
    <t>Aizawa et al.  (2004)</t>
  </si>
  <si>
    <t>Nakamichi et al. (2004)</t>
  </si>
  <si>
    <t>Ukawa (2005)</t>
  </si>
  <si>
    <t>Nishimura et al. (2001)</t>
  </si>
  <si>
    <t>Oikawa et al. (1991)</t>
  </si>
  <si>
    <t>Ida (1995)</t>
  </si>
  <si>
    <t>Aizawa et al. (2013)</t>
  </si>
  <si>
    <t>Added surface elevation (0.4 km) from Lerner et al. (2020).</t>
  </si>
  <si>
    <t>8 (+5.7,-0.5)</t>
  </si>
  <si>
    <t>Nakao et al. (2013)</t>
  </si>
  <si>
    <t>Added surface elevation (1 km) from Lerner et al. (2020).</t>
  </si>
  <si>
    <t>Added surface elevation (0.8 km) from Lerner et al. (2020).</t>
  </si>
  <si>
    <t>Iguchi et al. (2008)</t>
  </si>
  <si>
    <t>Iguchi et al. (2013)</t>
  </si>
  <si>
    <t>Hickey et al. (2016)</t>
  </si>
  <si>
    <t>Ueno et al. (2002)</t>
  </si>
  <si>
    <t>Yamamoto et al. (2002)</t>
  </si>
  <si>
    <t>Onizawa et al. (2007)</t>
  </si>
  <si>
    <t>Ohmi and Lees (1995)</t>
  </si>
  <si>
    <t>Added surface elevation (0.5 km) from Lerner et al. (2020).</t>
  </si>
  <si>
    <t>Hendrasto et al. (1997)</t>
  </si>
  <si>
    <t>4.0 (+0.8,-0.6)</t>
  </si>
  <si>
    <t>Kohno et al. (2008)</t>
  </si>
  <si>
    <t>6.8 (+1.3,-0.9)</t>
  </si>
  <si>
    <t>Watanabe (2005)</t>
  </si>
  <si>
    <t>1.3 (+0.9,-0.6)</t>
  </si>
  <si>
    <t>Umakoshi et al. (2001)</t>
  </si>
  <si>
    <t>15 (+6.2,-3.3)</t>
  </si>
  <si>
    <t>Surface is assumed to be at sea level.</t>
  </si>
  <si>
    <t>&gt;8</t>
  </si>
  <si>
    <t>Fedotov and Zharinov (2007)</t>
  </si>
  <si>
    <t>Added surface elevation (2.8 km) from Lerner et al. (2020).</t>
  </si>
  <si>
    <t>&lt;5</t>
  </si>
  <si>
    <t>Green et al. (2020)</t>
  </si>
  <si>
    <t>Fedotov et al. (2010)</t>
  </si>
  <si>
    <t>4 (+1.55, -2)</t>
  </si>
  <si>
    <t>The vertical dimmension given in the paper (3.2–3.9 km) was averaged (3.5 5 km).</t>
  </si>
  <si>
    <t>Kugaenko et al. (2015)</t>
  </si>
  <si>
    <t>Frank et al. (2018)</t>
  </si>
  <si>
    <t>&gt;30</t>
  </si>
  <si>
    <t>Waltham (2001)</t>
  </si>
  <si>
    <t>Lundgren and Lu (2006)</t>
  </si>
  <si>
    <t>Wadge et al. (2006)</t>
  </si>
  <si>
    <t>Paulatto et al. (2012)</t>
  </si>
  <si>
    <t>Zobin et al. (2002)</t>
  </si>
  <si>
    <t>Spica et al. (2017)</t>
  </si>
  <si>
    <t>Murray (1993)</t>
  </si>
  <si>
    <t>Pinel et al. (2011)</t>
  </si>
  <si>
    <t>Reservoir located below the summit</t>
  </si>
  <si>
    <t>Newman et al. (2012)</t>
  </si>
  <si>
    <t>Parks et al. (2012)</t>
  </si>
  <si>
    <t>Papoutsis et al. (2013)</t>
  </si>
  <si>
    <t>Foumelis et al. (2013)</t>
  </si>
  <si>
    <t>Lagios et al. (2013)</t>
  </si>
  <si>
    <t>4.4 (+0.5, -0.6)</t>
  </si>
  <si>
    <t>Parks et al. (2015)</t>
  </si>
  <si>
    <t>Lingyun et al. (2013)</t>
  </si>
  <si>
    <t>Jaxybulatov et al. (2011)</t>
  </si>
  <si>
    <t>Augustan et al. (2012)</t>
  </si>
  <si>
    <t>Zhan et al. (2017)</t>
  </si>
  <si>
    <t>Ratdomopurbo and Poupinet (1995)</t>
  </si>
  <si>
    <t>Ratdomopurbo and Poupinet (2000)</t>
  </si>
  <si>
    <t>8.4 (+1.5,-1.0)</t>
  </si>
  <si>
    <t>Added local elevation (1.3 km) determined by Lerner et al. (2021).</t>
  </si>
  <si>
    <t>0.9 (+1.2,-0.5)</t>
  </si>
  <si>
    <t>Added local elevation (1.7 km) determined by Lerner et al. (2020).</t>
  </si>
  <si>
    <t>12.2(+2.6,-2.1)</t>
  </si>
  <si>
    <t>Added local elevation (1.4 km) determined by Lerner et al. (2021).</t>
  </si>
  <si>
    <r>
      <t xml:space="preserve">Volcanoes in </t>
    </r>
    <r>
      <rPr>
        <b/>
        <sz val="11"/>
        <color theme="1"/>
        <rFont val="Calibri"/>
        <family val="2"/>
        <scheme val="minor"/>
      </rPr>
      <t>bold</t>
    </r>
    <r>
      <rPr>
        <sz val="11"/>
        <color theme="1"/>
        <rFont val="Calibri"/>
        <family val="2"/>
        <scheme val="minor"/>
      </rPr>
      <t xml:space="preserve"> are those with data for both magma depth and water content.</t>
    </r>
  </si>
  <si>
    <r>
      <t xml:space="preserve">a: </t>
    </r>
    <r>
      <rPr>
        <sz val="11"/>
        <color theme="1"/>
        <rFont val="Calibri"/>
        <family val="2"/>
        <scheme val="minor"/>
      </rPr>
      <t>Depth</t>
    </r>
    <r>
      <rPr>
        <vertAlign val="subscript"/>
        <sz val="11"/>
        <color theme="1"/>
        <rFont val="Calibri"/>
        <family val="2"/>
        <scheme val="minor"/>
      </rPr>
      <t>min</t>
    </r>
    <r>
      <rPr>
        <sz val="11"/>
        <color theme="1"/>
        <rFont val="Calibri"/>
        <family val="2"/>
        <scheme val="minor"/>
      </rPr>
      <t xml:space="preserve"> and Depth</t>
    </r>
    <r>
      <rPr>
        <vertAlign val="subscript"/>
        <sz val="11"/>
        <color theme="1"/>
        <rFont val="Calibri"/>
        <family val="2"/>
        <scheme val="minor"/>
      </rPr>
      <t>max</t>
    </r>
    <r>
      <rPr>
        <sz val="11"/>
        <color theme="1"/>
        <rFont val="Calibri"/>
        <family val="2"/>
        <scheme val="minor"/>
      </rPr>
      <t xml:space="preserve"> are the minimum and maximum depth estimates, respectively, relative to the surface. Any changes we made to depth estimates to fit this reference frame are indicated in the Notes column.</t>
    </r>
  </si>
  <si>
    <r>
      <t xml:space="preserve">b: </t>
    </r>
    <r>
      <rPr>
        <sz val="11"/>
        <color theme="1"/>
        <rFont val="Calibri"/>
        <family val="2"/>
        <scheme val="minor"/>
      </rPr>
      <t>Reported depth</t>
    </r>
    <r>
      <rPr>
        <vertAlign val="subscript"/>
        <sz val="11"/>
        <color theme="1"/>
        <rFont val="Calibri"/>
        <family val="2"/>
        <scheme val="minor"/>
      </rPr>
      <t>min</t>
    </r>
    <r>
      <rPr>
        <sz val="11"/>
        <color theme="1"/>
        <rFont val="Calibri"/>
        <family val="2"/>
        <scheme val="minor"/>
      </rPr>
      <t xml:space="preserve"> and Reported depth</t>
    </r>
    <r>
      <rPr>
        <vertAlign val="subscript"/>
        <sz val="11"/>
        <color theme="1"/>
        <rFont val="Calibri"/>
        <family val="2"/>
        <scheme val="minor"/>
      </rPr>
      <t>max</t>
    </r>
    <r>
      <rPr>
        <sz val="11"/>
        <color theme="1"/>
        <rFont val="Calibri"/>
        <family val="2"/>
        <scheme val="minor"/>
      </rPr>
      <t xml:space="preserve"> are the minimum and maximum depth estimates, respectively, given in the original publication. Most commonly, these are referenced to the surface, sea level, or an average elevation of the area.</t>
    </r>
  </si>
  <si>
    <t>Agostinetti, N.P. and Chiarabba, C., 2008. Seismic structure beneath Mt Vesuvius from receiver function analysis and local earthquakes tomography: evidences for location and geometry of the magma chamber. Geophysical Journal International, 175(3), pp.1298-1308.</t>
  </si>
  <si>
    <t>Aizawa, K., Koyama, T., Hase, H., Uyeshima, M., Kanda, W., Utsugi, M., Yoshimura, R., Yamaya, Y., Hashimoto, T., Yamazaki, K.I. and Komatsu, S., 2014. Three‐dimensional resistivity structure and magma plumbing system of the Kirishima Volcanoes as inferred from broadband magnetotelluric data. Journal of Geophysical Research: Solid Earth, 119(1), pp.198-215.</t>
  </si>
  <si>
    <t>Aizawa, K., Yoshimura, R. and Oshiman, N., 2004. Splitting of the Philippine Sea Plate and a magma chamber beneath Mt. Fuji. Geophysical Research Letters, 31(9).</t>
  </si>
  <si>
    <t>Alvarado, G.E., 1993. Volcanology and Petrology of Irazú Volcano, Costa Rica (Doctoral dissertation, Christian-Albrechts-Universität).</t>
  </si>
  <si>
    <t>Alvarado, G.E., Carr, M.J., Turrin, B.D., Swisher, C.C., Schmincke, H. and Hudnut, K.W., 2006. Recent volcanic history of Irazú volcano, Costa Rica: Alternation and mixing of two magma batches, and pervasive mixing. SPECIAL PAPERS-GEOLOGICAL SOCIETY OF AMERICA, 412, p.259.</t>
  </si>
  <si>
    <t>Anderssohn, J., Motagh, M., Walter, T.R., Rosenau, M., Kaufmann, H. and Oncken, O., 2009. Surface deformation time series and source modeling for a volcanic complex system based on satellite wide swath and image mode interferometry: The Lazufre system, central Andes. Remote Sensing of Environment, 113(10), pp.2062-2075.</t>
  </si>
  <si>
    <t>Aoki, Y., Takeo, M., Aoyama, H., Fujimatsu, J., Matsumoto, S., Miyamachi, H., Nakamichi, H., Ohkura, T., Ohminato, T., Oikawa, J. and Tanada, R., 2009. P-wave velocity structure beneath Asama Volcano, Japan, inferred from active source seismic experiment. Journal of Volcanology and Geothermal Research, 187(3-4), pp.272-277.</t>
  </si>
  <si>
    <t>Aoki, Y., Takeo, M., Ohminato, T., Nagaoka, Y. and Nishida, K., 2013. Magma pathway and its structural controls of Asama Volcano, Japan. Geological Society, London, Special Publications, 380(1), pp.67-84.</t>
  </si>
  <si>
    <t>Aoki, Y., Watanabe, H., Koyama, E., Oikawa, J. and Morita, Y., 2005. Ground deformation associated with the 2004–2005 unrest of Asama Volcano, Japan. Bull. Volcanol. Soc. Jpn, 50(6), pp.575-584.</t>
  </si>
  <si>
    <t>Archbold, M.J., Mckee, C.O., Talai, B., Mori, J. and De Saint Ours, P., 1988. Electronic distance measuring network monitoring during the Rabaul seismicity/deformational crisis of 1983–1985. Journal of Geophysical Research: Solid Earth, 93(B10), pp.12123-12136.</t>
  </si>
  <si>
    <t>Auger, E., Gasparini, P., Virieux, J. and Zollo, A., 2001. Seismic evidence of an extended magmatic sill under Mt. Vesuvius. Science, 294(5546), pp.1510-1512.</t>
  </si>
  <si>
    <t>Augustan, Kimata, F., Pamitro, Y.E. and Abidin, H.Z., 2012. Understanding the 2007–2008 eruption of Anak Krakatau Volcano by combining remote sensing technique and seismic data. International Journal of Applied Earth Observation and Geoinformation, 14(1), pp.73-82.</t>
  </si>
  <si>
    <t>Bai, C.Y. and Greenhalgh, S., 2005. 3D multi-step travel time tomography: Imaging the local, deep velocity structure of Rabaul volcano, Papua New Guinea. Physics of the Earth and Planetary Interiors, 151(3-4), pp.259-275.</t>
  </si>
  <si>
    <t>Beauducel, F. and Cornet, F.H., 1999. Collection and three‐dimensional modeling of GPS and tilt data at Merapi volcano, Java. Journal of Geophysical Research: Solid Earth, 104(B1), pp.725-736.</t>
  </si>
  <si>
    <t>Bennington, N., Haney, M., Thurber, C. and Zeng, X., 2018. Inferring magma dynamics at Veniaminof Volcano via application of ambient noise. Geophysical Research Letters, 45(21), pp.11-650.</t>
  </si>
  <si>
    <t>Berrino, G., Corrado, G., Luongo, G. and Toro, B., 1984. Ground deformation and gravity changes accompanying the 1982 Pozzuoli uplift. Bulletin volcanologique, 47(2), pp.187-200.</t>
  </si>
  <si>
    <t>Bonaccorso, A., 1996. Dynamic inversion of ground deformation data for modelling volcanic sources (Etna 1991–93). Geophysical research letters, 23(5), pp.451-454.</t>
  </si>
  <si>
    <t>Bonaccorso, A., Bonforte, A., Guglielmino, F., Palano, M. and Puglisi, G., 2006. Composite ground deformation pattern forerunning the 2004–2005 Mount Etna eruption. Journal of Geophysical Research: Solid Earth, 111(B12).</t>
  </si>
  <si>
    <t>Bonaccorso, A., Caltabiano, T., Currenti, G., Del Negro, C., Gambino, S., Ganci, G., Giammanco, S., Greco, F., Pistorio, A., Salerno, G. and Spampinato, S., 2011. Dynamics of a lava fountain revealed by geophysical, geochemical and thermal satellite measurements: The case of the 10 April 2011 Mt Etna eruption. Geophysical Research Letters, 38(24).</t>
  </si>
  <si>
    <t>Bonaccorso, A., Cianetti, S., Giunchi, C., Trasatti, E., Bonafede, M. and Boschi, E., 2005. Analytical and 3-D numerical modelling of Mt. Etna (Italy) volcano inflation. Geophysical Journal International, 163(2), pp.852-862.</t>
  </si>
  <si>
    <t>Bonaccorso, A., Gambino, S., Guglielmino, F., Mattia, M., Puglisi, G. and Boschi, E., 2008. Stromboli 2007 eruption: Deflation modeling to infer shallow‐intermediate plumbing system. Geophysical Research Letters, 35(6).</t>
  </si>
  <si>
    <t>Bonali, F.L., 2013. Earthquake-induced static stress change on magma pathway in promoting the 2012 Copahue eruption. Tectonophysics, 608, pp.127-137.</t>
  </si>
  <si>
    <t>Bonforte, A., Bonaccorso, A., Guglielmino, F., Palano, M. and Puglisi, G., 2008. Feeding system and magma storage beneath Mt. Etna as revealed by recent inflation/deflation cycles. Journal of Geophysical Research: Solid Earth, 113(B5).</t>
  </si>
  <si>
    <t>Calò, M. and Tramelli, A., 2018. Anatomy of the campi flegrei caldera using enhanced seismic tomography models. Scientific reports, 8(1), pp.1-12.</t>
  </si>
  <si>
    <t>Carr, M.J., Mayfield, D.G. and Walker, J.A., 1981. Relation of lava compositions to volcano size and structure in El Salvador. Journal of Volcanology and Geothermal Research, 10(1-3), pp.35-48.</t>
  </si>
  <si>
    <t>Caselli, A.T., Liccioli, C. and Tassi, F., 2016. Risk assessment and mitigation at Copahue volcano. In Copahue Volcano (pp. 239-254). Springer, Berlin, Heidelberg.</t>
  </si>
  <si>
    <t>Cervelli, P.F., Fournier, T., Freymueller, J. and Power, J.A., 2006. Ground deformation associated with the precursory unrest and early phases of the January 2006 eruption of Augustine Volcano, Alaska. Geophysical Research Letters, 33(18).</t>
  </si>
  <si>
    <t>Chaussard, E. and Amelung, F., 2012. Precursory inflation of shallow magma reservoirs at west Sunda volcanoes detected by InSAR. Geophysical Research Letters, 39(21).</t>
  </si>
  <si>
    <t>Chiarabba, C., Amato, A. and Evans, J.R., 1995. Variations on the NeHT high‐resolution tomography method: A test of technique and results for Medicine Lake Volcano, northern California. Journal of Geophysical Research: Solid Earth, 100(B3), pp.4035-4052.</t>
  </si>
  <si>
    <t>Clark, R.H. and Otway, P.M., 1989. Deformation monitoring associated with the 1976–82 White Island eruption sequence. New Zealand Geological Survey Bulletin, 103, pp.69-84.</t>
  </si>
  <si>
    <t>Comeau, M.J., Unsworth, M.J. and Cordell, D., 2016. New constraints on the magma distribution and composition beneath Volcán Uturuncu and the southern Bolivian Altiplano from magnetotelluric data. Geosphere, 12(5), pp.1391-1421.</t>
  </si>
  <si>
    <t>Comeau, M.J., Unsworth, M.J., Ticona, F. and Sunagua, M., 2015. Magnetotelluric images of magma distribution beneath Volcán Uturuncu, Bolivia: Implications for magma dynamics. Geology, 43(3), pp.243-246.</t>
  </si>
  <si>
    <t>Cortés, G.P. and Raigosa, J., 1997. A synthesis of the recent activity of Galeras volcano, Colombia: Seven years of continuous surveillance, 1989–1995. Journal of volcanology and geothermal research, 77(1-4), pp.101-114.</t>
  </si>
  <si>
    <t>Cruz‐Atienza, V.M., Pacheco, J.F., Singh, S.K., Shapiro, N.M., Valdés, C. and Iglesias, A., 2001. Size of Popocatépetl volcano explosions (1997–2001) from waveform inversion. Geophysical research letters, 28(21), pp.4027-4030.</t>
  </si>
  <si>
    <t>Cusano, P., Palo, M. and West, M.E., 2015. Long-period seismicity at Shishaldin volcano (Alaska) in 2003–2004: Indications of an upward migration of the source before a minor eruption. Journal of volcanology and geothermal research, 291, pp.14-24.</t>
  </si>
  <si>
    <t>De Natale, G., Troise, C., Pingue, F., Mastrolorenzo, G. and Pappalardo, L., 2006. The Somma–Vesuvius volcano (Southern Italy): structure, dynamics and hazard evaluation. Earth-Science Reviews, 74(1-2), pp.73-111.</t>
  </si>
  <si>
    <t>DeGrandpre, K., Wang, T., Lu, Z. and Freymueller, J.T., 2017. Episodic inflation and complex surface deformation of Akutan volcano, Alaska revealed from GPS time-series. Journal of Volcanology and Geothermal Research, 347, pp.337-359.</t>
  </si>
  <si>
    <t>DeGrandpre, K.G., Pesicek, J.D., Lu, Z., DeShon, H.R. and Roman, D.C., 2019. High Rates of Inflation During a Noneruptive Episode of Seismic Unrest at Semisopochnoi Volcano, Alaska in 2014–2015. Geochemistry, Geophysics, Geosystems, 20(12), pp.6163-6186.</t>
  </si>
  <si>
    <t>Delgado, F., Pritchard, M., Lohman, R. and Naranjo, J.A., 2014. The 2011 Hudson volcano eruption (Southern Andes, Chile): pre-eruptive inflation and hotspots observed with InSAR and thermal imagery. Bulletin of Volcanology, 76(5), pp.1-19.</t>
  </si>
  <si>
    <t>Delgado, F., Pritchard, M.E., Ebmeier, S., González, P. and Lara, L., 2017. Recent unrest (2002–2015) imaged by space geodesy at the highest risk Chilean volcanoes: Villarrica, Llaima, and Calbuco (Southern Andes). Journal of Volcanology and Geothermal Research, 344, pp.270-288.</t>
  </si>
  <si>
    <t>Díaz, D., Brasse, H. and Ticona, F., 2012. Conductivity distribution beneath Lascar volcano (Northern Chile) and the Puna, inferred from magnetotelluric data. Journal of Volcanology and Geothermal Research, 217, pp.21-29.</t>
  </si>
  <si>
    <t>Dvorak, J., Matahelumual, J., Okamura, A.T., Said, H., Casadevall, T.J. and Mulyadi, D., 1990. Recent uplift and hydrothermal activity at Tangkuban Parahu volcano, west Java, Indonesia. Bulletin of volcanology, 53(1), pp.20-28.</t>
  </si>
  <si>
    <t>Dvorak, J.J. and Dzurisin, D., 1997. Volcano geodesy: The search for magma reservoirs and the formation of eruptive vents. Reviews of Geophysics, 35(3), pp.343-384.</t>
  </si>
  <si>
    <t>Dzurisin, D., Donnelly‐Nolan, J.M., Evans, J.R. and Walter, S.R., 1991. Crustal subsidence, seismicity, and structure near Medicine Lake volcano, California. Journal of Geophysical Research: Solid Earth, 96(B10), pp.16319-16333.</t>
  </si>
  <si>
    <t>Dzurisin, D., Lisowski, M. and Wicks, C.W., 2009. Continuing inflation at Three Sisters volcanic center, central Oregon Cascade Range, USA, from GPS, leveling, and InSAR observations. Bulletin of Volcanology, 71(10), pp.1091-1110.</t>
  </si>
  <si>
    <t>Dzurisin, D., Lisowski, M., Wicks, C.W., Poland, M.P. and Endo, E.T., 2006. Geodetic observations and modeling of magmatic inflation at the Three Sisters volcanic center, central Oregon Cascade Range, USA. Journal of Volcanology and Geothermal Research, 150(1-3), pp.35-54.</t>
  </si>
  <si>
    <t>Dzurisin, D., Poland, M.P. and Bürgmann, R., 2002. Steady subsidence of Medicine Lake volcano, northern California, revealed by repeated leveling surveys. Journal of Geophysical Research: Solid Earth, 107(B12), pp.ECV-8.</t>
  </si>
  <si>
    <t>Ebmeier, S.K., Elliott, J.R., Nocquet, J.M., Biggs, J., Mothes, P., Jarrín, P., Yépez, M., Aguaiza, S., Lundgren, P. and Samsonov, S.V., 2016. Shallow earthquake inhibits unrest near Chiles–Cerro Negro volcanoes, Ecuador–Colombian border. Earth and Planetary Science Letters, 450, pp.283-291.</t>
  </si>
  <si>
    <t>Eggers, A.A., 1983. Temporal gravity and elevation changes at Pacaya volcano, Guatemala. Journal of volcanology and geothermal research, 19(3-4), pp.223-237.</t>
  </si>
  <si>
    <t>Espíndola, J.M., Godinez, M.D.L. and Espindola, V.H., 2004. Models of ground deformation and eruption magnitude from a deep source at Popocatépetl Volcano, Central Mexico. Natural Hazards, 31(1), pp.191-207.</t>
  </si>
  <si>
    <t>Fallahi, M.J., Obermann, A., Lupi, M., Karyono, K. and Mazzini, A., 2017. The plumbing system feeding the Lusi eruption revealed by ambient noise tomography. Journal of Geophysical Research: Solid Earth, 122(10), pp.8200-8213.</t>
  </si>
  <si>
    <t>Fedotov, S.A. and Zharinov, N.A., 2007. On the eruptions, deformation, and seismicity of Klyuchevskoy Volcano, Kamchatka in 1986–2005 and the mechanisms of its activity. Journal of Volcanology and Seismology, 1(2), pp.71-97.</t>
  </si>
  <si>
    <t>Fedotov, S.A., Utkin, I.S. and Utkina, L.I., 2011. The peripheral magma chamber of Ploskii Tolbachik, a Kamchatka basaltic volcano: Activity, location and depth, dimensions, and their changes based on magma discharge observations. Journal of Volcanology and Seismology, 5(6), pp.369-385.</t>
  </si>
  <si>
    <t>Fedotov, S.A., Zharinov, N.A. and Gontovaya, L.I., 2010. The magmatic system of the Klyuchevskaya group of volcanoes inferred from data on its eruptions, earthquakes, deformation, and deep structure. Journal of Volcanology and Seismology, 4(1), pp.1-33.</t>
  </si>
  <si>
    <t>Feigl, K.L., Le Mével, H., Tabrez Ali, S., Córdova, L., Andersen, N.L., DeMets, C. and Singer, B.S., 2014. Rapid uplift in Laguna del Maule volcanic field of the Andean Southern Volcanic zone (Chile) 2007–2012. Geophysical Journal International, 196(2), pp.885-901.</t>
  </si>
  <si>
    <t>Ferri, M., Grimaldi, M. and Luongo, G., 1988. Vertical ground deformation on Vulcano, Aeolian Islands, southern Italy: Observations and interpretations 1976–1986. Journal of volcanology and geothermal research, 35(1-2), pp.141-150.</t>
  </si>
  <si>
    <t>Fialko, Y. and Pearse, J., 2012. Sombrero uplift above the Altiplano-Puna magma body: Evidence of a ballooning mid-crustal diapir. Science, 338(6104), pp.250-252.</t>
  </si>
  <si>
    <t>Flinders, A.F. and Shen, Y., 2017. Seismic evidence for a possible deep crustal hot zone beneath Southwest Washington. Scientific reports, 7(1), pp.1-10.</t>
  </si>
  <si>
    <t>Foumelis, M., Trasatti, E., Papageorgiou, E., Stramondo, S. and Parcharidis, I., 2013. Monitoring Santorini volcano (Greece) breathing from space. Geophysical Journal International, 193(1), pp.161-170.</t>
  </si>
  <si>
    <t>Fournier, T. and Freymueller, J., 2008. Inflation detected at Mount Veniaminof, Alaska, with campaign GPS. Geophysical research letters, 35(20).</t>
  </si>
  <si>
    <t>Fournier, T., Freymueller, J. and Cervelli, P., 2009. Tracking magma volume recovery at Okmok volcano using GPS and an unscented Kalman filter. Journal of Geophysical Research: Solid Earth, 114(B2).</t>
  </si>
  <si>
    <t>Frank, W.B., Shapiro, N.M. and Gusev, A.A., 2018. Progressive reactivation of the volcanic plumbing system beneath Tolbachik volcano (Kamchatka, Russia) revealed by long-period seismicity. Earth and Planetary Science Letters, 493, pp.47-56.</t>
  </si>
  <si>
    <t>Freymueller, J.T. and Kaufman, A.M., 2010. Changes in the magma system during the 2008 eruption of Okmok volcano, Alaska, based on GPS measurements. Journal of Geophysical Research: Solid Earth, 115(B12).</t>
  </si>
  <si>
    <t>Froger, J.L., Rémy, D., Bonvalot, S. and Legrand, D., 2007. Two scales of inflation at Lastarria-Cordon del Azufre volcanic complex, central Andes, revealed from ASAR-ENVISAT interferometric data. Earth and Planetary Science Letters, 255(1-2), pp.148-163.</t>
  </si>
  <si>
    <t>Gambino, S. and Scaltrito, A., 2018. Volcanic-tectonic seismicity at Stromboli (2005–2016). Journal of Volcanology and Geothermal Research, 350, pp.1-6.</t>
  </si>
  <si>
    <t>Garcia-Aristizabal, A., Kumagai, H., Samaniego, P., Mothes, P., Yepes, H. and Monzier, M., 2007. Seismic, petrologic, and geodetic analyses of the 1999 dome-forming eruption of Guagua Pichincha volcano, Ecuador. Journal of volcanology and geothermal research, 161(4), pp.333-351.</t>
  </si>
  <si>
    <t>Gong, W., Meyer, F.J., Lee, C.W., Lu, Z. and Freymueller, J., 2015. Measurement and interpretation of subtle deformation signals at Unimak Island from 2003 to 2010 using weather model‐assisted time series InSAR. Journal of Geophysical Research: Solid Earth, 120(2), pp.1175-1194.</t>
  </si>
  <si>
    <t>Green, R.G., Sens‐Schönfelder, C., Shapiro, N., Koulakov, I., Tilmann, F., Dreiling, J., Luehr, B., Jakovlev, A., Abkadyrov, I., Droznin, D. and Gordeev, E., 2020. Magmatic and sedimentary structure beneath the Klyuchevskoy volcanic group, Kamchatka, from ambient noise tomography. Journal of Geophysical Research: Solid Earth, 125(3), p.e2019JB018900.</t>
  </si>
  <si>
    <t>Harada, M., Doke, R., Mannen, K., Itadera, K. and Satomura, M., 2018. Temporal changes in inflation sources during the 2015 unrest and eruption of Hakone volcano, Japan. Earth, Planets and Space, 70(1), pp.1-7.</t>
  </si>
  <si>
    <t>Hautmann, S., Gottsmann, J., Sparks, R.S.J., Mattioli, G.S., Sacks, I.S. and Strutt, M.H., 2010. Effect of mechanical heterogeneity in arc crust on volcano deformation with application to Soufrière Hills Volcano, Montserrat, West Indies. Journal of Geophysical Research: Solid Earth, 115(B9).</t>
  </si>
  <si>
    <t>Hayes, J.L., Holbrook, W.S., Lizarralde, D., Van Avendonk, H.J., Bullock, A.D., Mora, M., Harder, S., Alvarado, G.E. and Ramírez, C., 2013. Crustal structure across the Costa Rican volcanic arc. Geochemistry, Geophysics, Geosystems, 14(4), pp.1087-1103.</t>
  </si>
  <si>
    <t>Heath, B.A., Hooft, E.E. and Toomey, D.R., 2018. Autocorrelation of the seismic wavefield at Newberry Volcano: Reflections from the magmatic and geothermal systems. Geophysical Research Letters, 45(5), pp.2311-2318.</t>
  </si>
  <si>
    <t>Heath, B.A., Hooft, E.E., Toomey, D.R. and Bezada, M.J., 2015. Imaging the magmatic system of N ewberry V olcano using joint active source and teleseismic tomography. Geochemistry, Geophysics, Geosystems, 16(12), pp.4433-4448.</t>
  </si>
  <si>
    <t>Henderson, S.T. and Pritchard, M.E., 2013. Decadal volcanic deformation in the Central Andes Volcanic Zone revealed by InSAR time series. Geochemistry, Geophysics, Geosystems, 14(5), pp.1358-1374.</t>
  </si>
  <si>
    <t>Henderson, S.T., Delgado, F., Elliott, J., Pritchard, M.E. and Lundgren, P.R., 2017. Decelerating uplift at Lazufre volcanic center, Central Andes, from AD 2010 to 2016, and implications for geodetic models. Geosphere, 13(5), pp.1489-1505.</t>
  </si>
  <si>
    <t>Hendrasto, M., Eto, T., Kimata, F., Matsushima, T. and Ishihara, K., 1997. Magma transport at Mt. Unzen associated with the 1990-1995 activity inferred from leveling data. 京都大学防災研究所年報. B= Disaster Prevention Research Institute Annuals. B, 40(B-1), pp.61-72.</t>
  </si>
  <si>
    <t>Hickey, J., Gottsmann, J. and del Potro, R., 2013. The large‐scale surface uplift in the Altiplano‐Puna region of Bolivia: A parametric study of source characteristics and crustal rheology using finite element analysis. Geochemistry, Geophysics, Geosystems, 14(3), pp.540-555.</t>
  </si>
  <si>
    <t>Hickey, J., Gottsmann, J., Nakamichi, H. and Iguchi, M., 2016. Thermomechanical controls on magma supply and volcanic deformation: application to Aira caldera, Japan. Scientific reports, 6(1), pp.1-10.</t>
  </si>
  <si>
    <t>Hidayati, S. and Sulaeman, C., 2013. Magma Supply System at Batur Volcano Inferred from Volcano-Tectonic Earthquakes and Their Focal Mechanism. Indonesian Journal on Geoscience, 8(2), pp.97-105.</t>
  </si>
  <si>
    <t>Hill, G.J., Bibby, H.M., Ogawa, Y., Wallin, E.L., Bennie, S.L., Caldwell, T.G., Keys, H., Bertrand, E.A. and Heise, W., 2015. Structure of the Tongariro Volcanic system: Insights from magnetotelluric imaging. Earth and Planetary Science Letters, 432, pp.115-125.</t>
  </si>
  <si>
    <t>Hotta, K., Iguchi, M., Ohkura, T. and Yamamoto, K., 2016. Multiple-pressure-source model for ground inflation during the period of high explosivity at Sakurajima volcano, Japan—Combination analysis of continuous GNSS, tilt and strain data—. Journal of Volcanology and Geothermal Research, 310, pp.12-25.</t>
  </si>
  <si>
    <t>Hotta, K., Iguchi, M., Ohkura, T., Hendrasto, M., Gunawan, H., Rosadi, U. and Kriswati, E., 2019. Magma intrusion and effusion at Sinabung volcano, Indonesia, from 2013 to 2016, as revealed by continuous GPS observation. Journal of Volcanology and Geothermal Research, 382, pp.173-183.</t>
  </si>
  <si>
    <t>Houlié, N., Briole, P., Bonforte, A. and Puglisi, G., 2006. Large scale ground deformation of Etna observed by GPS between 1994 and 2001. Geophysical research letters, 33(2).</t>
  </si>
  <si>
    <t>Ichihara, H., Sakanaka, S.Y., Mishina, M., Uyeshima, M., Nishitani, T., Ogawa, Y., Yamaya, Y., Mogi, T., Amita, K. and Miura, T., 2014. A 3-D electrical resistivity model beneath the focal zone of the 2008 Iwate-Miyagi Nairiku earthquake (M 7.2). Earth, Planets and Space, 66(1), pp.1-9.</t>
  </si>
  <si>
    <t>Ida, Y., 1995. Magma chamber and eruptive processes at Izu-Oshima volcano, Japan: buoyancy control of magma migration. Journal of volcanology and geothermal research, 66(1-4), pp.53-67.</t>
  </si>
  <si>
    <t>Iguchi, M., Tameguri, T., Ohta, Y., Ueki, S. and Nakao, S., 2013. Characteristics of Volcanic Activity at Sakurajima Volcano's Showa Crater During the Period 2006 to 2011 (&lt; Special Section&gt; Sakurajima Special Issue). Bulletin of the Volcanological Society of Japan, 58(1), pp.115-135.</t>
  </si>
  <si>
    <t>Iguchi, M., Yakiwara, H., Tameguri, T., Hendrasto, M. and Hirabayashi, J.I., 2008. Mechanism of explosive eruption revealed by geophysical observations at the Sakurajima, Suwanosejima and Semeru volcanoes. Journal of Volcanology and Geothermal Research, 178(1), pp.1-9.</t>
  </si>
  <si>
    <t>Janiszewski, H.A., Abers, G.A., Shillington, D.J. and Calkins, J.A., 2013. Crustal structure along the Aleutian island arc: New insights from receiver functions constrained by active‐source data. Geochemistry, Geophysics, Geosystems, 14(8), pp.2977-2992.</t>
  </si>
  <si>
    <t>Jaxybulatov, K., Koulakov, I., Ibs-von Seht, M., Klinge, K., Reichert, C., Dahren, B. and Troll, V.R., 2011. Evidence for high fluid/melt content beneath Krakatau volcano (Indonesia) from local earthquake tomography. Journal of Volcanology and Geothermal Research, 206(3-4), pp.96-105.</t>
  </si>
  <si>
    <t>Jay, J., Costa, F., Pritchard, M., Lara, L., Singer, B. and Herrin, J., 2014. Locating magma reservoirs using InSAR and petrology before and during the 2011–2012 Cordón Caulle silicic eruption. Earth and Planetary Science Letters, 395, pp.254-266.</t>
  </si>
  <si>
    <t>Ji, L., Izbekov, P., Senyukov, S. and Lu, Z., 2018. Deformation patterns, magma supply, and magma storage at Karymsky Volcanic Center, Kamchatka, Russia, 2000–2010, revealed by InSAR. Journal of Volcanology and Geothermal Research, 352, pp.106-116.</t>
  </si>
  <si>
    <t>Jousset, P., Mori, H. and Okada, H., 2003. Elastic models for the magma intrusion associated with the 2000 eruption of Usu Volcano, Hokkaido, Japan. Journal of volcanology and geothermal research, 125(1-2), pp.81-106.</t>
  </si>
  <si>
    <t>Kasatkina, E., Koulakov, I., West, M. and Izbekov, P., 2014. Seismic structure changes beneath Redoubt Volcano during the 2009 eruption inferred from local earthquake tomography. Journal of Geophysical Research: Solid Earth, 119(6), pp.4938-4954.</t>
  </si>
  <si>
    <t>Kiser, E., Levander, A., Zelt, C., Schmandt, B. and Hansen, S., 2018. Focusing of melt near the top of the Mount St. Helens (USA) magma reservoir and its relationship to major volcanic eruptions. Geology, 46(9), pp.775-778.</t>
  </si>
  <si>
    <t>Kohno, Y., Matsushima, T. and Shimizu, H., 2008. Pressure sources beneath Unzen Volcano inferred from leveling and GPS data. Journal of Volcanology and Geothermal Research, 175(1-2), pp.100-109.</t>
  </si>
  <si>
    <t>Koulakov, I. and Vargas, C.A., 2018. Evolution of the magma conduit beneath the Galeras volcano inferred from repeated seismic tomography. Geophysical Research Letters, 45(15), pp.7514-7522.</t>
  </si>
  <si>
    <t>Koulakov, I., Abkadyrov, I., Al Arifi, N., Deev, E., Droznina, S., Gordeev, E.I., Jakovlev, A., El Khrepy, S., Kulakov, R.I., Kugaenko, Y. and Novgorodova, A., 2017. Three different types of plumbing system beneath the neighboring active volcanoes of Tolbachik, Bezymianny, and Klyuchevskoy in Kamchatka. Journal of Geophysical Research: Solid Earth, 122(5), pp.3852-3874.</t>
  </si>
  <si>
    <t>Koulakov, I., Plechov, P., Mania, R., Walter, T.R., Smirnov, S.Z., Abkadyrov, I., Jakovlev, A., Davydova, V., Senyukov, S., Bushenkova, N. and Novgorodova, A., 2021. Anatomy of the Bezymianny volcano merely before an explosive eruption on 20.12. 2017. Scientific reports, 11(1), pp.1-12.</t>
  </si>
  <si>
    <t>Kugaenko, Y., Titkov, N. and Saltykov, V., 2015. Constraints on unrest in the Tolbachik volcanic zone in Kamchatka prior the 2012–13 flank fissure eruption of Plosky Tolbachik volcano from local seismicity and GPS data. Journal of Volcanology and Geothermal Research, 307, pp.38-46.</t>
  </si>
  <si>
    <t>Kukarina, E., West, M., Keyson, L.H., Koulakov, I., Tsibizov, L. and Smirnov, S., 2017. Focused magmatism beneath Uturuncu volcano, Bolivia: Insights from seismic tomography and deformation modeling. Geosphere, 13(6), pp.1855-1866.</t>
  </si>
  <si>
    <t>Kuznetsov, P.Y., Koulakov, I., Jakovlev, A., Abkadyrov, I., Deev, E., Gordeev, E.I., Senyukov, S., El Khrepy, S. and Al Arifi, N., 2017. Structure of volatile conduits beneath Gorely volcano (Kamchatka) revealed by local earthquake tomography. Geosciences, 7(4), p.111.</t>
  </si>
  <si>
    <t>Kwoun, O.I., Lu, Z., Neal, C. and Wicks Jr, C., 2006. Quiescent deformation of the Aniakchak Caldera, Alaska, mapped by InSAR. Geology, 34(1), pp.5-8.</t>
  </si>
  <si>
    <t>Lacruz, J., Ugalde, A., Vargas, C.A. and Carcolé, E., 2009. Coda-wave attenuation imaging of Galeras Volcano, Colombia. Bulletin of the Seismological Society of America, 99(6), pp.3510-3515.</t>
  </si>
  <si>
    <t>Lagios, E., Sakkas, V., Novali, F., Bellotti, F., Ferretti, A., Vlachou, K. and Dietrich, V., 2013. SqueeSAR™ and GPS ground deformation monitoring of Santorini Volcano (1992–2012): Tectonic implications. Tectonophysics, 594, pp.38-59.</t>
  </si>
  <si>
    <t>Lagios, E., Sakkas, V., Novali, F., Ferreti, A., Damiata, B.N. and Dietrich, V.J., 2018. Reviewing and updating (1996–2012) ground deformation in Nisyros Volcano (Greece) determined by GPS and SAR Interferometric Techniques (1996–2012). In Nisyros Volcano (pp. 285-301). Springer, Cham.</t>
  </si>
  <si>
    <t>Lanza, F., Thurber, C.H., Syracuse, E.M., Power, J.A. and Ghosh, A., 2020. Seismic tomography of compressional wave velocity and attenuation structure for Makushin Volcano, Alaska. Journal of Volcanology and Geothermal Research, 393, p.106804.</t>
  </si>
  <si>
    <t>Lee, C.W., Lu, Z., Jung, H.S., Won, J.S. and Dzurisin, D., 2010. Surface deformation of Augustine Volcano, 1992–2005, from multiple-interferogram processing using a refined small baseline subset (SBAS) interferometric synthetic aperture radar (InSAR) approach. The, pp.453-465.</t>
  </si>
  <si>
    <t>Lee, C.W., Lu, Z., Kwoun, O.I. and Won, J.S., 2008. Deformation of the Augustine Volcano, Alaska, 1992–2005, measured by ERS and ENVISAT SAR interferometry. Earth, planets and space, 60(5), pp.447-452.</t>
  </si>
  <si>
    <t>Lee, C.W., Lu, Z., Won, J.S., Jung, H.S. and Dzurisin, D., 2013. Dynamic deformation of Seguam Island, Alaska, 1992–2008, from multi-interferogram InSAR processing. Journal of Volcanology and Geothermal Research, 260, pp.43-51.</t>
  </si>
  <si>
    <t>Lees, J.M. and Ukawa, M., 1992. The South Fossa Magna, Japan, revealed by high-resolution P-and S-wave travel time tomography. Tectonophysics, 208(4), pp.377-396.</t>
  </si>
  <si>
    <t>Lerner, A.H., O'Hara, D., Karlstrom, L., Ebmeier, S.K., Anderson, K.R. and Hurwitz, S., 2020. The prevalence and significance of offset magma reservoirs at arc volcanoes. Geophysical Research Letters, 47(14), p.e2020GL087856.</t>
  </si>
  <si>
    <t>Lingyun, J., Qingliang, W. and Shanlan, Q., 2013. Present-day deformation of Agung volcano, Indonesia, as determined using SBAS-InSAR. Geodesy and Geodynamics, 4(3), pp.65-70.</t>
  </si>
  <si>
    <t>Lisowski, M., Dzurisin, D., Denlinger, R.P. and Iwatsubo, E.Y., 2008. Analysis of GPS-measured deformation associated with the 2004–2006 dome-building eruption of Mount St. Helens, Washington. In A Volcano Rekindled: The Renewed Eruption of Mount St. Helens, 2004–2006 (Vol. 1750, pp. 301-333). Washington, DC: US Geological Survey.</t>
  </si>
  <si>
    <t>Londoño, J.M. and Ospina, L.F., 2008. Estructura tridimensional de velocidad de onda P para el volcán Galeras. Boletín Geológico, (42), pp.7-24.</t>
  </si>
  <si>
    <t>Londoño, J.M. and Sudo, Y., 2003. Velocity structure and a seismic model for Nevado del Ruiz Volcano (Colombia). Journal of Volcanology and Geothermal Research, 119(1-4), pp.61-87.</t>
  </si>
  <si>
    <t>Londoño, J.M., 2016. Evidence of recent deep magmatic activity at Cerro Bravo-Cerro Machín volcanic complex, central Colombia. Implications for future volcanic activity at Nevado del Ruiz, Cerro Machín and other volcanoes. Journal of volcanology and Geothermal Research, 324, pp.156-168.</t>
  </si>
  <si>
    <t>Lu, Z. and Dzurisin, D., 2010. Ground surface deformation patterns, magma supply, and magma storage at Okmok volcano, Alaska, from InSAR analysis: 2. Coeruptive deflation, July–August 2008. Journal of Geophysical Research: Solid Earth, 115(B5).</t>
  </si>
  <si>
    <t>Lu, Z., Dzurisin, D., Biggs, J., Wicks Jr, C. and McNutt, S., 2010. Ground surface deformation patterns, magma supply, and magma storage at Okmok volcano, Alaska, from InSAR analysis: 1. Intereruption deformation, 1997–2008. Journal of Geophysical Research: Solid Earth, 115(B5).</t>
  </si>
  <si>
    <t>Lu, Z. and Dzurisin, D., 2014. InSAR imaging of Aleutian volcanoes. In InSAR imaging of Aleutian volcanoes (pp. 87-345). Springer, Berlin, Heidelberg.</t>
  </si>
  <si>
    <t>Lu, Z., Masterlark, T., Dzurisin, D., Rykhus, R. and Wicks Jr, C., 2003. Magma supply dynamics at Westdahl volcano, Alaska, modeled from satellite radar interferometry. Journal of Geophysical Research: Solid Earth, 108(B7).</t>
  </si>
  <si>
    <t>Lu, Z., Power, J.A., McConnell, V.S., Wicks Jr, C. and Dzurisin, D., 2002. Preeruptive inflation and surface interferometric coherence characteristics revealed by satellite radar interferometry at Makushin Volcano, Alaska: 1993–2000. Journal of Geophysical Research: Solid Earth, 107(B11), pp.ECV-1.</t>
  </si>
  <si>
    <t>Lu, Z., Wicks Jr, C., Dzurisin, D., Power, J.A., Moran, S.C. and Thatcher, W., 2002. Magmatic inflation at a dormant stratovolcano: 1996–1998 activity at Mount Peulik volcano, Alaska, revealed by satellite radar interferometry. Journal of Geophysical Research: Solid Earth, 107(B7), pp.ETG-4.</t>
  </si>
  <si>
    <t>Lücke, O.H., Götze, H.J. and Alvarado, G.E., 2010. A constrained 3D density model of the upper crust from gravity data interpretation for central Costa Rica. International Journal of Geophysics, 2010.</t>
  </si>
  <si>
    <t>Lundgren, P. and Lu, Z., 2006. Inflation model of Uzon caldera, Kamchatka, constrained by satellite radar interferometry observations. Geophysical Research Letters, 33(6).</t>
  </si>
  <si>
    <t>Lundgren, P., Berardino, P., Coltelli, M., Fornaro, G., Lanari, R., Puglisi, G., Sansosti, E. and Tesauro, M., 2003. Coupled magma chamber inflation and sector collapse slip observed with synthetic aperture radar interferometry on Mt. Etna volcano. Journal of Geophysical Research: Solid Earth, 108(B5).</t>
  </si>
  <si>
    <t>Lundgren, P., Samsonov, S.V., López Velez, C.M. and Ordoñez, M., 2015. Deep source model for Nevado del Ruiz Volcano, Colombia, constrained by interferometric synthetic aperture radar observations. Geophysical Research Letters, 42(12), pp.4816-4823.</t>
  </si>
  <si>
    <t>Mann, D. and Freymueller, J., 2003. Volcanic and tectonic deformation on Unimak Island in the Aleutian Arc, Alaska. Journal of Geophysical Research: Solid Earth, 108(B2).</t>
  </si>
  <si>
    <t>Mann, D., Freymueller, J. and Lu, Z., 2002. Deformation associated with the 1997 eruption of Okmok volcano, Alaska. Journal of Geophysical Research: Solid Earth, 107(B4), pp.ETG-7.</t>
  </si>
  <si>
    <t>Martinez‐Arevalo, C., Musumeci, C. and Patane, D., 2009. Evidence of a partial melt zone beneath Stromboli volcano (Italy) from inversion of teleseismic receiver functions. Terra Nova, 21(5), pp.386-392.</t>
  </si>
  <si>
    <t>Martini, F., Tassi, F., Vaselli, O., Del Potro, R., Martinez, M., Van del Laat, R. and Fernandez, E., 2010. Geophysical, geochemical and geodetical signals of reawakening at Turrialba volcano (Costa Rica) after almost 150 years of quiescence. Journal of Volcanology and Geothermal Research, 198(3-4), pp.416-432.</t>
  </si>
  <si>
    <t>Masterlark, T., 2007. Magma intrusion and deformation predictions: Sensitivities to the Mogi assumptions. Journal of Geophysical Research: Solid Earth, 112(B6).</t>
  </si>
  <si>
    <t>Masterlark, T., Haney, M., Dickinson, H., Fournier, T. and Searcy, C., 2010. Rheologic and structural controls on the deformation of Okmok volcano, Alaska: FEMs, InSAR, and ambient noise tomography. Journal of Geophysical Research: Solid Earth, 115(B2).</t>
  </si>
  <si>
    <t>McFarlin, H.L., McNutt, S.R., Braunmiller, J. and Thompson, G., 2018. Seismicity of the Lazufre Volcanic System, Northern Chile/Argentina.</t>
  </si>
  <si>
    <t>McKee, C.O., Johnson, R.W., Lowenstein, P.L., Riley, S.J., Blong, R.J., De Saint Ours, P. and Talai, B., 1985. Rabaul caldera, Papua New Guinea: volcanic hazards, surveillance, and eruption contingency planning. Journal of Volcanology and Geothermal Research, 23(3-4), pp.195-237.</t>
  </si>
  <si>
    <t>Medina, L.N., Arcos, D.F. and Battaglia, M., 2017. Twenty years (1990–2010) of geodetic monitoring of Galeras volcano (Colombia) from continuous tilt measurements. Journal of Volcanology and Geothermal Research, 344, pp.232-245.</t>
  </si>
  <si>
    <t>Métaxian, J.P., 1994. Etude sismologique et gravimétrique d'un volcan actif: dynamisme interne et structure de la Caldeira Masaya, Nicaragua (Doctoral dissertation, Chambéry).</t>
  </si>
  <si>
    <t>Miller, T.P., Chertkoff, D.G., Eichelberger, J.C. and Coombs, M.L., 1999. Mount Dutton volcano, Alaska: Aleutian arc analog to Unzen volcano, Japan. Journal of Volcanology and Geothermal Research, 89(1-4), pp.275-301.</t>
  </si>
  <si>
    <t>Miura, S., Ueki, S., Sato, T., Tachibana, K. and Hamaguchi, H., 2000. Crustal deformation associated with the 1998 seismo-volcanic crisis of Iwate Volcano, Northeastern Japan, as observed by a dense GPS network. Earth, planets and space, 52(11), pp.1003-1008.</t>
  </si>
  <si>
    <t>Mogi, K., 1958. Bull. Earthq. Inst. U. Tokyo, 36, 99‐134.</t>
  </si>
  <si>
    <t>Morales Rivera, A.M., Amelung, F. and Mothes, P., 2016. Volcano deformation survey over the Northern and Central Andes with ALOS InSAR time series. Geochemistry, Geophysics, Geosystems, 17(7), pp.2869-2883.</t>
  </si>
  <si>
    <t>Mori, J., Eberhart-Phillips, D. and Harlow, D.H., 1996. Three-dimensional velocity structure at Mount Pinatubo: Resolving magma bodies and earthquake hypocenters. Fire and mud: eruptions and lahars of Mount Pinatubo, Philippines, pp.371-382.</t>
  </si>
  <si>
    <t>Muller, C., Biggs, J., Ebmeier, S.K., Mothes, P., Palacios, P.B., Jarrín, P., Edmonds, M. and Ruiz, M., 2018. Temporal evolution of the magmatic system at Tungurahua Volcano, Ecuador, detected by geodetic observations. Journal of Volcanology and Geothermal Research, 368, pp.63-72.</t>
  </si>
  <si>
    <t>Murakami, M., 2005. Magma plumbing system of the Asama Volcano inferred from continuous measurements of GPS. Kazan, 50(5), pp.347-361.</t>
  </si>
  <si>
    <t>Murakami, R., Ozawa, S., Nishimura, T. and Tada, T., 2001. A model of magma movements associated with the 2000 eruption of Usu volcano inferred by crustal deformation detected by continuous GPS and other geodetic measurements. Journal of the Geospatial Information Authority of Japan, 95, pp.99-105.</t>
  </si>
  <si>
    <t>Murase, M., Ono, K., Ito, T., Miyajima, R., Mori, H., Aoyama, H., Oshima, H., Yoshida, Y., Terada, A., Koyama, E. and Takeda, T., 2007. Time-dependent model for volume changes in pressure sources at Asama volcano, central Japan due to vertical deformations detected by precise leveling during 1902–2005. Journal of volcanology and geothermal research, 164(1-2), pp.54-75.</t>
  </si>
  <si>
    <t>Murphy, R., Thurber, C., Prejean, S. and Bennington, N., 2014. Three-dimensional seismic velocity structure and earthquake relocations at Katmai, Alaska. Journal of Volcanology and Geothermal Research, 276, pp.121-131.</t>
  </si>
  <si>
    <t>Murray, J., Caravantes Gonzalez, G., Rymer, H., Williams‐Jones, G., &amp; Ferrucci, F., 2017. Recent inflation at Masay volcano, Nicaragua, IAVCEI 2017 scientific assembly: Fostering integrative studies of volcanoes (739 pp.). Portland, OR: IAVCEI.</t>
  </si>
  <si>
    <t>Murray, J.B., 1993. Ground deformation at Colima volcano, Mexico, 1982 to 1991. Geofísica Internacional, 32(4).</t>
  </si>
  <si>
    <t>Nakamichi, H., Hamaguchi, H., Tanaka, S., Ueki, S., Nishimura, T. and Hasegawa, A., 2003. Source mechanisms of deep and intermediate-depth low-frequency earthquakes beneath Iwate volcano, northeastern Japan. Geophysical Journal International, 154(3), pp.811-828.</t>
  </si>
  <si>
    <t>Nakamichi, H., Ukawa, M. and Sakai, S., 2004. Precise hypocenter locations of midcrustal low-frequency earthquakes beneath Mt. Fuji, Japan. Earth, planets and space, 56(11), pp.e37-e40.</t>
  </si>
  <si>
    <t>Nakao, S., Morita, Y., Yakiwara, H., Oikawa, J., Ueda, H., Takahashi, H., Ohta, Y., Matsushima, T. and Iguchi, M., 2013. Volume change of the magma reservoir relating to the 2011 Kirishima Shinmoe-dake eruption—Charging, discharging and recharging process inferred from GPS measurements. Earth, planets and space, 65(6), pp.505-515.</t>
  </si>
  <si>
    <t>Newman, A.V., Stiros, S., Feng, L., Psimoulis, P., Moschas, F., Saltogianni, V., Jiang, Y., Papazachos, C., Panagiotopoulos, D., Karagianni, E. and Vamvakaris, D., 2012. Recent geodetic unrest at Santorini caldera, Greece. Geophysical Research Letters, 39(6).</t>
  </si>
  <si>
    <t>Nishimura, T., Fujiwara, S., Murakami, M., Tobita, M., Nakagawa, H., Sagiya, T. and Tada, T., 2001. The M6. 1 earthquake triggered by volcanic inflation of Iwate volcano, northern Japan, observed by satellite radar interferometry. Geophysical Research Letters, 28(4), pp.635-638.</t>
  </si>
  <si>
    <t>Nishimura, T., Ueki, S., Yamawaki, T., Tanaka, S., Hashino, H., Sato, M., Nakamichi, H. and Hamaguchi, H., 2003. Broadband seismic signals associated with the 2000 volcanic unrest of Mount Bandai, northeastern Japan. Journal of volcanology and geothermal research, 119(1-4), pp.51-59.</t>
  </si>
  <si>
    <t>Nishimura, Takuya, Shinzaburo Ozawa, Makoto Murakami, Takeshi Sagiya, Takashi Tada, Masaru Kaidzu, and Motoo Ukawa. "Crustal deformation caused by magma migration in the northern Izu Islands, Japan." Geophysical Research Letters 28, no. 19 (2001): 3745-3748.</t>
  </si>
  <si>
    <t>Ohlendorf, S.J., Thurber, C.H., Pesicek, J.D. and Prejean, S.G., 2014. Seismicity and seismic structure at Okmok Volcano, Alaska. Journal of volcanology and geothermal research, 278, pp.103-119.</t>
  </si>
  <si>
    <t>Ohmi, S. and Lees, J.M., 1995. Three-dimensional P-and S-wave velocity structure below Unzen volcano. Journal of Volcanology and Geothermal Research, 65(1-2), pp.1-26.</t>
  </si>
  <si>
    <t>Oikawa, J., Ida, Y., Yamaoka, K., Watanabe, H., Fukuyama, E. and Sato, K., 1991. Ground deformation associated with volcanic tremor at Izu‐Oshima Volcano. Geophysical Research Letters, 18(3), pp.443-446.</t>
  </si>
  <si>
    <t>Onizawa, S.Y., Oshima, H., Aoyama, H., Mori, H.Y., Maekawa, T., Suzuki, A., Tsutsui, T., Matsuwo, N., Oikawa, J., Ohminato, T. and Yamamoto, K., 2007. P-wave velocity structure of Usu volcano: Implication of structural controls on magma movements and eruption locations. Journal of volcanology and geothermal research, 160(1-2), pp.175-194.</t>
  </si>
  <si>
    <t>Ordóñez, M.I., Rey, C.A., 1997. Deformation associated with the extrusion of a dome at Galeras volcano, Colombia, 1990–1991. Journal of volcanology and geothermal research, 77(1-4), pp.115-120.</t>
  </si>
  <si>
    <t>Palano, M., Puglisi, G. and Gresta, S., 2008. Ground deformation patterns at Mt. Etna from 1993 to 2000 from joint use of InSAR and GPS techniques. Journal of Volcanology and Geothermal Research, 169(3-4), pp.99-120.</t>
  </si>
  <si>
    <t>Palano, M., Viccaro, M., Zuccarello, F. and Gresta, S., 2017. Magma transport and storage at Mt. Etna (Italy): A review of geodetic and petrological data for the 2002–03, 2004 and 2006 eruptions. Journal of Volcanology and Geothermal Research, 347, pp.149-164.</t>
  </si>
  <si>
    <t>Papoutsis, I., Papanikolaou, X., Floyd, M., Ji, K.H., Kontoes, C., Paradissis, D. and Zacharis, V., 2013. Mapping inflation at Santorini volcano, Greece, using GPS and InSAR. Geophysical Research Letters, 40(2), pp.267-272.</t>
  </si>
  <si>
    <t>Parks, M.M., Biggs, J., England, P., Mather, T.A., Nomikou, P., Palamartchouk, K., Papanikolaou, X., Paradissis, D., Parsons, B., Pyle, D.M. and Raptakis, C., 2012. Evolution of Santorini Volcano dominated by episodic and rapid fluxes of melt from depth. Nature Geoscience, 5(10), pp.749-754.</t>
  </si>
  <si>
    <t>Parks, M.M., Biggs, J., Mather, T.A., Pyle, D.M., Amelung, F., Monsalve, M.L. and Medina, L.N., 2011. Co-eruptive subsidence at Galeras identified during an InSAR survey of Colombian volcanoes (2006–2009). Journal of Volcanology and Geothermal Research, 202(3-4), pp.228-240.</t>
  </si>
  <si>
    <t>Parks, M.M., Moore, J.D., Papanikolaou, X., Biggs, J., Mather, T.A., Pyle, D.M., Raptakis, C., Paradissis, D., Hooper, A., Parsons, B. and Nomikou, P., 2015. From quiescence to unrest: 20 years of satellite geodetic measurements at Santorini volcano, Greece. Journal of Geophysical Research: Solid Earth, 120(2), pp.1309-1328.</t>
  </si>
  <si>
    <t>Patanè, D., Barberi, G., De Gori, P., Cocina, O., Zuccarello, L., Garcia‐Yeguas, A., Castellano, M., D'Alessandro, A. and Sgroi, T., 2017. The shallow magma chamber of Stromboli Volcano (Italy). Geophysical Research Letters, 44(13), pp.6589-6596.</t>
  </si>
  <si>
    <t>Patlan, E., 2012. San Miguel Volcanic Seismicity and Structure in Central America: Insight into the Physical Processes of Volcanoes.</t>
  </si>
  <si>
    <t>Paulatto, M., Annen, C., Henstock, T.J., Kiddle, E., Minshull, T.A., Sparks, R.S.J. and Voight, B., 2012. Magma chamber properties from integrated seismic tomography and thermal modeling at Montserrat. Geochemistry, Geophysics, Geosystems, 13(1).</t>
  </si>
  <si>
    <t>Pavez, A., Remy, D., Bonvalot, S., Diament, M., Gabalda, G., Froger, J.L., Julien, P., Legrand, D. and Moisset, D., 2006. Insight into ground deformations at Lascar volcano (Chile) from SAR interferometry, photogrammetry and GPS data: Implications on volcano dynamics and future space monitoring. Remote Sensing of Environment, 100(3), pp.307-320.</t>
  </si>
  <si>
    <t>Pearse, J. and Lundgren, P., 2013. Source model of deformation at Lazufre volcanic center, central Andes, constrained by InSAR time series. Geophysical Research Letters, 40(6), pp.1059-1064.</t>
  </si>
  <si>
    <t>Philibosian, B. and Simons, M., 2011. A survey of volcanic deformation on Java using ALOS PALSAR interferometric time series. Geochemistry, Geophysics, Geosystems, 12(11).</t>
  </si>
  <si>
    <t>Pinel, V., Hooper, A., De la Cruz-Reyna, S., Reyes-Davila, G., Doin, M.P. and Bascou, P., 2011. The challenging retrieval of the displacement field from InSAR data for andesitic stratovolcanoes: Case study of Popocatepetl and Colima Volcano, Mexico. Journal of Volcanology and Geothermal Research, 200(1-2), pp.49-61.</t>
  </si>
  <si>
    <t>Power, J., Jolly, A., Nye, C. and Harbin, M., 2002. A conceptual model of the Mount Spurr magmatic system from seismic and geochemical observations of the 1992 Crater Peak eruption sequence. Bulletin of Volcanology, 64(3), pp.206-218.</t>
  </si>
  <si>
    <t>Power, J.A. and Lalla, D.J., 2010. Seismic observations of Augustine Volcano, 1970-2007: Chapter 1 in The 2006 eruption of Augustine Volcano, Alaska (No. 1769-1, pp. 3-40). US Geological Survey.</t>
  </si>
  <si>
    <t>Power, J.A., Roman, D.C., Lyons, J.J., Haney, M.M., Rasmussen, D.J., Plank, T., Nicolaysen, K.P., Izbekov, P., Werner, C. and Kaufman, A.M., 2021. Volcanic seismicity beneath Chuginadak Island, Alaska (Cleveland and Tana volcanoes): Implications for magma dynamics and eruption forecasting. Journal of Volcanology and Geothermal Research, 412, p.107182.</t>
  </si>
  <si>
    <t>Pritchard, M.E. and Simons, M., 2002. A satellite geodetic survey of large-scale deformation of volcanic centres in the central Andes. Nature, 418(6894), pp.167-171.</t>
  </si>
  <si>
    <t>Pritchard, M.E. and Simons, M., 2004a. An InSAR‐based survey of volcanic deformation in the central Andes. Geochemistry, Geophysics, Geosystems, 5(2).</t>
  </si>
  <si>
    <t>Pritchard, M.E. and Simons, M., 2004b. An InSAR‐based survey of volcanic deformation in the southern Andes. Geophysical research letters, 31(15).</t>
  </si>
  <si>
    <t>Puglisi, G. and Bonforte, A., 2004. Dynamics of Mount Etna Volcano inferred from static and kinematic GPS measurements. Journal of Geophysical Research: Solid Earth, 109(B11).</t>
  </si>
  <si>
    <t>Puglisi, G., Bonforte, A. and Maugeri, S.R., 2001. Ground deformation patterns on Mount Etna, 1992 to 1994, inferred from GPS data. Bulletin of volcanology, 62(6), pp.371-384.</t>
  </si>
  <si>
    <t>Ratdomopurbo, A. and Poupinet, G., 1995. Monitoring a temporal change of seismic velocity in a volcano: Application to the 1992 eruption of Mt. Merapi (Indonesia). Geophysical research letters, 22(7), pp.775-778.</t>
  </si>
  <si>
    <t>Ratdomopurbo, A. and Poupinet, G., 2000. An overview of the seismicity of Merapi volcano (Java, Indonesia), 1983–1994. Journal of Volcanology and Geothermal Research, 100(1-4), pp.193-214.</t>
  </si>
  <si>
    <t>Remy, D., Froger, J.L., Perfettini, H., Bonvalot, S., Gabalda, G., Albino, F., Cayol, V., Legrand, D. and Saint Blanquat, M.D., 2014. Persistent uplift of the Lazufre volcanic complex (Central Andes): New insights from pcaim inversion of insar time series and gps data. Geochemistry, Geophysics, Geosystems, 15(9), pp.3591-3611.</t>
  </si>
  <si>
    <t>Riddick, S.N. and Schmidt, D.A., 2011. Time‐dependent changes in volcanic inflation rate near Three Sisters, Oregon, revealed by InSAR. Geochemistry, Geophysics, Geosystems, 12(12).</t>
  </si>
  <si>
    <t>Ruch, J., Anderssohn, J., Walter, T.R. and Motagh, M., 2008. Caldera-scale inflation of the Lazufre volcanic area, South America: Evidence from InSAR. Journal of Volcanology and Geothermal Research, 174(4), pp.337-344.</t>
  </si>
  <si>
    <t>Shinohara, H. and Tanaka, H.K., 2012. Conduit magma convection of a rhyolitic magma: Constraints from cosmic-ray muon radiography of Iwodake, Satsuma-Iwojima volcano, Japan. Earth and Planetary Science Letters, 349, pp.87-97.</t>
  </si>
  <si>
    <t>Spica, Z., Legrand, D., Iglesias, A., Walter, T.R., Heimann, S., Dahm, T., Froger, J.L., Rémy, D., Bonvalot, S., West, M. and Pardo, M., 2015. Hydrothermal and magmatic reservoirs at Lazufre volcanic area, revealed by a high-resolution seismic noise tomography. Earth and Planetary Science Letters, 421, pp.27-38.</t>
  </si>
  <si>
    <t>Spica, Z., Perton, M. and Legrand, D., 2017. Anatomy of the Colima volcano magmatic system, Mexico. Earth and Planetary Science Letters, 459, pp.1-13.</t>
  </si>
  <si>
    <t>Stephens, K.J. and Wauthier, C., 2018. Satellite geodesy captures offset magma supply associated with lava lake appearance at Masaya volcano, Nicaragua. Geophysical Research Letters, 45(6), pp.2669-2678.</t>
  </si>
  <si>
    <t>Stephens, K.J., Ebmeier, S.K., Young, N.K. and Biggs, J., 2017. Transient deformation associated with explosive eruption measured at Masaya volcano (Nicaragua) using Interferometric Synthetic Aperture Radar. Journal of Volcanology and Geothermal Research, 344, pp.212-223.</t>
  </si>
  <si>
    <t>Stix, J., Torres, R.C., Narváez, L., Raigosa, J.A., Gómez, D. and Castonguay, R., 1997. A model of vulcanian eruptions at Galeras volcano, Colombia. Journal of Volcanology and Geothermal Research, 77(1-4), pp.285-303.</t>
  </si>
  <si>
    <t>Sudo, Y. and Kong, L., 2001. Three-dimensional seismic velocity structure beneath Aso Volcano, Kyushu, Japan. Bulletin of Volcanology, 63(5), pp.326-344.</t>
  </si>
  <si>
    <t>Sudo, Y. and Matsumoto, Y., 1998. Three-dimensional P-wave velocity structure in the upper crust beneath Kuju Volcano, central Kyushu, Japan. Bulletin of volcanology, 60(3), pp.147-159.</t>
  </si>
  <si>
    <t>Syracuse, E.M., Maceira, M., Zhang, H. and Thurber, C.H., 2015. Seismicity and structure of Akutan and Makushin Volcanoes, Alaska, using joint body and surface wave tomography. Journal of Geophysical Research: Solid Earth, 120(2), pp.1036-1052.</t>
  </si>
  <si>
    <t>Tada, T. and Nakamura, K., 1988. Inflatation-deflataion related with the 1983 eruption of Miyakejima volcano, Japan. Kazan;(Japan), 33(3).</t>
  </si>
  <si>
    <t>Takeo, M., Aoki, Y., Ohminato, T. and Yamamoto, M., 2006. Magma supply path beneath Mt. Asama volcano, Japan. Geophysical Research Letters, 33(15).</t>
  </si>
  <si>
    <t>Tamura, J., Okada, T., 2016. Ambient noise tomography in the Naruko/Onikobe volcanic area, NE Japan: implications for geofluids and seismic activity. Earth Planet Sp 68, 5.</t>
  </si>
  <si>
    <t>Thorpe, R.S., Locke, C.A., Brown, G.C., Francis, P.W. and Randal, M., 1981. Magma chamber below Poás volcano, Costa Rica. Journal of the Geological Society, 138(3), pp.367-373.</t>
  </si>
  <si>
    <t>Tsutsui, T., Iguchi, M., Tameguri, T. and Nakamichi, H., 2016. Structural evolution beneath Sakurajima volcano, Japan, revealed through rounds of controlled seismic experiments. Journal of Volcanology and Geothermal Research, 315, pp.1-14.</t>
  </si>
  <si>
    <t>Ueno, H., Mori, H., Usui, Y., Miyamura, J., Yoshikawa K. and Hamada, N., 2002. Earthquake swarm immediately before and after the beginning of the 2000 eruption of the Usu volcano monitored by the regional seismic network. Bull. Volcanol. Soc. Japan, 47, 689-694.</t>
  </si>
  <si>
    <t>Ukawa, M., 2005. Deep low-frequency earthquake swarm in the mid crust beneath Mount Fuji (Japan) in 2000 and 2001. Bulletin of Volcanology, 68(1), pp.47-56.</t>
  </si>
  <si>
    <t>Umakoshi, K., Shimizu, H. and Matsuwo, N., 2001. Volcano-tectonic seismicity at Unzen volcano, Japan, 1985–1999. Journal of Volcanology and Geothermal Research, 112(1-4), pp.117-131.</t>
  </si>
  <si>
    <t>Vargas, C.A., Koulakov, I., Jaupart, C., Gladkov, V., Gomez, E., El Khrepy, S. and Al-Arifi, N., 2017. Breathing of the Nevado del Ruiz volcano reservoir, Colombia, inferred from repeated seismic tomography. Scientific reports, 7(1), pp.1-6.</t>
  </si>
  <si>
    <t>Velez, M.L., Euillades, P., Caselli, A., Blanco, M. and Díaz, J.M., 2011. Deformation of Copahue volcano: Inversion of InSAR data using a genetic algorithm. Journal of Volcanology and geothermal research, 202(1-2), pp.117-126.</t>
  </si>
  <si>
    <t>Vergniolle, S. and Caplan-Auerbach, J., 2006. Basaltic thermals and Subplinian plumes: Constraints from acoustic measurements at Shishaldin volcano, Alaska. Bulletin of Volcanology, 68(7), pp.611-630.</t>
  </si>
  <si>
    <t>Wadge, G., Mattioli, G.S. and Herd, R.A., 2006. Ground deformation at Soufrière Hills Volcano, Montserrat during 1998–2000 measured by radar interferometry and GPS. Journal of Volcanology and Geothermal Research, 152(1-2), pp.157-173.</t>
  </si>
  <si>
    <t>Waite, G.P. and Moran, S.C., 2009. VP Structure of Mount St. Helens, Washington, USA, imaged with local earthquake tomography. Journal of Volcanology and Geothermal Research, 182(1-2), pp.113-122.</t>
  </si>
  <si>
    <t>Waltham, T., 2001. A guide to the volcanoes of southern Kamchatka, Russia. Proceedings of the Geologists' Association, 1(112), pp.67-78.</t>
  </si>
  <si>
    <t>Watanabe, A., 2005. A Study on Small Scale Heterogeneity beneath Unzen Volcano by Seismic Wave Analysis, PhD Thesis.</t>
  </si>
  <si>
    <t>Watanabe, T., Tabei, T., Matsushima, T., Kato, T., Nakada, S., Yoshimoto, M., Chong, R. and Camacho, J.T., 2005. Geodetic constraints for the mechanism of Anatahan eruption of May 2003. Journal of volcanology and geothermal research, 146(1-3), pp.77-85.</t>
  </si>
  <si>
    <t>Wicks Jr, C.W., Dzurisin, D., Ingebritsen, S., Thatcher, W., Lu, Z. and Iverson, J., 2002. Magmatic activity beneath the quiescent Three Sisters volcanic center, central Oregon Cascade Range, USA. Geophysical Research Letters, 29(7), pp.26-1.</t>
  </si>
  <si>
    <t>Wicks, C., de La Llera, J.C., Lara, L.E. and Lowenstern, J., 2011. The role of dyking and fault control in the rapid onset of eruption at Chaitén volcano, Chile. Nature, 478(7369), pp.374-377.</t>
  </si>
  <si>
    <t>Widiyantoro, S., Ramdhan, M., Métaxian, J.P., Cummins, P.R., Martel, C., Erdmann, S., Nugraha, A.D., Budi-Santoso, A., Laurin, A. and Fahmi, A.A., 2018. Seismic imaging and petrology explain highly explosive eruptions of Merapi Volcano, Indonesia. Scientific reports, 8(1), pp.1-7.</t>
  </si>
  <si>
    <t>Wiemer, S. and McNutt, S.R., 1997. Variations in the frequency‐magnitude distribution with depth in two volcanic areas: Mount St. Helens, Washington, and Mt. Spurr, Alaska. Geophysical research letters, 24(2), pp.189-192.</t>
  </si>
  <si>
    <t>Williams-Jones, G., Rymer, H. and Rothery, D.A., 2003. Gravity changes and passive SO2 degassing at the Masaya caldera complex, Nicaragua. Journal of Volcanology and Geothermal Research, 123(1-2), pp.137-160.</t>
  </si>
  <si>
    <t>Wnuk, K. and Wauthier, C., 2017. Surface deformation induced by magmatic processes at Pacaya Volcano, Guatemala revealed by InSAR. Journal of Volcanology and Geothermal Research, 344, pp.197-211.</t>
  </si>
  <si>
    <t>Yamamoto, M., Kawakatsu, H., Yomogida, K. and Koyama, J., 2002. Long‐period (12 sec) volcanic tremor observed at Usu 2000 eruption: Seismological detection of a deep magma plumbing system. Geophysical research letters, 29(9), pp.43-1.</t>
  </si>
  <si>
    <t>Yokoyama, I. and Ohkawa, S., 1986. The subsurface structure of the Aira caldera and its vicinity in southern Kyushu, Japan. Journal of volcanology and geothermal research, 30(3-4), pp.253-282.</t>
  </si>
  <si>
    <t>Yukutake, Y., Honda, R., Harada, M., Arai, R. and Matsubara, M., 2015. A magma‐hydrothermal system beneath Hakone volcano, central Japan, revealed by highly resolved velocity structures. Journal of Geophysical Research: Solid Earth, 120(5), pp.3293-3308.</t>
  </si>
  <si>
    <t>Zapata, J.A., Calvache, M.L., Cortés, G.P., Fischer, T.P., Garzon, G., Gómez, D., Narváez, L., Ordón, M., Ortega, A., Stix, J., Torres, R. and Williams, S.N., 1997. SO2 fluxes from Galeras Volcano, Colombia, 1989–1995: Progressive degassing and conduit obstruction of a Decade Volcano. Journal of Volcanology and geothermal research, 77(1-4), pp.195-208.</t>
  </si>
  <si>
    <t>Zhan, Y., Gregg, P.M., Chaussard, E. and Aoki, Y., 2017. Sequential assimilation of volcanic monitoring data to quantify eruption potential: Application to kerinci volcano, sumatra. Frontiers in Earth Science, 5, p.108.</t>
  </si>
  <si>
    <t>Zobin, V.M., Amezcua, M.G., Davila, G.R., Domı́nguez, T., Chacón, J.C. and Alvarez, J.C., 2002. Comparative characteristics of the 1997–1998 seismic swarms preceding the November 1998 eruption of Volcan de Colima, Mexico. Journal of volcanology and geothermal research, 117(1-2), pp.47-60.</t>
  </si>
  <si>
    <t>Zollo, A., Gasparini, P., Virieux, J., Biella, G., Boschi, E., Capuano, P., De Franco, R., Dell'Aversana, P., De Matteis, R., De Natale, G. and Iannaccone, G., 1998. An image of Mt. Vesuvius obtained by 2D seismic tomography. Journal of Volcanology and Geothermal Research, 82(1-4), pp.161-173.</t>
  </si>
  <si>
    <t>Zollo, A., Maercklin, N., Vassallo, M., Dello Iacono, D., Virieux, J. and Gasparini, P., 2008. Seismic reflections reveal a massive melt layer feeding Campi Flegrei caldera. Geophysical Research Letters, 35(12).</t>
  </si>
  <si>
    <t>Depth_min_km</t>
  </si>
  <si>
    <t>Depth_max_km</t>
  </si>
  <si>
    <t>Dmin</t>
  </si>
  <si>
    <t>Dmax</t>
  </si>
  <si>
    <t>notes</t>
  </si>
  <si>
    <t>Pressure</t>
  </si>
  <si>
    <t>XH2O_100</t>
  </si>
  <si>
    <t>XH2O_80</t>
  </si>
  <si>
    <t>XH2O_60</t>
  </si>
  <si>
    <t>XH2O_40</t>
  </si>
  <si>
    <t>XH2O_20</t>
  </si>
  <si>
    <t>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</si>
</sst>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rgb="FFFF0000"/>
      <name val="Calibri"/>
      <family val="2"/>
      <scheme val="minor"/>
    </font>
    <font>
      <b/>
      <sz val="11"/>
      <color theme="1"/>
      <name val="Calibri"/>
      <family val="2"/>
      <scheme val="minor"/>
    </font>
    <font>
      <b/>
      <vertAlign val="subscript"/>
      <sz val="11"/>
      <color theme="1"/>
      <name val="Calibri"/>
      <family val="2"/>
      <scheme val="minor"/>
    </font>
    <font>
      <b/>
      <vertAlign val="superscript"/>
      <sz val="11"/>
      <color theme="1"/>
      <name val="Calibri"/>
      <family val="2"/>
      <scheme val="minor"/>
    </font>
    <font>
      <i/>
      <sz val="11"/>
      <color theme="1"/>
      <name val="Calibri"/>
      <family val="2"/>
      <scheme val="minor"/>
    </font>
    <font>
      <sz val="11"/>
      <name val="Calibri"/>
      <family val="2"/>
      <scheme val="minor"/>
    </font>
    <font>
      <i/>
      <sz val="11"/>
      <name val="Calibri"/>
      <family val="2"/>
      <scheme val="minor"/>
    </font>
    <font>
      <vertAlign val="subscript"/>
      <sz val="11"/>
      <color theme="1"/>
      <name val="Calibri"/>
      <family val="2"/>
      <scheme val="minor"/>
    </font>
    <font>
      <i/>
      <sz val="11"/>
      <color rgb="FFFF0000"/>
      <name val="Calibri"/>
      <family val="2"/>
      <scheme val="minor"/>
    </font>
    <font>
      <b/>
      <sz val="11"/>
      <name val="Calibri"/>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15">
    <border>
      <left/>
      <right/>
      <top/>
      <bottom/>
      <diagonal/>
    </border>
    <border>
      <left/>
      <right/>
      <top style="medium">
        <color auto="1"/>
      </top>
      <bottom/>
      <diagonal/>
    </border>
    <border>
      <left/>
      <right style="thin">
        <color indexed="64"/>
      </right>
      <top style="medium">
        <color auto="1"/>
      </top>
      <bottom/>
      <diagonal/>
    </border>
    <border>
      <left style="thin">
        <color indexed="64"/>
      </left>
      <right/>
      <top style="medium">
        <color auto="1"/>
      </top>
      <bottom/>
      <diagonal/>
    </border>
    <border>
      <left/>
      <right/>
      <top/>
      <bottom style="thin">
        <color auto="1"/>
      </bottom>
      <diagonal/>
    </border>
    <border>
      <left/>
      <right style="thin">
        <color indexed="64"/>
      </right>
      <top/>
      <bottom style="thin">
        <color auto="1"/>
      </bottom>
      <diagonal/>
    </border>
    <border>
      <left style="thin">
        <color indexed="64"/>
      </left>
      <right/>
      <top/>
      <bottom style="thin">
        <color auto="1"/>
      </bottom>
      <diagonal/>
    </border>
    <border>
      <left/>
      <right style="thin">
        <color indexed="64"/>
      </right>
      <top/>
      <bottom/>
      <diagonal/>
    </border>
    <border>
      <left style="thin">
        <color indexed="64"/>
      </left>
      <right/>
      <top/>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97">
    <xf numFmtId="0" fontId="0" fillId="0" borderId="0" xfId="0"/>
    <xf numFmtId="0" fontId="2" fillId="0" borderId="0" xfId="0" applyFont="1"/>
    <xf numFmtId="0" fontId="0" fillId="0" borderId="0" xfId="0" applyAlignment="1">
      <alignment horizontal="left"/>
    </xf>
    <xf numFmtId="164" fontId="0" fillId="0" borderId="0" xfId="0" applyNumberFormat="1" applyAlignment="1">
      <alignment horizontal="left"/>
    </xf>
    <xf numFmtId="1" fontId="0" fillId="0" borderId="0" xfId="0" applyNumberFormat="1" applyAlignment="1">
      <alignment horizontal="left"/>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3" xfId="0" applyFont="1" applyBorder="1" applyAlignment="1">
      <alignment horizontal="left"/>
    </xf>
    <xf numFmtId="0" fontId="2" fillId="0" borderId="1" xfId="0" applyFont="1" applyBorder="1" applyAlignment="1">
      <alignment horizontal="left"/>
    </xf>
    <xf numFmtId="0" fontId="2" fillId="0" borderId="2" xfId="0" applyFont="1" applyBorder="1" applyAlignment="1">
      <alignment horizontal="left"/>
    </xf>
    <xf numFmtId="0" fontId="2" fillId="0" borderId="1" xfId="0" applyFont="1" applyBorder="1"/>
    <xf numFmtId="1" fontId="2" fillId="0" borderId="1" xfId="0" applyNumberFormat="1" applyFont="1" applyBorder="1"/>
    <xf numFmtId="164" fontId="2" fillId="0" borderId="1" xfId="0" applyNumberFormat="1" applyFont="1" applyBorder="1"/>
    <xf numFmtId="0" fontId="2" fillId="0" borderId="4" xfId="0" applyFont="1" applyBorder="1" applyAlignment="1">
      <alignment horizontal="left" vertical="center"/>
    </xf>
    <xf numFmtId="0" fontId="2" fillId="0" borderId="5" xfId="0" applyFont="1" applyBorder="1" applyAlignment="1">
      <alignment horizontal="left" vertical="center"/>
    </xf>
    <xf numFmtId="164" fontId="2" fillId="0" borderId="6" xfId="0" applyNumberFormat="1" applyFont="1" applyBorder="1" applyAlignment="1">
      <alignment horizontal="left" vertical="center"/>
    </xf>
    <xf numFmtId="164" fontId="2" fillId="0" borderId="4" xfId="0" applyNumberFormat="1"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1" fontId="2" fillId="0" borderId="4" xfId="0" applyNumberFormat="1" applyFont="1" applyBorder="1" applyAlignment="1">
      <alignment horizontal="left" vertical="center"/>
    </xf>
    <xf numFmtId="0" fontId="0" fillId="0" borderId="0" xfId="0" applyAlignment="1">
      <alignment vertical="center"/>
    </xf>
    <xf numFmtId="0" fontId="5"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0" borderId="7" xfId="0" applyBorder="1" applyAlignment="1">
      <alignment horizontal="left" vertical="top"/>
    </xf>
    <xf numFmtId="164" fontId="0" fillId="0" borderId="8" xfId="0" applyNumberFormat="1" applyBorder="1" applyAlignment="1">
      <alignment horizontal="left" vertical="top"/>
    </xf>
    <xf numFmtId="164" fontId="0" fillId="0" borderId="0" xfId="0" applyNumberFormat="1" applyAlignment="1">
      <alignment horizontal="left" vertical="top"/>
    </xf>
    <xf numFmtId="0" fontId="0" fillId="0" borderId="0" xfId="0" applyAlignment="1">
      <alignment vertical="top"/>
    </xf>
    <xf numFmtId="0" fontId="0" fillId="0" borderId="7" xfId="0" applyBorder="1" applyAlignment="1">
      <alignment vertical="top"/>
    </xf>
    <xf numFmtId="0" fontId="6" fillId="0" borderId="0" xfId="0" applyFont="1" applyAlignment="1">
      <alignment horizontal="left" vertical="top"/>
    </xf>
    <xf numFmtId="164" fontId="6" fillId="0" borderId="0" xfId="0" applyNumberFormat="1" applyFont="1" applyAlignment="1">
      <alignment horizontal="left" vertical="top"/>
    </xf>
    <xf numFmtId="1" fontId="6" fillId="0" borderId="0" xfId="0" applyNumberFormat="1" applyFont="1" applyAlignment="1">
      <alignment horizontal="left" vertical="top"/>
    </xf>
    <xf numFmtId="2" fontId="6" fillId="0" borderId="0" xfId="0" applyNumberFormat="1" applyFont="1" applyAlignment="1">
      <alignment horizontal="left" vertical="top"/>
    </xf>
    <xf numFmtId="0" fontId="6" fillId="0" borderId="0" xfId="0" applyFont="1" applyAlignment="1">
      <alignment vertical="top"/>
    </xf>
    <xf numFmtId="0" fontId="7" fillId="0" borderId="0" xfId="0" applyFont="1" applyAlignment="1">
      <alignment horizontal="left" vertical="top"/>
    </xf>
    <xf numFmtId="164" fontId="5" fillId="0" borderId="8" xfId="0" applyNumberFormat="1" applyFont="1" applyBorder="1" applyAlignment="1">
      <alignment horizontal="left" vertical="top"/>
    </xf>
    <xf numFmtId="1" fontId="0" fillId="0" borderId="0" xfId="0" applyNumberFormat="1" applyAlignment="1">
      <alignment vertical="top"/>
    </xf>
    <xf numFmtId="164" fontId="0" fillId="0" borderId="0" xfId="0" applyNumberFormat="1" applyAlignment="1">
      <alignment vertical="top"/>
    </xf>
    <xf numFmtId="0" fontId="5" fillId="0" borderId="7" xfId="0" applyFont="1" applyBorder="1" applyAlignment="1">
      <alignment horizontal="left" vertical="top"/>
    </xf>
    <xf numFmtId="49" fontId="6" fillId="0" borderId="0" xfId="0" applyNumberFormat="1" applyFont="1" applyAlignment="1">
      <alignment horizontal="left" vertical="top"/>
    </xf>
    <xf numFmtId="0" fontId="5" fillId="0" borderId="9" xfId="0" applyFont="1" applyBorder="1" applyAlignment="1">
      <alignment vertical="top"/>
    </xf>
    <xf numFmtId="0" fontId="0" fillId="0" borderId="9" xfId="0" applyBorder="1" applyAlignment="1">
      <alignment horizontal="left" vertical="top"/>
    </xf>
    <xf numFmtId="0" fontId="0" fillId="0" borderId="10" xfId="0" applyBorder="1" applyAlignment="1">
      <alignment horizontal="left" vertical="top"/>
    </xf>
    <xf numFmtId="164" fontId="5" fillId="0" borderId="11" xfId="0" applyNumberFormat="1" applyFont="1" applyBorder="1" applyAlignment="1">
      <alignment horizontal="left" vertical="top"/>
    </xf>
    <xf numFmtId="164" fontId="0" fillId="0" borderId="9" xfId="0" applyNumberFormat="1" applyBorder="1" applyAlignment="1">
      <alignment horizontal="left" vertical="top"/>
    </xf>
    <xf numFmtId="0" fontId="0" fillId="0" borderId="9" xfId="0" applyBorder="1" applyAlignment="1">
      <alignment vertical="top"/>
    </xf>
    <xf numFmtId="0" fontId="0" fillId="0" borderId="10" xfId="0" applyBorder="1" applyAlignment="1">
      <alignment vertical="top"/>
    </xf>
    <xf numFmtId="0" fontId="6" fillId="0" borderId="9" xfId="0" applyFont="1" applyBorder="1" applyAlignment="1">
      <alignment horizontal="left" vertical="top"/>
    </xf>
    <xf numFmtId="164" fontId="6" fillId="0" borderId="9" xfId="0" applyNumberFormat="1" applyFont="1" applyBorder="1" applyAlignment="1">
      <alignment horizontal="left" vertical="top"/>
    </xf>
    <xf numFmtId="1" fontId="6" fillId="0" borderId="9" xfId="0" applyNumberFormat="1" applyFont="1" applyBorder="1" applyAlignment="1">
      <alignment horizontal="left" vertical="top"/>
    </xf>
    <xf numFmtId="0" fontId="6" fillId="0" borderId="9" xfId="0" applyFont="1" applyBorder="1" applyAlignment="1">
      <alignment vertical="top"/>
    </xf>
    <xf numFmtId="0" fontId="6" fillId="0" borderId="0" xfId="0" applyFont="1" applyAlignment="1">
      <alignment horizontal="left"/>
    </xf>
    <xf numFmtId="164" fontId="6" fillId="0" borderId="0" xfId="0" applyNumberFormat="1" applyFont="1" applyAlignment="1">
      <alignment horizontal="left"/>
    </xf>
    <xf numFmtId="1" fontId="6" fillId="0" borderId="0" xfId="0" applyNumberFormat="1" applyFont="1" applyAlignment="1">
      <alignment horizontal="left"/>
    </xf>
    <xf numFmtId="0" fontId="6" fillId="0" borderId="0" xfId="0" applyFont="1"/>
    <xf numFmtId="0" fontId="5" fillId="0" borderId="0" xfId="0" applyFont="1"/>
    <xf numFmtId="0" fontId="2" fillId="0" borderId="0" xfId="0" applyFont="1" applyBorder="1" applyAlignment="1">
      <alignment horizontal="left" vertical="center"/>
    </xf>
    <xf numFmtId="0" fontId="2" fillId="0" borderId="7" xfId="0" applyFont="1" applyBorder="1" applyAlignment="1">
      <alignment horizontal="left" vertical="center"/>
    </xf>
    <xf numFmtId="164" fontId="2" fillId="0" borderId="8" xfId="0" applyNumberFormat="1" applyFont="1" applyBorder="1" applyAlignment="1">
      <alignment horizontal="left" vertical="center"/>
    </xf>
    <xf numFmtId="164" fontId="2" fillId="0" borderId="0" xfId="0" applyNumberFormat="1" applyFont="1" applyBorder="1" applyAlignment="1">
      <alignment horizontal="left" vertical="center"/>
    </xf>
    <xf numFmtId="1" fontId="2" fillId="0" borderId="0" xfId="0" applyNumberFormat="1" applyFont="1" applyBorder="1" applyAlignment="1">
      <alignment horizontal="left" vertical="center"/>
    </xf>
    <xf numFmtId="0" fontId="5" fillId="2" borderId="0" xfId="0" applyFont="1" applyFill="1" applyAlignment="1">
      <alignmen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0" xfId="0" applyFill="1" applyAlignment="1">
      <alignment vertical="top"/>
    </xf>
    <xf numFmtId="0" fontId="0" fillId="2" borderId="12" xfId="0" applyFill="1" applyBorder="1" applyAlignment="1">
      <alignment vertical="top" wrapText="1"/>
    </xf>
    <xf numFmtId="0" fontId="0" fillId="2" borderId="0" xfId="0" applyFill="1" applyAlignment="1">
      <alignment vertical="top" wrapText="1"/>
    </xf>
    <xf numFmtId="0" fontId="0" fillId="0" borderId="8" xfId="0" applyBorder="1" applyAlignment="1">
      <alignment horizontal="left" vertical="top"/>
    </xf>
    <xf numFmtId="0" fontId="0" fillId="0" borderId="0" xfId="0" applyAlignment="1">
      <alignment vertical="top" wrapText="1"/>
    </xf>
    <xf numFmtId="0" fontId="0" fillId="2" borderId="0" xfId="0" applyFill="1" applyAlignment="1">
      <alignment horizontal="left"/>
    </xf>
    <xf numFmtId="0" fontId="0" fillId="2" borderId="7" xfId="0" applyFill="1" applyBorder="1" applyAlignment="1">
      <alignment horizontal="left" vertical="top"/>
    </xf>
    <xf numFmtId="0" fontId="0" fillId="2" borderId="0" xfId="0" applyFill="1"/>
    <xf numFmtId="0" fontId="5" fillId="3" borderId="0" xfId="0" applyFont="1" applyFill="1" applyAlignment="1">
      <alignment vertical="top"/>
    </xf>
    <xf numFmtId="0" fontId="6" fillId="0" borderId="8" xfId="0" applyFont="1" applyBorder="1" applyAlignment="1">
      <alignment horizontal="left" vertical="top"/>
    </xf>
    <xf numFmtId="0" fontId="6" fillId="2" borderId="8" xfId="0" applyFont="1" applyFill="1" applyBorder="1" applyAlignment="1">
      <alignment horizontal="left" vertical="top"/>
    </xf>
    <xf numFmtId="0" fontId="0" fillId="3" borderId="0" xfId="0" applyFill="1"/>
    <xf numFmtId="0" fontId="9" fillId="3" borderId="0" xfId="0" applyFont="1" applyFill="1" applyAlignment="1">
      <alignment vertical="top"/>
    </xf>
    <xf numFmtId="0" fontId="1" fillId="0" borderId="0" xfId="0" applyFont="1" applyAlignment="1">
      <alignment horizontal="left" vertical="top"/>
    </xf>
    <xf numFmtId="0" fontId="6" fillId="0" borderId="0" xfId="0" applyFont="1" applyAlignment="1">
      <alignment vertical="top" wrapText="1"/>
    </xf>
    <xf numFmtId="0" fontId="1" fillId="0" borderId="0" xfId="0" applyFont="1"/>
    <xf numFmtId="0" fontId="0" fillId="3" borderId="0" xfId="0" applyFill="1" applyAlignment="1">
      <alignment vertical="top"/>
    </xf>
    <xf numFmtId="0" fontId="6" fillId="2" borderId="0" xfId="0" applyFont="1" applyFill="1" applyAlignment="1">
      <alignment horizontal="left" vertical="top"/>
    </xf>
    <xf numFmtId="0" fontId="6" fillId="2" borderId="0" xfId="0" applyFont="1" applyFill="1" applyAlignment="1">
      <alignment vertical="top"/>
    </xf>
    <xf numFmtId="0" fontId="0" fillId="2" borderId="7" xfId="0" applyFill="1" applyBorder="1" applyAlignment="1">
      <alignment horizontal="left"/>
    </xf>
    <xf numFmtId="0" fontId="0" fillId="0" borderId="7" xfId="0" applyBorder="1" applyAlignment="1">
      <alignment horizontal="left"/>
    </xf>
    <xf numFmtId="0" fontId="5" fillId="2" borderId="9" xfId="0" applyFont="1" applyFill="1" applyBorder="1" applyAlignment="1">
      <alignment vertical="top"/>
    </xf>
    <xf numFmtId="0" fontId="0" fillId="0" borderId="9" xfId="0" applyBorder="1"/>
    <xf numFmtId="0" fontId="0" fillId="0" borderId="10" xfId="0" applyBorder="1" applyAlignment="1">
      <alignment horizontal="left"/>
    </xf>
    <xf numFmtId="0" fontId="0" fillId="0" borderId="9" xfId="0" applyBorder="1" applyAlignment="1">
      <alignment horizontal="left"/>
    </xf>
    <xf numFmtId="0" fontId="0" fillId="0" borderId="9" xfId="0" applyBorder="1" applyAlignment="1">
      <alignment vertical="top" wrapText="1"/>
    </xf>
    <xf numFmtId="49" fontId="5" fillId="0" borderId="0" xfId="0" applyNumberFormat="1" applyFont="1" applyAlignment="1">
      <alignment horizontal="left"/>
    </xf>
    <xf numFmtId="0" fontId="2" fillId="0" borderId="8" xfId="0" applyFont="1" applyBorder="1" applyAlignment="1">
      <alignment horizontal="left"/>
    </xf>
    <xf numFmtId="0" fontId="2" fillId="0" borderId="0" xfId="0" applyFont="1" applyBorder="1" applyAlignment="1">
      <alignment horizontal="left"/>
    </xf>
    <xf numFmtId="164" fontId="6" fillId="4" borderId="0" xfId="0" applyNumberFormat="1" applyFont="1" applyFill="1" applyAlignment="1">
      <alignment horizontal="left" vertical="top"/>
    </xf>
    <xf numFmtId="0" fontId="10" fillId="0" borderId="14" xfId="0" applyFont="1" applyFill="1" applyBorder="1" applyAlignment="1">
      <alignment horizontal="center" vertical="top"/>
    </xf>
    <xf numFmtId="0" fontId="0" fillId="0" borderId="0" xfId="0"/>
    <xf numFmtId="0" fontId="10" fillId="0" borderId="13" xfId="0" applyFont="1" applyBorder="1" applyAlignment="1">
      <alignment horizontal="center" vertical="top"/>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456845068279502E-2"/>
          <c:y val="7.2725501424347916E-2"/>
          <c:w val="0.89078721138118599"/>
          <c:h val="0.88178769210864472"/>
        </c:manualLayout>
      </c:layout>
      <c:scatterChart>
        <c:scatterStyle val="lineMarker"/>
        <c:varyColors val="0"/>
        <c:ser>
          <c:idx val="0"/>
          <c:order val="0"/>
          <c:tx>
            <c:strRef>
              <c:f>Python_headings!$AC$1</c:f>
              <c:strCache>
                <c:ptCount val="1"/>
                <c:pt idx="0">
                  <c:v>H2O (wt%)f</c:v>
                </c:pt>
              </c:strCache>
            </c:strRef>
          </c:tx>
          <c:spPr>
            <a:ln w="19050" cap="rnd">
              <a:noFill/>
              <a:round/>
            </a:ln>
            <a:effectLst/>
          </c:spPr>
          <c:marker>
            <c:symbol val="circle"/>
            <c:size val="7"/>
            <c:spPr>
              <a:solidFill>
                <a:schemeClr val="accent1"/>
              </a:solidFill>
              <a:ln w="9525">
                <a:solidFill>
                  <a:schemeClr val="accent1"/>
                </a:solidFill>
              </a:ln>
              <a:effectLst/>
            </c:spPr>
          </c:marker>
          <c:xVal>
            <c:numRef>
              <c:f>Python_headings!$E$2:$E$218</c:f>
              <c:numCache>
                <c:formatCode>0.0</c:formatCode>
                <c:ptCount val="217"/>
                <c:pt idx="0">
                  <c:v>8.5166666666666604</c:v>
                </c:pt>
                <c:pt idx="1">
                  <c:v>1</c:v>
                </c:pt>
                <c:pt idx="2">
                  <c:v>4</c:v>
                </c:pt>
                <c:pt idx="3">
                  <c:v>10.8</c:v>
                </c:pt>
                <c:pt idx="4">
                  <c:v>5.2833333333333297</c:v>
                </c:pt>
                <c:pt idx="5">
                  <c:v>6.6999999999999904</c:v>
                </c:pt>
                <c:pt idx="6">
                  <c:v>4</c:v>
                </c:pt>
                <c:pt idx="7">
                  <c:v>7.3</c:v>
                </c:pt>
                <c:pt idx="8">
                  <c:v>1.65</c:v>
                </c:pt>
                <c:pt idx="9">
                  <c:v>6.05</c:v>
                </c:pt>
                <c:pt idx="10">
                  <c:v>9.5</c:v>
                </c:pt>
                <c:pt idx="11">
                  <c:v>5.4</c:v>
                </c:pt>
                <c:pt idx="12">
                  <c:v>12</c:v>
                </c:pt>
                <c:pt idx="13">
                  <c:v>8</c:v>
                </c:pt>
                <c:pt idx="14">
                  <c:v>6.9</c:v>
                </c:pt>
                <c:pt idx="15">
                  <c:v>7.1</c:v>
                </c:pt>
                <c:pt idx="16">
                  <c:v>3.5687500000000001</c:v>
                </c:pt>
                <c:pt idx="17">
                  <c:v>6.8</c:v>
                </c:pt>
                <c:pt idx="18">
                  <c:v>7</c:v>
                </c:pt>
                <c:pt idx="19">
                  <c:v>5.0999999999999996</c:v>
                </c:pt>
                <c:pt idx="20">
                  <c:v>22.6</c:v>
                </c:pt>
                <c:pt idx="21">
                  <c:v>4.4249999999999998</c:v>
                </c:pt>
                <c:pt idx="22">
                  <c:v>8</c:v>
                </c:pt>
                <c:pt idx="23">
                  <c:v>3.95</c:v>
                </c:pt>
                <c:pt idx="24">
                  <c:v>3.4</c:v>
                </c:pt>
                <c:pt idx="25">
                  <c:v>12.8</c:v>
                </c:pt>
                <c:pt idx="26">
                  <c:v>6</c:v>
                </c:pt>
                <c:pt idx="27">
                  <c:v>2.2999999999999998</c:v>
                </c:pt>
                <c:pt idx="28">
                  <c:v>10</c:v>
                </c:pt>
                <c:pt idx="29">
                  <c:v>7.8624999999999998</c:v>
                </c:pt>
                <c:pt idx="30">
                  <c:v>9.5</c:v>
                </c:pt>
                <c:pt idx="31">
                  <c:v>5.25</c:v>
                </c:pt>
                <c:pt idx="32">
                  <c:v>11.15</c:v>
                </c:pt>
                <c:pt idx="33">
                  <c:v>2.5</c:v>
                </c:pt>
                <c:pt idx="34">
                  <c:v>15</c:v>
                </c:pt>
                <c:pt idx="35">
                  <c:v>6.7</c:v>
                </c:pt>
                <c:pt idx="36">
                  <c:v>10.199999999999999</c:v>
                </c:pt>
                <c:pt idx="37">
                  <c:v>10</c:v>
                </c:pt>
                <c:pt idx="38">
                  <c:v>5.0999999999999996</c:v>
                </c:pt>
                <c:pt idx="39">
                  <c:v>0.85</c:v>
                </c:pt>
                <c:pt idx="40">
                  <c:v>11.95</c:v>
                </c:pt>
                <c:pt idx="41">
                  <c:v>13</c:v>
                </c:pt>
                <c:pt idx="42">
                  <c:v>4.1666666666666599</c:v>
                </c:pt>
                <c:pt idx="43">
                  <c:v>4.75</c:v>
                </c:pt>
                <c:pt idx="44">
                  <c:v>2.12</c:v>
                </c:pt>
                <c:pt idx="45">
                  <c:v>4</c:v>
                </c:pt>
                <c:pt idx="46">
                  <c:v>5.1666666666666599</c:v>
                </c:pt>
                <c:pt idx="47">
                  <c:v>8.5</c:v>
                </c:pt>
                <c:pt idx="48">
                  <c:v>0.09</c:v>
                </c:pt>
                <c:pt idx="49">
                  <c:v>8.0749999999999993</c:v>
                </c:pt>
                <c:pt idx="50">
                  <c:v>3.4</c:v>
                </c:pt>
                <c:pt idx="51">
                  <c:v>11.4722222222222</c:v>
                </c:pt>
                <c:pt idx="52">
                  <c:v>6.93333333333333</c:v>
                </c:pt>
                <c:pt idx="53">
                  <c:v>7.25</c:v>
                </c:pt>
                <c:pt idx="54">
                  <c:v>3</c:v>
                </c:pt>
                <c:pt idx="55">
                  <c:v>13.25</c:v>
                </c:pt>
                <c:pt idx="57">
                  <c:v>1</c:v>
                </c:pt>
                <c:pt idx="58">
                  <c:v>6.7</c:v>
                </c:pt>
                <c:pt idx="59">
                  <c:v>3.8</c:v>
                </c:pt>
                <c:pt idx="60">
                  <c:v>15.05</c:v>
                </c:pt>
                <c:pt idx="62">
                  <c:v>7.4</c:v>
                </c:pt>
                <c:pt idx="63">
                  <c:v>5</c:v>
                </c:pt>
                <c:pt idx="64">
                  <c:v>16.5</c:v>
                </c:pt>
                <c:pt idx="65">
                  <c:v>6</c:v>
                </c:pt>
                <c:pt idx="66">
                  <c:v>20.014285714285698</c:v>
                </c:pt>
                <c:pt idx="67">
                  <c:v>6</c:v>
                </c:pt>
                <c:pt idx="68">
                  <c:v>2.0666666666666602</c:v>
                </c:pt>
                <c:pt idx="69">
                  <c:v>15</c:v>
                </c:pt>
                <c:pt idx="70">
                  <c:v>3.5</c:v>
                </c:pt>
                <c:pt idx="72">
                  <c:v>5</c:v>
                </c:pt>
                <c:pt idx="73">
                  <c:v>9.75</c:v>
                </c:pt>
                <c:pt idx="74">
                  <c:v>9.1999999999999993</c:v>
                </c:pt>
                <c:pt idx="75">
                  <c:v>6.9166666666666599</c:v>
                </c:pt>
                <c:pt idx="76">
                  <c:v>3.75</c:v>
                </c:pt>
                <c:pt idx="77">
                  <c:v>3.25</c:v>
                </c:pt>
                <c:pt idx="78">
                  <c:v>6.0374999999999996</c:v>
                </c:pt>
                <c:pt idx="80">
                  <c:v>4</c:v>
                </c:pt>
                <c:pt idx="83">
                  <c:v>6.15</c:v>
                </c:pt>
                <c:pt idx="87">
                  <c:v>2.5</c:v>
                </c:pt>
                <c:pt idx="88">
                  <c:v>3.6</c:v>
                </c:pt>
                <c:pt idx="89">
                  <c:v>1.2</c:v>
                </c:pt>
                <c:pt idx="90">
                  <c:v>8.4</c:v>
                </c:pt>
                <c:pt idx="92">
                  <c:v>2.0083333333333</c:v>
                </c:pt>
                <c:pt idx="94">
                  <c:v>3.7</c:v>
                </c:pt>
                <c:pt idx="95">
                  <c:v>0.4</c:v>
                </c:pt>
                <c:pt idx="96">
                  <c:v>5.7</c:v>
                </c:pt>
                <c:pt idx="99">
                  <c:v>4.0999999999999996</c:v>
                </c:pt>
                <c:pt idx="100">
                  <c:v>4.2</c:v>
                </c:pt>
                <c:pt idx="101">
                  <c:v>4.4000000000000004</c:v>
                </c:pt>
                <c:pt idx="103">
                  <c:v>4.5</c:v>
                </c:pt>
                <c:pt idx="104">
                  <c:v>7.5</c:v>
                </c:pt>
                <c:pt idx="105">
                  <c:v>3.0750000000000002</c:v>
                </c:pt>
                <c:pt idx="106">
                  <c:v>7.08</c:v>
                </c:pt>
                <c:pt idx="107">
                  <c:v>2.2999999999999998</c:v>
                </c:pt>
                <c:pt idx="108">
                  <c:v>10.45</c:v>
                </c:pt>
                <c:pt idx="109">
                  <c:v>3.8</c:v>
                </c:pt>
                <c:pt idx="110">
                  <c:v>10.3</c:v>
                </c:pt>
                <c:pt idx="111">
                  <c:v>11</c:v>
                </c:pt>
                <c:pt idx="112">
                  <c:v>6.5</c:v>
                </c:pt>
                <c:pt idx="115">
                  <c:v>4.45</c:v>
                </c:pt>
                <c:pt idx="116">
                  <c:v>7.8</c:v>
                </c:pt>
                <c:pt idx="121">
                  <c:v>6.2</c:v>
                </c:pt>
                <c:pt idx="122">
                  <c:v>9.86666666666666</c:v>
                </c:pt>
                <c:pt idx="123">
                  <c:v>7.6</c:v>
                </c:pt>
                <c:pt idx="124">
                  <c:v>2.66</c:v>
                </c:pt>
                <c:pt idx="125">
                  <c:v>7.5</c:v>
                </c:pt>
                <c:pt idx="126">
                  <c:v>3</c:v>
                </c:pt>
                <c:pt idx="127">
                  <c:v>5</c:v>
                </c:pt>
                <c:pt idx="128">
                  <c:v>18.649999999999999</c:v>
                </c:pt>
                <c:pt idx="129">
                  <c:v>7.9</c:v>
                </c:pt>
                <c:pt idx="130">
                  <c:v>16.399999999999999</c:v>
                </c:pt>
                <c:pt idx="131">
                  <c:v>9.1999999999999993</c:v>
                </c:pt>
                <c:pt idx="132">
                  <c:v>4</c:v>
                </c:pt>
                <c:pt idx="133">
                  <c:v>17.5</c:v>
                </c:pt>
                <c:pt idx="134">
                  <c:v>4</c:v>
                </c:pt>
                <c:pt idx="135">
                  <c:v>0.16250000000000001</c:v>
                </c:pt>
                <c:pt idx="136">
                  <c:v>9.1999999999999993</c:v>
                </c:pt>
                <c:pt idx="137">
                  <c:v>10</c:v>
                </c:pt>
                <c:pt idx="138">
                  <c:v>15.8</c:v>
                </c:pt>
                <c:pt idx="139">
                  <c:v>5</c:v>
                </c:pt>
                <c:pt idx="140">
                  <c:v>5.4</c:v>
                </c:pt>
                <c:pt idx="141">
                  <c:v>4.0750000000000002</c:v>
                </c:pt>
                <c:pt idx="142">
                  <c:v>9.75</c:v>
                </c:pt>
                <c:pt idx="143">
                  <c:v>5.35</c:v>
                </c:pt>
                <c:pt idx="144">
                  <c:v>1.1000000000000001</c:v>
                </c:pt>
                <c:pt idx="145">
                  <c:v>10</c:v>
                </c:pt>
                <c:pt idx="146">
                  <c:v>5.39</c:v>
                </c:pt>
                <c:pt idx="147">
                  <c:v>1.95</c:v>
                </c:pt>
                <c:pt idx="148">
                  <c:v>14.5</c:v>
                </c:pt>
                <c:pt idx="149">
                  <c:v>2.5</c:v>
                </c:pt>
                <c:pt idx="150">
                  <c:v>11.95</c:v>
                </c:pt>
                <c:pt idx="152">
                  <c:v>3.25</c:v>
                </c:pt>
                <c:pt idx="154">
                  <c:v>7</c:v>
                </c:pt>
                <c:pt idx="155">
                  <c:v>5.8</c:v>
                </c:pt>
                <c:pt idx="156">
                  <c:v>12.8</c:v>
                </c:pt>
                <c:pt idx="157">
                  <c:v>5.65</c:v>
                </c:pt>
                <c:pt idx="158">
                  <c:v>32.799999999999997</c:v>
                </c:pt>
                <c:pt idx="161">
                  <c:v>3.4666666666600001</c:v>
                </c:pt>
                <c:pt idx="162">
                  <c:v>7.5</c:v>
                </c:pt>
                <c:pt idx="163">
                  <c:v>17.899999999999999</c:v>
                </c:pt>
                <c:pt idx="164">
                  <c:v>4.5</c:v>
                </c:pt>
                <c:pt idx="166">
                  <c:v>8</c:v>
                </c:pt>
                <c:pt idx="172">
                  <c:v>0.5</c:v>
                </c:pt>
                <c:pt idx="175">
                  <c:v>6.25</c:v>
                </c:pt>
                <c:pt idx="176">
                  <c:v>12.25</c:v>
                </c:pt>
                <c:pt idx="177">
                  <c:v>8.5</c:v>
                </c:pt>
                <c:pt idx="178">
                  <c:v>11.7</c:v>
                </c:pt>
                <c:pt idx="179">
                  <c:v>2.75</c:v>
                </c:pt>
                <c:pt idx="180">
                  <c:v>8</c:v>
                </c:pt>
                <c:pt idx="181">
                  <c:v>12.4</c:v>
                </c:pt>
                <c:pt idx="182">
                  <c:v>5.9</c:v>
                </c:pt>
                <c:pt idx="183">
                  <c:v>4.4050000000000002</c:v>
                </c:pt>
                <c:pt idx="184">
                  <c:v>4.7</c:v>
                </c:pt>
                <c:pt idx="185">
                  <c:v>1.3</c:v>
                </c:pt>
                <c:pt idx="186">
                  <c:v>3.5</c:v>
                </c:pt>
                <c:pt idx="187">
                  <c:v>3.9</c:v>
                </c:pt>
                <c:pt idx="188">
                  <c:v>4.25</c:v>
                </c:pt>
                <c:pt idx="189">
                  <c:v>3.9</c:v>
                </c:pt>
                <c:pt idx="190">
                  <c:v>1.8333333333333299</c:v>
                </c:pt>
                <c:pt idx="191">
                  <c:v>8.5</c:v>
                </c:pt>
                <c:pt idx="192">
                  <c:v>17.899999999999999</c:v>
                </c:pt>
                <c:pt idx="193">
                  <c:v>6.6</c:v>
                </c:pt>
                <c:pt idx="194">
                  <c:v>9.6999999999999993</c:v>
                </c:pt>
                <c:pt idx="195">
                  <c:v>2.6</c:v>
                </c:pt>
                <c:pt idx="196">
                  <c:v>13.6</c:v>
                </c:pt>
                <c:pt idx="197">
                  <c:v>4.0999999999999996</c:v>
                </c:pt>
                <c:pt idx="198">
                  <c:v>1.1499999999999999</c:v>
                </c:pt>
                <c:pt idx="199">
                  <c:v>1.5</c:v>
                </c:pt>
              </c:numCache>
            </c:numRef>
          </c:xVal>
          <c:yVal>
            <c:numRef>
              <c:f>Python_headings!$AC$2:$AC$218</c:f>
              <c:numCache>
                <c:formatCode>0.0</c:formatCode>
                <c:ptCount val="217"/>
                <c:pt idx="0">
                  <c:v>5.0449352090155797</c:v>
                </c:pt>
                <c:pt idx="2">
                  <c:v>3.05</c:v>
                </c:pt>
                <c:pt idx="3">
                  <c:v>6.6981404959999997</c:v>
                </c:pt>
                <c:pt idx="4">
                  <c:v>6.6981404959999997</c:v>
                </c:pt>
                <c:pt idx="5">
                  <c:v>3.8552475936141302</c:v>
                </c:pt>
                <c:pt idx="8">
                  <c:v>1.9312052038425001</c:v>
                </c:pt>
                <c:pt idx="9">
                  <c:v>1.9312052038425001</c:v>
                </c:pt>
                <c:pt idx="13">
                  <c:v>4.4762237520000001</c:v>
                </c:pt>
                <c:pt idx="15">
                  <c:v>3.537338197</c:v>
                </c:pt>
                <c:pt idx="16">
                  <c:v>2.6787832499999999</c:v>
                </c:pt>
                <c:pt idx="21">
                  <c:v>4.2718264925004004</c:v>
                </c:pt>
                <c:pt idx="22">
                  <c:v>2.4640262060000002</c:v>
                </c:pt>
                <c:pt idx="23">
                  <c:v>2.4550167412413901</c:v>
                </c:pt>
                <c:pt idx="24">
                  <c:v>2.953665</c:v>
                </c:pt>
                <c:pt idx="25">
                  <c:v>2.953665</c:v>
                </c:pt>
                <c:pt idx="26">
                  <c:v>3.6898486080000001</c:v>
                </c:pt>
                <c:pt idx="29">
                  <c:v>4.2694536629716202</c:v>
                </c:pt>
                <c:pt idx="52">
                  <c:v>4.3885122059999997</c:v>
                </c:pt>
                <c:pt idx="56">
                  <c:v>3.07</c:v>
                </c:pt>
                <c:pt idx="61">
                  <c:v>3.17</c:v>
                </c:pt>
                <c:pt idx="62">
                  <c:v>4.05</c:v>
                </c:pt>
                <c:pt idx="63">
                  <c:v>4.05</c:v>
                </c:pt>
                <c:pt idx="64">
                  <c:v>4.05</c:v>
                </c:pt>
                <c:pt idx="71">
                  <c:v>3.5850164302481993</c:v>
                </c:pt>
                <c:pt idx="79">
                  <c:v>3.4310200000000002</c:v>
                </c:pt>
                <c:pt idx="81">
                  <c:v>3.93</c:v>
                </c:pt>
                <c:pt idx="82">
                  <c:v>3.0955400000000002</c:v>
                </c:pt>
                <c:pt idx="84">
                  <c:v>4.99</c:v>
                </c:pt>
                <c:pt idx="85">
                  <c:v>6.3998025638374623</c:v>
                </c:pt>
                <c:pt idx="86">
                  <c:v>3.34</c:v>
                </c:pt>
                <c:pt idx="88">
                  <c:v>3.28</c:v>
                </c:pt>
                <c:pt idx="89">
                  <c:v>3.28</c:v>
                </c:pt>
                <c:pt idx="90">
                  <c:v>3.28</c:v>
                </c:pt>
                <c:pt idx="91">
                  <c:v>2.09</c:v>
                </c:pt>
                <c:pt idx="92">
                  <c:v>1.91</c:v>
                </c:pt>
                <c:pt idx="93">
                  <c:v>1.84</c:v>
                </c:pt>
                <c:pt idx="97">
                  <c:v>3.3</c:v>
                </c:pt>
                <c:pt idx="98">
                  <c:v>2.69</c:v>
                </c:pt>
                <c:pt idx="102">
                  <c:v>5.22</c:v>
                </c:pt>
                <c:pt idx="104">
                  <c:v>5.78</c:v>
                </c:pt>
                <c:pt idx="105">
                  <c:v>5.78</c:v>
                </c:pt>
                <c:pt idx="106">
                  <c:v>3.6</c:v>
                </c:pt>
                <c:pt idx="107">
                  <c:v>3.6</c:v>
                </c:pt>
                <c:pt idx="108">
                  <c:v>3.6</c:v>
                </c:pt>
                <c:pt idx="109">
                  <c:v>3.8</c:v>
                </c:pt>
                <c:pt idx="110">
                  <c:v>3.8</c:v>
                </c:pt>
                <c:pt idx="112">
                  <c:v>4.01</c:v>
                </c:pt>
                <c:pt idx="113">
                  <c:v>6.02</c:v>
                </c:pt>
                <c:pt idx="114">
                  <c:v>4.6500000000000004</c:v>
                </c:pt>
                <c:pt idx="115">
                  <c:v>3.12</c:v>
                </c:pt>
                <c:pt idx="116">
                  <c:v>3.12</c:v>
                </c:pt>
                <c:pt idx="117">
                  <c:v>4.3099999999999996</c:v>
                </c:pt>
                <c:pt idx="118">
                  <c:v>4.49</c:v>
                </c:pt>
                <c:pt idx="119">
                  <c:v>5.4625809874999991</c:v>
                </c:pt>
                <c:pt idx="120">
                  <c:v>6.14</c:v>
                </c:pt>
                <c:pt idx="151">
                  <c:v>3.53</c:v>
                </c:pt>
                <c:pt idx="153">
                  <c:v>2.7</c:v>
                </c:pt>
                <c:pt idx="154">
                  <c:v>5.23</c:v>
                </c:pt>
                <c:pt idx="155">
                  <c:v>5.23</c:v>
                </c:pt>
                <c:pt idx="156">
                  <c:v>7.09</c:v>
                </c:pt>
                <c:pt idx="157">
                  <c:v>7.09</c:v>
                </c:pt>
                <c:pt idx="158">
                  <c:v>7.09</c:v>
                </c:pt>
                <c:pt idx="159">
                  <c:v>3.55</c:v>
                </c:pt>
                <c:pt idx="160">
                  <c:v>7.2</c:v>
                </c:pt>
                <c:pt idx="161">
                  <c:v>2.91</c:v>
                </c:pt>
                <c:pt idx="162">
                  <c:v>2.91</c:v>
                </c:pt>
                <c:pt idx="165">
                  <c:v>4.2</c:v>
                </c:pt>
                <c:pt idx="167">
                  <c:v>4.9000000000000004</c:v>
                </c:pt>
                <c:pt idx="168">
                  <c:v>2.9</c:v>
                </c:pt>
                <c:pt idx="169">
                  <c:v>3.6</c:v>
                </c:pt>
                <c:pt idx="170">
                  <c:v>3.62</c:v>
                </c:pt>
                <c:pt idx="171">
                  <c:v>3.34</c:v>
                </c:pt>
                <c:pt idx="173">
                  <c:v>6.38</c:v>
                </c:pt>
                <c:pt idx="174">
                  <c:v>3.95</c:v>
                </c:pt>
                <c:pt idx="178">
                  <c:v>6.2</c:v>
                </c:pt>
                <c:pt idx="179">
                  <c:v>6.2</c:v>
                </c:pt>
                <c:pt idx="180">
                  <c:v>5.0999999999999996</c:v>
                </c:pt>
                <c:pt idx="181">
                  <c:v>5.0999999999999996</c:v>
                </c:pt>
                <c:pt idx="200">
                  <c:v>3.63</c:v>
                </c:pt>
                <c:pt idx="201">
                  <c:v>2.7</c:v>
                </c:pt>
              </c:numCache>
            </c:numRef>
          </c:yVal>
          <c:smooth val="0"/>
          <c:extLst>
            <c:ext xmlns:c16="http://schemas.microsoft.com/office/drawing/2014/chart" uri="{C3380CC4-5D6E-409C-BE32-E72D297353CC}">
              <c16:uniqueId val="{00000000-567D-4D52-A07A-F2C73C455A97}"/>
            </c:ext>
          </c:extLst>
        </c:ser>
        <c:dLbls>
          <c:showLegendKey val="0"/>
          <c:showVal val="0"/>
          <c:showCatName val="0"/>
          <c:showSerName val="0"/>
          <c:showPercent val="0"/>
          <c:showBubbleSize val="0"/>
        </c:dLbls>
        <c:axId val="369127600"/>
        <c:axId val="369120528"/>
      </c:scatterChart>
      <c:valAx>
        <c:axId val="369127600"/>
        <c:scaling>
          <c:orientation val="minMax"/>
          <c:max val="2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20528"/>
        <c:crosses val="autoZero"/>
        <c:crossBetween val="midCat"/>
      </c:valAx>
      <c:valAx>
        <c:axId val="369120528"/>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27600"/>
        <c:crosses val="autoZero"/>
        <c:crossBetween val="midCat"/>
      </c:valAx>
      <c:spPr>
        <a:noFill/>
        <a:ln w="254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456845068279502E-2"/>
          <c:y val="7.2725501424347916E-2"/>
          <c:w val="0.89078721138118599"/>
          <c:h val="0.88178769210864472"/>
        </c:manualLayout>
      </c:layout>
      <c:scatterChart>
        <c:scatterStyle val="lineMarker"/>
        <c:varyColors val="0"/>
        <c:ser>
          <c:idx val="0"/>
          <c:order val="0"/>
          <c:tx>
            <c:strRef>
              <c:f>Python_headings!$AC$1</c:f>
              <c:strCache>
                <c:ptCount val="1"/>
                <c:pt idx="0">
                  <c:v>H2O (wt%)f</c:v>
                </c:pt>
              </c:strCache>
            </c:strRef>
          </c:tx>
          <c:spPr>
            <a:ln w="19050" cap="rnd">
              <a:noFill/>
              <a:round/>
            </a:ln>
            <a:effectLst/>
          </c:spPr>
          <c:marker>
            <c:symbol val="circle"/>
            <c:size val="7"/>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1194205410759617E-2"/>
                  <c:y val="2.8432766471015357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Python_headings!$E$2:$E$218</c:f>
              <c:numCache>
                <c:formatCode>0.0</c:formatCode>
                <c:ptCount val="217"/>
                <c:pt idx="0">
                  <c:v>8.5166666666666604</c:v>
                </c:pt>
                <c:pt idx="1">
                  <c:v>1</c:v>
                </c:pt>
                <c:pt idx="2">
                  <c:v>4</c:v>
                </c:pt>
                <c:pt idx="3">
                  <c:v>10.8</c:v>
                </c:pt>
                <c:pt idx="4">
                  <c:v>5.2833333333333297</c:v>
                </c:pt>
                <c:pt idx="5">
                  <c:v>6.6999999999999904</c:v>
                </c:pt>
                <c:pt idx="6">
                  <c:v>4</c:v>
                </c:pt>
                <c:pt idx="7">
                  <c:v>7.3</c:v>
                </c:pt>
                <c:pt idx="8">
                  <c:v>1.65</c:v>
                </c:pt>
                <c:pt idx="9">
                  <c:v>6.05</c:v>
                </c:pt>
                <c:pt idx="10">
                  <c:v>9.5</c:v>
                </c:pt>
                <c:pt idx="11">
                  <c:v>5.4</c:v>
                </c:pt>
                <c:pt idx="12">
                  <c:v>12</c:v>
                </c:pt>
                <c:pt idx="13">
                  <c:v>8</c:v>
                </c:pt>
                <c:pt idx="14">
                  <c:v>6.9</c:v>
                </c:pt>
                <c:pt idx="15">
                  <c:v>7.1</c:v>
                </c:pt>
                <c:pt idx="16">
                  <c:v>3.5687500000000001</c:v>
                </c:pt>
                <c:pt idx="17">
                  <c:v>6.8</c:v>
                </c:pt>
                <c:pt idx="18">
                  <c:v>7</c:v>
                </c:pt>
                <c:pt idx="19">
                  <c:v>5.0999999999999996</c:v>
                </c:pt>
                <c:pt idx="20">
                  <c:v>22.6</c:v>
                </c:pt>
                <c:pt idx="21">
                  <c:v>4.4249999999999998</c:v>
                </c:pt>
                <c:pt idx="22">
                  <c:v>8</c:v>
                </c:pt>
                <c:pt idx="23">
                  <c:v>3.95</c:v>
                </c:pt>
                <c:pt idx="24">
                  <c:v>3.4</c:v>
                </c:pt>
                <c:pt idx="25">
                  <c:v>12.8</c:v>
                </c:pt>
                <c:pt idx="26">
                  <c:v>6</c:v>
                </c:pt>
                <c:pt idx="27">
                  <c:v>2.2999999999999998</c:v>
                </c:pt>
                <c:pt idx="28">
                  <c:v>10</c:v>
                </c:pt>
                <c:pt idx="29">
                  <c:v>7.8624999999999998</c:v>
                </c:pt>
                <c:pt idx="30">
                  <c:v>9.5</c:v>
                </c:pt>
                <c:pt idx="31">
                  <c:v>5.25</c:v>
                </c:pt>
                <c:pt idx="32">
                  <c:v>11.15</c:v>
                </c:pt>
                <c:pt idx="33">
                  <c:v>2.5</c:v>
                </c:pt>
                <c:pt idx="34">
                  <c:v>15</c:v>
                </c:pt>
                <c:pt idx="35">
                  <c:v>6.7</c:v>
                </c:pt>
                <c:pt idx="36">
                  <c:v>10.199999999999999</c:v>
                </c:pt>
                <c:pt idx="37">
                  <c:v>10</c:v>
                </c:pt>
                <c:pt idx="38">
                  <c:v>5.0999999999999996</c:v>
                </c:pt>
                <c:pt idx="39">
                  <c:v>0.85</c:v>
                </c:pt>
                <c:pt idx="40">
                  <c:v>11.95</c:v>
                </c:pt>
                <c:pt idx="41">
                  <c:v>13</c:v>
                </c:pt>
                <c:pt idx="42">
                  <c:v>4.1666666666666599</c:v>
                </c:pt>
                <c:pt idx="43">
                  <c:v>4.75</c:v>
                </c:pt>
                <c:pt idx="44">
                  <c:v>2.12</c:v>
                </c:pt>
                <c:pt idx="45">
                  <c:v>4</c:v>
                </c:pt>
                <c:pt idx="46">
                  <c:v>5.1666666666666599</c:v>
                </c:pt>
                <c:pt idx="47">
                  <c:v>8.5</c:v>
                </c:pt>
                <c:pt idx="48">
                  <c:v>0.09</c:v>
                </c:pt>
                <c:pt idx="49">
                  <c:v>8.0749999999999993</c:v>
                </c:pt>
                <c:pt idx="50">
                  <c:v>3.4</c:v>
                </c:pt>
                <c:pt idx="51">
                  <c:v>11.4722222222222</c:v>
                </c:pt>
                <c:pt idx="52">
                  <c:v>6.93333333333333</c:v>
                </c:pt>
                <c:pt idx="53">
                  <c:v>7.25</c:v>
                </c:pt>
                <c:pt idx="54">
                  <c:v>3</c:v>
                </c:pt>
                <c:pt idx="55">
                  <c:v>13.25</c:v>
                </c:pt>
                <c:pt idx="57">
                  <c:v>1</c:v>
                </c:pt>
                <c:pt idx="58">
                  <c:v>6.7</c:v>
                </c:pt>
                <c:pt idx="59">
                  <c:v>3.8</c:v>
                </c:pt>
                <c:pt idx="60">
                  <c:v>15.05</c:v>
                </c:pt>
                <c:pt idx="62">
                  <c:v>7.4</c:v>
                </c:pt>
                <c:pt idx="63">
                  <c:v>5</c:v>
                </c:pt>
                <c:pt idx="64">
                  <c:v>16.5</c:v>
                </c:pt>
                <c:pt idx="65">
                  <c:v>6</c:v>
                </c:pt>
                <c:pt idx="66">
                  <c:v>20.014285714285698</c:v>
                </c:pt>
                <c:pt idx="67">
                  <c:v>6</c:v>
                </c:pt>
                <c:pt idx="68">
                  <c:v>2.0666666666666602</c:v>
                </c:pt>
                <c:pt idx="69">
                  <c:v>15</c:v>
                </c:pt>
                <c:pt idx="70">
                  <c:v>3.5</c:v>
                </c:pt>
                <c:pt idx="72">
                  <c:v>5</c:v>
                </c:pt>
                <c:pt idx="73">
                  <c:v>9.75</c:v>
                </c:pt>
                <c:pt idx="74">
                  <c:v>9.1999999999999993</c:v>
                </c:pt>
                <c:pt idx="75">
                  <c:v>6.9166666666666599</c:v>
                </c:pt>
                <c:pt idx="76">
                  <c:v>3.75</c:v>
                </c:pt>
                <c:pt idx="77">
                  <c:v>3.25</c:v>
                </c:pt>
                <c:pt idx="78">
                  <c:v>6.0374999999999996</c:v>
                </c:pt>
                <c:pt idx="80">
                  <c:v>4</c:v>
                </c:pt>
                <c:pt idx="83">
                  <c:v>6.15</c:v>
                </c:pt>
                <c:pt idx="87">
                  <c:v>2.5</c:v>
                </c:pt>
                <c:pt idx="88">
                  <c:v>3.6</c:v>
                </c:pt>
                <c:pt idx="89">
                  <c:v>1.2</c:v>
                </c:pt>
                <c:pt idx="90">
                  <c:v>8.4</c:v>
                </c:pt>
                <c:pt idx="92">
                  <c:v>2.0083333333333</c:v>
                </c:pt>
                <c:pt idx="94">
                  <c:v>3.7</c:v>
                </c:pt>
                <c:pt idx="95">
                  <c:v>0.4</c:v>
                </c:pt>
                <c:pt idx="96">
                  <c:v>5.7</c:v>
                </c:pt>
                <c:pt idx="99">
                  <c:v>4.0999999999999996</c:v>
                </c:pt>
                <c:pt idx="100">
                  <c:v>4.2</c:v>
                </c:pt>
                <c:pt idx="101">
                  <c:v>4.4000000000000004</c:v>
                </c:pt>
                <c:pt idx="103">
                  <c:v>4.5</c:v>
                </c:pt>
                <c:pt idx="104">
                  <c:v>7.5</c:v>
                </c:pt>
                <c:pt idx="105">
                  <c:v>3.0750000000000002</c:v>
                </c:pt>
                <c:pt idx="106">
                  <c:v>7.08</c:v>
                </c:pt>
                <c:pt idx="107">
                  <c:v>2.2999999999999998</c:v>
                </c:pt>
                <c:pt idx="108">
                  <c:v>10.45</c:v>
                </c:pt>
                <c:pt idx="109">
                  <c:v>3.8</c:v>
                </c:pt>
                <c:pt idx="110">
                  <c:v>10.3</c:v>
                </c:pt>
                <c:pt idx="111">
                  <c:v>11</c:v>
                </c:pt>
                <c:pt idx="112">
                  <c:v>6.5</c:v>
                </c:pt>
                <c:pt idx="115">
                  <c:v>4.45</c:v>
                </c:pt>
                <c:pt idx="116">
                  <c:v>7.8</c:v>
                </c:pt>
                <c:pt idx="121">
                  <c:v>6.2</c:v>
                </c:pt>
                <c:pt idx="122">
                  <c:v>9.86666666666666</c:v>
                </c:pt>
                <c:pt idx="123">
                  <c:v>7.6</c:v>
                </c:pt>
                <c:pt idx="124">
                  <c:v>2.66</c:v>
                </c:pt>
                <c:pt idx="125">
                  <c:v>7.5</c:v>
                </c:pt>
                <c:pt idx="126">
                  <c:v>3</c:v>
                </c:pt>
                <c:pt idx="127">
                  <c:v>5</c:v>
                </c:pt>
                <c:pt idx="128">
                  <c:v>18.649999999999999</c:v>
                </c:pt>
                <c:pt idx="129">
                  <c:v>7.9</c:v>
                </c:pt>
                <c:pt idx="130">
                  <c:v>16.399999999999999</c:v>
                </c:pt>
                <c:pt idx="131">
                  <c:v>9.1999999999999993</c:v>
                </c:pt>
                <c:pt idx="132">
                  <c:v>4</c:v>
                </c:pt>
                <c:pt idx="133">
                  <c:v>17.5</c:v>
                </c:pt>
                <c:pt idx="134">
                  <c:v>4</c:v>
                </c:pt>
                <c:pt idx="135">
                  <c:v>0.16250000000000001</c:v>
                </c:pt>
                <c:pt idx="136">
                  <c:v>9.1999999999999993</c:v>
                </c:pt>
                <c:pt idx="137">
                  <c:v>10</c:v>
                </c:pt>
                <c:pt idx="138">
                  <c:v>15.8</c:v>
                </c:pt>
                <c:pt idx="139">
                  <c:v>5</c:v>
                </c:pt>
                <c:pt idx="140">
                  <c:v>5.4</c:v>
                </c:pt>
                <c:pt idx="141">
                  <c:v>4.0750000000000002</c:v>
                </c:pt>
                <c:pt idx="142">
                  <c:v>9.75</c:v>
                </c:pt>
                <c:pt idx="143">
                  <c:v>5.35</c:v>
                </c:pt>
                <c:pt idx="144">
                  <c:v>1.1000000000000001</c:v>
                </c:pt>
                <c:pt idx="145">
                  <c:v>10</c:v>
                </c:pt>
                <c:pt idx="146">
                  <c:v>5.39</c:v>
                </c:pt>
                <c:pt idx="147">
                  <c:v>1.95</c:v>
                </c:pt>
                <c:pt idx="148">
                  <c:v>14.5</c:v>
                </c:pt>
                <c:pt idx="149">
                  <c:v>2.5</c:v>
                </c:pt>
                <c:pt idx="150">
                  <c:v>11.95</c:v>
                </c:pt>
                <c:pt idx="152">
                  <c:v>3.25</c:v>
                </c:pt>
                <c:pt idx="154">
                  <c:v>7</c:v>
                </c:pt>
                <c:pt idx="155">
                  <c:v>5.8</c:v>
                </c:pt>
                <c:pt idx="156">
                  <c:v>12.8</c:v>
                </c:pt>
                <c:pt idx="157">
                  <c:v>5.65</c:v>
                </c:pt>
                <c:pt idx="158">
                  <c:v>32.799999999999997</c:v>
                </c:pt>
                <c:pt idx="161">
                  <c:v>3.4666666666600001</c:v>
                </c:pt>
                <c:pt idx="162">
                  <c:v>7.5</c:v>
                </c:pt>
                <c:pt idx="163">
                  <c:v>17.899999999999999</c:v>
                </c:pt>
                <c:pt idx="164">
                  <c:v>4.5</c:v>
                </c:pt>
                <c:pt idx="166">
                  <c:v>8</c:v>
                </c:pt>
                <c:pt idx="172">
                  <c:v>0.5</c:v>
                </c:pt>
                <c:pt idx="175">
                  <c:v>6.25</c:v>
                </c:pt>
                <c:pt idx="176">
                  <c:v>12.25</c:v>
                </c:pt>
                <c:pt idx="177">
                  <c:v>8.5</c:v>
                </c:pt>
                <c:pt idx="178">
                  <c:v>11.7</c:v>
                </c:pt>
                <c:pt idx="179">
                  <c:v>2.75</c:v>
                </c:pt>
                <c:pt idx="180">
                  <c:v>8</c:v>
                </c:pt>
                <c:pt idx="181">
                  <c:v>12.4</c:v>
                </c:pt>
                <c:pt idx="182">
                  <c:v>5.9</c:v>
                </c:pt>
                <c:pt idx="183">
                  <c:v>4.4050000000000002</c:v>
                </c:pt>
                <c:pt idx="184">
                  <c:v>4.7</c:v>
                </c:pt>
                <c:pt idx="185">
                  <c:v>1.3</c:v>
                </c:pt>
                <c:pt idx="186">
                  <c:v>3.5</c:v>
                </c:pt>
                <c:pt idx="187">
                  <c:v>3.9</c:v>
                </c:pt>
                <c:pt idx="188">
                  <c:v>4.25</c:v>
                </c:pt>
                <c:pt idx="189">
                  <c:v>3.9</c:v>
                </c:pt>
                <c:pt idx="190">
                  <c:v>1.8333333333333299</c:v>
                </c:pt>
                <c:pt idx="191">
                  <c:v>8.5</c:v>
                </c:pt>
                <c:pt idx="192">
                  <c:v>17.899999999999999</c:v>
                </c:pt>
                <c:pt idx="193">
                  <c:v>6.6</c:v>
                </c:pt>
                <c:pt idx="194">
                  <c:v>9.6999999999999993</c:v>
                </c:pt>
                <c:pt idx="195">
                  <c:v>2.6</c:v>
                </c:pt>
                <c:pt idx="196">
                  <c:v>13.6</c:v>
                </c:pt>
                <c:pt idx="197">
                  <c:v>4.0999999999999996</c:v>
                </c:pt>
                <c:pt idx="198">
                  <c:v>1.1499999999999999</c:v>
                </c:pt>
                <c:pt idx="199">
                  <c:v>1.5</c:v>
                </c:pt>
              </c:numCache>
            </c:numRef>
          </c:xVal>
          <c:yVal>
            <c:numRef>
              <c:f>Python_headings!$AC$2:$AC$218</c:f>
              <c:numCache>
                <c:formatCode>0.0</c:formatCode>
                <c:ptCount val="217"/>
                <c:pt idx="0">
                  <c:v>5.0449352090155797</c:v>
                </c:pt>
                <c:pt idx="2">
                  <c:v>3.05</c:v>
                </c:pt>
                <c:pt idx="3">
                  <c:v>6.6981404959999997</c:v>
                </c:pt>
                <c:pt idx="4">
                  <c:v>6.6981404959999997</c:v>
                </c:pt>
                <c:pt idx="5">
                  <c:v>3.8552475936141302</c:v>
                </c:pt>
                <c:pt idx="8">
                  <c:v>1.9312052038425001</c:v>
                </c:pt>
                <c:pt idx="9">
                  <c:v>1.9312052038425001</c:v>
                </c:pt>
                <c:pt idx="13">
                  <c:v>4.4762237520000001</c:v>
                </c:pt>
                <c:pt idx="15">
                  <c:v>3.537338197</c:v>
                </c:pt>
                <c:pt idx="16">
                  <c:v>2.6787832499999999</c:v>
                </c:pt>
                <c:pt idx="21">
                  <c:v>4.2718264925004004</c:v>
                </c:pt>
                <c:pt idx="22">
                  <c:v>2.4640262060000002</c:v>
                </c:pt>
                <c:pt idx="23">
                  <c:v>2.4550167412413901</c:v>
                </c:pt>
                <c:pt idx="24">
                  <c:v>2.953665</c:v>
                </c:pt>
                <c:pt idx="25">
                  <c:v>2.953665</c:v>
                </c:pt>
                <c:pt idx="26">
                  <c:v>3.6898486080000001</c:v>
                </c:pt>
                <c:pt idx="29">
                  <c:v>4.2694536629716202</c:v>
                </c:pt>
                <c:pt idx="52">
                  <c:v>4.3885122059999997</c:v>
                </c:pt>
                <c:pt idx="56">
                  <c:v>3.07</c:v>
                </c:pt>
                <c:pt idx="61">
                  <c:v>3.17</c:v>
                </c:pt>
                <c:pt idx="62">
                  <c:v>4.05</c:v>
                </c:pt>
                <c:pt idx="63">
                  <c:v>4.05</c:v>
                </c:pt>
                <c:pt idx="64">
                  <c:v>4.05</c:v>
                </c:pt>
                <c:pt idx="71">
                  <c:v>3.5850164302481993</c:v>
                </c:pt>
                <c:pt idx="79">
                  <c:v>3.4310200000000002</c:v>
                </c:pt>
                <c:pt idx="81">
                  <c:v>3.93</c:v>
                </c:pt>
                <c:pt idx="82">
                  <c:v>3.0955400000000002</c:v>
                </c:pt>
                <c:pt idx="84">
                  <c:v>4.99</c:v>
                </c:pt>
                <c:pt idx="85">
                  <c:v>6.3998025638374623</c:v>
                </c:pt>
                <c:pt idx="86">
                  <c:v>3.34</c:v>
                </c:pt>
                <c:pt idx="88">
                  <c:v>3.28</c:v>
                </c:pt>
                <c:pt idx="89">
                  <c:v>3.28</c:v>
                </c:pt>
                <c:pt idx="90">
                  <c:v>3.28</c:v>
                </c:pt>
                <c:pt idx="91">
                  <c:v>2.09</c:v>
                </c:pt>
                <c:pt idx="92">
                  <c:v>1.91</c:v>
                </c:pt>
                <c:pt idx="93">
                  <c:v>1.84</c:v>
                </c:pt>
                <c:pt idx="97">
                  <c:v>3.3</c:v>
                </c:pt>
                <c:pt idx="98">
                  <c:v>2.69</c:v>
                </c:pt>
                <c:pt idx="102">
                  <c:v>5.22</c:v>
                </c:pt>
                <c:pt idx="104">
                  <c:v>5.78</c:v>
                </c:pt>
                <c:pt idx="105">
                  <c:v>5.78</c:v>
                </c:pt>
                <c:pt idx="106">
                  <c:v>3.6</c:v>
                </c:pt>
                <c:pt idx="107">
                  <c:v>3.6</c:v>
                </c:pt>
                <c:pt idx="108">
                  <c:v>3.6</c:v>
                </c:pt>
                <c:pt idx="109">
                  <c:v>3.8</c:v>
                </c:pt>
                <c:pt idx="110">
                  <c:v>3.8</c:v>
                </c:pt>
                <c:pt idx="112">
                  <c:v>4.01</c:v>
                </c:pt>
                <c:pt idx="113">
                  <c:v>6.02</c:v>
                </c:pt>
                <c:pt idx="114">
                  <c:v>4.6500000000000004</c:v>
                </c:pt>
                <c:pt idx="115">
                  <c:v>3.12</c:v>
                </c:pt>
                <c:pt idx="116">
                  <c:v>3.12</c:v>
                </c:pt>
                <c:pt idx="117">
                  <c:v>4.3099999999999996</c:v>
                </c:pt>
                <c:pt idx="118">
                  <c:v>4.49</c:v>
                </c:pt>
                <c:pt idx="119">
                  <c:v>5.4625809874999991</c:v>
                </c:pt>
                <c:pt idx="120">
                  <c:v>6.14</c:v>
                </c:pt>
                <c:pt idx="151">
                  <c:v>3.53</c:v>
                </c:pt>
                <c:pt idx="153">
                  <c:v>2.7</c:v>
                </c:pt>
                <c:pt idx="154">
                  <c:v>5.23</c:v>
                </c:pt>
                <c:pt idx="155">
                  <c:v>5.23</c:v>
                </c:pt>
                <c:pt idx="156">
                  <c:v>7.09</c:v>
                </c:pt>
                <c:pt idx="157">
                  <c:v>7.09</c:v>
                </c:pt>
                <c:pt idx="158">
                  <c:v>7.09</c:v>
                </c:pt>
                <c:pt idx="159">
                  <c:v>3.55</c:v>
                </c:pt>
                <c:pt idx="160">
                  <c:v>7.2</c:v>
                </c:pt>
                <c:pt idx="161">
                  <c:v>2.91</c:v>
                </c:pt>
                <c:pt idx="162">
                  <c:v>2.91</c:v>
                </c:pt>
                <c:pt idx="165">
                  <c:v>4.2</c:v>
                </c:pt>
                <c:pt idx="167">
                  <c:v>4.9000000000000004</c:v>
                </c:pt>
                <c:pt idx="168">
                  <c:v>2.9</c:v>
                </c:pt>
                <c:pt idx="169">
                  <c:v>3.6</c:v>
                </c:pt>
                <c:pt idx="170">
                  <c:v>3.62</c:v>
                </c:pt>
                <c:pt idx="171">
                  <c:v>3.34</c:v>
                </c:pt>
                <c:pt idx="173">
                  <c:v>6.38</c:v>
                </c:pt>
                <c:pt idx="174">
                  <c:v>3.95</c:v>
                </c:pt>
                <c:pt idx="178">
                  <c:v>6.2</c:v>
                </c:pt>
                <c:pt idx="179">
                  <c:v>6.2</c:v>
                </c:pt>
                <c:pt idx="180">
                  <c:v>5.0999999999999996</c:v>
                </c:pt>
                <c:pt idx="181">
                  <c:v>5.0999999999999996</c:v>
                </c:pt>
                <c:pt idx="200">
                  <c:v>3.63</c:v>
                </c:pt>
                <c:pt idx="201">
                  <c:v>2.7</c:v>
                </c:pt>
              </c:numCache>
            </c:numRef>
          </c:yVal>
          <c:smooth val="0"/>
          <c:extLst>
            <c:ext xmlns:c16="http://schemas.microsoft.com/office/drawing/2014/chart" uri="{C3380CC4-5D6E-409C-BE32-E72D297353CC}">
              <c16:uniqueId val="{00000000-7367-4AA5-9804-89EC1EC0F85A}"/>
            </c:ext>
          </c:extLst>
        </c:ser>
        <c:dLbls>
          <c:showLegendKey val="0"/>
          <c:showVal val="0"/>
          <c:showCatName val="0"/>
          <c:showSerName val="0"/>
          <c:showPercent val="0"/>
          <c:showBubbleSize val="0"/>
        </c:dLbls>
        <c:axId val="369127600"/>
        <c:axId val="369120528"/>
      </c:scatterChart>
      <c:valAx>
        <c:axId val="369127600"/>
        <c:scaling>
          <c:orientation val="minMax"/>
          <c:max val="2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20528"/>
        <c:crosses val="autoZero"/>
        <c:crossBetween val="midCat"/>
      </c:valAx>
      <c:valAx>
        <c:axId val="369120528"/>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9127600"/>
        <c:crosses val="autoZero"/>
        <c:crossBetween val="midCat"/>
      </c:valAx>
      <c:spPr>
        <a:noFill/>
        <a:ln w="25400">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0.1203059930008749"/>
                  <c:y val="1.810185185185185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'Only good water contents'!$E$2:$E$348</c:f>
              <c:numCache>
                <c:formatCode>0.0</c:formatCode>
                <c:ptCount val="347"/>
                <c:pt idx="0">
                  <c:v>8.5166666666666604</c:v>
                </c:pt>
                <c:pt idx="1">
                  <c:v>1</c:v>
                </c:pt>
                <c:pt idx="2">
                  <c:v>4</c:v>
                </c:pt>
                <c:pt idx="3">
                  <c:v>10.8</c:v>
                </c:pt>
                <c:pt idx="4">
                  <c:v>5.2833333333333297</c:v>
                </c:pt>
                <c:pt idx="5">
                  <c:v>6.6999999999999904</c:v>
                </c:pt>
                <c:pt idx="6">
                  <c:v>4</c:v>
                </c:pt>
                <c:pt idx="7">
                  <c:v>7.3</c:v>
                </c:pt>
                <c:pt idx="8">
                  <c:v>1.65</c:v>
                </c:pt>
                <c:pt idx="9">
                  <c:v>6.05</c:v>
                </c:pt>
                <c:pt idx="10">
                  <c:v>9.5</c:v>
                </c:pt>
                <c:pt idx="11">
                  <c:v>5.4</c:v>
                </c:pt>
                <c:pt idx="12">
                  <c:v>12</c:v>
                </c:pt>
                <c:pt idx="13">
                  <c:v>8</c:v>
                </c:pt>
                <c:pt idx="14">
                  <c:v>6.9</c:v>
                </c:pt>
                <c:pt idx="15">
                  <c:v>7.1</c:v>
                </c:pt>
                <c:pt idx="16">
                  <c:v>3.5687500000000001</c:v>
                </c:pt>
                <c:pt idx="17">
                  <c:v>6.8</c:v>
                </c:pt>
                <c:pt idx="18">
                  <c:v>7</c:v>
                </c:pt>
                <c:pt idx="19">
                  <c:v>5.0999999999999996</c:v>
                </c:pt>
                <c:pt idx="20">
                  <c:v>22.6</c:v>
                </c:pt>
                <c:pt idx="21">
                  <c:v>4.4249999999999998</c:v>
                </c:pt>
                <c:pt idx="22">
                  <c:v>8</c:v>
                </c:pt>
                <c:pt idx="23">
                  <c:v>3.95</c:v>
                </c:pt>
                <c:pt idx="24">
                  <c:v>3.4</c:v>
                </c:pt>
                <c:pt idx="25">
                  <c:v>12.8</c:v>
                </c:pt>
                <c:pt idx="26">
                  <c:v>6</c:v>
                </c:pt>
                <c:pt idx="27">
                  <c:v>2.2999999999999998</c:v>
                </c:pt>
                <c:pt idx="28">
                  <c:v>10</c:v>
                </c:pt>
                <c:pt idx="29">
                  <c:v>7.8624999999999998</c:v>
                </c:pt>
                <c:pt idx="30">
                  <c:v>9.5</c:v>
                </c:pt>
                <c:pt idx="31">
                  <c:v>5.25</c:v>
                </c:pt>
                <c:pt idx="32">
                  <c:v>11.15</c:v>
                </c:pt>
                <c:pt idx="33">
                  <c:v>2.5</c:v>
                </c:pt>
                <c:pt idx="34">
                  <c:v>15</c:v>
                </c:pt>
                <c:pt idx="35">
                  <c:v>6.7</c:v>
                </c:pt>
                <c:pt idx="36">
                  <c:v>10.199999999999999</c:v>
                </c:pt>
                <c:pt idx="37">
                  <c:v>10</c:v>
                </c:pt>
                <c:pt idx="38">
                  <c:v>5.0999999999999996</c:v>
                </c:pt>
                <c:pt idx="39">
                  <c:v>0.85</c:v>
                </c:pt>
                <c:pt idx="40">
                  <c:v>11.95</c:v>
                </c:pt>
                <c:pt idx="41">
                  <c:v>13</c:v>
                </c:pt>
                <c:pt idx="42">
                  <c:v>4.1666666666666599</c:v>
                </c:pt>
                <c:pt idx="43">
                  <c:v>4.75</c:v>
                </c:pt>
                <c:pt idx="44">
                  <c:v>2.12</c:v>
                </c:pt>
                <c:pt idx="45">
                  <c:v>4</c:v>
                </c:pt>
                <c:pt idx="46">
                  <c:v>5.1666666666666599</c:v>
                </c:pt>
                <c:pt idx="47">
                  <c:v>8.5</c:v>
                </c:pt>
                <c:pt idx="48">
                  <c:v>0.09</c:v>
                </c:pt>
                <c:pt idx="49">
                  <c:v>8.0749999999999993</c:v>
                </c:pt>
                <c:pt idx="50">
                  <c:v>3.4</c:v>
                </c:pt>
                <c:pt idx="51">
                  <c:v>11.4722222222222</c:v>
                </c:pt>
                <c:pt idx="52">
                  <c:v>6.93333333333333</c:v>
                </c:pt>
                <c:pt idx="53">
                  <c:v>7.25</c:v>
                </c:pt>
                <c:pt idx="54">
                  <c:v>3</c:v>
                </c:pt>
                <c:pt idx="55">
                  <c:v>13.25</c:v>
                </c:pt>
                <c:pt idx="57">
                  <c:v>1</c:v>
                </c:pt>
                <c:pt idx="58">
                  <c:v>6.7</c:v>
                </c:pt>
                <c:pt idx="59">
                  <c:v>3.8</c:v>
                </c:pt>
                <c:pt idx="60">
                  <c:v>15.05</c:v>
                </c:pt>
                <c:pt idx="62">
                  <c:v>7.4</c:v>
                </c:pt>
                <c:pt idx="63">
                  <c:v>5</c:v>
                </c:pt>
                <c:pt idx="64">
                  <c:v>16.5</c:v>
                </c:pt>
                <c:pt idx="65">
                  <c:v>6</c:v>
                </c:pt>
                <c:pt idx="66">
                  <c:v>20.014285714285698</c:v>
                </c:pt>
                <c:pt idx="67">
                  <c:v>6</c:v>
                </c:pt>
                <c:pt idx="68">
                  <c:v>2.0666666666666602</c:v>
                </c:pt>
                <c:pt idx="69">
                  <c:v>15</c:v>
                </c:pt>
                <c:pt idx="70">
                  <c:v>3.5</c:v>
                </c:pt>
                <c:pt idx="72">
                  <c:v>5</c:v>
                </c:pt>
                <c:pt idx="73">
                  <c:v>9.75</c:v>
                </c:pt>
                <c:pt idx="74">
                  <c:v>9.1999999999999993</c:v>
                </c:pt>
                <c:pt idx="75">
                  <c:v>6.9166666666666599</c:v>
                </c:pt>
                <c:pt idx="76">
                  <c:v>3.75</c:v>
                </c:pt>
                <c:pt idx="77">
                  <c:v>3.25</c:v>
                </c:pt>
                <c:pt idx="78">
                  <c:v>6.0374999999999996</c:v>
                </c:pt>
                <c:pt idx="80">
                  <c:v>4</c:v>
                </c:pt>
                <c:pt idx="83">
                  <c:v>6.15</c:v>
                </c:pt>
                <c:pt idx="87">
                  <c:v>2.5</c:v>
                </c:pt>
                <c:pt idx="88">
                  <c:v>3.6</c:v>
                </c:pt>
                <c:pt idx="89">
                  <c:v>1.2</c:v>
                </c:pt>
                <c:pt idx="90">
                  <c:v>8.4</c:v>
                </c:pt>
                <c:pt idx="92">
                  <c:v>2.0083333333333</c:v>
                </c:pt>
                <c:pt idx="94">
                  <c:v>3.7</c:v>
                </c:pt>
                <c:pt idx="95">
                  <c:v>0.4</c:v>
                </c:pt>
                <c:pt idx="96">
                  <c:v>5.7</c:v>
                </c:pt>
                <c:pt idx="99">
                  <c:v>4.0999999999999996</c:v>
                </c:pt>
                <c:pt idx="100">
                  <c:v>4.2</c:v>
                </c:pt>
                <c:pt idx="101">
                  <c:v>4.4000000000000004</c:v>
                </c:pt>
                <c:pt idx="103">
                  <c:v>4.5</c:v>
                </c:pt>
                <c:pt idx="104">
                  <c:v>7.5</c:v>
                </c:pt>
                <c:pt idx="105">
                  <c:v>3.0750000000000002</c:v>
                </c:pt>
                <c:pt idx="106">
                  <c:v>7.08</c:v>
                </c:pt>
                <c:pt idx="107">
                  <c:v>2.2999999999999998</c:v>
                </c:pt>
                <c:pt idx="108">
                  <c:v>10.45</c:v>
                </c:pt>
                <c:pt idx="109">
                  <c:v>3.8</c:v>
                </c:pt>
                <c:pt idx="110">
                  <c:v>10.3</c:v>
                </c:pt>
                <c:pt idx="111">
                  <c:v>11</c:v>
                </c:pt>
                <c:pt idx="112">
                  <c:v>6.5</c:v>
                </c:pt>
                <c:pt idx="115">
                  <c:v>4.45</c:v>
                </c:pt>
                <c:pt idx="116">
                  <c:v>7.8</c:v>
                </c:pt>
                <c:pt idx="121">
                  <c:v>6.2</c:v>
                </c:pt>
                <c:pt idx="122">
                  <c:v>9.86666666666666</c:v>
                </c:pt>
                <c:pt idx="123">
                  <c:v>7.6</c:v>
                </c:pt>
                <c:pt idx="124">
                  <c:v>2.66</c:v>
                </c:pt>
                <c:pt idx="125">
                  <c:v>7.5</c:v>
                </c:pt>
                <c:pt idx="126">
                  <c:v>3</c:v>
                </c:pt>
                <c:pt idx="127">
                  <c:v>5</c:v>
                </c:pt>
                <c:pt idx="128">
                  <c:v>18.649999999999999</c:v>
                </c:pt>
                <c:pt idx="129">
                  <c:v>7.9</c:v>
                </c:pt>
                <c:pt idx="130">
                  <c:v>16.399999999999999</c:v>
                </c:pt>
                <c:pt idx="131">
                  <c:v>9.1999999999999993</c:v>
                </c:pt>
                <c:pt idx="132">
                  <c:v>4</c:v>
                </c:pt>
                <c:pt idx="133">
                  <c:v>17.5</c:v>
                </c:pt>
                <c:pt idx="134">
                  <c:v>4</c:v>
                </c:pt>
                <c:pt idx="135">
                  <c:v>0.16250000000000001</c:v>
                </c:pt>
                <c:pt idx="136">
                  <c:v>9.1999999999999993</c:v>
                </c:pt>
                <c:pt idx="137">
                  <c:v>10</c:v>
                </c:pt>
                <c:pt idx="138">
                  <c:v>15.8</c:v>
                </c:pt>
                <c:pt idx="139">
                  <c:v>5</c:v>
                </c:pt>
                <c:pt idx="140">
                  <c:v>5.4</c:v>
                </c:pt>
                <c:pt idx="141">
                  <c:v>4.0750000000000002</c:v>
                </c:pt>
                <c:pt idx="142">
                  <c:v>9.75</c:v>
                </c:pt>
                <c:pt idx="143">
                  <c:v>5.35</c:v>
                </c:pt>
                <c:pt idx="144">
                  <c:v>1.1000000000000001</c:v>
                </c:pt>
                <c:pt idx="145">
                  <c:v>10</c:v>
                </c:pt>
                <c:pt idx="146">
                  <c:v>5.39</c:v>
                </c:pt>
                <c:pt idx="147">
                  <c:v>1.95</c:v>
                </c:pt>
                <c:pt idx="148">
                  <c:v>14.5</c:v>
                </c:pt>
                <c:pt idx="149">
                  <c:v>2.5</c:v>
                </c:pt>
                <c:pt idx="150">
                  <c:v>11.95</c:v>
                </c:pt>
                <c:pt idx="152">
                  <c:v>3.25</c:v>
                </c:pt>
                <c:pt idx="154">
                  <c:v>7</c:v>
                </c:pt>
                <c:pt idx="155">
                  <c:v>5.8</c:v>
                </c:pt>
                <c:pt idx="156">
                  <c:v>12.8</c:v>
                </c:pt>
                <c:pt idx="157">
                  <c:v>5.65</c:v>
                </c:pt>
                <c:pt idx="158">
                  <c:v>32.799999999999997</c:v>
                </c:pt>
                <c:pt idx="161">
                  <c:v>3.4666666666600001</c:v>
                </c:pt>
                <c:pt idx="162">
                  <c:v>7.5</c:v>
                </c:pt>
                <c:pt idx="163">
                  <c:v>17.899999999999999</c:v>
                </c:pt>
                <c:pt idx="164">
                  <c:v>4.5</c:v>
                </c:pt>
                <c:pt idx="166">
                  <c:v>8</c:v>
                </c:pt>
                <c:pt idx="172">
                  <c:v>0.5</c:v>
                </c:pt>
                <c:pt idx="175">
                  <c:v>6.25</c:v>
                </c:pt>
                <c:pt idx="176">
                  <c:v>12.25</c:v>
                </c:pt>
                <c:pt idx="177">
                  <c:v>8.5</c:v>
                </c:pt>
                <c:pt idx="178">
                  <c:v>11.7</c:v>
                </c:pt>
                <c:pt idx="179">
                  <c:v>2.75</c:v>
                </c:pt>
                <c:pt idx="180">
                  <c:v>8</c:v>
                </c:pt>
                <c:pt idx="181">
                  <c:v>12.4</c:v>
                </c:pt>
                <c:pt idx="182">
                  <c:v>5.9</c:v>
                </c:pt>
                <c:pt idx="183">
                  <c:v>4.4050000000000002</c:v>
                </c:pt>
                <c:pt idx="184">
                  <c:v>4.7</c:v>
                </c:pt>
                <c:pt idx="185">
                  <c:v>1.3</c:v>
                </c:pt>
                <c:pt idx="186">
                  <c:v>3.5</c:v>
                </c:pt>
                <c:pt idx="187">
                  <c:v>3.9</c:v>
                </c:pt>
                <c:pt idx="188">
                  <c:v>4.25</c:v>
                </c:pt>
                <c:pt idx="189">
                  <c:v>3.9</c:v>
                </c:pt>
                <c:pt idx="190">
                  <c:v>1.8333333333333299</c:v>
                </c:pt>
                <c:pt idx="191">
                  <c:v>8.5</c:v>
                </c:pt>
                <c:pt idx="192">
                  <c:v>17.899999999999999</c:v>
                </c:pt>
                <c:pt idx="193">
                  <c:v>6.6</c:v>
                </c:pt>
                <c:pt idx="194">
                  <c:v>9.6999999999999993</c:v>
                </c:pt>
                <c:pt idx="195">
                  <c:v>2.6</c:v>
                </c:pt>
                <c:pt idx="196">
                  <c:v>13.6</c:v>
                </c:pt>
                <c:pt idx="197">
                  <c:v>4.0999999999999996</c:v>
                </c:pt>
                <c:pt idx="198">
                  <c:v>1.1499999999999999</c:v>
                </c:pt>
                <c:pt idx="199">
                  <c:v>1.5</c:v>
                </c:pt>
              </c:numCache>
            </c:numRef>
          </c:xVal>
          <c:yVal>
            <c:numRef>
              <c:f>'Only good water contents'!$AC$2:$AC$348</c:f>
              <c:numCache>
                <c:formatCode>0.0</c:formatCode>
                <c:ptCount val="347"/>
                <c:pt idx="0">
                  <c:v>5.0449352090155797</c:v>
                </c:pt>
                <c:pt idx="2">
                  <c:v>3.05</c:v>
                </c:pt>
                <c:pt idx="3">
                  <c:v>6.6981404959999997</c:v>
                </c:pt>
                <c:pt idx="5">
                  <c:v>3.8552475936141302</c:v>
                </c:pt>
                <c:pt idx="8">
                  <c:v>1.9312052038425001</c:v>
                </c:pt>
                <c:pt idx="13">
                  <c:v>4.4762237520000001</c:v>
                </c:pt>
                <c:pt idx="15">
                  <c:v>3.537338197</c:v>
                </c:pt>
                <c:pt idx="16">
                  <c:v>2.6787832499999999</c:v>
                </c:pt>
                <c:pt idx="21">
                  <c:v>4.2718264925004004</c:v>
                </c:pt>
                <c:pt idx="22">
                  <c:v>2.4640262060000002</c:v>
                </c:pt>
                <c:pt idx="23">
                  <c:v>2.4550167412413901</c:v>
                </c:pt>
                <c:pt idx="24">
                  <c:v>2.953665</c:v>
                </c:pt>
                <c:pt idx="26">
                  <c:v>3.6898486080000001</c:v>
                </c:pt>
                <c:pt idx="29">
                  <c:v>4.2694536629716202</c:v>
                </c:pt>
                <c:pt idx="52">
                  <c:v>4.3885122059999997</c:v>
                </c:pt>
                <c:pt idx="56">
                  <c:v>3.07</c:v>
                </c:pt>
                <c:pt idx="61">
                  <c:v>3.17</c:v>
                </c:pt>
                <c:pt idx="62">
                  <c:v>4.05</c:v>
                </c:pt>
                <c:pt idx="71">
                  <c:v>3.5850164302481993</c:v>
                </c:pt>
                <c:pt idx="79">
                  <c:v>3.4310200000000002</c:v>
                </c:pt>
                <c:pt idx="81">
                  <c:v>3.93</c:v>
                </c:pt>
                <c:pt idx="82">
                  <c:v>3.0955400000000002</c:v>
                </c:pt>
                <c:pt idx="84">
                  <c:v>4.99</c:v>
                </c:pt>
                <c:pt idx="85">
                  <c:v>6.3998025638374623</c:v>
                </c:pt>
                <c:pt idx="86">
                  <c:v>3.34</c:v>
                </c:pt>
                <c:pt idx="88">
                  <c:v>3.28</c:v>
                </c:pt>
                <c:pt idx="91">
                  <c:v>2.09</c:v>
                </c:pt>
                <c:pt idx="92">
                  <c:v>1.91</c:v>
                </c:pt>
                <c:pt idx="93">
                  <c:v>1.84</c:v>
                </c:pt>
                <c:pt idx="97">
                  <c:v>3.3</c:v>
                </c:pt>
                <c:pt idx="98">
                  <c:v>2.69</c:v>
                </c:pt>
                <c:pt idx="102">
                  <c:v>5.22</c:v>
                </c:pt>
                <c:pt idx="104">
                  <c:v>5.78</c:v>
                </c:pt>
                <c:pt idx="106">
                  <c:v>3.6</c:v>
                </c:pt>
                <c:pt idx="109">
                  <c:v>3.8</c:v>
                </c:pt>
                <c:pt idx="112">
                  <c:v>4.01</c:v>
                </c:pt>
                <c:pt idx="113">
                  <c:v>6.02</c:v>
                </c:pt>
                <c:pt idx="114">
                  <c:v>4.6500000000000004</c:v>
                </c:pt>
                <c:pt idx="115">
                  <c:v>3.12</c:v>
                </c:pt>
                <c:pt idx="117">
                  <c:v>4.3099999999999996</c:v>
                </c:pt>
                <c:pt idx="118">
                  <c:v>4.49</c:v>
                </c:pt>
                <c:pt idx="119">
                  <c:v>5.4625809874999991</c:v>
                </c:pt>
                <c:pt idx="120">
                  <c:v>6.14</c:v>
                </c:pt>
                <c:pt idx="151">
                  <c:v>3.53</c:v>
                </c:pt>
                <c:pt idx="153">
                  <c:v>2.7</c:v>
                </c:pt>
                <c:pt idx="154">
                  <c:v>5.23</c:v>
                </c:pt>
                <c:pt idx="156">
                  <c:v>7.09</c:v>
                </c:pt>
                <c:pt idx="159">
                  <c:v>3.55</c:v>
                </c:pt>
                <c:pt idx="160">
                  <c:v>7.2</c:v>
                </c:pt>
                <c:pt idx="161">
                  <c:v>2.91</c:v>
                </c:pt>
                <c:pt idx="165">
                  <c:v>4.2</c:v>
                </c:pt>
                <c:pt idx="167">
                  <c:v>4.9000000000000004</c:v>
                </c:pt>
                <c:pt idx="168">
                  <c:v>2.9</c:v>
                </c:pt>
                <c:pt idx="169">
                  <c:v>3.6</c:v>
                </c:pt>
                <c:pt idx="170">
                  <c:v>3.62</c:v>
                </c:pt>
                <c:pt idx="171">
                  <c:v>3.34</c:v>
                </c:pt>
                <c:pt idx="173">
                  <c:v>6.38</c:v>
                </c:pt>
                <c:pt idx="174">
                  <c:v>3.95</c:v>
                </c:pt>
                <c:pt idx="178">
                  <c:v>6.2</c:v>
                </c:pt>
                <c:pt idx="180">
                  <c:v>5.0999999999999996</c:v>
                </c:pt>
                <c:pt idx="200">
                  <c:v>3.63</c:v>
                </c:pt>
                <c:pt idx="201">
                  <c:v>2.7</c:v>
                </c:pt>
              </c:numCache>
            </c:numRef>
          </c:yVal>
          <c:smooth val="0"/>
          <c:extLst>
            <c:ext xmlns:c16="http://schemas.microsoft.com/office/drawing/2014/chart" uri="{C3380CC4-5D6E-409C-BE32-E72D297353CC}">
              <c16:uniqueId val="{00000000-4E48-433D-B4A5-CAE80DF5CEEA}"/>
            </c:ext>
          </c:extLst>
        </c:ser>
        <c:dLbls>
          <c:showLegendKey val="0"/>
          <c:showVal val="0"/>
          <c:showCatName val="0"/>
          <c:showSerName val="0"/>
          <c:showPercent val="0"/>
          <c:showBubbleSize val="0"/>
        </c:dLbls>
        <c:axId val="787933360"/>
        <c:axId val="787932528"/>
      </c:scatterChart>
      <c:valAx>
        <c:axId val="78793336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32528"/>
        <c:crosses val="autoZero"/>
        <c:crossBetween val="midCat"/>
      </c:valAx>
      <c:valAx>
        <c:axId val="787932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93336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42</xdr:col>
      <xdr:colOff>218111</xdr:colOff>
      <xdr:row>0</xdr:row>
      <xdr:rowOff>0</xdr:rowOff>
    </xdr:from>
    <xdr:to>
      <xdr:col>51</xdr:col>
      <xdr:colOff>248726</xdr:colOff>
      <xdr:row>49</xdr:row>
      <xdr:rowOff>172527</xdr:rowOff>
    </xdr:to>
    <xdr:pic>
      <xdr:nvPicPr>
        <xdr:cNvPr id="3" name="Picture 2">
          <a:extLst>
            <a:ext uri="{FF2B5EF4-FFF2-40B4-BE49-F238E27FC236}">
              <a16:creationId xmlns:a16="http://schemas.microsoft.com/office/drawing/2014/main" id="{DFDFCEC5-AEC1-BFE5-68C2-3B2CE676006D}"/>
            </a:ext>
          </a:extLst>
        </xdr:cNvPr>
        <xdr:cNvPicPr>
          <a:picLocks noChangeAspect="1"/>
        </xdr:cNvPicPr>
      </xdr:nvPicPr>
      <xdr:blipFill>
        <a:blip xmlns:r="http://schemas.openxmlformats.org/officeDocument/2006/relationships" r:embed="rId1"/>
        <a:stretch>
          <a:fillRect/>
        </a:stretch>
      </xdr:blipFill>
      <xdr:spPr>
        <a:xfrm rot="16200000">
          <a:off x="36113555" y="1856213"/>
          <a:ext cx="9229441" cy="5517015"/>
        </a:xfrm>
        <a:prstGeom prst="rect">
          <a:avLst/>
        </a:prstGeom>
      </xdr:spPr>
    </xdr:pic>
    <xdr:clientData/>
  </xdr:twoCellAnchor>
  <xdr:twoCellAnchor>
    <xdr:from>
      <xdr:col>42</xdr:col>
      <xdr:colOff>163285</xdr:colOff>
      <xdr:row>13</xdr:row>
      <xdr:rowOff>21777</xdr:rowOff>
    </xdr:from>
    <xdr:to>
      <xdr:col>50</xdr:col>
      <xdr:colOff>293915</xdr:colOff>
      <xdr:row>48</xdr:row>
      <xdr:rowOff>21776</xdr:rowOff>
    </xdr:to>
    <xdr:graphicFrame macro="">
      <xdr:nvGraphicFramePr>
        <xdr:cNvPr id="4" name="Chart 3">
          <a:extLst>
            <a:ext uri="{FF2B5EF4-FFF2-40B4-BE49-F238E27FC236}">
              <a16:creationId xmlns:a16="http://schemas.microsoft.com/office/drawing/2014/main" id="{2570FC4B-E761-4F1D-864B-1593DAF5CC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53</xdr:col>
      <xdr:colOff>0</xdr:colOff>
      <xdr:row>34</xdr:row>
      <xdr:rowOff>0</xdr:rowOff>
    </xdr:from>
    <xdr:to>
      <xdr:col>61</xdr:col>
      <xdr:colOff>130630</xdr:colOff>
      <xdr:row>68</xdr:row>
      <xdr:rowOff>185056</xdr:rowOff>
    </xdr:to>
    <xdr:graphicFrame macro="">
      <xdr:nvGraphicFramePr>
        <xdr:cNvPr id="5" name="Chart 4">
          <a:extLst>
            <a:ext uri="{FF2B5EF4-FFF2-40B4-BE49-F238E27FC236}">
              <a16:creationId xmlns:a16="http://schemas.microsoft.com/office/drawing/2014/main" id="{AA07777C-932C-4B54-BB1C-382602BA5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22</xdr:col>
      <xdr:colOff>236220</xdr:colOff>
      <xdr:row>3</xdr:row>
      <xdr:rowOff>11430</xdr:rowOff>
    </xdr:from>
    <xdr:to>
      <xdr:col>28</xdr:col>
      <xdr:colOff>464820</xdr:colOff>
      <xdr:row>18</xdr:row>
      <xdr:rowOff>34290</xdr:rowOff>
    </xdr:to>
    <xdr:graphicFrame macro="">
      <xdr:nvGraphicFramePr>
        <xdr:cNvPr id="2" name="Chart 1">
          <a:extLst>
            <a:ext uri="{FF2B5EF4-FFF2-40B4-BE49-F238E27FC236}">
              <a16:creationId xmlns:a16="http://schemas.microsoft.com/office/drawing/2014/main" id="{E779C794-2CB1-1C30-AE50-757BF8D87B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86FC9-5E2C-40B1-BE87-D78D07AA79BF}">
  <dimension ref="A1:CJ218"/>
  <sheetViews>
    <sheetView workbookViewId="0">
      <selection sqref="A1:XFD1048576"/>
    </sheetView>
  </sheetViews>
  <sheetFormatPr defaultRowHeight="14.4" x14ac:dyDescent="0.3"/>
  <cols>
    <col min="1" max="1" width="17.44140625" customWidth="1"/>
    <col min="2" max="2" width="36.88671875" style="2" customWidth="1"/>
    <col min="3" max="4" width="14" style="2" customWidth="1"/>
    <col min="5" max="5" width="14.5546875" style="3" customWidth="1"/>
    <col min="6" max="6" width="15" style="3" customWidth="1"/>
    <col min="7" max="7" width="18.33203125" style="3" customWidth="1"/>
    <col min="8" max="8" width="22" customWidth="1"/>
    <col min="9" max="9" width="26.88671875" customWidth="1"/>
    <col min="10" max="10" width="13.44140625" style="2" customWidth="1"/>
    <col min="11" max="11" width="12.88671875" style="2" customWidth="1"/>
    <col min="12" max="12" width="10.6640625" style="2" customWidth="1"/>
    <col min="13" max="13" width="7.88671875" style="3" customWidth="1"/>
    <col min="14" max="15" width="9.44140625" style="3" customWidth="1"/>
    <col min="16" max="17" width="11.5546875" style="3" customWidth="1"/>
    <col min="18" max="18" width="12.109375" style="3" customWidth="1"/>
    <col min="19" max="19" width="11.44140625" style="3" customWidth="1"/>
    <col min="20" max="20" width="12.5546875" style="3" customWidth="1"/>
    <col min="21" max="21" width="11.109375" style="3" customWidth="1"/>
    <col min="22" max="22" width="11.6640625" style="3" customWidth="1"/>
    <col min="23" max="23" width="10.44140625" style="3" customWidth="1"/>
    <col min="24" max="24" width="11.44140625" style="3" customWidth="1"/>
    <col min="25" max="25" width="10" style="3" customWidth="1"/>
    <col min="26" max="26" width="12.33203125" style="3" customWidth="1"/>
    <col min="27" max="28" width="9.5546875" style="4" customWidth="1"/>
    <col min="29" max="29" width="11" style="3" customWidth="1"/>
    <col min="30" max="33" width="11.44140625" style="4" customWidth="1"/>
    <col min="34" max="34" width="11.5546875" style="3" customWidth="1"/>
    <col min="35" max="35" width="10.109375" customWidth="1"/>
    <col min="36" max="36" width="30.109375" customWidth="1"/>
  </cols>
  <sheetData>
    <row r="1" spans="1:88" ht="15" thickBot="1" x14ac:dyDescent="0.35">
      <c r="A1" s="1" t="s">
        <v>0</v>
      </c>
    </row>
    <row r="2" spans="1:88" x14ac:dyDescent="0.3">
      <c r="A2" s="5" t="s">
        <v>1</v>
      </c>
      <c r="B2" s="5" t="s">
        <v>2</v>
      </c>
      <c r="C2" s="5" t="s">
        <v>3</v>
      </c>
      <c r="D2" s="6" t="s">
        <v>4</v>
      </c>
      <c r="E2" s="7" t="s">
        <v>5</v>
      </c>
      <c r="F2" s="8"/>
      <c r="G2" s="8"/>
      <c r="H2" s="8"/>
      <c r="I2" s="9"/>
      <c r="J2" s="10" t="s">
        <v>6</v>
      </c>
      <c r="K2" s="10"/>
      <c r="L2" s="10"/>
      <c r="M2" s="10"/>
      <c r="N2" s="10"/>
      <c r="O2" s="10"/>
      <c r="P2" s="10"/>
      <c r="Q2" s="10"/>
      <c r="R2" s="10"/>
      <c r="S2" s="10"/>
      <c r="T2" s="10"/>
      <c r="U2" s="10"/>
      <c r="V2" s="10"/>
      <c r="W2" s="10"/>
      <c r="X2" s="10"/>
      <c r="Y2" s="10"/>
      <c r="Z2" s="10"/>
      <c r="AA2" s="11"/>
      <c r="AB2" s="11"/>
      <c r="AC2" s="12"/>
      <c r="AD2" s="10"/>
      <c r="AE2" s="10"/>
      <c r="AF2" s="10"/>
      <c r="AG2" s="10"/>
      <c r="AH2" s="10"/>
      <c r="AI2" s="10"/>
      <c r="AJ2" s="10"/>
    </row>
    <row r="3" spans="1:88" s="20" customFormat="1" ht="16.2" x14ac:dyDescent="0.3">
      <c r="A3" s="13"/>
      <c r="B3" s="13"/>
      <c r="C3" s="13"/>
      <c r="D3" s="14"/>
      <c r="E3" s="15" t="s">
        <v>7</v>
      </c>
      <c r="F3" s="16" t="s">
        <v>8</v>
      </c>
      <c r="G3" s="16" t="s">
        <v>9</v>
      </c>
      <c r="H3" s="17" t="s">
        <v>10</v>
      </c>
      <c r="I3" s="18" t="s">
        <v>11</v>
      </c>
      <c r="J3" s="17" t="s">
        <v>12</v>
      </c>
      <c r="K3" s="17" t="s">
        <v>13</v>
      </c>
      <c r="L3" s="17" t="s">
        <v>14</v>
      </c>
      <c r="M3" s="16" t="s">
        <v>15</v>
      </c>
      <c r="N3" s="16" t="s">
        <v>16</v>
      </c>
      <c r="O3" s="16" t="s">
        <v>17</v>
      </c>
      <c r="P3" s="17" t="s">
        <v>18</v>
      </c>
      <c r="Q3" s="17" t="s">
        <v>19</v>
      </c>
      <c r="R3" s="17" t="s">
        <v>20</v>
      </c>
      <c r="S3" s="17" t="s">
        <v>21</v>
      </c>
      <c r="T3" s="17" t="s">
        <v>22</v>
      </c>
      <c r="U3" s="17" t="s">
        <v>23</v>
      </c>
      <c r="V3" s="17" t="s">
        <v>24</v>
      </c>
      <c r="W3" s="17" t="s">
        <v>25</v>
      </c>
      <c r="X3" s="17" t="s">
        <v>26</v>
      </c>
      <c r="Y3" s="17" t="s">
        <v>27</v>
      </c>
      <c r="Z3" s="17" t="s">
        <v>28</v>
      </c>
      <c r="AA3" s="19" t="s">
        <v>29</v>
      </c>
      <c r="AB3" s="19" t="s">
        <v>30</v>
      </c>
      <c r="AC3" s="16" t="s">
        <v>31</v>
      </c>
      <c r="AD3" s="19" t="s">
        <v>32</v>
      </c>
      <c r="AE3" s="19" t="s">
        <v>33</v>
      </c>
      <c r="AF3" s="19" t="s">
        <v>34</v>
      </c>
      <c r="AG3" s="19" t="s">
        <v>35</v>
      </c>
      <c r="AH3" s="19" t="s">
        <v>36</v>
      </c>
      <c r="AI3" s="17" t="s">
        <v>37</v>
      </c>
      <c r="AJ3" s="17"/>
    </row>
    <row r="4" spans="1:88" s="20" customFormat="1" x14ac:dyDescent="0.3">
      <c r="A4" s="56" t="s">
        <v>1</v>
      </c>
      <c r="B4" s="56" t="s">
        <v>2</v>
      </c>
      <c r="C4" s="56" t="s">
        <v>3</v>
      </c>
      <c r="D4" s="57" t="s">
        <v>4</v>
      </c>
      <c r="E4" s="58" t="s">
        <v>603</v>
      </c>
      <c r="F4" s="59" t="s">
        <v>604</v>
      </c>
      <c r="G4" s="59" t="s">
        <v>605</v>
      </c>
      <c r="H4" s="56"/>
      <c r="I4" s="57"/>
      <c r="J4" s="56"/>
      <c r="K4" s="56"/>
      <c r="L4" s="56"/>
      <c r="M4" s="59"/>
      <c r="N4" s="59"/>
      <c r="O4" s="59"/>
      <c r="P4" s="56"/>
      <c r="Q4" s="56"/>
      <c r="R4" s="56"/>
      <c r="S4" s="56"/>
      <c r="T4" s="56"/>
      <c r="U4" s="56"/>
      <c r="V4" s="56"/>
      <c r="W4" s="56"/>
      <c r="X4" s="56"/>
      <c r="Y4" s="56"/>
      <c r="Z4" s="56"/>
      <c r="AA4" s="60"/>
      <c r="AB4" s="60"/>
      <c r="AC4" s="59"/>
      <c r="AD4" s="60"/>
      <c r="AE4" s="60"/>
      <c r="AF4" s="60"/>
      <c r="AG4" s="60"/>
      <c r="AH4" s="60"/>
      <c r="AI4" s="56"/>
      <c r="AJ4" s="56"/>
    </row>
    <row r="5" spans="1:88" s="27" customFormat="1" x14ac:dyDescent="0.3">
      <c r="A5" s="21" t="s">
        <v>38</v>
      </c>
      <c r="B5" s="22" t="s">
        <v>39</v>
      </c>
      <c r="C5" s="23" t="s">
        <v>40</v>
      </c>
      <c r="D5" s="24">
        <v>311320</v>
      </c>
      <c r="E5" s="25">
        <v>8.5166666666666604</v>
      </c>
      <c r="F5" s="26">
        <v>6</v>
      </c>
      <c r="G5" s="26">
        <v>11.3</v>
      </c>
      <c r="H5" s="27" t="s">
        <v>41</v>
      </c>
      <c r="I5" s="28" t="s">
        <v>42</v>
      </c>
      <c r="J5" s="29" t="s">
        <v>43</v>
      </c>
      <c r="K5" s="29" t="s">
        <v>44</v>
      </c>
      <c r="L5" s="29" t="s">
        <v>45</v>
      </c>
      <c r="M5" s="30">
        <v>74.230818990000003</v>
      </c>
      <c r="N5" s="30"/>
      <c r="O5" s="30"/>
      <c r="P5" s="30">
        <v>48.276782383100702</v>
      </c>
      <c r="Q5" s="30">
        <v>1.1627665302268</v>
      </c>
      <c r="R5" s="30">
        <v>17.235537921719398</v>
      </c>
      <c r="S5" s="30">
        <v>2.0151704919798901</v>
      </c>
      <c r="T5" s="30">
        <v>8.8390146637564708</v>
      </c>
      <c r="U5" s="30">
        <v>0.23216932997576201</v>
      </c>
      <c r="V5" s="30">
        <v>4.6472782797004504</v>
      </c>
      <c r="W5" s="30">
        <v>9.1850375910833701</v>
      </c>
      <c r="X5" s="30">
        <v>3.1913075680184599</v>
      </c>
      <c r="Y5" s="30">
        <v>0.37085786467418902</v>
      </c>
      <c r="Z5" s="30">
        <v>0.105105256652299</v>
      </c>
      <c r="AA5" s="31">
        <v>1288.1990226370799</v>
      </c>
      <c r="AB5" s="31">
        <v>748.48887067215401</v>
      </c>
      <c r="AC5" s="30">
        <v>5.0449352090155797</v>
      </c>
      <c r="AD5" s="31">
        <v>0</v>
      </c>
      <c r="AE5" s="30">
        <v>43.288611710324801</v>
      </c>
      <c r="AF5" s="32">
        <v>0.129712102183101</v>
      </c>
      <c r="AG5" s="31">
        <v>3637.44832</v>
      </c>
      <c r="AH5" s="30" t="s">
        <v>46</v>
      </c>
      <c r="AI5" s="33" t="s">
        <v>47</v>
      </c>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row>
    <row r="6" spans="1:88" s="27" customFormat="1" x14ac:dyDescent="0.3">
      <c r="A6" s="21"/>
      <c r="B6" s="23" t="s">
        <v>48</v>
      </c>
      <c r="C6" s="23" t="s">
        <v>40</v>
      </c>
      <c r="D6" s="24">
        <v>311190</v>
      </c>
      <c r="E6" s="25">
        <v>1</v>
      </c>
      <c r="F6" s="26">
        <v>1</v>
      </c>
      <c r="G6" s="26">
        <v>1</v>
      </c>
      <c r="H6" s="27" t="s">
        <v>49</v>
      </c>
      <c r="I6" s="28" t="s">
        <v>50</v>
      </c>
      <c r="J6" s="34" t="s">
        <v>51</v>
      </c>
      <c r="K6" s="29"/>
      <c r="L6" s="29"/>
      <c r="M6" s="30"/>
      <c r="N6" s="30"/>
      <c r="O6" s="30"/>
      <c r="P6" s="30"/>
      <c r="Q6" s="30"/>
      <c r="R6" s="30"/>
      <c r="S6" s="30"/>
      <c r="T6" s="30"/>
      <c r="U6" s="30"/>
      <c r="V6" s="30"/>
      <c r="W6" s="30"/>
      <c r="X6" s="30"/>
      <c r="Y6" s="30"/>
      <c r="Z6" s="30"/>
      <c r="AA6" s="31"/>
      <c r="AB6" s="31"/>
      <c r="AC6" s="30"/>
      <c r="AD6" s="31"/>
      <c r="AE6" s="30"/>
      <c r="AF6" s="32"/>
      <c r="AG6" s="31"/>
      <c r="AH6" s="30"/>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row>
    <row r="7" spans="1:88" s="27" customFormat="1" x14ac:dyDescent="0.3">
      <c r="A7" s="21"/>
      <c r="B7" s="22" t="s">
        <v>52</v>
      </c>
      <c r="C7" s="23" t="s">
        <v>40</v>
      </c>
      <c r="D7" s="24">
        <v>312090</v>
      </c>
      <c r="E7" s="25">
        <v>4</v>
      </c>
      <c r="F7" s="26">
        <v>3.5</v>
      </c>
      <c r="G7" s="26">
        <v>4.5</v>
      </c>
      <c r="H7" s="27" t="s">
        <v>49</v>
      </c>
      <c r="I7" s="28" t="s">
        <v>53</v>
      </c>
      <c r="J7" s="29" t="s">
        <v>54</v>
      </c>
      <c r="K7" s="29">
        <v>3</v>
      </c>
      <c r="L7" s="29" t="s">
        <v>55</v>
      </c>
      <c r="M7" s="30"/>
      <c r="N7" s="30"/>
      <c r="O7" s="30"/>
      <c r="P7" s="30"/>
      <c r="Q7" s="30"/>
      <c r="R7" s="30"/>
      <c r="S7" s="30"/>
      <c r="T7" s="30"/>
      <c r="U7" s="30"/>
      <c r="V7" s="30"/>
      <c r="W7" s="30"/>
      <c r="X7" s="30"/>
      <c r="Y7" s="30"/>
      <c r="Z7" s="30"/>
      <c r="AA7" s="31"/>
      <c r="AB7" s="31"/>
      <c r="AC7" s="30">
        <v>3.05</v>
      </c>
      <c r="AD7" s="31"/>
      <c r="AE7" s="30"/>
      <c r="AF7" s="32"/>
      <c r="AG7" s="31"/>
      <c r="AH7" s="30"/>
      <c r="AI7" s="33" t="s">
        <v>56</v>
      </c>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row>
    <row r="8" spans="1:88" s="27" customFormat="1" x14ac:dyDescent="0.3">
      <c r="A8" s="21"/>
      <c r="B8" s="22" t="s">
        <v>57</v>
      </c>
      <c r="C8" s="23" t="s">
        <v>40</v>
      </c>
      <c r="D8" s="24">
        <v>313010</v>
      </c>
      <c r="E8" s="25">
        <v>10.8</v>
      </c>
      <c r="F8" s="26">
        <v>8.3000000000000007</v>
      </c>
      <c r="G8" s="26">
        <v>13.3</v>
      </c>
      <c r="H8" s="27" t="s">
        <v>49</v>
      </c>
      <c r="I8" s="28" t="s">
        <v>58</v>
      </c>
      <c r="J8" s="29" t="s">
        <v>59</v>
      </c>
      <c r="K8" s="29" t="s">
        <v>60</v>
      </c>
      <c r="L8" s="29" t="s">
        <v>45</v>
      </c>
      <c r="M8" s="30">
        <v>80.5</v>
      </c>
      <c r="N8" s="30"/>
      <c r="O8" s="30"/>
      <c r="P8" s="30">
        <v>50.668825265755657</v>
      </c>
      <c r="Q8" s="30">
        <v>0.71483232536604291</v>
      </c>
      <c r="R8" s="30">
        <v>16.162603752618654</v>
      </c>
      <c r="S8" s="30"/>
      <c r="T8" s="30">
        <v>7.4636335432421719</v>
      </c>
      <c r="U8" s="30">
        <v>0.12047797032506512</v>
      </c>
      <c r="V8" s="30">
        <v>5.2748299164237986</v>
      </c>
      <c r="W8" s="30">
        <v>9.2996805031094656</v>
      </c>
      <c r="X8" s="30">
        <v>2.1487763924508387</v>
      </c>
      <c r="Y8" s="30">
        <v>0.44073449207067555</v>
      </c>
      <c r="Z8" s="30">
        <v>0.17195447999999999</v>
      </c>
      <c r="AA8" s="31">
        <v>2512.8494139999998</v>
      </c>
      <c r="AB8" s="31">
        <v>3084.4049359999999</v>
      </c>
      <c r="AC8" s="30">
        <v>6.6981404959999997</v>
      </c>
      <c r="AD8" s="31">
        <v>46.097689969999998</v>
      </c>
      <c r="AE8" s="30"/>
      <c r="AF8" s="32"/>
      <c r="AG8" s="31"/>
      <c r="AH8" s="30"/>
      <c r="AI8" s="33" t="s">
        <v>61</v>
      </c>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row>
    <row r="9" spans="1:88" s="27" customFormat="1" x14ac:dyDescent="0.3">
      <c r="A9" s="21"/>
      <c r="B9" s="23" t="s">
        <v>62</v>
      </c>
      <c r="C9" s="23"/>
      <c r="D9" s="24"/>
      <c r="E9" s="25">
        <v>5.2833333333333297</v>
      </c>
      <c r="F9" s="26">
        <v>3.3</v>
      </c>
      <c r="G9" s="26">
        <v>8.5</v>
      </c>
      <c r="H9" s="27" t="s">
        <v>63</v>
      </c>
      <c r="I9" s="28" t="s">
        <v>64</v>
      </c>
      <c r="J9" s="29" t="s">
        <v>65</v>
      </c>
      <c r="K9" s="29"/>
      <c r="L9" s="29"/>
      <c r="M9" s="30"/>
      <c r="N9" s="30"/>
      <c r="O9" s="30"/>
      <c r="P9" s="30"/>
      <c r="Q9" s="30"/>
      <c r="R9" s="30"/>
      <c r="S9" s="30"/>
      <c r="T9" s="30"/>
      <c r="U9" s="30"/>
      <c r="V9" s="30"/>
      <c r="W9" s="30"/>
      <c r="X9" s="30"/>
      <c r="Y9" s="30"/>
      <c r="Z9" s="30"/>
      <c r="AA9" s="31"/>
      <c r="AB9" s="31"/>
      <c r="AC9" s="30"/>
      <c r="AD9" s="31"/>
      <c r="AE9" s="30"/>
      <c r="AF9" s="32"/>
      <c r="AG9" s="31"/>
      <c r="AH9" s="30"/>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row>
    <row r="10" spans="1:88" s="27" customFormat="1" ht="14.1" customHeight="1" x14ac:dyDescent="0.3">
      <c r="A10" s="21"/>
      <c r="B10" s="22" t="s">
        <v>66</v>
      </c>
      <c r="C10" s="23" t="s">
        <v>40</v>
      </c>
      <c r="D10" s="24">
        <v>311240</v>
      </c>
      <c r="E10" s="25">
        <v>6.6999999999999904</v>
      </c>
      <c r="F10" s="26">
        <v>3.7</v>
      </c>
      <c r="G10" s="26">
        <v>9.6999999999999993</v>
      </c>
      <c r="H10" s="27" t="s">
        <v>67</v>
      </c>
      <c r="I10" s="28" t="s">
        <v>68</v>
      </c>
      <c r="J10" s="29" t="s">
        <v>69</v>
      </c>
      <c r="K10" s="29" t="s">
        <v>70</v>
      </c>
      <c r="L10" s="29" t="s">
        <v>45</v>
      </c>
      <c r="M10" s="30">
        <v>83.062463870000002</v>
      </c>
      <c r="N10" s="30"/>
      <c r="O10" s="30"/>
      <c r="P10" s="30">
        <v>50.959351384714601</v>
      </c>
      <c r="Q10" s="30">
        <v>0.81185133799532105</v>
      </c>
      <c r="R10" s="30">
        <v>21.117831170532401</v>
      </c>
      <c r="S10" s="30">
        <v>1.75473863721829</v>
      </c>
      <c r="T10" s="30">
        <v>4.56267183692548</v>
      </c>
      <c r="U10" s="30">
        <v>0.11982373089769</v>
      </c>
      <c r="V10" s="30">
        <v>3.8340385503426502</v>
      </c>
      <c r="W10" s="30">
        <v>11.355099576562701</v>
      </c>
      <c r="X10" s="30">
        <v>2.5964148055988399</v>
      </c>
      <c r="Y10" s="30">
        <v>0.38073271477405302</v>
      </c>
      <c r="Z10" s="30">
        <v>0.13542118628887101</v>
      </c>
      <c r="AA10" s="31">
        <v>958.57481451305296</v>
      </c>
      <c r="AB10" s="31">
        <v>593.55341882400796</v>
      </c>
      <c r="AC10" s="30">
        <v>3.8552475936141302</v>
      </c>
      <c r="AD10" s="31">
        <v>0</v>
      </c>
      <c r="AE10" s="30">
        <v>36.566896239933698</v>
      </c>
      <c r="AF10" s="32">
        <v>0.13656920891052299</v>
      </c>
      <c r="AG10" s="31">
        <v>3194.9482332847801</v>
      </c>
      <c r="AH10" s="30" t="s">
        <v>46</v>
      </c>
      <c r="AI10" s="33" t="s">
        <v>47</v>
      </c>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row>
    <row r="11" spans="1:88" s="27" customFormat="1" ht="14.1" customHeight="1" x14ac:dyDescent="0.3">
      <c r="A11" s="21"/>
      <c r="B11" s="23" t="s">
        <v>71</v>
      </c>
      <c r="C11" s="23" t="s">
        <v>40</v>
      </c>
      <c r="D11" s="24">
        <v>312011</v>
      </c>
      <c r="E11" s="25">
        <v>4</v>
      </c>
      <c r="F11" s="26">
        <v>3</v>
      </c>
      <c r="G11" s="26">
        <v>5</v>
      </c>
      <c r="H11" s="27" t="s">
        <v>67</v>
      </c>
      <c r="I11" s="28" t="s">
        <v>72</v>
      </c>
      <c r="J11" s="34" t="s">
        <v>51</v>
      </c>
      <c r="K11" s="29"/>
      <c r="L11" s="29"/>
      <c r="M11" s="30"/>
      <c r="N11" s="30"/>
      <c r="O11" s="30"/>
      <c r="P11" s="30"/>
      <c r="Q11" s="30"/>
      <c r="R11" s="30"/>
      <c r="S11" s="30"/>
      <c r="T11" s="30"/>
      <c r="U11" s="30"/>
      <c r="V11" s="30"/>
      <c r="W11" s="30"/>
      <c r="X11" s="30"/>
      <c r="Y11" s="30"/>
      <c r="Z11" s="30"/>
      <c r="AA11" s="31"/>
      <c r="AB11" s="31"/>
      <c r="AC11" s="30"/>
      <c r="AD11" s="31"/>
      <c r="AE11" s="30"/>
      <c r="AF11" s="32"/>
      <c r="AG11" s="31"/>
      <c r="AH11" s="30"/>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row>
    <row r="12" spans="1:88" s="27" customFormat="1" ht="14.1" customHeight="1" x14ac:dyDescent="0.3">
      <c r="A12" s="21"/>
      <c r="B12" s="23" t="s">
        <v>73</v>
      </c>
      <c r="C12" s="23" t="s">
        <v>40</v>
      </c>
      <c r="D12" s="24">
        <v>312020</v>
      </c>
      <c r="E12" s="25">
        <v>7.3</v>
      </c>
      <c r="F12" s="26">
        <v>7.3</v>
      </c>
      <c r="G12" s="26">
        <v>7.3</v>
      </c>
      <c r="H12" s="27" t="s">
        <v>74</v>
      </c>
      <c r="I12" s="28" t="s">
        <v>50</v>
      </c>
      <c r="J12" s="34" t="s">
        <v>75</v>
      </c>
      <c r="K12" s="29"/>
      <c r="L12" s="29"/>
      <c r="M12" s="30"/>
      <c r="N12" s="30"/>
      <c r="O12" s="30"/>
      <c r="P12" s="30"/>
      <c r="Q12" s="30"/>
      <c r="R12" s="30"/>
      <c r="S12" s="30"/>
      <c r="T12" s="30"/>
      <c r="U12" s="30"/>
      <c r="V12" s="30"/>
      <c r="W12" s="30"/>
      <c r="X12" s="30"/>
      <c r="Y12" s="30"/>
      <c r="Z12" s="30"/>
      <c r="AA12" s="31"/>
      <c r="AB12" s="31"/>
      <c r="AC12" s="30"/>
      <c r="AD12" s="31"/>
      <c r="AE12" s="30"/>
      <c r="AF12" s="32"/>
      <c r="AG12" s="31"/>
      <c r="AH12" s="30"/>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row>
    <row r="13" spans="1:88" s="27" customFormat="1" x14ac:dyDescent="0.3">
      <c r="A13" s="21"/>
      <c r="B13" s="22" t="s">
        <v>76</v>
      </c>
      <c r="C13" s="23" t="s">
        <v>40</v>
      </c>
      <c r="D13" s="24">
        <v>311350</v>
      </c>
      <c r="E13" s="25">
        <v>1.65</v>
      </c>
      <c r="F13" s="26">
        <v>0.2</v>
      </c>
      <c r="G13" s="26">
        <v>4.4000000000000004</v>
      </c>
      <c r="H13" s="27" t="s">
        <v>74</v>
      </c>
      <c r="I13" s="28" t="s">
        <v>77</v>
      </c>
      <c r="J13" s="29" t="s">
        <v>78</v>
      </c>
      <c r="K13" s="29" t="s">
        <v>79</v>
      </c>
      <c r="L13" s="29" t="s">
        <v>45</v>
      </c>
      <c r="M13" s="30">
        <v>71.053379370000002</v>
      </c>
      <c r="N13" s="30"/>
      <c r="O13" s="30"/>
      <c r="P13" s="30">
        <v>54.925442176043497</v>
      </c>
      <c r="Q13" s="30">
        <v>1.278378895666</v>
      </c>
      <c r="R13" s="30">
        <v>16.223097636232399</v>
      </c>
      <c r="S13" s="30">
        <v>2.9546664959290001</v>
      </c>
      <c r="T13" s="30">
        <v>7.6424820510132703</v>
      </c>
      <c r="U13" s="30">
        <v>0.24043247865529399</v>
      </c>
      <c r="V13" s="30">
        <v>3.4970421733903101</v>
      </c>
      <c r="W13" s="30">
        <v>7.11009032464501</v>
      </c>
      <c r="X13" s="30">
        <v>3.6584165660130101</v>
      </c>
      <c r="Y13" s="30">
        <v>1.3220794382880201</v>
      </c>
      <c r="Z13" s="30">
        <v>0.26851169509990902</v>
      </c>
      <c r="AA13" s="31">
        <v>650.797579163764</v>
      </c>
      <c r="AB13" s="31">
        <v>986.08045279304497</v>
      </c>
      <c r="AC13" s="30">
        <v>1.9312052038425001</v>
      </c>
      <c r="AD13" s="31">
        <v>0</v>
      </c>
      <c r="AE13" s="30">
        <v>33.817748174117398</v>
      </c>
      <c r="AF13" s="32">
        <v>0.15653769462037401</v>
      </c>
      <c r="AG13" s="31">
        <v>632.31406000000004</v>
      </c>
      <c r="AH13" s="30" t="s">
        <v>46</v>
      </c>
      <c r="AI13" s="33" t="s">
        <v>47</v>
      </c>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row>
    <row r="14" spans="1:88" s="27" customFormat="1" x14ac:dyDescent="0.3">
      <c r="A14" s="21"/>
      <c r="B14" s="23" t="s">
        <v>80</v>
      </c>
      <c r="C14" s="23"/>
      <c r="D14" s="24"/>
      <c r="E14" s="25">
        <v>6.05</v>
      </c>
      <c r="F14" s="26">
        <v>3.8</v>
      </c>
      <c r="G14" s="26">
        <v>8.8000000000000007</v>
      </c>
      <c r="H14" s="27" t="s">
        <v>74</v>
      </c>
      <c r="I14" s="28" t="s">
        <v>81</v>
      </c>
      <c r="J14" s="29" t="s">
        <v>65</v>
      </c>
      <c r="K14" s="29"/>
      <c r="L14" s="29"/>
      <c r="M14" s="30"/>
      <c r="N14" s="30"/>
      <c r="O14" s="30"/>
      <c r="P14" s="30"/>
      <c r="Q14" s="30"/>
      <c r="R14" s="30"/>
      <c r="S14" s="30"/>
      <c r="T14" s="30"/>
      <c r="U14" s="30"/>
      <c r="V14" s="30"/>
      <c r="W14" s="30"/>
      <c r="X14" s="30"/>
      <c r="Y14" s="30"/>
      <c r="Z14" s="30"/>
      <c r="AA14" s="31"/>
      <c r="AB14" s="31"/>
      <c r="AC14" s="30"/>
      <c r="AD14" s="31"/>
      <c r="AE14" s="30"/>
      <c r="AF14" s="32"/>
      <c r="AG14" s="31"/>
      <c r="AH14" s="30"/>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row>
    <row r="15" spans="1:88" s="27" customFormat="1" x14ac:dyDescent="0.3">
      <c r="A15" s="21"/>
      <c r="B15" s="23" t="s">
        <v>82</v>
      </c>
      <c r="C15" s="23" t="s">
        <v>40</v>
      </c>
      <c r="D15" s="24">
        <v>312260</v>
      </c>
      <c r="E15" s="25">
        <v>9.5</v>
      </c>
      <c r="F15" s="26">
        <v>7</v>
      </c>
      <c r="G15" s="26">
        <v>12</v>
      </c>
      <c r="H15" s="27" t="s">
        <v>74</v>
      </c>
      <c r="I15" s="28" t="s">
        <v>50</v>
      </c>
      <c r="J15" s="34" t="s">
        <v>51</v>
      </c>
      <c r="K15" s="29"/>
      <c r="L15" s="29"/>
      <c r="M15" s="30"/>
      <c r="N15" s="30"/>
      <c r="O15" s="30"/>
      <c r="P15" s="30"/>
      <c r="Q15" s="30"/>
      <c r="R15" s="30"/>
      <c r="S15" s="30"/>
      <c r="T15" s="30"/>
      <c r="U15" s="30"/>
      <c r="V15" s="30"/>
      <c r="W15" s="30"/>
      <c r="X15" s="30"/>
      <c r="Y15" s="30"/>
      <c r="Z15" s="30"/>
      <c r="AA15" s="31"/>
      <c r="AB15" s="31"/>
      <c r="AC15" s="30"/>
      <c r="AD15" s="31"/>
      <c r="AE15" s="30"/>
      <c r="AF15" s="32"/>
      <c r="AG15" s="31"/>
      <c r="AH15" s="30"/>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row>
    <row r="16" spans="1:88" s="27" customFormat="1" x14ac:dyDescent="0.3">
      <c r="A16" s="21"/>
      <c r="B16" s="23" t="s">
        <v>83</v>
      </c>
      <c r="C16" s="23" t="s">
        <v>40</v>
      </c>
      <c r="D16" s="24">
        <v>312170</v>
      </c>
      <c r="E16" s="25">
        <v>5.4</v>
      </c>
      <c r="F16" s="26">
        <v>4.4000000000000004</v>
      </c>
      <c r="G16" s="26">
        <v>6.4</v>
      </c>
      <c r="H16" s="27" t="s">
        <v>67</v>
      </c>
      <c r="I16" s="28" t="s">
        <v>84</v>
      </c>
      <c r="J16" s="34" t="s">
        <v>51</v>
      </c>
      <c r="K16" s="29"/>
      <c r="L16" s="29"/>
      <c r="M16" s="30"/>
      <c r="N16" s="30"/>
      <c r="O16" s="30"/>
      <c r="P16" s="30"/>
      <c r="Q16" s="30"/>
      <c r="R16" s="30"/>
      <c r="S16" s="30"/>
      <c r="T16" s="30"/>
      <c r="U16" s="30"/>
      <c r="V16" s="30"/>
      <c r="W16" s="30"/>
      <c r="X16" s="30"/>
      <c r="Y16" s="30"/>
      <c r="Z16" s="30"/>
      <c r="AA16" s="31"/>
      <c r="AB16" s="31"/>
      <c r="AC16" s="30"/>
      <c r="AD16" s="31"/>
      <c r="AE16" s="30"/>
      <c r="AF16" s="32"/>
      <c r="AG16" s="31"/>
      <c r="AH16" s="30"/>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row>
    <row r="17" spans="1:88" s="27" customFormat="1" x14ac:dyDescent="0.3">
      <c r="A17" s="21"/>
      <c r="B17" s="23" t="s">
        <v>85</v>
      </c>
      <c r="C17" s="23"/>
      <c r="D17" s="24"/>
      <c r="E17" s="25">
        <v>12</v>
      </c>
      <c r="F17" s="26">
        <v>7</v>
      </c>
      <c r="G17" s="26">
        <v>17</v>
      </c>
      <c r="H17" s="27" t="s">
        <v>74</v>
      </c>
      <c r="I17" s="28" t="s">
        <v>50</v>
      </c>
      <c r="J17" s="29" t="s">
        <v>65</v>
      </c>
      <c r="K17" s="29"/>
      <c r="L17" s="29"/>
      <c r="M17" s="30"/>
      <c r="N17" s="30"/>
      <c r="O17" s="30"/>
      <c r="P17" s="30"/>
      <c r="Q17" s="30"/>
      <c r="R17" s="30"/>
      <c r="S17" s="30"/>
      <c r="T17" s="30"/>
      <c r="U17" s="30"/>
      <c r="V17" s="30"/>
      <c r="W17" s="30"/>
      <c r="X17" s="30"/>
      <c r="Y17" s="30"/>
      <c r="Z17" s="30"/>
      <c r="AA17" s="31"/>
      <c r="AB17" s="31"/>
      <c r="AC17" s="30"/>
      <c r="AD17" s="31"/>
      <c r="AE17" s="30"/>
      <c r="AF17" s="32"/>
      <c r="AG17" s="31"/>
      <c r="AH17" s="30"/>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row>
    <row r="18" spans="1:88" s="27" customFormat="1" x14ac:dyDescent="0.3">
      <c r="A18" s="21"/>
      <c r="B18" s="22" t="s">
        <v>86</v>
      </c>
      <c r="C18" s="23" t="s">
        <v>40</v>
      </c>
      <c r="D18" s="24">
        <v>311161</v>
      </c>
      <c r="E18" s="25">
        <v>8</v>
      </c>
      <c r="F18" s="26">
        <v>6.5</v>
      </c>
      <c r="G18" s="26">
        <v>9.5</v>
      </c>
      <c r="H18" s="27" t="s">
        <v>74</v>
      </c>
      <c r="I18" s="28" t="s">
        <v>50</v>
      </c>
      <c r="J18" s="29" t="s">
        <v>87</v>
      </c>
      <c r="K18" s="29" t="s">
        <v>88</v>
      </c>
      <c r="L18" s="29" t="s">
        <v>45</v>
      </c>
      <c r="M18" s="30">
        <v>80</v>
      </c>
      <c r="N18" s="30"/>
      <c r="O18" s="30"/>
      <c r="P18" s="30">
        <v>48.311112520000002</v>
      </c>
      <c r="Q18" s="30">
        <v>0.75313927800000002</v>
      </c>
      <c r="R18" s="30">
        <v>16.63203193</v>
      </c>
      <c r="S18" s="30"/>
      <c r="T18" s="30">
        <v>9.4645998379999998</v>
      </c>
      <c r="U18" s="30">
        <v>0.168106806</v>
      </c>
      <c r="V18" s="30">
        <v>6.2955119679999996</v>
      </c>
      <c r="W18" s="30">
        <v>9.6356413639999996</v>
      </c>
      <c r="X18" s="30">
        <v>2.5611157019999999</v>
      </c>
      <c r="Y18" s="30">
        <v>0.91839263199999999</v>
      </c>
      <c r="Z18" s="30">
        <v>0.238385926</v>
      </c>
      <c r="AA18" s="31">
        <v>2433.75</v>
      </c>
      <c r="AB18" s="31">
        <v>992.42876009999998</v>
      </c>
      <c r="AC18" s="30">
        <v>4.4762237520000001</v>
      </c>
      <c r="AD18" s="31">
        <v>193.45439519999999</v>
      </c>
      <c r="AE18" s="30"/>
      <c r="AF18" s="32"/>
      <c r="AG18" s="31"/>
      <c r="AH18" s="30"/>
      <c r="AI18" s="33" t="s">
        <v>61</v>
      </c>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row>
    <row r="19" spans="1:88" s="27" customFormat="1" x14ac:dyDescent="0.3">
      <c r="A19" s="21"/>
      <c r="B19" s="23" t="s">
        <v>89</v>
      </c>
      <c r="C19" s="23" t="s">
        <v>40</v>
      </c>
      <c r="D19" s="24">
        <v>312060</v>
      </c>
      <c r="E19" s="25">
        <v>6.9</v>
      </c>
      <c r="F19" s="26">
        <v>5.9</v>
      </c>
      <c r="G19" s="26">
        <v>7.9</v>
      </c>
      <c r="H19" s="27" t="s">
        <v>74</v>
      </c>
      <c r="I19" s="28" t="s">
        <v>50</v>
      </c>
      <c r="J19" s="34" t="s">
        <v>90</v>
      </c>
      <c r="K19" s="29"/>
      <c r="L19" s="29"/>
      <c r="M19" s="30"/>
      <c r="N19" s="30"/>
      <c r="O19" s="30"/>
      <c r="P19" s="30"/>
      <c r="Q19" s="30"/>
      <c r="R19" s="30"/>
      <c r="S19" s="30"/>
      <c r="T19" s="30"/>
      <c r="U19" s="30"/>
      <c r="V19" s="30"/>
      <c r="W19" s="30"/>
      <c r="X19" s="30"/>
      <c r="Y19" s="30"/>
      <c r="Z19" s="30"/>
      <c r="AA19" s="31"/>
      <c r="AB19" s="31"/>
      <c r="AC19" s="30"/>
      <c r="AD19" s="31"/>
      <c r="AE19" s="30"/>
      <c r="AF19" s="32"/>
      <c r="AG19" s="31"/>
      <c r="AH19" s="30"/>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row>
    <row r="20" spans="1:88" s="27" customFormat="1" x14ac:dyDescent="0.3">
      <c r="A20" s="21"/>
      <c r="B20" s="22" t="s">
        <v>91</v>
      </c>
      <c r="C20" s="23" t="s">
        <v>40</v>
      </c>
      <c r="D20" s="24">
        <v>311310</v>
      </c>
      <c r="E20" s="25">
        <v>7.1</v>
      </c>
      <c r="F20" s="26">
        <v>4.8</v>
      </c>
      <c r="G20" s="26">
        <v>8.8000000000000007</v>
      </c>
      <c r="H20" s="27" t="s">
        <v>63</v>
      </c>
      <c r="I20" s="28" t="s">
        <v>92</v>
      </c>
      <c r="J20" s="29" t="s">
        <v>93</v>
      </c>
      <c r="K20" s="29" t="s">
        <v>94</v>
      </c>
      <c r="L20" s="29" t="s">
        <v>95</v>
      </c>
      <c r="M20" s="30"/>
      <c r="N20" s="30">
        <v>84.393654780000006</v>
      </c>
      <c r="O20" s="30"/>
      <c r="P20" s="30">
        <v>52.925947450000002</v>
      </c>
      <c r="Q20" s="30">
        <v>0.668874156</v>
      </c>
      <c r="R20" s="30">
        <v>16.38421825</v>
      </c>
      <c r="S20" s="30"/>
      <c r="T20" s="30">
        <v>8.512991091</v>
      </c>
      <c r="U20" s="30">
        <v>0.191617284</v>
      </c>
      <c r="V20" s="30">
        <v>5.7300556980000001</v>
      </c>
      <c r="W20" s="30">
        <v>5.8084847289999999</v>
      </c>
      <c r="X20" s="30">
        <v>2.4186104980000001</v>
      </c>
      <c r="Y20" s="30">
        <v>2.401104557</v>
      </c>
      <c r="Z20" s="30">
        <v>0.23027816100000001</v>
      </c>
      <c r="AA20" s="31">
        <v>1035.8676840000001</v>
      </c>
      <c r="AB20" s="31">
        <v>1089.512058</v>
      </c>
      <c r="AC20" s="30">
        <v>3.537338197</v>
      </c>
      <c r="AD20" s="31">
        <v>201.40852240000001</v>
      </c>
      <c r="AE20" s="30">
        <v>32.785105670687592</v>
      </c>
      <c r="AF20" s="32">
        <v>0.13070913515983182</v>
      </c>
      <c r="AG20" s="31">
        <v>2605.2251273880238</v>
      </c>
      <c r="AH20" s="30"/>
      <c r="AI20" s="33" t="s">
        <v>61</v>
      </c>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row>
    <row r="21" spans="1:88" s="27" customFormat="1" x14ac:dyDescent="0.3">
      <c r="A21" s="21"/>
      <c r="B21" s="22" t="s">
        <v>96</v>
      </c>
      <c r="C21" s="23" t="s">
        <v>40</v>
      </c>
      <c r="D21" s="24">
        <v>311290</v>
      </c>
      <c r="E21" s="25">
        <v>3.5687500000000001</v>
      </c>
      <c r="F21" s="26">
        <v>2.4</v>
      </c>
      <c r="G21" s="26">
        <v>6</v>
      </c>
      <c r="H21" s="27" t="s">
        <v>63</v>
      </c>
      <c r="I21" s="28" t="s">
        <v>97</v>
      </c>
      <c r="J21" s="29" t="s">
        <v>98</v>
      </c>
      <c r="K21" s="29" t="s">
        <v>99</v>
      </c>
      <c r="L21" s="29" t="s">
        <v>95</v>
      </c>
      <c r="M21" s="30"/>
      <c r="N21" s="30">
        <v>81.428966025227865</v>
      </c>
      <c r="O21" s="30"/>
      <c r="P21" s="30">
        <v>51.1931254</v>
      </c>
      <c r="Q21" s="30">
        <v>0.96260664200000001</v>
      </c>
      <c r="R21" s="30">
        <v>14.18532418</v>
      </c>
      <c r="S21" s="30"/>
      <c r="T21" s="30">
        <v>10.71637116</v>
      </c>
      <c r="U21" s="30">
        <v>0.21188906900000001</v>
      </c>
      <c r="V21" s="30">
        <v>6.7491166429999998</v>
      </c>
      <c r="W21" s="30">
        <v>10.93076042</v>
      </c>
      <c r="X21" s="30">
        <v>2.3157877770000002</v>
      </c>
      <c r="Y21" s="30">
        <v>0.52641075000000004</v>
      </c>
      <c r="Z21" s="30">
        <v>0.14343694400000001</v>
      </c>
      <c r="AA21" s="31">
        <v>502.421875</v>
      </c>
      <c r="AB21" s="31">
        <v>517.92791090000003</v>
      </c>
      <c r="AC21" s="30">
        <v>2.6787832499999999</v>
      </c>
      <c r="AD21" s="31"/>
      <c r="AE21" s="30">
        <v>42.388602770457425</v>
      </c>
      <c r="AF21" s="32">
        <v>0.12964637588024291</v>
      </c>
      <c r="AG21" s="31">
        <v>3477.8579347684322</v>
      </c>
      <c r="AH21" s="30"/>
      <c r="AI21" s="33" t="s">
        <v>61</v>
      </c>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row>
    <row r="22" spans="1:88" s="27" customFormat="1" x14ac:dyDescent="0.3">
      <c r="A22" s="21"/>
      <c r="B22" s="23" t="s">
        <v>100</v>
      </c>
      <c r="C22" s="23" t="s">
        <v>40</v>
      </c>
      <c r="D22" s="24">
        <v>312130</v>
      </c>
      <c r="E22" s="25">
        <v>6.8</v>
      </c>
      <c r="F22" s="26">
        <v>6.1</v>
      </c>
      <c r="G22" s="26">
        <v>7.1</v>
      </c>
      <c r="H22" s="27" t="s">
        <v>74</v>
      </c>
      <c r="I22" s="28" t="s">
        <v>101</v>
      </c>
      <c r="J22" s="34" t="s">
        <v>51</v>
      </c>
      <c r="K22" s="29"/>
      <c r="L22" s="29"/>
      <c r="M22" s="30"/>
      <c r="N22" s="30"/>
      <c r="O22" s="30"/>
      <c r="P22" s="30"/>
      <c r="Q22" s="30"/>
      <c r="R22" s="30"/>
      <c r="S22" s="30"/>
      <c r="T22" s="30"/>
      <c r="U22" s="30"/>
      <c r="V22" s="30"/>
      <c r="W22" s="30"/>
      <c r="X22" s="30"/>
      <c r="Y22" s="30"/>
      <c r="Z22" s="30"/>
      <c r="AA22" s="31"/>
      <c r="AB22" s="31"/>
      <c r="AC22" s="30"/>
      <c r="AD22" s="31"/>
      <c r="AE22" s="30"/>
      <c r="AF22" s="32"/>
      <c r="AG22" s="31"/>
      <c r="AH22" s="30"/>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row>
    <row r="23" spans="1:88" s="27" customFormat="1" x14ac:dyDescent="0.3">
      <c r="A23" s="21"/>
      <c r="B23" s="23" t="s">
        <v>102</v>
      </c>
      <c r="C23" s="23" t="s">
        <v>40</v>
      </c>
      <c r="D23" s="24">
        <v>311280</v>
      </c>
      <c r="E23" s="25">
        <v>7</v>
      </c>
      <c r="F23" s="26">
        <v>6</v>
      </c>
      <c r="G23" s="26">
        <v>8</v>
      </c>
      <c r="H23" s="27" t="s">
        <v>74</v>
      </c>
      <c r="I23" s="28" t="s">
        <v>50</v>
      </c>
      <c r="J23" s="34" t="s">
        <v>51</v>
      </c>
      <c r="K23" s="29"/>
      <c r="L23" s="29"/>
      <c r="M23" s="30"/>
      <c r="N23" s="30"/>
      <c r="O23" s="30"/>
      <c r="P23" s="30"/>
      <c r="Q23" s="30"/>
      <c r="R23" s="30"/>
      <c r="S23" s="30"/>
      <c r="T23" s="30"/>
      <c r="U23" s="30"/>
      <c r="V23" s="30"/>
      <c r="W23" s="30"/>
      <c r="X23" s="30"/>
      <c r="Y23" s="30"/>
      <c r="Z23" s="30"/>
      <c r="AA23" s="31"/>
      <c r="AB23" s="31"/>
      <c r="AC23" s="30"/>
      <c r="AD23" s="31"/>
      <c r="AE23" s="30"/>
      <c r="AF23" s="32"/>
      <c r="AG23" s="31"/>
      <c r="AH23" s="30"/>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row>
    <row r="24" spans="1:88" s="27" customFormat="1" x14ac:dyDescent="0.3">
      <c r="A24" s="21"/>
      <c r="B24" s="23" t="s">
        <v>103</v>
      </c>
      <c r="C24" s="23" t="s">
        <v>40</v>
      </c>
      <c r="D24" s="24">
        <v>313030</v>
      </c>
      <c r="E24" s="25">
        <v>5.0999999999999996</v>
      </c>
      <c r="F24" s="26">
        <v>3.6</v>
      </c>
      <c r="G24" s="26">
        <v>9.6</v>
      </c>
      <c r="H24" s="27" t="s">
        <v>41</v>
      </c>
      <c r="I24" s="28" t="s">
        <v>104</v>
      </c>
      <c r="J24" s="34" t="s">
        <v>51</v>
      </c>
      <c r="K24" s="29"/>
      <c r="L24" s="29"/>
      <c r="M24" s="30"/>
      <c r="N24" s="30"/>
      <c r="O24" s="30"/>
      <c r="P24" s="30"/>
      <c r="Q24" s="30"/>
      <c r="R24" s="30"/>
      <c r="S24" s="30"/>
      <c r="T24" s="30"/>
      <c r="U24" s="30"/>
      <c r="V24" s="30"/>
      <c r="W24" s="30"/>
      <c r="X24" s="30"/>
      <c r="Y24" s="30"/>
      <c r="Z24" s="30"/>
      <c r="AA24" s="31"/>
      <c r="AB24" s="31"/>
      <c r="AC24" s="30"/>
      <c r="AD24" s="31"/>
      <c r="AE24" s="30"/>
      <c r="AF24" s="32"/>
      <c r="AG24" s="31"/>
      <c r="AH24" s="30"/>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row>
    <row r="25" spans="1:88" s="27" customFormat="1" x14ac:dyDescent="0.3">
      <c r="A25" s="21"/>
      <c r="B25" s="23" t="s">
        <v>105</v>
      </c>
      <c r="C25" s="23"/>
      <c r="D25" s="24"/>
      <c r="E25" s="25">
        <v>22.6</v>
      </c>
      <c r="F25" s="26">
        <v>22.6</v>
      </c>
      <c r="G25" s="26">
        <v>22.6</v>
      </c>
      <c r="H25" s="27" t="s">
        <v>106</v>
      </c>
      <c r="I25" s="28" t="s">
        <v>50</v>
      </c>
      <c r="J25" s="29" t="s">
        <v>65</v>
      </c>
      <c r="K25" s="29"/>
      <c r="L25" s="29"/>
      <c r="M25" s="30"/>
      <c r="N25" s="30"/>
      <c r="O25" s="30"/>
      <c r="P25" s="30"/>
      <c r="Q25" s="30"/>
      <c r="R25" s="30"/>
      <c r="S25" s="30"/>
      <c r="T25" s="30"/>
      <c r="U25" s="30"/>
      <c r="V25" s="30"/>
      <c r="W25" s="30"/>
      <c r="X25" s="30"/>
      <c r="Y25" s="30"/>
      <c r="Z25" s="30"/>
      <c r="AA25" s="31"/>
      <c r="AB25" s="31"/>
      <c r="AC25" s="30"/>
      <c r="AD25" s="31"/>
      <c r="AE25" s="30"/>
      <c r="AF25" s="32"/>
      <c r="AG25" s="31"/>
      <c r="AH25" s="30"/>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row>
    <row r="26" spans="1:88" s="27" customFormat="1" x14ac:dyDescent="0.3">
      <c r="A26" s="21"/>
      <c r="B26" s="22" t="s">
        <v>107</v>
      </c>
      <c r="C26" s="23" t="s">
        <v>40</v>
      </c>
      <c r="D26" s="24">
        <v>311180</v>
      </c>
      <c r="E26" s="25">
        <v>4.4249999999999998</v>
      </c>
      <c r="F26" s="26">
        <v>2.8</v>
      </c>
      <c r="G26" s="26">
        <v>6.3</v>
      </c>
      <c r="H26" s="27" t="s">
        <v>74</v>
      </c>
      <c r="I26" s="28" t="s">
        <v>108</v>
      </c>
      <c r="J26" s="29" t="s">
        <v>109</v>
      </c>
      <c r="K26" s="29" t="s">
        <v>110</v>
      </c>
      <c r="L26" s="29" t="s">
        <v>45</v>
      </c>
      <c r="M26" s="30">
        <v>82.55</v>
      </c>
      <c r="N26" s="30"/>
      <c r="O26" s="30"/>
      <c r="P26" s="30">
        <v>50.122914080053498</v>
      </c>
      <c r="Q26" s="30">
        <v>0.64278487799660899</v>
      </c>
      <c r="R26" s="30">
        <v>18.834174792407399</v>
      </c>
      <c r="S26" s="30">
        <v>2.2631506025779302</v>
      </c>
      <c r="T26" s="30">
        <v>6.1331982157265603</v>
      </c>
      <c r="U26" s="30">
        <v>0.19375324201576899</v>
      </c>
      <c r="V26" s="30">
        <v>5.3288247687880697</v>
      </c>
      <c r="W26" s="30">
        <v>10.552413412522</v>
      </c>
      <c r="X26" s="30">
        <v>1.8569718616353501</v>
      </c>
      <c r="Y26" s="30">
        <v>0.34127764066243099</v>
      </c>
      <c r="Z26" s="30">
        <v>0.123367486113811</v>
      </c>
      <c r="AA26" s="31">
        <v>998.99944995285296</v>
      </c>
      <c r="AB26" s="31">
        <v>668.42936551271805</v>
      </c>
      <c r="AC26" s="30">
        <v>4.2718264925004004</v>
      </c>
      <c r="AD26" s="31">
        <v>228.42666099847901</v>
      </c>
      <c r="AE26" s="30">
        <v>47.569392503885098</v>
      </c>
      <c r="AF26" s="32">
        <v>0.10988970444752599</v>
      </c>
      <c r="AG26" s="31">
        <v>5058.7419</v>
      </c>
      <c r="AH26" s="30" t="s">
        <v>46</v>
      </c>
      <c r="AI26" s="33" t="s">
        <v>111</v>
      </c>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row>
    <row r="27" spans="1:88" s="27" customFormat="1" x14ac:dyDescent="0.3">
      <c r="A27" s="21"/>
      <c r="B27" s="22" t="s">
        <v>112</v>
      </c>
      <c r="C27" s="23" t="s">
        <v>40</v>
      </c>
      <c r="D27" s="24">
        <v>311060</v>
      </c>
      <c r="E27" s="25">
        <v>8</v>
      </c>
      <c r="F27" s="26">
        <v>8</v>
      </c>
      <c r="G27" s="26">
        <v>8</v>
      </c>
      <c r="H27" s="27" t="s">
        <v>74</v>
      </c>
      <c r="I27" s="28" t="s">
        <v>113</v>
      </c>
      <c r="J27" s="29" t="s">
        <v>114</v>
      </c>
      <c r="K27" s="29" t="s">
        <v>115</v>
      </c>
      <c r="L27" s="29" t="s">
        <v>45</v>
      </c>
      <c r="M27" s="30">
        <v>69.726787380000005</v>
      </c>
      <c r="N27" s="30"/>
      <c r="O27" s="30"/>
      <c r="P27" s="30">
        <v>54.179912029999997</v>
      </c>
      <c r="Q27" s="30">
        <v>1.155749038</v>
      </c>
      <c r="R27" s="30">
        <v>16.14900523</v>
      </c>
      <c r="S27" s="30"/>
      <c r="T27" s="30">
        <v>9.3620015930000005</v>
      </c>
      <c r="U27" s="30">
        <v>0.213498619</v>
      </c>
      <c r="V27" s="30">
        <v>3.7429001039999998</v>
      </c>
      <c r="W27" s="30">
        <v>7.5777190670000003</v>
      </c>
      <c r="X27" s="30">
        <v>3.4766578450000001</v>
      </c>
      <c r="Y27" s="30">
        <v>1.3138502439999999</v>
      </c>
      <c r="Z27" s="30">
        <v>0.34528679400000001</v>
      </c>
      <c r="AA27" s="31">
        <v>1090.5937140000001</v>
      </c>
      <c r="AB27" s="31">
        <v>1145.6576299999999</v>
      </c>
      <c r="AC27" s="30">
        <v>2.4640262060000002</v>
      </c>
      <c r="AD27" s="31">
        <v>69.726787380000005</v>
      </c>
      <c r="AE27" s="30"/>
      <c r="AF27" s="32"/>
      <c r="AG27" s="31"/>
      <c r="AH27" s="30"/>
      <c r="AI27" s="33" t="s">
        <v>61</v>
      </c>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row>
    <row r="28" spans="1:88" s="27" customFormat="1" x14ac:dyDescent="0.3">
      <c r="A28" s="21"/>
      <c r="B28" s="22" t="s">
        <v>116</v>
      </c>
      <c r="C28" s="23" t="s">
        <v>40</v>
      </c>
      <c r="D28" s="24">
        <v>311360</v>
      </c>
      <c r="E28" s="25">
        <v>3.95</v>
      </c>
      <c r="F28" s="26">
        <v>3</v>
      </c>
      <c r="G28" s="26">
        <v>5</v>
      </c>
      <c r="H28" s="27" t="s">
        <v>117</v>
      </c>
      <c r="I28" s="28" t="s">
        <v>118</v>
      </c>
      <c r="J28" s="29" t="s">
        <v>119</v>
      </c>
      <c r="K28" s="29" t="s">
        <v>120</v>
      </c>
      <c r="L28" s="29" t="s">
        <v>45</v>
      </c>
      <c r="M28" s="30">
        <v>72.245785569999995</v>
      </c>
      <c r="N28" s="30"/>
      <c r="O28" s="30"/>
      <c r="P28" s="30">
        <v>51.8108255504456</v>
      </c>
      <c r="Q28" s="30">
        <v>1.96846824489775</v>
      </c>
      <c r="R28" s="30">
        <v>14.7845245047329</v>
      </c>
      <c r="S28" s="30">
        <v>2.4380510854630302</v>
      </c>
      <c r="T28" s="30">
        <v>8.8700597096774896</v>
      </c>
      <c r="U28" s="30">
        <v>0.24207101679092799</v>
      </c>
      <c r="V28" s="30">
        <v>4.0244758218041898</v>
      </c>
      <c r="W28" s="30">
        <v>8.9257635494093801</v>
      </c>
      <c r="X28" s="30">
        <v>3.4208260377256798</v>
      </c>
      <c r="Y28" s="30">
        <v>1.2846085126662099</v>
      </c>
      <c r="Z28" s="30">
        <v>0.25944370618669299</v>
      </c>
      <c r="AA28" s="31">
        <v>769.74186276239004</v>
      </c>
      <c r="AB28" s="31">
        <v>1556.63205596941</v>
      </c>
      <c r="AC28" s="30">
        <v>2.4550167412413901</v>
      </c>
      <c r="AD28" s="31">
        <v>0</v>
      </c>
      <c r="AE28" s="30">
        <v>30.920492309229147</v>
      </c>
      <c r="AF28" s="32">
        <v>0.17002641206952729</v>
      </c>
      <c r="AG28" s="31">
        <v>662.10236618392707</v>
      </c>
      <c r="AH28" s="30"/>
      <c r="AI28" s="33" t="s">
        <v>121</v>
      </c>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row>
    <row r="29" spans="1:88" s="27" customFormat="1" x14ac:dyDescent="0.3">
      <c r="A29" s="21"/>
      <c r="B29" s="22" t="s">
        <v>122</v>
      </c>
      <c r="C29" s="23" t="s">
        <v>40</v>
      </c>
      <c r="D29" s="24">
        <v>313040</v>
      </c>
      <c r="E29" s="25">
        <v>3.4</v>
      </c>
      <c r="F29" s="26">
        <v>2.2999999999999998</v>
      </c>
      <c r="G29" s="26">
        <v>4.5</v>
      </c>
      <c r="H29" s="27" t="s">
        <v>67</v>
      </c>
      <c r="I29" s="28" t="s">
        <v>123</v>
      </c>
      <c r="J29" s="29" t="s">
        <v>124</v>
      </c>
      <c r="K29" s="29" t="s">
        <v>125</v>
      </c>
      <c r="L29" s="29" t="s">
        <v>95</v>
      </c>
      <c r="M29" s="30"/>
      <c r="N29" s="30"/>
      <c r="O29" s="30"/>
      <c r="P29" s="30">
        <v>60.00510766</v>
      </c>
      <c r="Q29" s="30">
        <v>0.83627191300000003</v>
      </c>
      <c r="R29" s="30">
        <v>16.198041419999999</v>
      </c>
      <c r="S29" s="30"/>
      <c r="T29" s="30">
        <v>6.9034084470000003</v>
      </c>
      <c r="U29" s="30">
        <v>0.117354608</v>
      </c>
      <c r="V29" s="30">
        <v>2.0983647329999999</v>
      </c>
      <c r="W29" s="30">
        <v>5.0888072729999996</v>
      </c>
      <c r="X29" s="30">
        <v>5.0981805529999997</v>
      </c>
      <c r="Y29" s="30">
        <v>1.736726711</v>
      </c>
      <c r="Z29" s="30">
        <v>0.39631858399999997</v>
      </c>
      <c r="AA29" s="31">
        <v>333.32553000000001</v>
      </c>
      <c r="AB29" s="31">
        <v>3266.3666920000001</v>
      </c>
      <c r="AC29" s="30">
        <v>2.953665</v>
      </c>
      <c r="AD29" s="31">
        <v>0</v>
      </c>
      <c r="AE29" s="30"/>
      <c r="AF29" s="32"/>
      <c r="AG29" s="31"/>
      <c r="AH29" s="30"/>
      <c r="AI29" s="33" t="s">
        <v>61</v>
      </c>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row>
    <row r="30" spans="1:88" s="27" customFormat="1" x14ac:dyDescent="0.3">
      <c r="A30" s="21"/>
      <c r="B30" s="23" t="s">
        <v>126</v>
      </c>
      <c r="C30" s="23"/>
      <c r="D30" s="24"/>
      <c r="E30" s="25">
        <v>12.8</v>
      </c>
      <c r="F30" s="26">
        <v>13.3</v>
      </c>
      <c r="G30" s="26">
        <v>17.3</v>
      </c>
      <c r="H30" s="27" t="s">
        <v>74</v>
      </c>
      <c r="I30" s="28" t="s">
        <v>127</v>
      </c>
      <c r="J30" s="29" t="s">
        <v>65</v>
      </c>
      <c r="K30" s="29"/>
      <c r="L30" s="29"/>
      <c r="M30" s="30"/>
      <c r="N30" s="30"/>
      <c r="O30" s="30"/>
      <c r="P30" s="30"/>
      <c r="Q30" s="30"/>
      <c r="R30" s="30"/>
      <c r="S30" s="30"/>
      <c r="T30" s="30"/>
      <c r="U30" s="30"/>
      <c r="V30" s="30"/>
      <c r="W30" s="30"/>
      <c r="X30" s="30"/>
      <c r="Y30" s="30"/>
      <c r="Z30" s="30"/>
      <c r="AA30" s="31"/>
      <c r="AB30" s="31"/>
      <c r="AC30" s="30"/>
      <c r="AD30" s="31"/>
      <c r="AE30" s="30"/>
      <c r="AF30" s="32"/>
      <c r="AG30" s="31"/>
      <c r="AH30" s="30"/>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row>
    <row r="31" spans="1:88" s="27" customFormat="1" x14ac:dyDescent="0.3">
      <c r="A31" s="21"/>
      <c r="B31" s="22" t="s">
        <v>128</v>
      </c>
      <c r="C31" s="23" t="s">
        <v>40</v>
      </c>
      <c r="D31" s="24">
        <v>311080</v>
      </c>
      <c r="E31" s="25">
        <v>6</v>
      </c>
      <c r="F31" s="26">
        <v>3.5</v>
      </c>
      <c r="G31" s="26">
        <v>8.5</v>
      </c>
      <c r="H31" s="27" t="s">
        <v>74</v>
      </c>
      <c r="I31" s="28" t="s">
        <v>50</v>
      </c>
      <c r="J31" s="29" t="s">
        <v>129</v>
      </c>
      <c r="K31" s="29" t="s">
        <v>125</v>
      </c>
      <c r="L31" s="29" t="s">
        <v>95</v>
      </c>
      <c r="M31" s="30"/>
      <c r="N31" s="30">
        <v>76.565732555952607</v>
      </c>
      <c r="O31" s="30"/>
      <c r="P31" s="30">
        <v>50.762232419999997</v>
      </c>
      <c r="Q31" s="30">
        <v>1.068042932</v>
      </c>
      <c r="R31" s="30">
        <v>15.82850665</v>
      </c>
      <c r="S31" s="30"/>
      <c r="T31" s="30">
        <v>10.703506369999999</v>
      </c>
      <c r="U31" s="30">
        <v>0.33687908700000002</v>
      </c>
      <c r="V31" s="30">
        <v>4.2589081750000002</v>
      </c>
      <c r="W31" s="30">
        <v>7.2757185629999999</v>
      </c>
      <c r="X31" s="30">
        <v>2.981003882</v>
      </c>
      <c r="Y31" s="30">
        <v>1.2464009220000001</v>
      </c>
      <c r="Z31" s="30">
        <v>0.27060548000000001</v>
      </c>
      <c r="AA31" s="31">
        <v>1571.1180159999999</v>
      </c>
      <c r="AB31" s="31">
        <v>1807.922006</v>
      </c>
      <c r="AC31" s="30">
        <v>3.6898486080000001</v>
      </c>
      <c r="AD31" s="31">
        <v>345.75111909999998</v>
      </c>
      <c r="AE31" s="30"/>
      <c r="AF31" s="32"/>
      <c r="AG31" s="31"/>
      <c r="AH31" s="30"/>
      <c r="AI31" s="33" t="s">
        <v>61</v>
      </c>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row>
    <row r="32" spans="1:88" s="27" customFormat="1" x14ac:dyDescent="0.3">
      <c r="A32" s="21"/>
      <c r="B32" t="s">
        <v>130</v>
      </c>
      <c r="C32" s="23" t="s">
        <v>40</v>
      </c>
      <c r="D32" s="24">
        <v>312070</v>
      </c>
      <c r="E32" s="25">
        <v>2.2999999999999998</v>
      </c>
      <c r="F32" s="26">
        <v>0.8</v>
      </c>
      <c r="G32" s="26">
        <v>3.8</v>
      </c>
      <c r="H32" s="27" t="s">
        <v>67</v>
      </c>
      <c r="I32" s="28" t="s">
        <v>131</v>
      </c>
      <c r="J32" s="34" t="s">
        <v>51</v>
      </c>
      <c r="K32" s="29"/>
      <c r="L32" s="29"/>
      <c r="M32" s="30"/>
      <c r="N32" s="30"/>
      <c r="O32" s="30"/>
      <c r="P32" s="30"/>
      <c r="Q32" s="30"/>
      <c r="R32" s="30"/>
      <c r="S32" s="30"/>
      <c r="T32" s="30"/>
      <c r="U32" s="30"/>
      <c r="V32" s="30"/>
      <c r="W32" s="30"/>
      <c r="X32" s="30"/>
      <c r="Y32" s="30"/>
      <c r="Z32" s="30"/>
      <c r="AA32" s="31"/>
      <c r="AB32" s="31"/>
      <c r="AC32" s="30"/>
      <c r="AD32" s="31"/>
      <c r="AE32" s="30"/>
      <c r="AF32" s="32"/>
      <c r="AG32" s="31"/>
      <c r="AH32" s="30"/>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row>
    <row r="33" spans="1:88" s="27" customFormat="1" x14ac:dyDescent="0.3">
      <c r="A33" s="21"/>
      <c r="B33" t="s">
        <v>132</v>
      </c>
      <c r="C33" s="23"/>
      <c r="D33" s="24"/>
      <c r="E33" s="25">
        <v>10</v>
      </c>
      <c r="F33" s="26">
        <v>3</v>
      </c>
      <c r="G33" s="26">
        <v>17</v>
      </c>
      <c r="H33" s="27" t="s">
        <v>74</v>
      </c>
      <c r="I33" s="28" t="s">
        <v>133</v>
      </c>
      <c r="J33" s="29" t="s">
        <v>65</v>
      </c>
      <c r="K33" s="29"/>
      <c r="L33" s="29"/>
      <c r="M33" s="30"/>
      <c r="N33" s="30"/>
      <c r="O33" s="30"/>
      <c r="P33" s="30"/>
      <c r="Q33" s="30"/>
      <c r="R33" s="30"/>
      <c r="S33" s="30"/>
      <c r="T33" s="30"/>
      <c r="U33" s="30"/>
      <c r="V33" s="30"/>
      <c r="W33" s="30"/>
      <c r="X33" s="30"/>
      <c r="Y33" s="30"/>
      <c r="Z33" s="30"/>
      <c r="AA33" s="31"/>
      <c r="AB33" s="31"/>
      <c r="AC33" s="30"/>
      <c r="AD33" s="31"/>
      <c r="AE33" s="30"/>
      <c r="AF33" s="32"/>
      <c r="AG33" s="31"/>
      <c r="AH33" s="30"/>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row>
    <row r="34" spans="1:88" s="27" customFormat="1" x14ac:dyDescent="0.3">
      <c r="A34" s="21"/>
      <c r="B34" s="22" t="s">
        <v>134</v>
      </c>
      <c r="C34" s="23" t="s">
        <v>40</v>
      </c>
      <c r="D34" s="24">
        <v>311340</v>
      </c>
      <c r="E34" s="25">
        <v>7.8624999999999998</v>
      </c>
      <c r="F34" s="26">
        <v>6</v>
      </c>
      <c r="G34" s="26">
        <v>9.5</v>
      </c>
      <c r="H34" s="27" t="s">
        <v>74</v>
      </c>
      <c r="I34" s="28" t="s">
        <v>135</v>
      </c>
      <c r="J34" s="29" t="s">
        <v>136</v>
      </c>
      <c r="K34" s="29" t="s">
        <v>137</v>
      </c>
      <c r="L34" s="29" t="s">
        <v>45</v>
      </c>
      <c r="M34" s="30">
        <v>78.584949719999997</v>
      </c>
      <c r="N34" s="30"/>
      <c r="O34" s="30"/>
      <c r="P34" s="30">
        <v>46.226636217228197</v>
      </c>
      <c r="Q34" s="30">
        <v>1.6654997080779601</v>
      </c>
      <c r="R34" s="30">
        <v>16.705671433557399</v>
      </c>
      <c r="S34" s="30">
        <v>2.7325214616932398</v>
      </c>
      <c r="T34" s="30">
        <v>8.8044831921478597</v>
      </c>
      <c r="U34" s="30">
        <v>0.19040625782305801</v>
      </c>
      <c r="V34" s="30">
        <v>5.6541927623699904</v>
      </c>
      <c r="W34" s="30">
        <v>11.1755868419308</v>
      </c>
      <c r="X34" s="30">
        <v>2.9417386261982301</v>
      </c>
      <c r="Y34" s="30">
        <v>0.35892475332871798</v>
      </c>
      <c r="Z34" s="30">
        <v>0.199791671828461</v>
      </c>
      <c r="AA34" s="31">
        <v>1918.7634880295</v>
      </c>
      <c r="AB34" s="31">
        <v>737.885916743037</v>
      </c>
      <c r="AC34" s="30">
        <v>4.2694536629716202</v>
      </c>
      <c r="AD34" s="31">
        <v>0</v>
      </c>
      <c r="AE34" s="30">
        <v>32.210164606382001</v>
      </c>
      <c r="AF34" s="32">
        <v>0.14155301661068001</v>
      </c>
      <c r="AG34" s="31">
        <v>2746.0012699999997</v>
      </c>
      <c r="AH34" s="30" t="s">
        <v>46</v>
      </c>
      <c r="AI34" s="33" t="s">
        <v>47</v>
      </c>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row>
    <row r="35" spans="1:88" s="27" customFormat="1" x14ac:dyDescent="0.3">
      <c r="A35" s="21" t="s">
        <v>138</v>
      </c>
      <c r="B35" s="23" t="s">
        <v>139</v>
      </c>
      <c r="C35" s="23" t="s">
        <v>140</v>
      </c>
      <c r="D35" s="24">
        <v>358020</v>
      </c>
      <c r="E35" s="25">
        <v>9.5</v>
      </c>
      <c r="F35" s="26">
        <v>8</v>
      </c>
      <c r="G35" s="26">
        <v>11</v>
      </c>
      <c r="H35" s="27" t="s">
        <v>74</v>
      </c>
      <c r="I35" s="28" t="s">
        <v>141</v>
      </c>
      <c r="J35" s="34" t="s">
        <v>51</v>
      </c>
      <c r="K35" s="29"/>
      <c r="L35" s="29"/>
      <c r="M35" s="30"/>
      <c r="N35" s="30"/>
      <c r="O35" s="30"/>
      <c r="P35" s="30"/>
      <c r="Q35" s="30"/>
      <c r="R35" s="30"/>
      <c r="S35" s="30"/>
      <c r="T35" s="30"/>
      <c r="U35" s="30"/>
      <c r="V35" s="30"/>
      <c r="W35" s="30"/>
      <c r="X35" s="30"/>
      <c r="Y35" s="30"/>
      <c r="Z35" s="30"/>
      <c r="AA35" s="31"/>
      <c r="AB35" s="31"/>
      <c r="AC35" s="30"/>
      <c r="AD35" s="31"/>
      <c r="AE35" s="30"/>
      <c r="AF35" s="32"/>
      <c r="AG35" s="31"/>
      <c r="AH35" s="30"/>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row>
    <row r="36" spans="1:88" s="27" customFormat="1" x14ac:dyDescent="0.3">
      <c r="A36" s="21"/>
      <c r="B36" s="23" t="s">
        <v>142</v>
      </c>
      <c r="C36" s="23" t="s">
        <v>143</v>
      </c>
      <c r="D36" s="24">
        <v>355210</v>
      </c>
      <c r="E36" s="25">
        <v>5.25</v>
      </c>
      <c r="F36" s="26">
        <v>4.5</v>
      </c>
      <c r="G36" s="26">
        <v>6</v>
      </c>
      <c r="H36" s="27" t="s">
        <v>74</v>
      </c>
      <c r="I36" s="28" t="s">
        <v>144</v>
      </c>
      <c r="J36" s="34" t="s">
        <v>51</v>
      </c>
      <c r="K36" s="29"/>
      <c r="L36" s="29"/>
      <c r="M36" s="30"/>
      <c r="N36" s="30"/>
      <c r="O36" s="30"/>
      <c r="P36" s="30"/>
      <c r="Q36" s="30"/>
      <c r="R36" s="30"/>
      <c r="S36" s="30"/>
      <c r="T36" s="30"/>
      <c r="U36" s="30"/>
      <c r="V36" s="30"/>
      <c r="W36" s="30"/>
      <c r="X36" s="30"/>
      <c r="Y36" s="30"/>
      <c r="Z36" s="30"/>
      <c r="AA36" s="31"/>
      <c r="AB36" s="31"/>
      <c r="AC36" s="30"/>
      <c r="AD36" s="31"/>
      <c r="AE36" s="31"/>
      <c r="AF36" s="31"/>
      <c r="AG36" s="31"/>
      <c r="AH36" s="30"/>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row>
    <row r="37" spans="1:88" s="27" customFormat="1" x14ac:dyDescent="0.3">
      <c r="A37" s="21"/>
      <c r="B37" s="23" t="s">
        <v>145</v>
      </c>
      <c r="C37" s="23"/>
      <c r="D37" s="24"/>
      <c r="E37" s="25">
        <v>11.15</v>
      </c>
      <c r="F37" s="26">
        <v>9.8000000000000007</v>
      </c>
      <c r="G37" s="26">
        <v>14.8</v>
      </c>
      <c r="H37" s="27" t="s">
        <v>74</v>
      </c>
      <c r="I37" s="28" t="s">
        <v>146</v>
      </c>
      <c r="J37" s="29" t="s">
        <v>65</v>
      </c>
      <c r="K37" s="29"/>
      <c r="L37" s="29"/>
      <c r="M37" s="30"/>
      <c r="N37" s="30"/>
      <c r="O37" s="30"/>
      <c r="P37" s="30"/>
      <c r="Q37" s="30"/>
      <c r="R37" s="30"/>
      <c r="S37" s="30"/>
      <c r="T37" s="30"/>
      <c r="U37" s="30"/>
      <c r="V37" s="30"/>
      <c r="W37" s="30"/>
      <c r="X37" s="30"/>
      <c r="Y37" s="30"/>
      <c r="Z37" s="30"/>
      <c r="AA37" s="31"/>
      <c r="AB37" s="31"/>
      <c r="AC37" s="30"/>
      <c r="AD37" s="31"/>
      <c r="AE37" s="31"/>
      <c r="AF37" s="31"/>
      <c r="AG37" s="31"/>
      <c r="AH37" s="30"/>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row>
    <row r="38" spans="1:88" s="27" customFormat="1" x14ac:dyDescent="0.3">
      <c r="A38" s="21"/>
      <c r="B38" s="23" t="s">
        <v>147</v>
      </c>
      <c r="C38" s="23" t="s">
        <v>148</v>
      </c>
      <c r="D38" s="24" t="s">
        <v>149</v>
      </c>
      <c r="E38" s="25">
        <v>2.5</v>
      </c>
      <c r="F38" s="26">
        <v>2</v>
      </c>
      <c r="G38" s="26">
        <v>3</v>
      </c>
      <c r="H38" s="27" t="s">
        <v>67</v>
      </c>
      <c r="I38" s="28" t="s">
        <v>150</v>
      </c>
      <c r="J38" s="34" t="s">
        <v>51</v>
      </c>
      <c r="K38" s="29"/>
      <c r="L38" s="29"/>
      <c r="M38" s="30"/>
      <c r="N38" s="30"/>
      <c r="O38" s="30"/>
      <c r="P38" s="30"/>
      <c r="Q38" s="30"/>
      <c r="R38" s="30"/>
      <c r="S38" s="30"/>
      <c r="T38" s="30"/>
      <c r="U38" s="30"/>
      <c r="V38" s="30"/>
      <c r="W38" s="30"/>
      <c r="X38" s="30"/>
      <c r="Y38" s="30"/>
      <c r="Z38" s="30"/>
      <c r="AA38" s="31"/>
      <c r="AB38" s="31"/>
      <c r="AC38" s="30"/>
      <c r="AD38" s="31"/>
      <c r="AE38" s="31"/>
      <c r="AF38" s="31"/>
      <c r="AG38" s="31"/>
      <c r="AH38" s="30"/>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row>
    <row r="39" spans="1:88" s="27" customFormat="1" x14ac:dyDescent="0.3">
      <c r="A39" s="21"/>
      <c r="B39" s="23" t="s">
        <v>151</v>
      </c>
      <c r="C39" s="23"/>
      <c r="D39" s="24"/>
      <c r="E39" s="25">
        <v>15</v>
      </c>
      <c r="F39" s="26">
        <v>10</v>
      </c>
      <c r="G39" s="26">
        <v>20</v>
      </c>
      <c r="H39" s="27" t="s">
        <v>67</v>
      </c>
      <c r="I39" s="28" t="s">
        <v>150</v>
      </c>
      <c r="J39" s="29" t="s">
        <v>65</v>
      </c>
      <c r="K39" s="29"/>
      <c r="L39" s="29"/>
      <c r="M39" s="30"/>
      <c r="N39" s="30"/>
      <c r="O39" s="30"/>
      <c r="P39" s="30"/>
      <c r="Q39" s="30"/>
      <c r="R39" s="30"/>
      <c r="S39" s="30"/>
      <c r="T39" s="30"/>
      <c r="U39" s="30"/>
      <c r="V39" s="30"/>
      <c r="W39" s="30"/>
      <c r="X39" s="30"/>
      <c r="Y39" s="30"/>
      <c r="Z39" s="30"/>
      <c r="AA39" s="31"/>
      <c r="AB39" s="31"/>
      <c r="AC39" s="30"/>
      <c r="AD39" s="31"/>
      <c r="AE39" s="31"/>
      <c r="AF39" s="31"/>
      <c r="AG39" s="31"/>
      <c r="AH39" s="30"/>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row>
    <row r="40" spans="1:88" s="27" customFormat="1" x14ac:dyDescent="0.3">
      <c r="A40" s="21"/>
      <c r="B40" s="23" t="s">
        <v>152</v>
      </c>
      <c r="C40" s="23" t="s">
        <v>140</v>
      </c>
      <c r="D40" s="24">
        <v>358057</v>
      </c>
      <c r="E40" s="25">
        <v>6.7</v>
      </c>
      <c r="F40" s="26">
        <v>5.4</v>
      </c>
      <c r="G40" s="26">
        <v>9.4</v>
      </c>
      <c r="H40" s="27" t="s">
        <v>74</v>
      </c>
      <c r="I40" s="28" t="s">
        <v>153</v>
      </c>
      <c r="J40" s="34" t="s">
        <v>51</v>
      </c>
      <c r="K40" s="29"/>
      <c r="L40" s="29"/>
      <c r="M40" s="30"/>
      <c r="N40" s="30"/>
      <c r="O40" s="30"/>
      <c r="P40" s="30"/>
      <c r="Q40" s="30"/>
      <c r="R40" s="30"/>
      <c r="S40" s="30"/>
      <c r="T40" s="30"/>
      <c r="U40" s="30"/>
      <c r="V40" s="30"/>
      <c r="W40" s="30"/>
      <c r="X40" s="30"/>
      <c r="Y40" s="30"/>
      <c r="Z40" s="30"/>
      <c r="AA40" s="31"/>
      <c r="AB40" s="31"/>
      <c r="AC40" s="30"/>
      <c r="AD40" s="31"/>
      <c r="AE40" s="31"/>
      <c r="AF40" s="31"/>
      <c r="AG40" s="31"/>
      <c r="AH40" s="30"/>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row>
    <row r="41" spans="1:88" s="27" customFormat="1" x14ac:dyDescent="0.3">
      <c r="A41" s="21"/>
      <c r="B41" s="23" t="s">
        <v>154</v>
      </c>
      <c r="C41" s="23"/>
      <c r="D41" s="24"/>
      <c r="E41" s="25">
        <v>10.199999999999999</v>
      </c>
      <c r="F41" s="26">
        <v>8.4</v>
      </c>
      <c r="G41" s="26">
        <v>12</v>
      </c>
      <c r="H41" s="27" t="s">
        <v>74</v>
      </c>
      <c r="I41" s="28" t="s">
        <v>155</v>
      </c>
      <c r="J41" s="29" t="s">
        <v>65</v>
      </c>
      <c r="K41" s="29"/>
      <c r="L41" s="29"/>
      <c r="M41" s="30"/>
      <c r="N41" s="30"/>
      <c r="O41" s="30"/>
      <c r="P41" s="30"/>
      <c r="Q41" s="30"/>
      <c r="R41" s="30"/>
      <c r="S41" s="30"/>
      <c r="T41" s="30"/>
      <c r="U41" s="30"/>
      <c r="V41" s="30"/>
      <c r="W41" s="30"/>
      <c r="X41" s="30"/>
      <c r="Y41" s="30"/>
      <c r="Z41" s="30"/>
      <c r="AA41" s="31"/>
      <c r="AB41" s="31"/>
      <c r="AC41" s="30"/>
      <c r="AD41" s="31"/>
      <c r="AE41" s="31"/>
      <c r="AF41" s="31"/>
      <c r="AG41" s="31"/>
      <c r="AH41" s="30"/>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row>
    <row r="42" spans="1:88" s="27" customFormat="1" x14ac:dyDescent="0.3">
      <c r="A42" s="21"/>
      <c r="B42" s="23" t="s">
        <v>156</v>
      </c>
      <c r="C42" s="23" t="s">
        <v>140</v>
      </c>
      <c r="D42" s="24">
        <v>355097</v>
      </c>
      <c r="E42" s="25">
        <v>10</v>
      </c>
      <c r="F42" s="26">
        <v>10</v>
      </c>
      <c r="G42" s="26">
        <v>10</v>
      </c>
      <c r="H42" s="27" t="s">
        <v>74</v>
      </c>
      <c r="I42" s="28" t="s">
        <v>157</v>
      </c>
      <c r="J42" s="34" t="s">
        <v>51</v>
      </c>
      <c r="K42" s="29"/>
      <c r="L42" s="29"/>
      <c r="M42" s="30"/>
      <c r="N42" s="30"/>
      <c r="O42" s="30"/>
      <c r="P42" s="30"/>
      <c r="Q42" s="30"/>
      <c r="R42" s="30"/>
      <c r="S42" s="30"/>
      <c r="T42" s="30"/>
      <c r="U42" s="30"/>
      <c r="V42" s="30"/>
      <c r="W42" s="30"/>
      <c r="X42" s="30"/>
      <c r="Y42" s="30"/>
      <c r="Z42" s="30"/>
      <c r="AA42" s="31"/>
      <c r="AB42" s="31"/>
      <c r="AC42" s="30"/>
      <c r="AD42" s="31"/>
      <c r="AE42" s="31"/>
      <c r="AF42" s="31"/>
      <c r="AG42" s="31"/>
      <c r="AH42" s="30"/>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row>
    <row r="43" spans="1:88" s="27" customFormat="1" x14ac:dyDescent="0.3">
      <c r="A43" s="21"/>
      <c r="B43" s="23" t="s">
        <v>158</v>
      </c>
      <c r="C43" s="23" t="s">
        <v>140</v>
      </c>
      <c r="D43" s="24">
        <v>358041</v>
      </c>
      <c r="E43" s="25">
        <v>5.0999999999999996</v>
      </c>
      <c r="F43" s="26">
        <v>5.0999999999999996</v>
      </c>
      <c r="G43" s="26">
        <v>5.0999999999999996</v>
      </c>
      <c r="H43" s="27" t="s">
        <v>74</v>
      </c>
      <c r="I43" s="28" t="s">
        <v>159</v>
      </c>
      <c r="J43" s="34" t="s">
        <v>51</v>
      </c>
      <c r="K43" s="29"/>
      <c r="L43" s="29"/>
      <c r="M43" s="30"/>
      <c r="N43" s="30"/>
      <c r="O43" s="30"/>
      <c r="P43" s="30"/>
      <c r="Q43" s="30"/>
      <c r="R43" s="30"/>
      <c r="S43" s="30"/>
      <c r="T43" s="30"/>
      <c r="U43" s="30"/>
      <c r="V43" s="30"/>
      <c r="W43" s="30"/>
      <c r="X43" s="30"/>
      <c r="Y43" s="30"/>
      <c r="Z43" s="30"/>
      <c r="AA43" s="31"/>
      <c r="AB43" s="31"/>
      <c r="AC43" s="30"/>
      <c r="AD43" s="31"/>
      <c r="AE43" s="31"/>
      <c r="AF43" s="31"/>
      <c r="AG43" s="31"/>
      <c r="AH43" s="30"/>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row>
    <row r="44" spans="1:88" s="27" customFormat="1" x14ac:dyDescent="0.3">
      <c r="A44" s="21"/>
      <c r="B44" s="23" t="s">
        <v>160</v>
      </c>
      <c r="C44" s="23"/>
      <c r="D44" s="24"/>
      <c r="E44" s="25">
        <v>0.85</v>
      </c>
      <c r="F44" s="26">
        <v>0.8</v>
      </c>
      <c r="G44" s="26">
        <v>0.9</v>
      </c>
      <c r="H44" s="27" t="s">
        <v>74</v>
      </c>
      <c r="I44" s="28" t="s">
        <v>159</v>
      </c>
      <c r="J44" s="29" t="s">
        <v>65</v>
      </c>
      <c r="K44" s="29"/>
      <c r="L44" s="29"/>
      <c r="M44" s="30"/>
      <c r="N44" s="30"/>
      <c r="O44" s="30"/>
      <c r="P44" s="30"/>
      <c r="Q44" s="30"/>
      <c r="R44" s="30"/>
      <c r="S44" s="30"/>
      <c r="T44" s="30"/>
      <c r="U44" s="30"/>
      <c r="V44" s="30"/>
      <c r="W44" s="30"/>
      <c r="X44" s="30"/>
      <c r="Y44" s="30"/>
      <c r="Z44" s="30"/>
      <c r="AA44" s="31"/>
      <c r="AB44" s="31"/>
      <c r="AC44" s="30"/>
      <c r="AD44" s="31"/>
      <c r="AE44" s="31"/>
      <c r="AF44" s="31"/>
      <c r="AG44" s="31"/>
      <c r="AH44" s="30"/>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row>
    <row r="45" spans="1:88" s="27" customFormat="1" x14ac:dyDescent="0.3">
      <c r="A45" s="21"/>
      <c r="B45" s="23" t="s">
        <v>161</v>
      </c>
      <c r="C45" s="23"/>
      <c r="D45" s="24"/>
      <c r="E45" s="25">
        <v>11.95</v>
      </c>
      <c r="F45" s="26">
        <v>8</v>
      </c>
      <c r="G45" s="26">
        <v>15.9</v>
      </c>
      <c r="H45" s="27" t="s">
        <v>74</v>
      </c>
      <c r="I45" s="28" t="s">
        <v>162</v>
      </c>
      <c r="J45" s="29" t="s">
        <v>65</v>
      </c>
      <c r="K45" s="29"/>
      <c r="L45" s="29"/>
      <c r="M45" s="30"/>
      <c r="N45" s="30"/>
      <c r="O45" s="30"/>
      <c r="P45" s="30"/>
      <c r="Q45" s="30"/>
      <c r="R45" s="30"/>
      <c r="S45" s="30"/>
      <c r="T45" s="30"/>
      <c r="U45" s="30"/>
      <c r="V45" s="30"/>
      <c r="W45" s="30"/>
      <c r="X45" s="30"/>
      <c r="Y45" s="30"/>
      <c r="Z45" s="30"/>
      <c r="AA45" s="31"/>
      <c r="AB45" s="31"/>
      <c r="AC45" s="30"/>
      <c r="AD45" s="31"/>
      <c r="AE45" s="31"/>
      <c r="AF45" s="31"/>
      <c r="AG45" s="31"/>
      <c r="AH45" s="30"/>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row>
    <row r="46" spans="1:88" s="27" customFormat="1" x14ac:dyDescent="0.3">
      <c r="A46" s="21"/>
      <c r="B46" s="23" t="s">
        <v>163</v>
      </c>
      <c r="C46" s="23" t="s">
        <v>164</v>
      </c>
      <c r="D46" s="24">
        <v>351110</v>
      </c>
      <c r="E46" s="25">
        <v>13</v>
      </c>
      <c r="F46" s="26">
        <v>13</v>
      </c>
      <c r="G46" s="26">
        <v>13</v>
      </c>
      <c r="H46" s="27" t="s">
        <v>74</v>
      </c>
      <c r="I46" s="28" t="s">
        <v>165</v>
      </c>
      <c r="J46" s="34" t="s">
        <v>51</v>
      </c>
      <c r="K46" s="29"/>
      <c r="L46" s="29"/>
      <c r="M46" s="30"/>
      <c r="N46" s="30"/>
      <c r="O46" s="30"/>
      <c r="P46" s="30"/>
      <c r="Q46" s="30"/>
      <c r="R46" s="30"/>
      <c r="S46" s="30"/>
      <c r="T46" s="30"/>
      <c r="U46" s="30"/>
      <c r="V46" s="30"/>
      <c r="W46" s="30"/>
      <c r="X46" s="30"/>
      <c r="Y46" s="30"/>
      <c r="Z46" s="30"/>
      <c r="AA46" s="31"/>
      <c r="AB46" s="31"/>
      <c r="AC46" s="30"/>
      <c r="AD46" s="31"/>
      <c r="AE46" s="31"/>
      <c r="AF46" s="31"/>
      <c r="AG46" s="31"/>
      <c r="AH46" s="30"/>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row>
    <row r="47" spans="1:88" s="27" customFormat="1" x14ac:dyDescent="0.3">
      <c r="A47" s="21"/>
      <c r="B47" s="23" t="s">
        <v>166</v>
      </c>
      <c r="C47" s="23" t="s">
        <v>167</v>
      </c>
      <c r="D47" s="24">
        <v>357090</v>
      </c>
      <c r="E47" s="25">
        <v>4.1666666666666599</v>
      </c>
      <c r="F47" s="26">
        <v>3.4</v>
      </c>
      <c r="G47" s="26">
        <v>5.6</v>
      </c>
      <c r="H47" s="27" t="s">
        <v>63</v>
      </c>
      <c r="I47" s="28" t="s">
        <v>168</v>
      </c>
      <c r="J47" s="34" t="s">
        <v>51</v>
      </c>
      <c r="K47" s="29"/>
      <c r="L47" s="29"/>
      <c r="M47" s="30"/>
      <c r="N47" s="30"/>
      <c r="O47" s="30"/>
      <c r="P47" s="30"/>
      <c r="Q47" s="30"/>
      <c r="R47" s="30"/>
      <c r="S47" s="30"/>
      <c r="T47" s="30"/>
      <c r="U47" s="30"/>
      <c r="V47" s="30"/>
      <c r="W47" s="30"/>
      <c r="X47" s="30"/>
      <c r="Y47" s="30"/>
      <c r="Z47" s="30"/>
      <c r="AA47" s="31"/>
      <c r="AB47" s="31"/>
      <c r="AC47" s="30"/>
      <c r="AD47" s="31"/>
      <c r="AE47" s="31"/>
      <c r="AF47" s="31"/>
      <c r="AG47" s="31"/>
      <c r="AH47" s="30"/>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row>
    <row r="48" spans="1:88" s="27" customFormat="1" x14ac:dyDescent="0.3">
      <c r="A48" s="21"/>
      <c r="B48" s="23" t="s">
        <v>169</v>
      </c>
      <c r="C48" s="23" t="s">
        <v>148</v>
      </c>
      <c r="D48" s="24">
        <v>351080</v>
      </c>
      <c r="E48" s="25">
        <v>4.75</v>
      </c>
      <c r="F48" s="26">
        <v>2</v>
      </c>
      <c r="G48" s="26">
        <v>8</v>
      </c>
      <c r="H48" s="27" t="s">
        <v>67</v>
      </c>
      <c r="I48" s="28" t="s">
        <v>170</v>
      </c>
      <c r="J48" s="34" t="s">
        <v>51</v>
      </c>
      <c r="K48" s="29"/>
      <c r="L48" s="29"/>
      <c r="M48" s="30"/>
      <c r="N48" s="30"/>
      <c r="O48" s="30"/>
      <c r="P48" s="30"/>
      <c r="Q48" s="30"/>
      <c r="R48" s="30"/>
      <c r="S48" s="30"/>
      <c r="T48" s="30"/>
      <c r="U48" s="30"/>
      <c r="V48" s="30"/>
      <c r="W48" s="30"/>
      <c r="X48" s="30"/>
      <c r="Y48" s="30"/>
      <c r="Z48" s="30"/>
      <c r="AA48" s="31"/>
      <c r="AB48" s="31"/>
      <c r="AC48" s="30"/>
      <c r="AD48" s="31"/>
      <c r="AE48" s="31"/>
      <c r="AF48" s="31"/>
      <c r="AG48" s="31"/>
      <c r="AH48" s="30"/>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row>
    <row r="49" spans="1:88" s="27" customFormat="1" x14ac:dyDescent="0.3">
      <c r="A49" s="21"/>
      <c r="B49" s="23" t="s">
        <v>171</v>
      </c>
      <c r="C49" s="23"/>
      <c r="D49" s="24"/>
      <c r="E49" s="25">
        <v>2.12</v>
      </c>
      <c r="F49" s="26">
        <v>0.2</v>
      </c>
      <c r="G49" s="26">
        <v>4</v>
      </c>
      <c r="H49" s="27" t="s">
        <v>41</v>
      </c>
      <c r="I49" s="28" t="s">
        <v>172</v>
      </c>
      <c r="J49" s="29" t="s">
        <v>65</v>
      </c>
      <c r="K49" s="29"/>
      <c r="L49" s="29"/>
      <c r="M49" s="30"/>
      <c r="N49" s="30"/>
      <c r="O49" s="30"/>
      <c r="P49" s="30"/>
      <c r="Q49" s="30"/>
      <c r="R49" s="30"/>
      <c r="S49" s="30"/>
      <c r="T49" s="30"/>
      <c r="U49" s="30"/>
      <c r="V49" s="30"/>
      <c r="W49" s="30"/>
      <c r="X49" s="30"/>
      <c r="Y49" s="30"/>
      <c r="Z49" s="30"/>
      <c r="AA49" s="31"/>
      <c r="AB49" s="31"/>
      <c r="AC49" s="30"/>
      <c r="AD49" s="31"/>
      <c r="AE49" s="31"/>
      <c r="AF49" s="31"/>
      <c r="AG49" s="31"/>
      <c r="AH49" s="30"/>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row>
    <row r="50" spans="1:88" s="27" customFormat="1" x14ac:dyDescent="0.3">
      <c r="A50" s="21"/>
      <c r="B50" s="23" t="s">
        <v>173</v>
      </c>
      <c r="C50" s="23" t="s">
        <v>174</v>
      </c>
      <c r="D50" s="24">
        <v>352020</v>
      </c>
      <c r="E50" s="25">
        <v>4</v>
      </c>
      <c r="F50" s="26">
        <v>4</v>
      </c>
      <c r="G50" s="26">
        <v>4</v>
      </c>
      <c r="H50" s="27" t="s">
        <v>106</v>
      </c>
      <c r="I50" s="28" t="s">
        <v>175</v>
      </c>
      <c r="J50" s="34" t="s">
        <v>51</v>
      </c>
      <c r="K50" s="29"/>
      <c r="L50" s="29"/>
      <c r="M50" s="30"/>
      <c r="N50" s="30"/>
      <c r="O50" s="30"/>
      <c r="P50" s="30"/>
      <c r="Q50" s="30"/>
      <c r="R50" s="30"/>
      <c r="S50" s="30"/>
      <c r="T50" s="30"/>
      <c r="U50" s="30"/>
      <c r="V50" s="30"/>
      <c r="W50" s="30"/>
      <c r="X50" s="30"/>
      <c r="Y50" s="30"/>
      <c r="Z50" s="30"/>
      <c r="AA50" s="31"/>
      <c r="AB50" s="31"/>
      <c r="AC50" s="30"/>
      <c r="AD50" s="31"/>
      <c r="AE50" s="31"/>
      <c r="AF50" s="31"/>
      <c r="AG50" s="31"/>
      <c r="AH50" s="30"/>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row>
    <row r="51" spans="1:88" s="27" customFormat="1" x14ac:dyDescent="0.3">
      <c r="A51" s="21"/>
      <c r="B51" s="23" t="s">
        <v>176</v>
      </c>
      <c r="C51" s="23" t="s">
        <v>140</v>
      </c>
      <c r="D51" s="24">
        <v>357061</v>
      </c>
      <c r="E51" s="25">
        <v>5.1666666666666599</v>
      </c>
      <c r="F51" s="26">
        <v>4.9000000000000004</v>
      </c>
      <c r="G51" s="26">
        <v>5.5</v>
      </c>
      <c r="H51" s="27" t="s">
        <v>74</v>
      </c>
      <c r="I51" s="28" t="s">
        <v>177</v>
      </c>
      <c r="J51" s="34" t="s">
        <v>51</v>
      </c>
      <c r="K51" s="29"/>
      <c r="L51" s="29"/>
      <c r="M51" s="30"/>
      <c r="N51" s="30"/>
      <c r="O51" s="30"/>
      <c r="P51" s="30"/>
      <c r="Q51" s="30"/>
      <c r="R51" s="30"/>
      <c r="S51" s="30"/>
      <c r="T51" s="30"/>
      <c r="U51" s="30"/>
      <c r="V51" s="30"/>
      <c r="W51" s="30"/>
      <c r="X51" s="30"/>
      <c r="Y51" s="30"/>
      <c r="Z51" s="30"/>
      <c r="AA51" s="31"/>
      <c r="AB51" s="31"/>
      <c r="AC51" s="30"/>
      <c r="AD51" s="31"/>
      <c r="AE51" s="31"/>
      <c r="AF51" s="31"/>
      <c r="AG51" s="31"/>
      <c r="AH51" s="30"/>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row>
    <row r="52" spans="1:88" s="27" customFormat="1" x14ac:dyDescent="0.3">
      <c r="A52" s="21"/>
      <c r="B52" s="23" t="s">
        <v>178</v>
      </c>
      <c r="C52" s="23"/>
      <c r="D52" s="24"/>
      <c r="E52" s="25">
        <v>8.5</v>
      </c>
      <c r="F52" s="26">
        <v>8.5</v>
      </c>
      <c r="G52" s="26">
        <v>8.5</v>
      </c>
      <c r="H52" s="27" t="s">
        <v>74</v>
      </c>
      <c r="I52" s="28" t="s">
        <v>159</v>
      </c>
      <c r="J52" s="29" t="s">
        <v>65</v>
      </c>
      <c r="K52" s="29"/>
      <c r="L52" s="29"/>
      <c r="M52" s="30"/>
      <c r="N52" s="30"/>
      <c r="O52" s="30"/>
      <c r="P52" s="30"/>
      <c r="Q52" s="30"/>
      <c r="R52" s="30"/>
      <c r="S52" s="30"/>
      <c r="T52" s="30"/>
      <c r="U52" s="30"/>
      <c r="V52" s="30"/>
      <c r="W52" s="30"/>
      <c r="X52" s="30"/>
      <c r="Y52" s="30"/>
      <c r="Z52" s="30"/>
      <c r="AA52" s="31"/>
      <c r="AB52" s="31"/>
      <c r="AC52" s="30"/>
      <c r="AD52" s="31"/>
      <c r="AE52" s="31"/>
      <c r="AF52" s="31"/>
      <c r="AG52" s="31"/>
      <c r="AH52" s="30"/>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row>
    <row r="53" spans="1:88" s="27" customFormat="1" x14ac:dyDescent="0.3">
      <c r="A53" s="21"/>
      <c r="B53" s="23" t="s">
        <v>179</v>
      </c>
      <c r="C53" s="23" t="s">
        <v>140</v>
      </c>
      <c r="D53" s="24">
        <v>355100</v>
      </c>
      <c r="E53" s="25">
        <v>0.09</v>
      </c>
      <c r="F53" s="26">
        <v>0</v>
      </c>
      <c r="G53" s="26">
        <v>0.18</v>
      </c>
      <c r="H53" s="27" t="s">
        <v>180</v>
      </c>
      <c r="I53" s="28" t="s">
        <v>181</v>
      </c>
      <c r="J53" s="34" t="s">
        <v>51</v>
      </c>
      <c r="K53" s="29"/>
      <c r="L53" s="29"/>
      <c r="M53" s="30"/>
      <c r="N53" s="30"/>
      <c r="O53" s="30"/>
      <c r="P53" s="30"/>
      <c r="Q53" s="30"/>
      <c r="R53" s="30"/>
      <c r="S53" s="30"/>
      <c r="T53" s="30"/>
      <c r="U53" s="30"/>
      <c r="V53" s="30"/>
      <c r="W53" s="30"/>
      <c r="X53" s="30"/>
      <c r="Y53" s="30"/>
      <c r="Z53" s="30"/>
      <c r="AA53" s="31"/>
      <c r="AB53" s="31"/>
      <c r="AC53" s="30"/>
      <c r="AD53" s="31"/>
      <c r="AE53" s="31"/>
      <c r="AF53" s="31"/>
      <c r="AG53" s="31"/>
      <c r="AH53" s="30"/>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row>
    <row r="54" spans="1:88" s="27" customFormat="1" x14ac:dyDescent="0.3">
      <c r="A54" s="21"/>
      <c r="B54" s="23" t="s">
        <v>182</v>
      </c>
      <c r="C54" s="23" t="s">
        <v>167</v>
      </c>
      <c r="D54" s="24">
        <v>355120</v>
      </c>
      <c r="E54" s="25">
        <v>8.0749999999999993</v>
      </c>
      <c r="F54" s="26">
        <v>2</v>
      </c>
      <c r="G54" s="26">
        <v>14</v>
      </c>
      <c r="H54" s="27" t="s">
        <v>63</v>
      </c>
      <c r="I54" s="28" t="s">
        <v>183</v>
      </c>
      <c r="J54" s="34" t="s">
        <v>51</v>
      </c>
      <c r="K54" s="29"/>
      <c r="L54" s="29"/>
      <c r="M54" s="30"/>
      <c r="N54" s="30"/>
      <c r="O54" s="30"/>
      <c r="P54" s="30"/>
      <c r="Q54" s="30"/>
      <c r="R54" s="30"/>
      <c r="S54" s="30"/>
      <c r="T54" s="30"/>
      <c r="U54" s="30"/>
      <c r="V54" s="30"/>
      <c r="W54" s="30"/>
      <c r="X54" s="30"/>
      <c r="Y54" s="30"/>
      <c r="Z54" s="30"/>
      <c r="AA54" s="31"/>
      <c r="AB54" s="31"/>
      <c r="AC54" s="30"/>
      <c r="AD54" s="31"/>
      <c r="AE54" s="31"/>
      <c r="AF54" s="31"/>
      <c r="AG54" s="31"/>
      <c r="AH54" s="30"/>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row>
    <row r="55" spans="1:88" s="27" customFormat="1" x14ac:dyDescent="0.3">
      <c r="A55" s="21"/>
      <c r="B55" s="23" t="s">
        <v>184</v>
      </c>
      <c r="C55" s="23"/>
      <c r="D55" s="24"/>
      <c r="E55" s="25">
        <v>3.4</v>
      </c>
      <c r="F55" s="26">
        <v>1</v>
      </c>
      <c r="G55" s="26">
        <v>5.8</v>
      </c>
      <c r="H55" s="27" t="s">
        <v>63</v>
      </c>
      <c r="I55" s="28" t="s">
        <v>185</v>
      </c>
      <c r="J55" s="29" t="s">
        <v>65</v>
      </c>
      <c r="K55" s="29"/>
      <c r="L55" s="29"/>
      <c r="M55" s="30"/>
      <c r="N55" s="30"/>
      <c r="O55" s="30"/>
      <c r="P55" s="30"/>
      <c r="Q55" s="30"/>
      <c r="R55" s="30"/>
      <c r="S55" s="30"/>
      <c r="T55" s="30"/>
      <c r="U55" s="30"/>
      <c r="V55" s="30"/>
      <c r="W55" s="30"/>
      <c r="X55" s="30"/>
      <c r="Y55" s="30"/>
      <c r="Z55" s="30"/>
      <c r="AA55" s="31"/>
      <c r="AB55" s="31"/>
      <c r="AC55" s="30"/>
      <c r="AD55" s="31"/>
      <c r="AE55" s="31"/>
      <c r="AF55" s="31"/>
      <c r="AG55" s="31"/>
      <c r="AH55" s="30"/>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row>
    <row r="56" spans="1:88" s="27" customFormat="1" x14ac:dyDescent="0.3">
      <c r="A56" s="21"/>
      <c r="B56" s="23" t="s">
        <v>186</v>
      </c>
      <c r="C56" s="23"/>
      <c r="D56" s="24"/>
      <c r="E56" s="25">
        <v>11.4722222222222</v>
      </c>
      <c r="F56" s="26">
        <v>7</v>
      </c>
      <c r="G56" s="26">
        <v>17.8</v>
      </c>
      <c r="H56" s="27" t="s">
        <v>63</v>
      </c>
      <c r="I56" s="28" t="s">
        <v>187</v>
      </c>
      <c r="J56" s="29" t="s">
        <v>65</v>
      </c>
      <c r="K56" s="29"/>
      <c r="L56" s="29"/>
      <c r="M56" s="30"/>
      <c r="N56" s="30"/>
      <c r="O56" s="30"/>
      <c r="P56" s="30"/>
      <c r="Q56" s="30"/>
      <c r="R56" s="30"/>
      <c r="S56" s="30"/>
      <c r="T56" s="30"/>
      <c r="U56" s="30"/>
      <c r="V56" s="30"/>
      <c r="W56" s="30"/>
      <c r="X56" s="30"/>
      <c r="Y56" s="30"/>
      <c r="Z56" s="30"/>
      <c r="AA56" s="31"/>
      <c r="AB56" s="31"/>
      <c r="AC56" s="30"/>
      <c r="AD56" s="31"/>
      <c r="AE56" s="31"/>
      <c r="AF56" s="31"/>
      <c r="AG56" s="31"/>
      <c r="AH56" s="30"/>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row>
    <row r="57" spans="1:88" s="27" customFormat="1" x14ac:dyDescent="0.3">
      <c r="B57" s="22" t="s">
        <v>188</v>
      </c>
      <c r="C57" s="23" t="s">
        <v>140</v>
      </c>
      <c r="D57" s="24">
        <v>357110</v>
      </c>
      <c r="E57" s="25">
        <v>6.93333333333333</v>
      </c>
      <c r="F57" s="26">
        <v>4</v>
      </c>
      <c r="G57" s="26">
        <v>12</v>
      </c>
      <c r="H57" s="27" t="s">
        <v>74</v>
      </c>
      <c r="I57" s="28" t="s">
        <v>189</v>
      </c>
      <c r="J57" s="29" t="s">
        <v>190</v>
      </c>
      <c r="K57" s="29" t="s">
        <v>191</v>
      </c>
      <c r="L57" s="29" t="s">
        <v>45</v>
      </c>
      <c r="M57" s="30">
        <v>70.166603172276595</v>
      </c>
      <c r="N57" s="30"/>
      <c r="O57" s="30"/>
      <c r="P57" s="30">
        <v>54.483087675776162</v>
      </c>
      <c r="Q57" s="30">
        <v>1.7386807765173853</v>
      </c>
      <c r="R57" s="30">
        <v>13.112325435774126</v>
      </c>
      <c r="S57" s="30">
        <v>2.9707443179686575</v>
      </c>
      <c r="T57" s="30">
        <v>10.540477558749352</v>
      </c>
      <c r="U57" s="30">
        <v>0.22610097575212867</v>
      </c>
      <c r="V57" s="30">
        <v>4.2435529408431121</v>
      </c>
      <c r="W57" s="30">
        <v>8.0416410247190502</v>
      </c>
      <c r="X57" s="30">
        <v>3.2843335868283257</v>
      </c>
      <c r="Y57" s="30">
        <v>1.0182199698092478</v>
      </c>
      <c r="Z57" s="30">
        <v>0</v>
      </c>
      <c r="AA57" s="31">
        <v>1116.7786370009155</v>
      </c>
      <c r="AB57" s="31">
        <v>619.60854303179281</v>
      </c>
      <c r="AC57" s="30">
        <v>4.3885122059999997</v>
      </c>
      <c r="AD57" s="31">
        <v>186.82531319187058</v>
      </c>
      <c r="AE57" s="31"/>
      <c r="AF57" s="31"/>
      <c r="AG57" s="31"/>
      <c r="AH57" s="30"/>
      <c r="AI57" s="33" t="s">
        <v>192</v>
      </c>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row>
    <row r="58" spans="1:88" s="27" customFormat="1" x14ac:dyDescent="0.3">
      <c r="B58" s="23" t="s">
        <v>193</v>
      </c>
      <c r="C58" s="23" t="s">
        <v>148</v>
      </c>
      <c r="D58" s="24">
        <v>351020</v>
      </c>
      <c r="E58" s="25">
        <v>7.25</v>
      </c>
      <c r="F58" s="26">
        <v>5</v>
      </c>
      <c r="G58" s="26">
        <v>10</v>
      </c>
      <c r="H58" s="27" t="s">
        <v>67</v>
      </c>
      <c r="I58" s="28" t="s">
        <v>194</v>
      </c>
      <c r="J58" s="34" t="s">
        <v>51</v>
      </c>
      <c r="K58" s="29"/>
      <c r="L58" s="29"/>
      <c r="M58" s="30"/>
      <c r="N58" s="30"/>
      <c r="O58" s="30"/>
      <c r="P58" s="30"/>
      <c r="Q58" s="30"/>
      <c r="R58" s="30"/>
      <c r="S58" s="30"/>
      <c r="T58" s="30"/>
      <c r="U58" s="30"/>
      <c r="V58" s="30"/>
      <c r="W58" s="30"/>
      <c r="X58" s="30"/>
      <c r="Y58" s="30"/>
      <c r="Z58" s="30"/>
      <c r="AA58" s="31"/>
      <c r="AB58" s="31"/>
      <c r="AC58" s="30"/>
      <c r="AD58" s="31"/>
      <c r="AE58" s="31"/>
      <c r="AF58" s="31"/>
      <c r="AG58" s="31"/>
      <c r="AH58" s="30"/>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row>
    <row r="59" spans="1:88" s="27" customFormat="1" x14ac:dyDescent="0.3">
      <c r="B59" s="23" t="s">
        <v>195</v>
      </c>
      <c r="C59" s="23"/>
      <c r="D59" s="24"/>
      <c r="E59" s="25">
        <v>3</v>
      </c>
      <c r="F59" s="26">
        <v>2</v>
      </c>
      <c r="G59" s="26">
        <v>5</v>
      </c>
      <c r="H59" s="27" t="s">
        <v>67</v>
      </c>
      <c r="I59" s="28" t="s">
        <v>196</v>
      </c>
      <c r="J59" s="29" t="s">
        <v>65</v>
      </c>
      <c r="K59" s="29"/>
      <c r="L59" s="29"/>
      <c r="M59" s="30"/>
      <c r="N59" s="30"/>
      <c r="O59" s="30"/>
      <c r="P59" s="30"/>
      <c r="Q59" s="30"/>
      <c r="R59" s="30"/>
      <c r="S59" s="30"/>
      <c r="T59" s="30"/>
      <c r="U59" s="30"/>
      <c r="V59" s="30"/>
      <c r="W59" s="30"/>
      <c r="X59" s="30"/>
      <c r="Y59" s="30"/>
      <c r="Z59" s="30"/>
      <c r="AA59" s="31"/>
      <c r="AB59" s="31"/>
      <c r="AC59" s="30"/>
      <c r="AD59" s="31"/>
      <c r="AE59" s="31"/>
      <c r="AF59" s="31"/>
      <c r="AG59" s="31"/>
      <c r="AH59" s="30"/>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row>
    <row r="60" spans="1:88" s="27" customFormat="1" x14ac:dyDescent="0.3">
      <c r="B60" s="23" t="s">
        <v>197</v>
      </c>
      <c r="C60" s="23"/>
      <c r="D60" s="24"/>
      <c r="E60" s="25">
        <v>13.25</v>
      </c>
      <c r="F60" s="26">
        <v>10</v>
      </c>
      <c r="G60" s="26">
        <v>15</v>
      </c>
      <c r="H60" s="27" t="s">
        <v>41</v>
      </c>
      <c r="I60" s="28" t="s">
        <v>198</v>
      </c>
      <c r="J60" s="29" t="s">
        <v>65</v>
      </c>
      <c r="K60" s="29"/>
      <c r="L60" s="29"/>
      <c r="M60" s="30"/>
      <c r="N60" s="30"/>
      <c r="O60" s="30"/>
      <c r="P60" s="30"/>
      <c r="Q60" s="30"/>
      <c r="R60" s="30"/>
      <c r="S60" s="30"/>
      <c r="T60" s="30"/>
      <c r="U60" s="30"/>
      <c r="V60" s="30"/>
      <c r="W60" s="30"/>
      <c r="X60" s="30"/>
      <c r="Y60" s="30"/>
      <c r="Z60" s="30"/>
      <c r="AA60" s="31"/>
      <c r="AB60" s="31"/>
      <c r="AC60" s="30"/>
      <c r="AD60" s="31"/>
      <c r="AE60" s="31"/>
      <c r="AF60" s="31"/>
      <c r="AG60" s="31"/>
      <c r="AH60" s="30"/>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row>
    <row r="61" spans="1:88" s="27" customFormat="1" x14ac:dyDescent="0.3">
      <c r="A61" s="21"/>
      <c r="B61" s="23" t="s">
        <v>199</v>
      </c>
      <c r="C61" s="23" t="s">
        <v>174</v>
      </c>
      <c r="D61" s="24"/>
      <c r="E61" s="35" t="s">
        <v>200</v>
      </c>
      <c r="F61" s="26"/>
      <c r="G61" s="26"/>
      <c r="I61" s="28"/>
      <c r="J61" s="29" t="s">
        <v>201</v>
      </c>
      <c r="K61" s="29" t="s">
        <v>202</v>
      </c>
      <c r="L61" s="29" t="s">
        <v>45</v>
      </c>
      <c r="M61" s="30">
        <v>84</v>
      </c>
      <c r="N61" s="30"/>
      <c r="O61" s="30"/>
      <c r="P61" s="30">
        <v>49.88</v>
      </c>
      <c r="Q61" s="30">
        <v>0.85</v>
      </c>
      <c r="R61" s="30">
        <v>17.3</v>
      </c>
      <c r="S61" s="30"/>
      <c r="T61" s="30">
        <v>9.7100000000000009</v>
      </c>
      <c r="U61" s="30">
        <v>0.11</v>
      </c>
      <c r="V61" s="30">
        <v>7.04</v>
      </c>
      <c r="W61" s="30">
        <v>9.65</v>
      </c>
      <c r="X61" s="30">
        <v>3.63</v>
      </c>
      <c r="Y61" s="30">
        <v>1.55</v>
      </c>
      <c r="Z61" s="30">
        <v>0.28000000000000003</v>
      </c>
      <c r="AA61" s="31">
        <v>6020</v>
      </c>
      <c r="AB61" s="31">
        <v>4037</v>
      </c>
      <c r="AC61" s="30">
        <v>3.07</v>
      </c>
      <c r="AD61" s="31">
        <v>376</v>
      </c>
      <c r="AE61" s="31"/>
      <c r="AF61" s="31"/>
      <c r="AG61" s="31"/>
      <c r="AH61" s="30"/>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row>
    <row r="62" spans="1:88" s="27" customFormat="1" x14ac:dyDescent="0.3">
      <c r="A62" s="21"/>
      <c r="B62" s="23" t="s">
        <v>203</v>
      </c>
      <c r="C62" s="23" t="s">
        <v>140</v>
      </c>
      <c r="D62" s="24">
        <v>355090</v>
      </c>
      <c r="E62" s="35">
        <v>1</v>
      </c>
      <c r="F62" s="26">
        <v>1</v>
      </c>
      <c r="G62" s="26">
        <v>1</v>
      </c>
      <c r="H62" s="27" t="s">
        <v>74</v>
      </c>
      <c r="I62" s="28" t="s">
        <v>157</v>
      </c>
      <c r="J62" s="34" t="s">
        <v>51</v>
      </c>
      <c r="K62" s="29"/>
      <c r="L62" s="29"/>
      <c r="M62" s="30"/>
      <c r="N62" s="30"/>
      <c r="O62" s="30"/>
      <c r="P62" s="30"/>
      <c r="Q62" s="30"/>
      <c r="R62" s="30"/>
      <c r="S62" s="30"/>
      <c r="T62" s="30"/>
      <c r="U62" s="30"/>
      <c r="V62" s="30"/>
      <c r="W62" s="30"/>
      <c r="X62" s="30"/>
      <c r="Y62" s="30"/>
      <c r="Z62" s="30"/>
      <c r="AA62" s="31"/>
      <c r="AB62" s="31"/>
      <c r="AC62" s="30"/>
      <c r="AD62" s="31"/>
      <c r="AE62" s="31"/>
      <c r="AF62" s="31"/>
      <c r="AG62" s="31"/>
      <c r="AH62" s="30"/>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row>
    <row r="63" spans="1:88" s="27" customFormat="1" x14ac:dyDescent="0.3">
      <c r="A63" s="21"/>
      <c r="B63" s="23" t="s">
        <v>204</v>
      </c>
      <c r="C63" s="23" t="s">
        <v>140</v>
      </c>
      <c r="D63" s="24">
        <v>357150</v>
      </c>
      <c r="E63" s="35">
        <v>6.7</v>
      </c>
      <c r="F63" s="26">
        <v>4</v>
      </c>
      <c r="G63" s="26">
        <v>9</v>
      </c>
      <c r="H63" s="27" t="s">
        <v>74</v>
      </c>
      <c r="I63" s="28" t="s">
        <v>205</v>
      </c>
      <c r="J63" s="34" t="s">
        <v>51</v>
      </c>
      <c r="K63" s="29"/>
      <c r="L63" s="29"/>
      <c r="M63" s="30"/>
      <c r="N63" s="30"/>
      <c r="O63" s="30"/>
      <c r="P63" s="30"/>
      <c r="Q63" s="30"/>
      <c r="R63" s="30"/>
      <c r="S63" s="30"/>
      <c r="T63" s="30"/>
      <c r="U63" s="30"/>
      <c r="V63" s="30"/>
      <c r="W63" s="30"/>
      <c r="X63" s="30"/>
      <c r="Y63" s="30"/>
      <c r="Z63" s="30"/>
      <c r="AA63" s="31"/>
      <c r="AB63" s="31"/>
      <c r="AC63" s="30"/>
      <c r="AD63" s="31"/>
      <c r="AE63" s="31"/>
      <c r="AF63" s="31"/>
      <c r="AG63" s="31"/>
      <c r="AH63" s="30"/>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row>
    <row r="64" spans="1:88" s="27" customFormat="1" x14ac:dyDescent="0.3">
      <c r="A64" s="21"/>
      <c r="B64" s="23" t="s">
        <v>206</v>
      </c>
      <c r="C64" s="23"/>
      <c r="D64" s="24"/>
      <c r="E64" s="35">
        <v>3.8</v>
      </c>
      <c r="F64" s="26">
        <v>3.8</v>
      </c>
      <c r="G64" s="26">
        <v>3.8</v>
      </c>
      <c r="H64" s="27" t="s">
        <v>74</v>
      </c>
      <c r="I64" s="28" t="s">
        <v>159</v>
      </c>
      <c r="J64" s="29" t="s">
        <v>65</v>
      </c>
      <c r="K64" s="29"/>
      <c r="L64" s="29"/>
      <c r="M64" s="30"/>
      <c r="N64" s="30"/>
      <c r="O64" s="30"/>
      <c r="P64" s="30"/>
      <c r="Q64" s="30"/>
      <c r="R64" s="30"/>
      <c r="S64" s="30"/>
      <c r="T64" s="30"/>
      <c r="U64" s="30"/>
      <c r="V64" s="30"/>
      <c r="W64" s="30"/>
      <c r="X64" s="30"/>
      <c r="Y64" s="30"/>
      <c r="Z64" s="30"/>
      <c r="AA64" s="31"/>
      <c r="AB64" s="31"/>
      <c r="AC64" s="30"/>
      <c r="AD64" s="31"/>
      <c r="AE64" s="31"/>
      <c r="AF64" s="31"/>
      <c r="AG64" s="31"/>
      <c r="AH64" s="30"/>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row>
    <row r="65" spans="1:88" s="27" customFormat="1" x14ac:dyDescent="0.3">
      <c r="A65" s="21"/>
      <c r="B65" s="23" t="s">
        <v>207</v>
      </c>
      <c r="C65" s="23" t="s">
        <v>208</v>
      </c>
      <c r="D65" s="24">
        <v>354006</v>
      </c>
      <c r="E65" s="35">
        <v>15.05</v>
      </c>
      <c r="F65" s="26">
        <v>11</v>
      </c>
      <c r="G65" s="26">
        <v>23.1</v>
      </c>
      <c r="H65" s="27" t="s">
        <v>74</v>
      </c>
      <c r="I65" s="28" t="s">
        <v>209</v>
      </c>
      <c r="J65" s="34" t="s">
        <v>51</v>
      </c>
      <c r="K65" s="29"/>
      <c r="L65" s="29"/>
      <c r="M65" s="30"/>
      <c r="N65" s="30"/>
      <c r="O65" s="30"/>
      <c r="P65" s="30"/>
      <c r="Q65" s="30"/>
      <c r="R65" s="30"/>
      <c r="S65" s="30"/>
      <c r="T65" s="30"/>
      <c r="U65" s="30"/>
      <c r="V65" s="30"/>
      <c r="W65" s="30"/>
      <c r="X65" s="30"/>
      <c r="Y65" s="30"/>
      <c r="Z65" s="30"/>
      <c r="AA65" s="31"/>
      <c r="AB65" s="31"/>
      <c r="AC65" s="30"/>
      <c r="AD65" s="31"/>
      <c r="AE65" s="31"/>
      <c r="AF65" s="31"/>
      <c r="AG65" s="31"/>
      <c r="AH65" s="30"/>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row>
    <row r="66" spans="1:88" s="27" customFormat="1" x14ac:dyDescent="0.3">
      <c r="A66" s="21"/>
      <c r="B66" s="23" t="s">
        <v>210</v>
      </c>
      <c r="C66" s="23" t="s">
        <v>174</v>
      </c>
      <c r="D66" s="24"/>
      <c r="E66" s="35" t="s">
        <v>200</v>
      </c>
      <c r="F66" s="26"/>
      <c r="G66" s="26"/>
      <c r="I66" s="28"/>
      <c r="J66" s="29" t="s">
        <v>211</v>
      </c>
      <c r="K66" s="29" t="s">
        <v>212</v>
      </c>
      <c r="L66" s="29" t="s">
        <v>45</v>
      </c>
      <c r="M66" s="30">
        <v>87</v>
      </c>
      <c r="N66" s="30"/>
      <c r="O66" s="30"/>
      <c r="P66" s="30">
        <v>44.45</v>
      </c>
      <c r="Q66" s="30">
        <v>1.48</v>
      </c>
      <c r="R66" s="30">
        <v>16.59</v>
      </c>
      <c r="S66" s="30"/>
      <c r="T66" s="30">
        <v>10.56</v>
      </c>
      <c r="U66" s="30">
        <v>0.1</v>
      </c>
      <c r="V66" s="30">
        <v>8.7200000000000006</v>
      </c>
      <c r="W66" s="30">
        <v>13.32</v>
      </c>
      <c r="X66" s="30">
        <v>3.35</v>
      </c>
      <c r="Y66" s="30">
        <v>0.99</v>
      </c>
      <c r="Z66" s="30">
        <v>0.44</v>
      </c>
      <c r="AA66" s="31">
        <v>4029</v>
      </c>
      <c r="AB66" s="31">
        <v>1636</v>
      </c>
      <c r="AC66" s="30">
        <v>3.17</v>
      </c>
      <c r="AD66" s="31">
        <v>2776</v>
      </c>
      <c r="AE66" s="31"/>
      <c r="AF66" s="31"/>
      <c r="AG66" s="31"/>
      <c r="AH66" s="30"/>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row>
    <row r="67" spans="1:88" s="27" customFormat="1" x14ac:dyDescent="0.3">
      <c r="A67" s="21"/>
      <c r="B67" s="22" t="s">
        <v>213</v>
      </c>
      <c r="C67" s="23" t="s">
        <v>174</v>
      </c>
      <c r="D67" s="24">
        <v>352080</v>
      </c>
      <c r="E67" s="25">
        <v>7.4</v>
      </c>
      <c r="F67" s="26">
        <v>7.4</v>
      </c>
      <c r="G67" s="26">
        <v>7.4</v>
      </c>
      <c r="H67" s="27" t="s">
        <v>74</v>
      </c>
      <c r="I67" s="28" t="s">
        <v>214</v>
      </c>
      <c r="J67" s="29">
        <v>2010</v>
      </c>
      <c r="K67" s="29" t="s">
        <v>215</v>
      </c>
      <c r="L67" s="29" t="s">
        <v>45</v>
      </c>
      <c r="M67" s="30">
        <v>79.8</v>
      </c>
      <c r="N67" s="30"/>
      <c r="O67" s="30"/>
      <c r="P67" s="30">
        <v>57.31</v>
      </c>
      <c r="Q67" s="30">
        <v>0.95</v>
      </c>
      <c r="R67" s="30">
        <v>18.13</v>
      </c>
      <c r="S67" s="30"/>
      <c r="T67" s="30">
        <v>7.37</v>
      </c>
      <c r="U67" s="30">
        <v>0.08</v>
      </c>
      <c r="V67" s="30">
        <v>4.7</v>
      </c>
      <c r="W67" s="30">
        <v>6.87</v>
      </c>
      <c r="X67" s="30">
        <v>3.49</v>
      </c>
      <c r="Y67" s="30">
        <v>0.88</v>
      </c>
      <c r="Z67" s="30">
        <v>0.21</v>
      </c>
      <c r="AA67" s="31">
        <v>1364</v>
      </c>
      <c r="AB67" s="31">
        <v>944</v>
      </c>
      <c r="AC67" s="30">
        <v>4.05</v>
      </c>
      <c r="AD67" s="31"/>
      <c r="AE67" s="31"/>
      <c r="AF67" s="31"/>
      <c r="AG67" s="31"/>
      <c r="AH67" s="30"/>
      <c r="AI67" s="33" t="s">
        <v>216</v>
      </c>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row>
    <row r="68" spans="1:88" s="27" customFormat="1" x14ac:dyDescent="0.3">
      <c r="A68" s="21"/>
      <c r="B68" s="23" t="s">
        <v>217</v>
      </c>
      <c r="C68" s="23"/>
      <c r="D68" s="24"/>
      <c r="E68" s="25">
        <v>5</v>
      </c>
      <c r="F68" s="26">
        <v>5</v>
      </c>
      <c r="G68" s="26">
        <v>5</v>
      </c>
      <c r="H68" s="27" t="s">
        <v>74</v>
      </c>
      <c r="I68" s="28" t="s">
        <v>218</v>
      </c>
      <c r="J68" s="29"/>
      <c r="K68" s="29"/>
      <c r="L68" s="29"/>
      <c r="M68" s="30"/>
      <c r="N68" s="30"/>
      <c r="O68" s="30"/>
      <c r="P68" s="30"/>
      <c r="Q68" s="30"/>
      <c r="R68" s="30"/>
      <c r="S68" s="30"/>
      <c r="T68" s="30"/>
      <c r="U68" s="30"/>
      <c r="V68" s="30"/>
      <c r="W68" s="30"/>
      <c r="X68" s="30"/>
      <c r="Y68" s="30"/>
      <c r="Z68" s="30"/>
      <c r="AA68" s="31"/>
      <c r="AB68" s="31"/>
      <c r="AC68" s="30"/>
      <c r="AD68" s="31"/>
      <c r="AE68" s="31"/>
      <c r="AF68" s="31"/>
      <c r="AG68" s="31"/>
      <c r="AH68" s="30"/>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row>
    <row r="69" spans="1:88" s="27" customFormat="1" x14ac:dyDescent="0.3">
      <c r="A69" s="21"/>
      <c r="B69" s="23" t="s">
        <v>219</v>
      </c>
      <c r="C69" s="23"/>
      <c r="D69" s="24"/>
      <c r="E69" s="25">
        <v>16.5</v>
      </c>
      <c r="F69" s="26">
        <v>16.5</v>
      </c>
      <c r="G69" s="26">
        <v>16.5</v>
      </c>
      <c r="H69" s="27" t="s">
        <v>74</v>
      </c>
      <c r="I69" s="28" t="s">
        <v>220</v>
      </c>
      <c r="J69" s="29" t="s">
        <v>65</v>
      </c>
      <c r="K69" s="29"/>
      <c r="L69" s="29"/>
      <c r="M69" s="30"/>
      <c r="N69" s="30"/>
      <c r="O69" s="30"/>
      <c r="P69" s="30"/>
      <c r="Q69" s="30"/>
      <c r="R69" s="30"/>
      <c r="S69" s="30"/>
      <c r="T69" s="30"/>
      <c r="U69" s="30"/>
      <c r="V69" s="30"/>
      <c r="W69" s="30"/>
      <c r="X69" s="30"/>
      <c r="Y69" s="30"/>
      <c r="Z69" s="30"/>
      <c r="AA69" s="31"/>
      <c r="AB69" s="31"/>
      <c r="AC69" s="30"/>
      <c r="AD69" s="31"/>
      <c r="AE69" s="31"/>
      <c r="AF69" s="31"/>
      <c r="AG69" s="31"/>
      <c r="AH69" s="30"/>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row>
    <row r="70" spans="1:88" s="27" customFormat="1" x14ac:dyDescent="0.3">
      <c r="A70" s="21"/>
      <c r="B70" s="23" t="s">
        <v>221</v>
      </c>
      <c r="C70" s="23" t="s">
        <v>222</v>
      </c>
      <c r="D70" s="24">
        <v>355838</v>
      </c>
      <c r="E70" s="25">
        <v>6</v>
      </c>
      <c r="F70" s="26">
        <v>6</v>
      </c>
      <c r="G70" s="26">
        <v>6</v>
      </c>
      <c r="H70" s="27" t="s">
        <v>67</v>
      </c>
      <c r="I70" s="28" t="s">
        <v>223</v>
      </c>
      <c r="J70" s="34" t="s">
        <v>51</v>
      </c>
      <c r="K70" s="29"/>
      <c r="L70" s="29"/>
      <c r="M70" s="30"/>
      <c r="N70" s="30"/>
      <c r="O70" s="30"/>
      <c r="P70" s="30"/>
      <c r="Q70" s="30"/>
      <c r="R70" s="30"/>
      <c r="S70" s="30"/>
      <c r="T70" s="30"/>
      <c r="U70" s="30"/>
      <c r="V70" s="30"/>
      <c r="W70" s="30"/>
      <c r="X70" s="30"/>
      <c r="Y70" s="30"/>
      <c r="Z70" s="30"/>
      <c r="AA70" s="31"/>
      <c r="AB70" s="31"/>
      <c r="AC70" s="30"/>
      <c r="AD70" s="31"/>
      <c r="AE70" s="31"/>
      <c r="AF70" s="31"/>
      <c r="AG70" s="31"/>
      <c r="AH70" s="30"/>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row>
    <row r="71" spans="1:88" s="27" customFormat="1" x14ac:dyDescent="0.3">
      <c r="A71" s="21"/>
      <c r="B71" s="23" t="s">
        <v>224</v>
      </c>
      <c r="C71" s="23"/>
      <c r="D71" s="24"/>
      <c r="E71" s="25">
        <v>20.014285714285698</v>
      </c>
      <c r="F71" s="26">
        <v>15</v>
      </c>
      <c r="G71" s="26">
        <v>30.3</v>
      </c>
      <c r="H71" s="27" t="s">
        <v>225</v>
      </c>
      <c r="I71" s="28" t="s">
        <v>226</v>
      </c>
      <c r="J71" s="29" t="s">
        <v>65</v>
      </c>
      <c r="K71" s="29"/>
      <c r="L71" s="29"/>
      <c r="M71" s="30"/>
      <c r="N71" s="30"/>
      <c r="O71" s="30"/>
      <c r="P71" s="30"/>
      <c r="Q71" s="30"/>
      <c r="R71" s="30"/>
      <c r="S71" s="30"/>
      <c r="T71" s="30"/>
      <c r="U71" s="30"/>
      <c r="V71" s="30"/>
      <c r="W71" s="30"/>
      <c r="X71" s="30"/>
      <c r="Y71" s="30"/>
      <c r="Z71" s="30"/>
      <c r="AA71" s="31"/>
      <c r="AB71" s="31"/>
      <c r="AC71" s="30"/>
      <c r="AD71" s="31"/>
      <c r="AE71" s="31"/>
      <c r="AF71" s="31"/>
      <c r="AG71" s="31"/>
      <c r="AH71" s="30"/>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row>
    <row r="72" spans="1:88" s="27" customFormat="1" x14ac:dyDescent="0.3">
      <c r="A72" s="21"/>
      <c r="B72" s="23" t="s">
        <v>227</v>
      </c>
      <c r="C72" s="23" t="s">
        <v>140</v>
      </c>
      <c r="D72" s="24">
        <v>357120</v>
      </c>
      <c r="E72" s="25">
        <v>6</v>
      </c>
      <c r="F72" s="26">
        <v>6</v>
      </c>
      <c r="G72" s="26">
        <v>6</v>
      </c>
      <c r="H72" s="27" t="s">
        <v>74</v>
      </c>
      <c r="I72" s="28" t="s">
        <v>141</v>
      </c>
      <c r="J72" s="34" t="s">
        <v>51</v>
      </c>
      <c r="K72" s="29"/>
      <c r="L72" s="29"/>
      <c r="M72" s="30"/>
      <c r="N72" s="30"/>
      <c r="O72" s="30"/>
      <c r="P72" s="30"/>
      <c r="Q72" s="30"/>
      <c r="R72" s="30"/>
      <c r="S72" s="30"/>
      <c r="T72" s="30"/>
      <c r="U72" s="30"/>
      <c r="V72" s="30"/>
      <c r="W72" s="30"/>
      <c r="X72" s="30"/>
      <c r="Y72" s="30"/>
      <c r="Z72" s="30"/>
      <c r="AA72" s="31"/>
      <c r="AB72" s="31"/>
      <c r="AC72" s="30"/>
      <c r="AD72" s="31"/>
      <c r="AE72" s="31"/>
      <c r="AF72" s="31"/>
      <c r="AG72" s="31"/>
      <c r="AH72" s="30"/>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row>
    <row r="73" spans="1:88" s="27" customFormat="1" x14ac:dyDescent="0.3">
      <c r="A73" s="21" t="s">
        <v>228</v>
      </c>
      <c r="B73" s="23" t="s">
        <v>229</v>
      </c>
      <c r="C73" s="23" t="s">
        <v>230</v>
      </c>
      <c r="D73" s="24">
        <v>252140</v>
      </c>
      <c r="E73" s="25">
        <v>2.0666666666666602</v>
      </c>
      <c r="F73" s="26">
        <v>1</v>
      </c>
      <c r="G73" s="26">
        <v>4</v>
      </c>
      <c r="H73" s="27" t="s">
        <v>63</v>
      </c>
      <c r="I73" s="28" t="s">
        <v>231</v>
      </c>
      <c r="J73" s="34" t="s">
        <v>51</v>
      </c>
      <c r="K73" s="29"/>
      <c r="L73" s="29"/>
      <c r="M73" s="30"/>
      <c r="N73" s="30"/>
      <c r="O73" s="30"/>
      <c r="P73" s="30"/>
      <c r="Q73" s="30"/>
      <c r="R73" s="30"/>
      <c r="S73" s="30"/>
      <c r="T73" s="30"/>
      <c r="U73" s="30"/>
      <c r="V73" s="30"/>
      <c r="W73" s="30"/>
      <c r="X73" s="30"/>
      <c r="Y73" s="30"/>
      <c r="Z73" s="30"/>
      <c r="AA73" s="31"/>
      <c r="AB73" s="31"/>
      <c r="AC73" s="30"/>
      <c r="AD73" s="31"/>
      <c r="AE73" s="31"/>
      <c r="AF73" s="31"/>
      <c r="AG73" s="31"/>
      <c r="AH73" s="30"/>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row>
    <row r="74" spans="1:88" s="27" customFormat="1" x14ac:dyDescent="0.3">
      <c r="A74" s="21"/>
      <c r="B74" s="23" t="s">
        <v>232</v>
      </c>
      <c r="C74" s="23"/>
      <c r="D74" s="24"/>
      <c r="E74" s="25">
        <v>15</v>
      </c>
      <c r="F74" s="26">
        <v>12</v>
      </c>
      <c r="G74" s="26">
        <v>18</v>
      </c>
      <c r="H74" s="27" t="s">
        <v>67</v>
      </c>
      <c r="I74" s="28" t="s">
        <v>233</v>
      </c>
      <c r="J74" s="29" t="s">
        <v>65</v>
      </c>
      <c r="K74" s="29"/>
      <c r="L74" s="29"/>
      <c r="M74" s="30"/>
      <c r="N74" s="30"/>
      <c r="O74" s="30"/>
      <c r="P74" s="30"/>
      <c r="Q74" s="30"/>
      <c r="R74" s="30"/>
      <c r="S74" s="30"/>
      <c r="T74" s="30"/>
      <c r="U74" s="30"/>
      <c r="V74" s="30"/>
      <c r="W74" s="30"/>
      <c r="X74" s="30"/>
      <c r="Y74" s="30"/>
      <c r="Z74" s="30"/>
      <c r="AA74" s="31"/>
      <c r="AB74" s="31"/>
      <c r="AC74" s="30"/>
      <c r="AD74" s="31"/>
      <c r="AE74" s="31"/>
      <c r="AF74" s="31"/>
      <c r="AG74" s="31"/>
      <c r="AH74" s="30"/>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row>
    <row r="75" spans="1:88" s="27" customFormat="1" x14ac:dyDescent="0.3">
      <c r="A75" s="21"/>
      <c r="B75" s="23" t="s">
        <v>234</v>
      </c>
      <c r="C75" s="23" t="s">
        <v>230</v>
      </c>
      <c r="D75" s="24">
        <v>252150</v>
      </c>
      <c r="E75" s="25">
        <v>3.5</v>
      </c>
      <c r="F75" s="26">
        <v>3</v>
      </c>
      <c r="G75" s="26">
        <v>4</v>
      </c>
      <c r="H75" s="27" t="s">
        <v>67</v>
      </c>
      <c r="I75" s="28" t="s">
        <v>233</v>
      </c>
      <c r="J75" s="34" t="s">
        <v>51</v>
      </c>
      <c r="K75" s="29"/>
      <c r="L75" s="29"/>
      <c r="M75" s="30"/>
      <c r="N75" s="30"/>
      <c r="O75" s="30"/>
      <c r="P75" s="30"/>
      <c r="Q75" s="30"/>
      <c r="R75" s="30"/>
      <c r="S75" s="30"/>
      <c r="T75" s="30"/>
      <c r="U75" s="30"/>
      <c r="V75" s="30"/>
      <c r="W75" s="30"/>
      <c r="X75" s="30"/>
      <c r="Y75" s="30"/>
      <c r="Z75" s="30"/>
      <c r="AA75" s="31"/>
      <c r="AB75" s="31"/>
      <c r="AC75" s="30"/>
      <c r="AD75" s="31"/>
      <c r="AE75" s="31"/>
      <c r="AF75" s="31"/>
      <c r="AG75" s="31"/>
      <c r="AH75" s="30"/>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row>
    <row r="76" spans="1:88" s="27" customFormat="1" x14ac:dyDescent="0.3">
      <c r="A76" s="21" t="s">
        <v>235</v>
      </c>
      <c r="B76" s="23" t="s">
        <v>236</v>
      </c>
      <c r="C76" s="23" t="s">
        <v>40</v>
      </c>
      <c r="D76" s="24">
        <v>322030</v>
      </c>
      <c r="E76" s="35" t="s">
        <v>200</v>
      </c>
      <c r="F76" s="26"/>
      <c r="G76" s="26"/>
      <c r="I76" s="28"/>
      <c r="J76" s="29" t="s">
        <v>237</v>
      </c>
      <c r="K76" s="29" t="s">
        <v>238</v>
      </c>
      <c r="L76" s="29" t="s">
        <v>45</v>
      </c>
      <c r="M76" s="30">
        <v>82.056159341167898</v>
      </c>
      <c r="N76" s="30"/>
      <c r="O76" s="30"/>
      <c r="P76" s="30">
        <v>54.173000000000002</v>
      </c>
      <c r="Q76" s="30">
        <v>1.131</v>
      </c>
      <c r="R76" s="30">
        <v>17.53</v>
      </c>
      <c r="S76" s="30"/>
      <c r="T76" s="30">
        <v>8.4339999999999993</v>
      </c>
      <c r="U76" s="30">
        <v>0.105</v>
      </c>
      <c r="V76" s="30">
        <v>5.2380000000000004</v>
      </c>
      <c r="W76" s="30">
        <v>8.0190000000000001</v>
      </c>
      <c r="X76" s="30">
        <v>4.2850000000000001</v>
      </c>
      <c r="Y76" s="30">
        <v>0.68400000000000005</v>
      </c>
      <c r="Z76" s="30">
        <v>0.19</v>
      </c>
      <c r="AA76" s="31">
        <v>1701.1739049740165</v>
      </c>
      <c r="AB76" s="31">
        <v>669.10959539717896</v>
      </c>
      <c r="AC76" s="30">
        <v>3.5850164302481993</v>
      </c>
      <c r="AD76" s="31">
        <v>731.82420389497361</v>
      </c>
      <c r="AE76" s="31"/>
      <c r="AF76" s="31"/>
      <c r="AG76" s="31"/>
      <c r="AH76" s="30"/>
      <c r="AI76" s="33" t="s">
        <v>239</v>
      </c>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row>
    <row r="77" spans="1:88" s="27" customFormat="1" x14ac:dyDescent="0.3">
      <c r="A77" s="21"/>
      <c r="B77" s="23" t="s">
        <v>240</v>
      </c>
      <c r="C77" s="23" t="s">
        <v>40</v>
      </c>
      <c r="D77" s="24">
        <v>323020</v>
      </c>
      <c r="E77" s="25">
        <v>5</v>
      </c>
      <c r="F77" s="26">
        <v>3</v>
      </c>
      <c r="G77" s="26">
        <v>7</v>
      </c>
      <c r="H77" s="27" t="s">
        <v>67</v>
      </c>
      <c r="I77" s="28" t="s">
        <v>241</v>
      </c>
      <c r="J77" s="34" t="s">
        <v>51</v>
      </c>
      <c r="K77" s="29"/>
      <c r="L77" s="29"/>
      <c r="M77" s="30"/>
      <c r="N77" s="30"/>
      <c r="O77" s="30"/>
      <c r="P77" s="30"/>
      <c r="Q77" s="30"/>
      <c r="R77" s="30"/>
      <c r="S77" s="30"/>
      <c r="T77" s="30"/>
      <c r="U77" s="30"/>
      <c r="V77" s="30"/>
      <c r="W77" s="30"/>
      <c r="X77" s="30"/>
      <c r="Y77" s="30"/>
      <c r="Z77" s="30"/>
      <c r="AA77" s="31"/>
      <c r="AB77" s="31"/>
      <c r="AC77" s="30"/>
      <c r="AD77" s="31"/>
      <c r="AE77" s="31"/>
      <c r="AF77" s="31"/>
      <c r="AG77" s="31"/>
      <c r="AH77" s="30"/>
      <c r="AI77" s="2"/>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row>
    <row r="78" spans="1:88" s="27" customFormat="1" x14ac:dyDescent="0.3">
      <c r="A78" s="21"/>
      <c r="B78" s="23" t="s">
        <v>242</v>
      </c>
      <c r="C78" s="23"/>
      <c r="D78" s="24"/>
      <c r="E78" s="25">
        <v>9.75</v>
      </c>
      <c r="F78" s="26">
        <v>9</v>
      </c>
      <c r="G78" s="26">
        <v>11</v>
      </c>
      <c r="H78" s="27" t="s">
        <v>74</v>
      </c>
      <c r="I78" s="28" t="s">
        <v>243</v>
      </c>
      <c r="J78" s="29" t="s">
        <v>65</v>
      </c>
      <c r="K78" s="29"/>
      <c r="L78" s="29"/>
      <c r="M78" s="30"/>
      <c r="N78" s="30"/>
      <c r="O78" s="30"/>
      <c r="P78" s="30"/>
      <c r="Q78" s="30"/>
      <c r="R78" s="30"/>
      <c r="S78" s="30"/>
      <c r="T78" s="30"/>
      <c r="U78" s="30"/>
      <c r="V78" s="30"/>
      <c r="W78" s="30"/>
      <c r="X78" s="30"/>
      <c r="Y78" s="30"/>
      <c r="Z78" s="30"/>
      <c r="AA78" s="31"/>
      <c r="AB78" s="31"/>
      <c r="AC78" s="30"/>
      <c r="AD78" s="31"/>
      <c r="AE78" s="31"/>
      <c r="AF78" s="31"/>
      <c r="AG78" s="31"/>
      <c r="AH78" s="30"/>
      <c r="AI78" s="2"/>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row>
    <row r="79" spans="1:88" s="27" customFormat="1" x14ac:dyDescent="0.3">
      <c r="A79" s="21"/>
      <c r="B79" s="23" t="s">
        <v>244</v>
      </c>
      <c r="C79" s="23" t="s">
        <v>40</v>
      </c>
      <c r="D79" s="24">
        <v>321030</v>
      </c>
      <c r="E79" s="25">
        <v>9.1999999999999993</v>
      </c>
      <c r="F79" s="26">
        <v>7.7</v>
      </c>
      <c r="G79" s="26">
        <v>10.7</v>
      </c>
      <c r="H79" s="27" t="s">
        <v>67</v>
      </c>
      <c r="I79" s="28" t="s">
        <v>245</v>
      </c>
      <c r="J79" s="34" t="s">
        <v>51</v>
      </c>
      <c r="K79" s="29"/>
      <c r="L79" s="29"/>
      <c r="M79" s="30"/>
      <c r="N79" s="30"/>
      <c r="O79" s="30"/>
      <c r="P79" s="30"/>
      <c r="Q79" s="30"/>
      <c r="R79" s="30"/>
      <c r="S79" s="30"/>
      <c r="T79" s="30"/>
      <c r="U79" s="30"/>
      <c r="V79" s="30"/>
      <c r="W79" s="30"/>
      <c r="X79" s="30"/>
      <c r="Y79" s="30"/>
      <c r="Z79" s="30"/>
      <c r="AA79" s="31"/>
      <c r="AB79" s="31"/>
      <c r="AC79" s="30"/>
      <c r="AD79" s="31"/>
      <c r="AE79" s="31"/>
      <c r="AF79" s="31"/>
      <c r="AG79" s="31"/>
      <c r="AH79" s="30"/>
      <c r="AI79" s="2"/>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row>
    <row r="80" spans="1:88" s="27" customFormat="1" x14ac:dyDescent="0.3">
      <c r="A80" s="21"/>
      <c r="B80" s="23" t="s">
        <v>246</v>
      </c>
      <c r="C80" s="23" t="s">
        <v>40</v>
      </c>
      <c r="D80" s="24">
        <v>321050</v>
      </c>
      <c r="E80" s="25">
        <v>6.9166666666666599</v>
      </c>
      <c r="F80" s="26">
        <v>5</v>
      </c>
      <c r="G80" s="26">
        <v>9</v>
      </c>
      <c r="H80" s="27" t="s">
        <v>63</v>
      </c>
      <c r="I80" s="28" t="s">
        <v>247</v>
      </c>
      <c r="J80" s="34" t="s">
        <v>51</v>
      </c>
      <c r="K80" s="29"/>
      <c r="L80" s="29"/>
      <c r="M80" s="30"/>
      <c r="N80" s="30"/>
      <c r="O80" s="30"/>
      <c r="P80" s="30"/>
      <c r="Q80" s="30"/>
      <c r="R80" s="30"/>
      <c r="S80" s="30"/>
      <c r="T80" s="30"/>
      <c r="U80" s="30"/>
      <c r="V80" s="30"/>
      <c r="W80" s="30"/>
      <c r="X80" s="30"/>
      <c r="Y80" s="30"/>
      <c r="Z80" s="30"/>
      <c r="AA80" s="31"/>
      <c r="AB80" s="31"/>
      <c r="AC80" s="30"/>
      <c r="AD80" s="31"/>
      <c r="AE80" s="31"/>
      <c r="AF80" s="31"/>
      <c r="AG80" s="31"/>
      <c r="AH80" s="30"/>
      <c r="AI80" s="2"/>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row>
    <row r="81" spans="1:88" s="27" customFormat="1" x14ac:dyDescent="0.3">
      <c r="A81" s="21"/>
      <c r="B81" s="23" t="s">
        <v>248</v>
      </c>
      <c r="C81" s="23"/>
      <c r="D81" s="24"/>
      <c r="E81" s="25">
        <v>3.75</v>
      </c>
      <c r="F81" s="26">
        <v>3</v>
      </c>
      <c r="G81" s="26">
        <v>4.5</v>
      </c>
      <c r="H81" s="27" t="s">
        <v>67</v>
      </c>
      <c r="I81" s="28" t="s">
        <v>249</v>
      </c>
      <c r="J81" s="29" t="s">
        <v>65</v>
      </c>
      <c r="K81" s="29"/>
      <c r="L81" s="29"/>
      <c r="M81" s="30"/>
      <c r="N81" s="30"/>
      <c r="O81" s="30"/>
      <c r="P81" s="30"/>
      <c r="Q81" s="30"/>
      <c r="R81" s="30"/>
      <c r="S81" s="30"/>
      <c r="T81" s="30"/>
      <c r="U81" s="30"/>
      <c r="V81" s="30"/>
      <c r="W81" s="30"/>
      <c r="X81" s="30"/>
      <c r="Y81" s="30"/>
      <c r="Z81" s="30"/>
      <c r="AA81" s="31"/>
      <c r="AB81" s="31"/>
      <c r="AC81" s="30"/>
      <c r="AD81" s="31"/>
      <c r="AE81" s="31"/>
      <c r="AF81" s="31"/>
      <c r="AG81" s="31"/>
      <c r="AH81" s="30"/>
      <c r="AI81" s="2"/>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row>
    <row r="82" spans="1:88" s="27" customFormat="1" x14ac:dyDescent="0.3">
      <c r="A82" s="21"/>
      <c r="B82" s="23" t="s">
        <v>250</v>
      </c>
      <c r="C82" s="23" t="s">
        <v>40</v>
      </c>
      <c r="D82" s="24">
        <v>322110</v>
      </c>
      <c r="E82" s="25">
        <v>3.25</v>
      </c>
      <c r="F82" s="26">
        <v>2.5</v>
      </c>
      <c r="G82" s="26">
        <v>5</v>
      </c>
      <c r="H82" s="27" t="s">
        <v>67</v>
      </c>
      <c r="I82" s="28" t="s">
        <v>251</v>
      </c>
      <c r="J82" s="34" t="s">
        <v>51</v>
      </c>
      <c r="K82" s="29"/>
      <c r="L82" s="29"/>
      <c r="M82" s="30"/>
      <c r="N82" s="30"/>
      <c r="O82" s="30"/>
      <c r="P82" s="30"/>
      <c r="Q82" s="30"/>
      <c r="R82" s="30"/>
      <c r="S82" s="30"/>
      <c r="T82" s="30"/>
      <c r="U82" s="30"/>
      <c r="V82" s="30"/>
      <c r="W82" s="30"/>
      <c r="X82" s="30"/>
      <c r="Y82" s="30"/>
      <c r="Z82" s="30"/>
      <c r="AA82" s="31"/>
      <c r="AB82" s="31"/>
      <c r="AC82" s="30"/>
      <c r="AD82" s="31"/>
      <c r="AE82" s="31"/>
      <c r="AF82" s="31"/>
      <c r="AG82" s="31"/>
      <c r="AH82" s="30"/>
      <c r="AI82" s="2"/>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row>
    <row r="83" spans="1:88" s="27" customFormat="1" x14ac:dyDescent="0.3">
      <c r="A83" s="21"/>
      <c r="B83" s="23" t="s">
        <v>252</v>
      </c>
      <c r="C83" s="23" t="s">
        <v>40</v>
      </c>
      <c r="D83" s="24">
        <v>322070</v>
      </c>
      <c r="E83" s="25">
        <v>6.0374999999999996</v>
      </c>
      <c r="F83" s="26">
        <v>4</v>
      </c>
      <c r="G83" s="26">
        <v>9</v>
      </c>
      <c r="H83" s="27" t="s">
        <v>74</v>
      </c>
      <c r="I83" s="28" t="s">
        <v>253</v>
      </c>
      <c r="J83" s="34" t="s">
        <v>51</v>
      </c>
      <c r="K83" s="29"/>
      <c r="L83" s="29"/>
      <c r="M83" s="30"/>
      <c r="N83" s="30"/>
      <c r="O83" s="30"/>
      <c r="P83" s="30"/>
      <c r="Q83" s="30"/>
      <c r="R83" s="30"/>
      <c r="S83" s="30"/>
      <c r="T83" s="30"/>
      <c r="U83" s="30"/>
      <c r="V83" s="30"/>
      <c r="W83" s="30"/>
      <c r="X83" s="30"/>
      <c r="Y83" s="30"/>
      <c r="Z83" s="30"/>
      <c r="AA83" s="31"/>
      <c r="AB83" s="31"/>
      <c r="AC83" s="30"/>
      <c r="AD83" s="31"/>
      <c r="AE83" s="31"/>
      <c r="AF83" s="31"/>
      <c r="AG83" s="31"/>
      <c r="AH83" s="30"/>
      <c r="AI83" s="2"/>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row>
    <row r="84" spans="1:88" s="27" customFormat="1" x14ac:dyDescent="0.3">
      <c r="A84" s="21" t="s">
        <v>254</v>
      </c>
      <c r="B84" s="23" t="s">
        <v>255</v>
      </c>
      <c r="C84" s="23" t="s">
        <v>256</v>
      </c>
      <c r="D84" s="24">
        <v>342100</v>
      </c>
      <c r="E84" s="35" t="s">
        <v>200</v>
      </c>
      <c r="F84" s="26"/>
      <c r="G84" s="26"/>
      <c r="I84" s="28"/>
      <c r="J84" s="29" t="s">
        <v>257</v>
      </c>
      <c r="K84" s="29" t="s">
        <v>258</v>
      </c>
      <c r="L84" s="29" t="s">
        <v>45</v>
      </c>
      <c r="M84" s="30">
        <v>81.089100000000002</v>
      </c>
      <c r="N84" s="30"/>
      <c r="O84" s="30"/>
      <c r="P84" s="30">
        <v>47.697600000000001</v>
      </c>
      <c r="Q84" s="30">
        <v>1.0688599999999999</v>
      </c>
      <c r="R84" s="30">
        <v>18.594999999999999</v>
      </c>
      <c r="S84" s="30"/>
      <c r="T84" s="30">
        <v>7.3837799999999998</v>
      </c>
      <c r="U84" s="30">
        <v>6.98738E-2</v>
      </c>
      <c r="V84" s="30">
        <v>4.7622200000000001</v>
      </c>
      <c r="W84" s="30">
        <v>9.55579</v>
      </c>
      <c r="X84" s="30">
        <v>3.40252</v>
      </c>
      <c r="Y84" s="30">
        <v>0.91612099999999996</v>
      </c>
      <c r="Z84" s="30">
        <v>0.26298700000000003</v>
      </c>
      <c r="AA84" s="31">
        <v>1913.33</v>
      </c>
      <c r="AB84" s="31">
        <v>875</v>
      </c>
      <c r="AC84" s="30">
        <v>3.4310200000000002</v>
      </c>
      <c r="AD84" s="31"/>
      <c r="AE84" s="31"/>
      <c r="AF84" s="31"/>
      <c r="AG84" s="31"/>
      <c r="AH84" s="30"/>
      <c r="AI84" s="33" t="s">
        <v>259</v>
      </c>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row>
    <row r="85" spans="1:88" s="27" customFormat="1" x14ac:dyDescent="0.3">
      <c r="A85" s="21"/>
      <c r="B85" s="23" t="s">
        <v>260</v>
      </c>
      <c r="C85" s="23" t="s">
        <v>261</v>
      </c>
      <c r="D85" s="24">
        <v>343010</v>
      </c>
      <c r="E85" s="25">
        <v>4</v>
      </c>
      <c r="F85" s="26">
        <v>4</v>
      </c>
      <c r="G85" s="26">
        <v>4</v>
      </c>
      <c r="H85" s="27" t="s">
        <v>106</v>
      </c>
      <c r="I85" s="28" t="s">
        <v>262</v>
      </c>
      <c r="J85" s="34" t="s">
        <v>90</v>
      </c>
      <c r="K85" s="29"/>
      <c r="L85" s="29"/>
      <c r="M85" s="30"/>
      <c r="N85" s="30"/>
      <c r="O85" s="30"/>
      <c r="P85" s="30"/>
      <c r="Q85" s="30"/>
      <c r="R85" s="30"/>
      <c r="S85" s="30"/>
      <c r="T85" s="30"/>
      <c r="U85" s="30"/>
      <c r="V85" s="30"/>
      <c r="W85" s="30"/>
      <c r="X85" s="30"/>
      <c r="Y85" s="30"/>
      <c r="Z85" s="30"/>
      <c r="AA85" s="31"/>
      <c r="AB85" s="31"/>
      <c r="AC85" s="30"/>
      <c r="AD85" s="31"/>
      <c r="AE85" s="31"/>
      <c r="AF85" s="31"/>
      <c r="AG85" s="31"/>
      <c r="AH85" s="30"/>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row>
    <row r="86" spans="1:88" s="27" customFormat="1" x14ac:dyDescent="0.3">
      <c r="A86" s="21"/>
      <c r="B86" s="23" t="s">
        <v>263</v>
      </c>
      <c r="C86" s="23" t="s">
        <v>264</v>
      </c>
      <c r="D86" s="24">
        <v>345033</v>
      </c>
      <c r="E86" s="35" t="s">
        <v>200</v>
      </c>
      <c r="F86" s="26"/>
      <c r="G86" s="26"/>
      <c r="I86" s="28"/>
      <c r="J86" s="29" t="s">
        <v>265</v>
      </c>
      <c r="K86" s="29" t="s">
        <v>266</v>
      </c>
      <c r="L86" s="29" t="s">
        <v>45</v>
      </c>
      <c r="M86" s="30">
        <v>75.7</v>
      </c>
      <c r="N86" s="30"/>
      <c r="O86" s="30"/>
      <c r="P86" s="30">
        <v>49.88</v>
      </c>
      <c r="Q86" s="30">
        <v>0.54</v>
      </c>
      <c r="R86" s="30">
        <v>18</v>
      </c>
      <c r="S86" s="30">
        <v>1.7</v>
      </c>
      <c r="T86" s="30">
        <v>7.61</v>
      </c>
      <c r="U86" s="30">
        <v>0.16</v>
      </c>
      <c r="V86" s="30">
        <v>4.1399999999999997</v>
      </c>
      <c r="W86" s="30">
        <v>9.09</v>
      </c>
      <c r="X86" s="30">
        <v>2.68</v>
      </c>
      <c r="Y86" s="30">
        <v>0.47</v>
      </c>
      <c r="Z86" s="30">
        <v>0.12</v>
      </c>
      <c r="AA86" s="31">
        <v>2770</v>
      </c>
      <c r="AB86" s="31">
        <v>1740</v>
      </c>
      <c r="AC86" s="30">
        <v>3.93</v>
      </c>
      <c r="AD86" s="31">
        <v>179</v>
      </c>
      <c r="AE86" s="31"/>
      <c r="AF86" s="31"/>
      <c r="AG86" s="31"/>
      <c r="AH86" s="30"/>
      <c r="AI86" s="33" t="s">
        <v>267</v>
      </c>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row>
    <row r="87" spans="1:88" s="27" customFormat="1" x14ac:dyDescent="0.3">
      <c r="A87" s="21"/>
      <c r="B87" s="23" t="s">
        <v>268</v>
      </c>
      <c r="C87" s="23" t="s">
        <v>256</v>
      </c>
      <c r="D87" s="24">
        <v>342060</v>
      </c>
      <c r="E87" s="35" t="s">
        <v>200</v>
      </c>
      <c r="F87" s="26"/>
      <c r="G87" s="26"/>
      <c r="I87" s="28"/>
      <c r="J87" s="29" t="s">
        <v>269</v>
      </c>
      <c r="K87" s="29" t="s">
        <v>270</v>
      </c>
      <c r="L87" s="29" t="s">
        <v>45</v>
      </c>
      <c r="M87" s="30">
        <v>74.158100000000005</v>
      </c>
      <c r="N87" s="30"/>
      <c r="O87" s="30"/>
      <c r="P87" s="30">
        <v>52.758299999999998</v>
      </c>
      <c r="Q87" s="30">
        <v>1.31196</v>
      </c>
      <c r="R87" s="30">
        <v>15.930099999999999</v>
      </c>
      <c r="S87" s="30"/>
      <c r="T87" s="30">
        <v>8.0417000000000005</v>
      </c>
      <c r="U87" s="30">
        <v>0.19425600000000001</v>
      </c>
      <c r="V87" s="30">
        <v>3.66662</v>
      </c>
      <c r="W87" s="30">
        <v>6.6351899999999997</v>
      </c>
      <c r="X87" s="30">
        <v>3.6216300000000001</v>
      </c>
      <c r="Y87" s="30">
        <v>1.3263400000000001</v>
      </c>
      <c r="Z87" s="30">
        <v>0.27107700000000001</v>
      </c>
      <c r="AA87" s="31">
        <v>749.66700000000003</v>
      </c>
      <c r="AB87" s="31">
        <v>881.66700000000003</v>
      </c>
      <c r="AC87" s="30">
        <v>3.0955400000000002</v>
      </c>
      <c r="AD87" s="31"/>
      <c r="AE87" s="31"/>
      <c r="AF87" s="31"/>
      <c r="AG87" s="31"/>
      <c r="AH87" s="30"/>
      <c r="AI87" s="33" t="s">
        <v>259</v>
      </c>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row>
    <row r="88" spans="1:88" s="27" customFormat="1" x14ac:dyDescent="0.3">
      <c r="A88" s="21"/>
      <c r="B88" s="23" t="s">
        <v>271</v>
      </c>
      <c r="C88" s="23" t="s">
        <v>264</v>
      </c>
      <c r="D88" s="24">
        <v>345050</v>
      </c>
      <c r="E88" s="25">
        <v>6.15</v>
      </c>
      <c r="F88" s="26">
        <v>3.9</v>
      </c>
      <c r="G88" s="26">
        <v>6.9</v>
      </c>
      <c r="H88" s="27" t="s">
        <v>272</v>
      </c>
      <c r="I88" s="28" t="s">
        <v>273</v>
      </c>
      <c r="J88" s="34" t="s">
        <v>51</v>
      </c>
      <c r="K88" s="29"/>
      <c r="L88" s="29"/>
      <c r="M88" s="30"/>
      <c r="N88" s="30"/>
      <c r="O88" s="30"/>
      <c r="P88" s="30"/>
      <c r="Q88" s="30"/>
      <c r="R88" s="30"/>
      <c r="S88" s="30"/>
      <c r="T88" s="30"/>
      <c r="U88" s="30"/>
      <c r="V88" s="30"/>
      <c r="W88" s="30"/>
      <c r="X88" s="30"/>
      <c r="Y88" s="30"/>
      <c r="Z88" s="30"/>
      <c r="AA88" s="31"/>
      <c r="AB88" s="31"/>
      <c r="AC88" s="30"/>
      <c r="AD88" s="31"/>
      <c r="AE88" s="31"/>
      <c r="AF88" s="31"/>
      <c r="AG88" s="31"/>
      <c r="AH88" s="30"/>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row>
    <row r="89" spans="1:88" s="27" customFormat="1" x14ac:dyDescent="0.3">
      <c r="B89" s="23" t="s">
        <v>274</v>
      </c>
      <c r="C89" s="23" t="s">
        <v>275</v>
      </c>
      <c r="D89" s="24">
        <v>344070</v>
      </c>
      <c r="E89" s="35" t="s">
        <v>200</v>
      </c>
      <c r="F89" s="26"/>
      <c r="G89" s="26"/>
      <c r="I89" s="28"/>
      <c r="J89" s="29" t="s">
        <v>276</v>
      </c>
      <c r="K89" s="29">
        <v>310</v>
      </c>
      <c r="L89" s="29" t="s">
        <v>45</v>
      </c>
      <c r="M89" s="30">
        <v>80.703767571144297</v>
      </c>
      <c r="N89" s="30"/>
      <c r="O89" s="30"/>
      <c r="P89" s="30">
        <v>49.463000000000001</v>
      </c>
      <c r="Q89" s="30">
        <v>0.56699999999999995</v>
      </c>
      <c r="R89" s="30">
        <v>17.228999999999999</v>
      </c>
      <c r="S89" s="30">
        <v>1.4419999999999999</v>
      </c>
      <c r="T89" s="30">
        <v>9.8320000000000007</v>
      </c>
      <c r="U89" s="30">
        <v>0.159</v>
      </c>
      <c r="V89" s="30">
        <v>7.609</v>
      </c>
      <c r="W89" s="30">
        <v>11.433</v>
      </c>
      <c r="X89" s="30">
        <v>1.78</v>
      </c>
      <c r="Y89" s="30">
        <v>0.27800000000000002</v>
      </c>
      <c r="Z89" s="30">
        <v>0.20899999999999999</v>
      </c>
      <c r="AA89" s="31">
        <v>1584</v>
      </c>
      <c r="AB89" s="31">
        <v>926</v>
      </c>
      <c r="AC89" s="30">
        <v>4.99</v>
      </c>
      <c r="AD89" s="31">
        <v>755</v>
      </c>
      <c r="AE89" s="31"/>
      <c r="AF89" s="31"/>
      <c r="AG89" s="31"/>
      <c r="AH89" s="30" t="s">
        <v>277</v>
      </c>
      <c r="AI89" s="33" t="s">
        <v>278</v>
      </c>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row>
    <row r="90" spans="1:88" s="27" customFormat="1" x14ac:dyDescent="0.3">
      <c r="A90" s="21"/>
      <c r="B90" s="23" t="s">
        <v>279</v>
      </c>
      <c r="C90" s="23" t="s">
        <v>256</v>
      </c>
      <c r="D90" s="24">
        <v>342090</v>
      </c>
      <c r="E90" s="35" t="s">
        <v>200</v>
      </c>
      <c r="F90" s="26"/>
      <c r="G90" s="26"/>
      <c r="I90" s="28"/>
      <c r="J90" s="29" t="s">
        <v>280</v>
      </c>
      <c r="K90" s="29" t="s">
        <v>281</v>
      </c>
      <c r="L90" s="29" t="s">
        <v>45</v>
      </c>
      <c r="M90" s="30">
        <v>71.855000000000004</v>
      </c>
      <c r="N90" s="30"/>
      <c r="O90" s="30"/>
      <c r="P90" s="30">
        <v>57.070367933510248</v>
      </c>
      <c r="Q90" s="30">
        <v>1.1279674915896178</v>
      </c>
      <c r="R90" s="30">
        <v>16.289100981316121</v>
      </c>
      <c r="S90" s="30"/>
      <c r="T90" s="30">
        <v>9.3837517279540901</v>
      </c>
      <c r="U90" s="30">
        <v>0.17401438438380246</v>
      </c>
      <c r="V90" s="30">
        <v>3.6439894794801635</v>
      </c>
      <c r="W90" s="30">
        <v>6.4620552301407264</v>
      </c>
      <c r="X90" s="30">
        <v>4.5613650756891939</v>
      </c>
      <c r="Y90" s="30">
        <v>0.62051237066200227</v>
      </c>
      <c r="Z90" s="30">
        <v>0.23232201978068717</v>
      </c>
      <c r="AA90" s="31">
        <v>3198.1218003942613</v>
      </c>
      <c r="AB90" s="31">
        <v>1147.4112545393291</v>
      </c>
      <c r="AC90" s="30">
        <v>6.3998025638374623</v>
      </c>
      <c r="AD90" s="31">
        <v>1683.5222373703457</v>
      </c>
      <c r="AE90" s="31"/>
      <c r="AF90" s="31"/>
      <c r="AG90" s="31"/>
      <c r="AH90" s="30"/>
      <c r="AI90" s="33" t="s">
        <v>282</v>
      </c>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row>
    <row r="91" spans="1:88" s="27" customFormat="1" x14ac:dyDescent="0.3">
      <c r="A91" s="21"/>
      <c r="B91" s="23" t="s">
        <v>283</v>
      </c>
      <c r="C91" s="23" t="s">
        <v>284</v>
      </c>
      <c r="D91" s="24">
        <v>344101</v>
      </c>
      <c r="E91" s="35" t="s">
        <v>200</v>
      </c>
      <c r="F91" s="26"/>
      <c r="G91" s="26"/>
      <c r="I91" s="28"/>
      <c r="J91" s="29" t="s">
        <v>285</v>
      </c>
      <c r="K91" s="29" t="s">
        <v>286</v>
      </c>
      <c r="L91" s="29" t="s">
        <v>45</v>
      </c>
      <c r="M91" s="30">
        <v>78.803299999999993</v>
      </c>
      <c r="N91" s="30"/>
      <c r="O91" s="30"/>
      <c r="P91" s="30">
        <v>48.317999999999998</v>
      </c>
      <c r="Q91" s="30">
        <v>1.0323899999999999</v>
      </c>
      <c r="R91" s="30">
        <v>15.5076</v>
      </c>
      <c r="S91" s="30"/>
      <c r="T91" s="30">
        <v>11.0494</v>
      </c>
      <c r="U91" s="30">
        <v>0.24473</v>
      </c>
      <c r="V91" s="30">
        <v>5.6105900000000002</v>
      </c>
      <c r="W91" s="30">
        <v>10.2408</v>
      </c>
      <c r="X91" s="30">
        <v>2.24004</v>
      </c>
      <c r="Y91" s="30">
        <v>0.37716499999999997</v>
      </c>
      <c r="Z91" s="30">
        <v>0.32862000000000002</v>
      </c>
      <c r="AA91" s="31">
        <v>1721</v>
      </c>
      <c r="AB91" s="31">
        <v>839</v>
      </c>
      <c r="AC91" s="30">
        <v>3.34</v>
      </c>
      <c r="AD91" s="31">
        <v>93</v>
      </c>
      <c r="AE91" s="31"/>
      <c r="AF91" s="31"/>
      <c r="AG91" s="31"/>
      <c r="AH91" s="30"/>
      <c r="AI91" s="33" t="s">
        <v>287</v>
      </c>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row>
    <row r="92" spans="1:88" s="27" customFormat="1" x14ac:dyDescent="0.3">
      <c r="A92" s="21"/>
      <c r="B92" s="23" t="s">
        <v>288</v>
      </c>
      <c r="C92" s="23" t="s">
        <v>261</v>
      </c>
      <c r="D92" s="24">
        <v>343060</v>
      </c>
      <c r="E92" s="25">
        <v>2.5</v>
      </c>
      <c r="F92" s="26">
        <v>2.5</v>
      </c>
      <c r="G92" s="26">
        <v>2.5</v>
      </c>
      <c r="H92" s="27" t="s">
        <v>106</v>
      </c>
      <c r="I92" s="28" t="s">
        <v>262</v>
      </c>
      <c r="J92" s="34" t="s">
        <v>51</v>
      </c>
      <c r="K92" s="29"/>
      <c r="L92" s="29"/>
      <c r="M92" s="30"/>
      <c r="N92" s="30"/>
      <c r="O92" s="30"/>
      <c r="P92" s="30"/>
      <c r="Q92" s="30"/>
      <c r="R92" s="30"/>
      <c r="S92" s="30"/>
      <c r="T92" s="30"/>
      <c r="U92" s="30"/>
      <c r="V92" s="30"/>
      <c r="W92" s="30"/>
      <c r="X92" s="30"/>
      <c r="Y92" s="30"/>
      <c r="Z92" s="30"/>
      <c r="AA92" s="31"/>
      <c r="AB92" s="31"/>
      <c r="AC92" s="30"/>
      <c r="AD92" s="31"/>
      <c r="AE92" s="31"/>
      <c r="AF92" s="31"/>
      <c r="AG92" s="31"/>
      <c r="AH92" s="30"/>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row>
    <row r="93" spans="1:88" s="27" customFormat="1" x14ac:dyDescent="0.3">
      <c r="B93" s="22" t="s">
        <v>289</v>
      </c>
      <c r="C93" s="23" t="s">
        <v>264</v>
      </c>
      <c r="D93" s="24">
        <v>345060</v>
      </c>
      <c r="E93" s="25">
        <v>3.6</v>
      </c>
      <c r="F93" s="26">
        <v>3.2</v>
      </c>
      <c r="G93" s="26">
        <v>4</v>
      </c>
      <c r="H93" s="27" t="s">
        <v>106</v>
      </c>
      <c r="I93" s="28" t="s">
        <v>290</v>
      </c>
      <c r="J93" s="29"/>
      <c r="K93" s="29" t="s">
        <v>291</v>
      </c>
      <c r="L93" s="29" t="s">
        <v>45</v>
      </c>
      <c r="M93" s="30">
        <v>86.1</v>
      </c>
      <c r="N93" s="30"/>
      <c r="O93" s="30"/>
      <c r="P93" s="30">
        <v>48.41</v>
      </c>
      <c r="Q93" s="30">
        <v>1.1200000000000001</v>
      </c>
      <c r="R93" s="30">
        <v>19.78</v>
      </c>
      <c r="S93" s="30"/>
      <c r="T93" s="30">
        <v>4.55</v>
      </c>
      <c r="U93" s="30">
        <v>7.0000000000000007E-2</v>
      </c>
      <c r="V93" s="30">
        <v>4.2</v>
      </c>
      <c r="W93" s="30">
        <v>9.4600000000000009</v>
      </c>
      <c r="X93" s="30">
        <v>4.3899999999999997</v>
      </c>
      <c r="Y93" s="30">
        <v>2.0699999999999998</v>
      </c>
      <c r="Z93" s="30">
        <v>0.77</v>
      </c>
      <c r="AA93" s="31">
        <v>4154</v>
      </c>
      <c r="AB93" s="31">
        <v>3840</v>
      </c>
      <c r="AC93" s="30">
        <v>3.28</v>
      </c>
      <c r="AD93" s="31">
        <v>225</v>
      </c>
      <c r="AE93" s="31"/>
      <c r="AF93" s="31"/>
      <c r="AG93" s="31"/>
      <c r="AH93" s="30"/>
      <c r="AI93" s="33" t="s">
        <v>292</v>
      </c>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row>
    <row r="94" spans="1:88" s="27" customFormat="1" x14ac:dyDescent="0.3">
      <c r="B94" s="23" t="s">
        <v>293</v>
      </c>
      <c r="C94" s="23"/>
      <c r="D94" s="24"/>
      <c r="E94" s="25">
        <v>1.2</v>
      </c>
      <c r="F94" s="26">
        <v>0.6</v>
      </c>
      <c r="G94" s="26">
        <v>1.8</v>
      </c>
      <c r="H94" s="27" t="s">
        <v>106</v>
      </c>
      <c r="I94" s="28" t="s">
        <v>290</v>
      </c>
      <c r="J94" s="29" t="s">
        <v>65</v>
      </c>
      <c r="K94" s="29"/>
      <c r="L94" s="29"/>
      <c r="M94" s="30"/>
      <c r="N94" s="30"/>
      <c r="O94" s="30"/>
      <c r="P94" s="30"/>
      <c r="Q94" s="30"/>
      <c r="R94" s="30"/>
      <c r="S94" s="30"/>
      <c r="T94" s="30"/>
      <c r="U94" s="30"/>
      <c r="V94" s="30"/>
      <c r="W94" s="30"/>
      <c r="X94" s="30"/>
      <c r="Y94" s="30"/>
      <c r="Z94" s="30"/>
      <c r="AA94" s="31"/>
      <c r="AB94" s="31"/>
      <c r="AC94" s="30"/>
      <c r="AD94" s="31"/>
      <c r="AE94" s="31"/>
      <c r="AF94" s="31"/>
      <c r="AG94" s="31"/>
      <c r="AH94" s="30"/>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row>
    <row r="95" spans="1:88" s="27" customFormat="1" x14ac:dyDescent="0.3">
      <c r="B95" s="23" t="s">
        <v>294</v>
      </c>
      <c r="C95" s="23"/>
      <c r="D95" s="24"/>
      <c r="E95" s="25">
        <v>8.4</v>
      </c>
      <c r="F95" s="26">
        <v>5.4</v>
      </c>
      <c r="G95" s="26">
        <v>11.4</v>
      </c>
      <c r="H95" s="27" t="s">
        <v>295</v>
      </c>
      <c r="I95" s="28" t="s">
        <v>296</v>
      </c>
      <c r="J95" s="29" t="s">
        <v>65</v>
      </c>
      <c r="K95" s="29"/>
      <c r="L95" s="29"/>
      <c r="M95" s="30"/>
      <c r="N95" s="30"/>
      <c r="O95" s="30"/>
      <c r="P95" s="30"/>
      <c r="Q95" s="30"/>
      <c r="R95" s="30"/>
      <c r="S95" s="30"/>
      <c r="T95" s="30"/>
      <c r="U95" s="30"/>
      <c r="V95" s="30"/>
      <c r="W95" s="30"/>
      <c r="X95" s="30"/>
      <c r="Y95" s="30"/>
      <c r="Z95" s="30"/>
      <c r="AA95" s="31"/>
      <c r="AB95" s="31"/>
      <c r="AC95" s="30"/>
      <c r="AD95" s="31"/>
      <c r="AE95" s="31"/>
      <c r="AF95" s="31"/>
      <c r="AG95" s="31"/>
      <c r="AH95" s="30"/>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row>
    <row r="96" spans="1:88" s="27" customFormat="1" x14ac:dyDescent="0.3">
      <c r="A96" s="21"/>
      <c r="B96" s="23" t="s">
        <v>297</v>
      </c>
      <c r="C96" s="23" t="s">
        <v>284</v>
      </c>
      <c r="D96" s="24">
        <v>344080</v>
      </c>
      <c r="E96" s="35" t="s">
        <v>200</v>
      </c>
      <c r="F96" s="26"/>
      <c r="G96" s="26"/>
      <c r="I96" s="28"/>
      <c r="J96" s="29" t="s">
        <v>298</v>
      </c>
      <c r="K96" s="29" t="s">
        <v>299</v>
      </c>
      <c r="L96" s="29" t="s">
        <v>45</v>
      </c>
      <c r="M96" s="30">
        <v>77</v>
      </c>
      <c r="N96" s="30"/>
      <c r="O96" s="30"/>
      <c r="P96" s="30">
        <v>54.2</v>
      </c>
      <c r="Q96" s="30">
        <v>1.08</v>
      </c>
      <c r="R96" s="30">
        <v>15.9</v>
      </c>
      <c r="S96" s="30"/>
      <c r="T96" s="30">
        <v>9.98</v>
      </c>
      <c r="U96" s="30">
        <v>0.153</v>
      </c>
      <c r="V96" s="30">
        <v>5.56</v>
      </c>
      <c r="W96" s="30">
        <v>8.31</v>
      </c>
      <c r="X96" s="30">
        <v>3.07</v>
      </c>
      <c r="Y96" s="30">
        <v>1.23</v>
      </c>
      <c r="Z96" s="30"/>
      <c r="AA96" s="31">
        <v>352</v>
      </c>
      <c r="AB96" s="31">
        <v>959</v>
      </c>
      <c r="AC96" s="30">
        <v>2.09</v>
      </c>
      <c r="AD96" s="31">
        <v>485</v>
      </c>
      <c r="AE96" s="31"/>
      <c r="AF96" s="31"/>
      <c r="AG96" s="31"/>
      <c r="AH96" s="30"/>
      <c r="AI96" s="33" t="s">
        <v>300</v>
      </c>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row>
    <row r="97" spans="1:88" s="27" customFormat="1" x14ac:dyDescent="0.3">
      <c r="A97" s="21"/>
      <c r="B97" s="22" t="s">
        <v>301</v>
      </c>
      <c r="C97" s="23" t="s">
        <v>284</v>
      </c>
      <c r="D97" s="24">
        <v>344100</v>
      </c>
      <c r="E97" s="25">
        <v>2.0083333333333</v>
      </c>
      <c r="F97" s="26">
        <v>0.5</v>
      </c>
      <c r="G97" s="26">
        <v>5</v>
      </c>
      <c r="H97" s="27" t="s">
        <v>302</v>
      </c>
      <c r="I97" s="28" t="s">
        <v>303</v>
      </c>
      <c r="J97" s="29" t="s">
        <v>304</v>
      </c>
      <c r="K97" s="29" t="s">
        <v>305</v>
      </c>
      <c r="L97" s="29" t="s">
        <v>45</v>
      </c>
      <c r="M97" s="30">
        <v>72.677800000000005</v>
      </c>
      <c r="N97" s="30"/>
      <c r="O97" s="30"/>
      <c r="P97" s="30">
        <v>52.946800000000003</v>
      </c>
      <c r="Q97" s="30">
        <v>1.23651</v>
      </c>
      <c r="R97" s="30">
        <v>15.4948</v>
      </c>
      <c r="S97" s="30"/>
      <c r="T97" s="30">
        <v>11.4887</v>
      </c>
      <c r="U97" s="30">
        <v>0.22404199999999999</v>
      </c>
      <c r="V97" s="30">
        <v>3.8601000000000001</v>
      </c>
      <c r="W97" s="30">
        <v>8.6722400000000004</v>
      </c>
      <c r="X97" s="30">
        <v>2.8715799999999998</v>
      </c>
      <c r="Y97" s="30">
        <v>1.47323</v>
      </c>
      <c r="Z97" s="30">
        <v>0.30335899999999999</v>
      </c>
      <c r="AA97" s="31">
        <v>420</v>
      </c>
      <c r="AB97" s="31">
        <v>1531</v>
      </c>
      <c r="AC97" s="30">
        <v>1.91</v>
      </c>
      <c r="AD97" s="31"/>
      <c r="AE97" s="31"/>
      <c r="AF97" s="31"/>
      <c r="AG97" s="31"/>
      <c r="AH97" s="30"/>
      <c r="AI97" s="33" t="s">
        <v>287</v>
      </c>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row>
    <row r="98" spans="1:88" s="27" customFormat="1" x14ac:dyDescent="0.3">
      <c r="A98" s="21"/>
      <c r="B98" s="23" t="s">
        <v>306</v>
      </c>
      <c r="C98" s="23" t="s">
        <v>284</v>
      </c>
      <c r="D98" s="24">
        <v>344092</v>
      </c>
      <c r="E98" s="35" t="s">
        <v>200</v>
      </c>
      <c r="F98" s="26"/>
      <c r="G98" s="26"/>
      <c r="I98" s="28"/>
      <c r="J98" s="29" t="s">
        <v>307</v>
      </c>
      <c r="K98" s="29" t="s">
        <v>308</v>
      </c>
      <c r="L98" s="29" t="s">
        <v>45</v>
      </c>
      <c r="M98" s="30">
        <v>82.121600000000001</v>
      </c>
      <c r="N98" s="30"/>
      <c r="O98" s="30"/>
      <c r="P98" s="30">
        <v>46.014899999999997</v>
      </c>
      <c r="Q98" s="30">
        <v>1.16185</v>
      </c>
      <c r="R98" s="30">
        <v>16.7638</v>
      </c>
      <c r="S98" s="30"/>
      <c r="T98" s="30">
        <v>10.914199999999999</v>
      </c>
      <c r="U98" s="30">
        <v>0.21374199999999999</v>
      </c>
      <c r="V98" s="30">
        <v>6.5107400000000002</v>
      </c>
      <c r="W98" s="30">
        <v>12.553599999999999</v>
      </c>
      <c r="X98" s="30">
        <v>2.1206399999999999</v>
      </c>
      <c r="Y98" s="30">
        <v>0.106402</v>
      </c>
      <c r="Z98" s="30">
        <v>0.14385700000000001</v>
      </c>
      <c r="AA98" s="31">
        <v>1221</v>
      </c>
      <c r="AB98" s="31">
        <v>325</v>
      </c>
      <c r="AC98" s="30">
        <v>1.84</v>
      </c>
      <c r="AD98" s="31">
        <v>1419</v>
      </c>
      <c r="AE98" s="31"/>
      <c r="AF98" s="31"/>
      <c r="AG98" s="31"/>
      <c r="AH98" s="30"/>
      <c r="AI98" s="33" t="s">
        <v>287</v>
      </c>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row>
    <row r="99" spans="1:88" s="27" customFormat="1" x14ac:dyDescent="0.3">
      <c r="A99" s="21"/>
      <c r="B99" s="23" t="s">
        <v>309</v>
      </c>
      <c r="C99" s="23" t="s">
        <v>256</v>
      </c>
      <c r="D99" s="24">
        <v>342110</v>
      </c>
      <c r="E99" s="25">
        <v>3.7</v>
      </c>
      <c r="F99" s="26">
        <v>3.4</v>
      </c>
      <c r="G99" s="26">
        <v>4</v>
      </c>
      <c r="H99" s="27" t="s">
        <v>310</v>
      </c>
      <c r="I99" s="28" t="s">
        <v>311</v>
      </c>
      <c r="J99" s="34" t="s">
        <v>51</v>
      </c>
      <c r="K99" s="29"/>
      <c r="L99" s="29"/>
      <c r="M99" s="30"/>
      <c r="N99" s="30"/>
      <c r="O99" s="30"/>
      <c r="P99" s="30"/>
      <c r="Q99" s="30"/>
      <c r="R99" s="30"/>
      <c r="S99" s="30"/>
      <c r="T99" s="30"/>
      <c r="U99" s="30"/>
      <c r="V99" s="30"/>
      <c r="W99" s="30"/>
      <c r="X99" s="30"/>
      <c r="Y99" s="30"/>
      <c r="Z99" s="30"/>
      <c r="AA99" s="31"/>
      <c r="AB99" s="31"/>
      <c r="AC99" s="30"/>
      <c r="AD99" s="31"/>
      <c r="AE99" s="31"/>
      <c r="AF99" s="31"/>
      <c r="AG99" s="31"/>
      <c r="AH99" s="30"/>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row>
    <row r="100" spans="1:88" s="27" customFormat="1" x14ac:dyDescent="0.3">
      <c r="A100" s="21"/>
      <c r="B100" s="23" t="s">
        <v>312</v>
      </c>
      <c r="C100" s="23"/>
      <c r="D100" s="24"/>
      <c r="E100" s="25">
        <v>0.4</v>
      </c>
      <c r="F100" s="26">
        <v>0.4</v>
      </c>
      <c r="G100" s="26">
        <v>0.4</v>
      </c>
      <c r="H100" s="27" t="s">
        <v>74</v>
      </c>
      <c r="I100" s="28" t="s">
        <v>313</v>
      </c>
      <c r="J100" s="29" t="s">
        <v>65</v>
      </c>
      <c r="K100" s="29"/>
      <c r="L100" s="29"/>
      <c r="M100" s="30"/>
      <c r="N100" s="30"/>
      <c r="O100" s="30"/>
      <c r="P100" s="30"/>
      <c r="Q100" s="30"/>
      <c r="R100" s="30"/>
      <c r="S100" s="30"/>
      <c r="T100" s="30"/>
      <c r="U100" s="30"/>
      <c r="V100" s="30"/>
      <c r="W100" s="30"/>
      <c r="X100" s="30"/>
      <c r="Y100" s="30"/>
      <c r="Z100" s="30"/>
      <c r="AA100" s="31"/>
      <c r="AB100" s="31"/>
      <c r="AC100" s="30"/>
      <c r="AD100" s="31"/>
      <c r="AE100" s="31"/>
      <c r="AF100" s="31"/>
      <c r="AG100" s="31"/>
      <c r="AH100" s="30"/>
      <c r="AI100" s="33"/>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row>
    <row r="101" spans="1:88" s="27" customFormat="1" x14ac:dyDescent="0.3">
      <c r="A101" s="21"/>
      <c r="B101" s="23" t="s">
        <v>314</v>
      </c>
      <c r="C101" s="23" t="s">
        <v>264</v>
      </c>
      <c r="D101" s="24">
        <v>345040</v>
      </c>
      <c r="E101" s="25">
        <v>5.7</v>
      </c>
      <c r="F101" s="26">
        <v>3.7</v>
      </c>
      <c r="G101" s="26">
        <v>7.7</v>
      </c>
      <c r="H101" s="27" t="s">
        <v>106</v>
      </c>
      <c r="I101" s="28" t="s">
        <v>296</v>
      </c>
      <c r="J101" s="34" t="s">
        <v>51</v>
      </c>
      <c r="K101" s="29"/>
      <c r="L101" s="29"/>
      <c r="M101" s="30"/>
      <c r="N101" s="30"/>
      <c r="O101" s="30"/>
      <c r="P101" s="30"/>
      <c r="Q101" s="30"/>
      <c r="R101" s="30"/>
      <c r="S101" s="30"/>
      <c r="T101" s="30"/>
      <c r="U101" s="30"/>
      <c r="V101" s="30"/>
      <c r="W101" s="30"/>
      <c r="X101" s="30"/>
      <c r="Y101" s="30"/>
      <c r="Z101" s="30"/>
      <c r="AA101" s="31"/>
      <c r="AB101" s="31"/>
      <c r="AC101" s="30"/>
      <c r="AD101" s="31"/>
      <c r="AE101" s="31"/>
      <c r="AF101" s="31"/>
      <c r="AG101" s="31"/>
      <c r="AH101" s="30"/>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row>
    <row r="102" spans="1:88" s="27" customFormat="1" x14ac:dyDescent="0.3">
      <c r="A102" s="21"/>
      <c r="B102" s="23" t="s">
        <v>315</v>
      </c>
      <c r="C102" s="23" t="s">
        <v>284</v>
      </c>
      <c r="D102" s="24">
        <v>344020</v>
      </c>
      <c r="E102" s="35" t="s">
        <v>200</v>
      </c>
      <c r="F102" s="26"/>
      <c r="G102" s="26"/>
      <c r="I102" s="28"/>
      <c r="J102" s="29" t="s">
        <v>316</v>
      </c>
      <c r="K102" s="29" t="s">
        <v>317</v>
      </c>
      <c r="L102" s="29" t="s">
        <v>45</v>
      </c>
      <c r="M102" s="30">
        <v>79</v>
      </c>
      <c r="N102" s="30"/>
      <c r="O102" s="30"/>
      <c r="P102" s="30">
        <v>46.9</v>
      </c>
      <c r="Q102" s="30">
        <v>0.9</v>
      </c>
      <c r="R102" s="30">
        <v>18.7</v>
      </c>
      <c r="S102" s="30"/>
      <c r="T102" s="30">
        <v>12.2</v>
      </c>
      <c r="U102" s="30">
        <v>0.2</v>
      </c>
      <c r="V102" s="30">
        <v>6.5</v>
      </c>
      <c r="W102" s="30">
        <v>12</v>
      </c>
      <c r="X102" s="30">
        <v>2.2999999999999998</v>
      </c>
      <c r="Y102" s="30">
        <v>0.3</v>
      </c>
      <c r="Z102" s="30">
        <v>0.1</v>
      </c>
      <c r="AA102" s="31">
        <v>2401</v>
      </c>
      <c r="AB102" s="31">
        <v>1446</v>
      </c>
      <c r="AC102" s="30">
        <v>3.3</v>
      </c>
      <c r="AD102" s="31">
        <v>406</v>
      </c>
      <c r="AE102" s="31"/>
      <c r="AF102" s="31"/>
      <c r="AG102" s="31"/>
      <c r="AH102" s="30"/>
      <c r="AI102" s="33" t="s">
        <v>318</v>
      </c>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row>
    <row r="103" spans="1:88" s="27" customFormat="1" x14ac:dyDescent="0.3">
      <c r="A103" s="21"/>
      <c r="B103" s="23" t="s">
        <v>319</v>
      </c>
      <c r="C103" s="23" t="s">
        <v>256</v>
      </c>
      <c r="D103" s="24">
        <v>342030</v>
      </c>
      <c r="E103" s="35" t="s">
        <v>200</v>
      </c>
      <c r="F103" s="26"/>
      <c r="G103" s="26"/>
      <c r="I103" s="28"/>
      <c r="J103" s="29" t="s">
        <v>320</v>
      </c>
      <c r="K103" s="29" t="s">
        <v>321</v>
      </c>
      <c r="L103" s="29" t="s">
        <v>45</v>
      </c>
      <c r="M103" s="30">
        <v>77.968199999999996</v>
      </c>
      <c r="N103" s="30"/>
      <c r="O103" s="30"/>
      <c r="P103" s="30">
        <v>48.035299999999999</v>
      </c>
      <c r="Q103" s="30">
        <v>0.95498700000000003</v>
      </c>
      <c r="R103" s="30">
        <v>17.536300000000001</v>
      </c>
      <c r="S103" s="30"/>
      <c r="T103" s="30">
        <v>6.8070000000000004</v>
      </c>
      <c r="U103" s="30">
        <v>0.107042</v>
      </c>
      <c r="V103" s="30">
        <v>2.3914399999999998</v>
      </c>
      <c r="W103" s="30">
        <v>9.3973999999999993</v>
      </c>
      <c r="X103" s="30">
        <v>3.5557699999999999</v>
      </c>
      <c r="Y103" s="30">
        <v>1.0327299999999999</v>
      </c>
      <c r="Z103" s="30">
        <v>0.21849499999999999</v>
      </c>
      <c r="AA103" s="31">
        <v>1931</v>
      </c>
      <c r="AB103" s="31">
        <v>990</v>
      </c>
      <c r="AC103" s="30">
        <v>2.69</v>
      </c>
      <c r="AD103" s="31">
        <v>165</v>
      </c>
      <c r="AE103" s="31"/>
      <c r="AF103" s="31"/>
      <c r="AG103" s="31"/>
      <c r="AH103" s="30"/>
      <c r="AI103" s="33" t="s">
        <v>287</v>
      </c>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row>
    <row r="104" spans="1:88" s="27" customFormat="1" x14ac:dyDescent="0.3">
      <c r="A104" s="21"/>
      <c r="B104" s="23" t="s">
        <v>322</v>
      </c>
      <c r="C104" s="23" t="s">
        <v>261</v>
      </c>
      <c r="D104" s="24">
        <v>343100</v>
      </c>
      <c r="E104" s="25">
        <v>4.0999999999999996</v>
      </c>
      <c r="F104" s="26">
        <v>4.0999999999999996</v>
      </c>
      <c r="G104" s="26">
        <v>4.0999999999999996</v>
      </c>
      <c r="H104" s="27" t="s">
        <v>67</v>
      </c>
      <c r="I104" s="28" t="s">
        <v>323</v>
      </c>
      <c r="J104" s="34" t="s">
        <v>51</v>
      </c>
      <c r="K104" s="29"/>
      <c r="L104" s="29"/>
      <c r="M104" s="30"/>
      <c r="N104" s="30"/>
      <c r="O104" s="30"/>
      <c r="P104" s="30"/>
      <c r="Q104" s="30"/>
      <c r="R104" s="30"/>
      <c r="S104" s="30"/>
      <c r="T104" s="30"/>
      <c r="U104" s="30"/>
      <c r="V104" s="30"/>
      <c r="W104" s="30"/>
      <c r="X104" s="30"/>
      <c r="Y104" s="30"/>
      <c r="Z104" s="30"/>
      <c r="AA104" s="31"/>
      <c r="AB104" s="31"/>
      <c r="AC104" s="30"/>
      <c r="AD104" s="31"/>
      <c r="AE104" s="31"/>
      <c r="AF104" s="31"/>
      <c r="AG104" s="31"/>
      <c r="AH104" s="30"/>
      <c r="AI104" s="33"/>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row>
    <row r="105" spans="1:88" s="27" customFormat="1" x14ac:dyDescent="0.3">
      <c r="A105" s="21"/>
      <c r="B105" s="23" t="s">
        <v>324</v>
      </c>
      <c r="C105" s="23" t="s">
        <v>261</v>
      </c>
      <c r="D105" s="24">
        <v>343070</v>
      </c>
      <c r="E105" s="25">
        <v>4.2</v>
      </c>
      <c r="F105" s="26">
        <v>4.2</v>
      </c>
      <c r="G105" s="26">
        <v>4.2</v>
      </c>
      <c r="H105" s="27" t="s">
        <v>106</v>
      </c>
      <c r="I105" s="28" t="s">
        <v>262</v>
      </c>
      <c r="J105" s="34" t="s">
        <v>51</v>
      </c>
      <c r="K105" s="29"/>
      <c r="L105" s="29"/>
      <c r="M105" s="30"/>
      <c r="N105" s="30"/>
      <c r="O105" s="30"/>
      <c r="P105" s="30"/>
      <c r="Q105" s="30"/>
      <c r="R105" s="30"/>
      <c r="S105" s="30"/>
      <c r="T105" s="30"/>
      <c r="U105" s="30"/>
      <c r="V105" s="30"/>
      <c r="W105" s="30"/>
      <c r="X105" s="30"/>
      <c r="Y105" s="30"/>
      <c r="Z105" s="30"/>
      <c r="AA105" s="31"/>
      <c r="AB105" s="31"/>
      <c r="AC105" s="30"/>
      <c r="AD105" s="31"/>
      <c r="AE105" s="31"/>
      <c r="AF105" s="31"/>
      <c r="AG105" s="31"/>
      <c r="AH105" s="30"/>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row>
    <row r="106" spans="1:88" s="27" customFormat="1" x14ac:dyDescent="0.3">
      <c r="A106" s="21"/>
      <c r="B106" s="23" t="s">
        <v>325</v>
      </c>
      <c r="C106" s="23" t="s">
        <v>261</v>
      </c>
      <c r="D106" s="24">
        <v>343020</v>
      </c>
      <c r="E106" s="25">
        <v>4.4000000000000004</v>
      </c>
      <c r="F106" s="26">
        <v>4.4000000000000004</v>
      </c>
      <c r="G106" s="26">
        <v>4.4000000000000004</v>
      </c>
      <c r="H106" s="27" t="s">
        <v>106</v>
      </c>
      <c r="I106" s="28" t="s">
        <v>262</v>
      </c>
      <c r="J106" s="34" t="s">
        <v>51</v>
      </c>
      <c r="K106" s="29"/>
      <c r="L106" s="29"/>
      <c r="M106" s="30"/>
      <c r="N106" s="30"/>
      <c r="O106" s="30"/>
      <c r="P106" s="30"/>
      <c r="Q106" s="30"/>
      <c r="R106" s="30"/>
      <c r="S106" s="30"/>
      <c r="T106" s="30"/>
      <c r="U106" s="30"/>
      <c r="V106" s="30"/>
      <c r="W106" s="30"/>
      <c r="X106" s="30"/>
      <c r="Y106" s="30"/>
      <c r="Z106" s="30"/>
      <c r="AA106" s="31"/>
      <c r="AB106" s="31"/>
      <c r="AC106" s="30"/>
      <c r="AD106" s="31"/>
      <c r="AE106" s="31"/>
      <c r="AF106" s="31"/>
      <c r="AG106" s="31"/>
      <c r="AH106" s="30"/>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row>
    <row r="107" spans="1:88" s="27" customFormat="1" x14ac:dyDescent="0.3">
      <c r="B107" s="23" t="s">
        <v>326</v>
      </c>
      <c r="C107" s="23" t="s">
        <v>284</v>
      </c>
      <c r="D107" s="24">
        <v>344040</v>
      </c>
      <c r="E107" s="35" t="s">
        <v>200</v>
      </c>
      <c r="F107" s="26"/>
      <c r="G107" s="26"/>
      <c r="I107" s="28"/>
      <c r="J107" s="27" t="s">
        <v>327</v>
      </c>
      <c r="K107" s="29" t="s">
        <v>328</v>
      </c>
      <c r="L107" s="29" t="s">
        <v>45</v>
      </c>
      <c r="M107" s="30">
        <v>85.2</v>
      </c>
      <c r="N107" s="30"/>
      <c r="O107" s="30"/>
      <c r="P107" s="30">
        <v>47.2</v>
      </c>
      <c r="Q107" s="30">
        <v>0.5</v>
      </c>
      <c r="R107" s="30">
        <v>17.8</v>
      </c>
      <c r="S107" s="30"/>
      <c r="T107" s="30">
        <v>11</v>
      </c>
      <c r="U107" s="30">
        <v>0.2</v>
      </c>
      <c r="V107" s="30">
        <v>8.9</v>
      </c>
      <c r="W107" s="30">
        <v>12.5</v>
      </c>
      <c r="X107" s="30">
        <v>1.6</v>
      </c>
      <c r="Y107" s="30">
        <v>0.3</v>
      </c>
      <c r="Z107" s="30">
        <v>0.1</v>
      </c>
      <c r="AA107" s="31">
        <v>1020</v>
      </c>
      <c r="AB107" s="31">
        <v>1450</v>
      </c>
      <c r="AC107" s="30">
        <v>5.22</v>
      </c>
      <c r="AD107" s="31">
        <v>360</v>
      </c>
      <c r="AE107" s="31"/>
      <c r="AF107" s="31"/>
      <c r="AG107" s="31"/>
      <c r="AH107" s="30"/>
      <c r="AI107" s="33" t="s">
        <v>329</v>
      </c>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row>
    <row r="108" spans="1:88" s="27" customFormat="1" x14ac:dyDescent="0.3">
      <c r="B108" s="23" t="s">
        <v>330</v>
      </c>
      <c r="C108" s="23" t="s">
        <v>264</v>
      </c>
      <c r="D108" s="24">
        <v>345070</v>
      </c>
      <c r="E108" s="25">
        <v>4.5</v>
      </c>
      <c r="F108" s="26">
        <v>4</v>
      </c>
      <c r="G108" s="26">
        <v>5</v>
      </c>
      <c r="H108" s="27" t="s">
        <v>74</v>
      </c>
      <c r="I108" s="28" t="s">
        <v>331</v>
      </c>
      <c r="J108" s="34" t="s">
        <v>51</v>
      </c>
      <c r="K108" s="29"/>
      <c r="L108" s="29"/>
      <c r="M108" s="30"/>
      <c r="N108" s="30"/>
      <c r="O108" s="30"/>
      <c r="P108" s="30"/>
      <c r="Q108" s="30"/>
      <c r="R108" s="30"/>
      <c r="S108" s="30"/>
      <c r="T108" s="30"/>
      <c r="U108" s="30"/>
      <c r="V108" s="30"/>
      <c r="W108" s="30"/>
      <c r="X108" s="30"/>
      <c r="Y108" s="30"/>
      <c r="Z108" s="30"/>
      <c r="AA108" s="31"/>
      <c r="AB108" s="31"/>
      <c r="AC108" s="30"/>
      <c r="AD108" s="31"/>
      <c r="AE108" s="31"/>
      <c r="AF108" s="31"/>
      <c r="AG108" s="31"/>
      <c r="AH108" s="30"/>
      <c r="AI108" s="33"/>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row>
    <row r="109" spans="1:88" s="27" customFormat="1" x14ac:dyDescent="0.3">
      <c r="A109" s="21" t="s">
        <v>332</v>
      </c>
      <c r="B109" s="22" t="s">
        <v>333</v>
      </c>
      <c r="C109" s="23" t="s">
        <v>332</v>
      </c>
      <c r="D109" s="24">
        <v>211010</v>
      </c>
      <c r="E109" s="25">
        <v>7.5</v>
      </c>
      <c r="F109" s="26">
        <v>7.5</v>
      </c>
      <c r="G109" s="26">
        <v>7.5</v>
      </c>
      <c r="H109" s="27" t="s">
        <v>67</v>
      </c>
      <c r="I109" s="28" t="s">
        <v>334</v>
      </c>
      <c r="J109" s="29"/>
      <c r="K109" s="29" t="s">
        <v>335</v>
      </c>
      <c r="L109" s="29" t="s">
        <v>95</v>
      </c>
      <c r="M109" s="30"/>
      <c r="N109" s="30"/>
      <c r="O109" s="30"/>
      <c r="P109" s="30"/>
      <c r="Q109" s="30"/>
      <c r="R109" s="30"/>
      <c r="S109" s="30"/>
      <c r="T109" s="30"/>
      <c r="U109" s="30"/>
      <c r="V109" s="30"/>
      <c r="W109" s="30"/>
      <c r="X109" s="30"/>
      <c r="Y109" s="30"/>
      <c r="Z109" s="30"/>
      <c r="AA109" s="31"/>
      <c r="AB109" s="31"/>
      <c r="AC109" s="30">
        <v>5.78</v>
      </c>
      <c r="AD109" s="31"/>
      <c r="AE109" s="31"/>
      <c r="AF109" s="31"/>
      <c r="AG109" s="31"/>
      <c r="AH109" s="30"/>
      <c r="AI109" s="2" t="s">
        <v>336</v>
      </c>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row>
    <row r="110" spans="1:88" s="27" customFormat="1" x14ac:dyDescent="0.3">
      <c r="A110" s="21"/>
      <c r="B110" s="23" t="s">
        <v>337</v>
      </c>
      <c r="C110" s="23"/>
      <c r="D110" s="24"/>
      <c r="E110" s="25">
        <v>3.0750000000000002</v>
      </c>
      <c r="F110" s="26">
        <v>2.2999999999999998</v>
      </c>
      <c r="G110" s="26">
        <v>4</v>
      </c>
      <c r="H110" s="27" t="s">
        <v>63</v>
      </c>
      <c r="I110" s="28" t="s">
        <v>338</v>
      </c>
      <c r="J110" s="29" t="s">
        <v>65</v>
      </c>
      <c r="K110" s="29"/>
      <c r="L110" s="29"/>
      <c r="M110" s="30"/>
      <c r="N110" s="30"/>
      <c r="O110" s="30"/>
      <c r="P110" s="30"/>
      <c r="Q110" s="30"/>
      <c r="R110" s="30"/>
      <c r="S110" s="30"/>
      <c r="T110" s="30"/>
      <c r="U110" s="30"/>
      <c r="V110" s="30"/>
      <c r="W110" s="30"/>
      <c r="X110" s="30"/>
      <c r="Y110" s="30"/>
      <c r="Z110" s="30"/>
      <c r="AA110" s="31"/>
      <c r="AB110" s="31"/>
      <c r="AC110" s="30"/>
      <c r="AD110" s="31"/>
      <c r="AE110" s="31"/>
      <c r="AF110" s="31"/>
      <c r="AG110" s="31"/>
      <c r="AH110" s="30"/>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row>
    <row r="111" spans="1:88" s="27" customFormat="1" x14ac:dyDescent="0.3">
      <c r="B111" s="22" t="s">
        <v>339</v>
      </c>
      <c r="C111" s="23" t="s">
        <v>332</v>
      </c>
      <c r="D111" s="24">
        <v>211060</v>
      </c>
      <c r="E111" s="25">
        <v>7.08</v>
      </c>
      <c r="F111" s="26">
        <v>5.7</v>
      </c>
      <c r="G111" s="26">
        <v>9.3000000000000007</v>
      </c>
      <c r="H111" s="27" t="s">
        <v>340</v>
      </c>
      <c r="I111" s="28" t="s">
        <v>341</v>
      </c>
      <c r="J111" s="29" t="s">
        <v>342</v>
      </c>
      <c r="K111" s="29" t="s">
        <v>343</v>
      </c>
      <c r="L111" s="29" t="s">
        <v>45</v>
      </c>
      <c r="M111" s="30">
        <v>82.4</v>
      </c>
      <c r="N111" s="30"/>
      <c r="O111" s="30"/>
      <c r="P111" s="30">
        <v>44.46</v>
      </c>
      <c r="Q111" s="30">
        <v>2.2599999999999998</v>
      </c>
      <c r="R111" s="30">
        <v>16.54</v>
      </c>
      <c r="S111" s="30"/>
      <c r="T111" s="30">
        <v>8.9499999999999993</v>
      </c>
      <c r="U111" s="30">
        <v>0.12</v>
      </c>
      <c r="V111" s="30">
        <v>5.81</v>
      </c>
      <c r="W111" s="30">
        <v>11.06</v>
      </c>
      <c r="X111" s="30">
        <v>3.07</v>
      </c>
      <c r="Y111" s="30">
        <v>1.89</v>
      </c>
      <c r="Z111" s="30">
        <v>0.43</v>
      </c>
      <c r="AA111" s="31">
        <v>2920</v>
      </c>
      <c r="AB111" s="31">
        <v>1590</v>
      </c>
      <c r="AC111" s="30">
        <v>3.6</v>
      </c>
      <c r="AD111" s="31">
        <v>1135</v>
      </c>
      <c r="AE111" s="31"/>
      <c r="AF111" s="31"/>
      <c r="AG111" s="31"/>
      <c r="AH111" s="30"/>
      <c r="AI111" s="33" t="s">
        <v>344</v>
      </c>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row>
    <row r="112" spans="1:88" s="27" customFormat="1" x14ac:dyDescent="0.3">
      <c r="B112" s="23" t="s">
        <v>345</v>
      </c>
      <c r="C112" s="23"/>
      <c r="D112" s="24"/>
      <c r="E112" s="25">
        <v>2.2999999999999998</v>
      </c>
      <c r="F112" s="26">
        <v>1.8</v>
      </c>
      <c r="G112" s="26">
        <v>2.8</v>
      </c>
      <c r="H112" s="27" t="s">
        <v>106</v>
      </c>
      <c r="I112" s="28" t="s">
        <v>346</v>
      </c>
      <c r="J112" s="29"/>
      <c r="K112" s="29"/>
      <c r="L112" s="29"/>
      <c r="M112" s="30"/>
      <c r="N112" s="30"/>
      <c r="O112" s="30"/>
      <c r="P112" s="30"/>
      <c r="Q112" s="30"/>
      <c r="R112" s="30"/>
      <c r="S112" s="30"/>
      <c r="T112" s="30"/>
      <c r="U112" s="30"/>
      <c r="V112" s="30"/>
      <c r="W112" s="30"/>
      <c r="X112" s="30"/>
      <c r="Y112" s="30"/>
      <c r="Z112" s="30"/>
      <c r="AA112" s="31"/>
      <c r="AB112" s="31"/>
      <c r="AC112" s="30"/>
      <c r="AD112" s="31"/>
      <c r="AE112" s="31"/>
      <c r="AF112" s="31"/>
      <c r="AG112" s="31"/>
      <c r="AH112" s="30"/>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row>
    <row r="113" spans="1:88" s="27" customFormat="1" x14ac:dyDescent="0.3">
      <c r="B113" s="23" t="s">
        <v>347</v>
      </c>
      <c r="C113" s="23"/>
      <c r="D113" s="24"/>
      <c r="E113" s="25">
        <v>10.45</v>
      </c>
      <c r="F113" s="26">
        <v>9</v>
      </c>
      <c r="G113" s="26">
        <v>12.6</v>
      </c>
      <c r="H113" s="27" t="s">
        <v>74</v>
      </c>
      <c r="I113" s="28" t="s">
        <v>348</v>
      </c>
      <c r="J113" s="29" t="s">
        <v>65</v>
      </c>
      <c r="K113" s="29"/>
      <c r="L113" s="29"/>
      <c r="M113" s="30"/>
      <c r="N113" s="30"/>
      <c r="O113" s="30"/>
      <c r="P113" s="30"/>
      <c r="Q113" s="30"/>
      <c r="R113" s="30"/>
      <c r="S113" s="30"/>
      <c r="T113" s="30"/>
      <c r="U113" s="30"/>
      <c r="V113" s="30"/>
      <c r="W113" s="30"/>
      <c r="X113" s="30"/>
      <c r="Y113" s="30"/>
      <c r="Z113" s="30"/>
      <c r="AA113" s="31"/>
      <c r="AB113" s="31"/>
      <c r="AC113" s="30"/>
      <c r="AD113" s="31"/>
      <c r="AE113" s="31"/>
      <c r="AF113" s="31"/>
      <c r="AG113" s="31"/>
      <c r="AH113" s="30"/>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row>
    <row r="114" spans="1:88" s="27" customFormat="1" x14ac:dyDescent="0.3">
      <c r="A114" s="21"/>
      <c r="B114" s="22" t="s">
        <v>349</v>
      </c>
      <c r="C114" s="23" t="s">
        <v>332</v>
      </c>
      <c r="D114" s="24">
        <v>211040</v>
      </c>
      <c r="E114" s="25">
        <v>3.8</v>
      </c>
      <c r="F114" s="26">
        <v>2.9</v>
      </c>
      <c r="G114" s="26">
        <v>4.9000000000000004</v>
      </c>
      <c r="H114" s="27" t="s">
        <v>63</v>
      </c>
      <c r="I114" s="28" t="s">
        <v>350</v>
      </c>
      <c r="J114" s="29" t="s">
        <v>351</v>
      </c>
      <c r="K114" s="29" t="s">
        <v>352</v>
      </c>
      <c r="L114" s="29" t="s">
        <v>45</v>
      </c>
      <c r="M114" s="30">
        <v>86</v>
      </c>
      <c r="N114" s="30"/>
      <c r="O114" s="30"/>
      <c r="P114" s="30">
        <v>47.33</v>
      </c>
      <c r="Q114" s="30">
        <v>0.86</v>
      </c>
      <c r="R114" s="30">
        <v>17.27</v>
      </c>
      <c r="S114" s="30"/>
      <c r="T114" s="30">
        <v>7.4</v>
      </c>
      <c r="U114" s="30">
        <v>0.14000000000000001</v>
      </c>
      <c r="V114" s="30">
        <v>5.0599999999999996</v>
      </c>
      <c r="W114" s="30">
        <v>12.16</v>
      </c>
      <c r="X114" s="30">
        <v>2.34</v>
      </c>
      <c r="Y114" s="30">
        <v>1.48</v>
      </c>
      <c r="Z114" s="30">
        <v>0.56999999999999995</v>
      </c>
      <c r="AA114" s="31">
        <v>1710.0000000000002</v>
      </c>
      <c r="AB114" s="31">
        <v>1520</v>
      </c>
      <c r="AC114" s="30">
        <v>3.8</v>
      </c>
      <c r="AD114" s="31"/>
      <c r="AE114" s="31"/>
      <c r="AF114" s="31"/>
      <c r="AG114" s="31"/>
      <c r="AH114" s="30"/>
      <c r="AI114" s="33" t="s">
        <v>353</v>
      </c>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row>
    <row r="115" spans="1:88" s="27" customFormat="1" x14ac:dyDescent="0.3">
      <c r="A115" s="21"/>
      <c r="B115" s="23" t="s">
        <v>354</v>
      </c>
      <c r="C115" s="23"/>
      <c r="D115" s="24"/>
      <c r="E115" s="25">
        <v>10.3</v>
      </c>
      <c r="F115" s="26">
        <v>6.9</v>
      </c>
      <c r="G115" s="26">
        <v>14.8</v>
      </c>
      <c r="H115" s="27" t="s">
        <v>67</v>
      </c>
      <c r="I115" s="28" t="s">
        <v>355</v>
      </c>
      <c r="J115" s="29" t="s">
        <v>65</v>
      </c>
      <c r="K115" s="29"/>
      <c r="L115" s="29"/>
      <c r="M115" s="30"/>
      <c r="N115" s="30"/>
      <c r="O115" s="30"/>
      <c r="P115" s="30"/>
      <c r="Q115" s="30"/>
      <c r="R115" s="30"/>
      <c r="S115" s="30"/>
      <c r="T115" s="30"/>
      <c r="U115" s="30"/>
      <c r="V115" s="30"/>
      <c r="W115" s="30"/>
      <c r="X115" s="30"/>
      <c r="Y115" s="30"/>
      <c r="Z115" s="30"/>
      <c r="AA115" s="31"/>
      <c r="AB115" s="31"/>
      <c r="AC115" s="30"/>
      <c r="AD115" s="31"/>
      <c r="AE115" s="31"/>
      <c r="AF115" s="31"/>
      <c r="AG115" s="31"/>
      <c r="AH115" s="30"/>
      <c r="AI115" s="33"/>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row>
    <row r="116" spans="1:88" s="27" customFormat="1" x14ac:dyDescent="0.3">
      <c r="A116" s="21"/>
      <c r="B116" s="23" t="s">
        <v>356</v>
      </c>
      <c r="C116" s="23" t="s">
        <v>332</v>
      </c>
      <c r="D116" s="24">
        <v>211020</v>
      </c>
      <c r="E116" s="25">
        <v>11</v>
      </c>
      <c r="F116" s="26">
        <v>8.3000000000000007</v>
      </c>
      <c r="G116" s="26">
        <v>16.3</v>
      </c>
      <c r="H116" s="27" t="s">
        <v>67</v>
      </c>
      <c r="I116" s="28" t="s">
        <v>357</v>
      </c>
      <c r="J116" s="34" t="s">
        <v>51</v>
      </c>
      <c r="K116" s="29"/>
      <c r="L116" s="29"/>
      <c r="M116" s="30"/>
      <c r="N116" s="30"/>
      <c r="O116" s="30"/>
      <c r="P116" s="30"/>
      <c r="Q116" s="30"/>
      <c r="R116" s="30"/>
      <c r="S116" s="30"/>
      <c r="T116" s="30"/>
      <c r="U116" s="30"/>
      <c r="V116" s="30"/>
      <c r="W116" s="30"/>
      <c r="X116" s="30"/>
      <c r="Y116" s="30"/>
      <c r="Z116" s="30"/>
      <c r="AA116" s="31"/>
      <c r="AB116" s="31"/>
      <c r="AC116" s="30"/>
      <c r="AD116" s="31"/>
      <c r="AE116" s="31"/>
      <c r="AF116" s="31"/>
      <c r="AG116" s="31"/>
      <c r="AH116" s="30"/>
      <c r="AI116" s="33"/>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row>
    <row r="117" spans="1:88" s="27" customFormat="1" x14ac:dyDescent="0.3">
      <c r="A117" s="21"/>
      <c r="B117" s="22" t="s">
        <v>358</v>
      </c>
      <c r="C117" s="23" t="s">
        <v>332</v>
      </c>
      <c r="D117" s="24">
        <v>211050</v>
      </c>
      <c r="E117" s="25">
        <v>6.5</v>
      </c>
      <c r="F117" s="26">
        <v>6.5</v>
      </c>
      <c r="G117" s="26">
        <v>6.5</v>
      </c>
      <c r="H117" s="27" t="s">
        <v>74</v>
      </c>
      <c r="I117" s="28" t="s">
        <v>359</v>
      </c>
      <c r="J117" s="29"/>
      <c r="K117" s="29" t="s">
        <v>360</v>
      </c>
      <c r="L117" s="29" t="s">
        <v>45</v>
      </c>
      <c r="M117" s="30" t="s">
        <v>361</v>
      </c>
      <c r="N117" s="30"/>
      <c r="O117" s="30"/>
      <c r="P117" s="30">
        <v>47.41</v>
      </c>
      <c r="Q117" s="30">
        <v>0.64</v>
      </c>
      <c r="R117" s="30">
        <v>10.88</v>
      </c>
      <c r="S117" s="30"/>
      <c r="T117" s="30">
        <v>8.5</v>
      </c>
      <c r="U117" s="30">
        <v>0.16</v>
      </c>
      <c r="V117" s="30">
        <v>8.0299999999999994</v>
      </c>
      <c r="W117" s="30">
        <v>14.86</v>
      </c>
      <c r="X117" s="30">
        <v>1.93</v>
      </c>
      <c r="Y117" s="30">
        <v>2.09</v>
      </c>
      <c r="Z117" s="30">
        <v>0.3</v>
      </c>
      <c r="AA117" s="31"/>
      <c r="AB117" s="31">
        <v>2180</v>
      </c>
      <c r="AC117" s="30">
        <v>4.01</v>
      </c>
      <c r="AD117" s="31"/>
      <c r="AE117" s="31"/>
      <c r="AF117" s="31"/>
      <c r="AG117" s="31"/>
      <c r="AH117" s="30"/>
      <c r="AI117" s="33" t="s">
        <v>362</v>
      </c>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row>
    <row r="118" spans="1:88" s="27" customFormat="1" x14ac:dyDescent="0.3">
      <c r="A118" s="21" t="s">
        <v>363</v>
      </c>
      <c r="B118" s="23" t="s">
        <v>364</v>
      </c>
      <c r="C118" s="23" t="s">
        <v>40</v>
      </c>
      <c r="D118" s="24">
        <v>284160</v>
      </c>
      <c r="E118" s="35" t="s">
        <v>200</v>
      </c>
      <c r="F118" s="26"/>
      <c r="G118" s="26"/>
      <c r="I118" s="28"/>
      <c r="J118" s="29" t="s">
        <v>365</v>
      </c>
      <c r="K118" s="29">
        <v>4</v>
      </c>
      <c r="L118" s="29" t="s">
        <v>45</v>
      </c>
      <c r="M118" s="29">
        <v>80.2</v>
      </c>
      <c r="N118" s="30"/>
      <c r="O118" s="30"/>
      <c r="P118" s="30">
        <v>45.45</v>
      </c>
      <c r="Q118" s="30">
        <v>0.65</v>
      </c>
      <c r="R118" s="30">
        <v>17.27</v>
      </c>
      <c r="S118" s="30">
        <v>2.68</v>
      </c>
      <c r="T118" s="30">
        <v>7.78</v>
      </c>
      <c r="U118" s="30">
        <v>0.23</v>
      </c>
      <c r="V118" s="30">
        <v>5.54</v>
      </c>
      <c r="W118" s="30">
        <v>12.32</v>
      </c>
      <c r="X118" s="30">
        <v>1.75</v>
      </c>
      <c r="Y118" s="30">
        <v>0.35</v>
      </c>
      <c r="Z118" s="30">
        <v>0.1</v>
      </c>
      <c r="AA118" s="31">
        <v>1080</v>
      </c>
      <c r="AB118" s="31"/>
      <c r="AC118" s="30">
        <v>6.02</v>
      </c>
      <c r="AD118" s="31">
        <v>189</v>
      </c>
      <c r="AE118" s="31"/>
      <c r="AF118" s="31"/>
      <c r="AG118" s="31"/>
      <c r="AH118" s="30"/>
      <c r="AI118" s="33" t="s">
        <v>366</v>
      </c>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row>
    <row r="119" spans="1:88" s="27" customFormat="1" x14ac:dyDescent="0.3">
      <c r="A119" s="21"/>
      <c r="B119" s="23" t="s">
        <v>367</v>
      </c>
      <c r="C119" s="23" t="s">
        <v>40</v>
      </c>
      <c r="D119" s="24">
        <v>284180</v>
      </c>
      <c r="E119" s="35" t="s">
        <v>200</v>
      </c>
      <c r="F119" s="26"/>
      <c r="G119" s="26"/>
      <c r="I119" s="28"/>
      <c r="J119" s="29" t="s">
        <v>368</v>
      </c>
      <c r="K119" s="29">
        <v>5</v>
      </c>
      <c r="L119" s="29" t="s">
        <v>45</v>
      </c>
      <c r="M119" s="30"/>
      <c r="N119" s="30"/>
      <c r="O119" s="30"/>
      <c r="P119" s="30">
        <v>46.7</v>
      </c>
      <c r="Q119" s="30">
        <v>0.59</v>
      </c>
      <c r="R119" s="30">
        <v>17.57</v>
      </c>
      <c r="S119" s="30">
        <v>0.88</v>
      </c>
      <c r="T119" s="30">
        <v>8.0299999999999994</v>
      </c>
      <c r="U119" s="30">
        <v>0.17</v>
      </c>
      <c r="V119" s="30">
        <v>6.96</v>
      </c>
      <c r="W119" s="30">
        <v>11.98</v>
      </c>
      <c r="X119" s="30">
        <v>1.32</v>
      </c>
      <c r="Y119" s="30">
        <v>0.59</v>
      </c>
      <c r="Z119" s="30">
        <v>0.09</v>
      </c>
      <c r="AA119" s="31">
        <v>1755</v>
      </c>
      <c r="AB119" s="31">
        <v>971</v>
      </c>
      <c r="AC119" s="30">
        <v>4.6500000000000004</v>
      </c>
      <c r="AD119" s="31">
        <v>1384</v>
      </c>
      <c r="AE119" s="31"/>
      <c r="AF119" s="31"/>
      <c r="AG119" s="31"/>
      <c r="AH119" s="30"/>
      <c r="AI119" s="33" t="s">
        <v>369</v>
      </c>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row>
    <row r="120" spans="1:88" s="27" customFormat="1" x14ac:dyDescent="0.3">
      <c r="B120" s="22" t="s">
        <v>370</v>
      </c>
      <c r="C120" s="23" t="s">
        <v>40</v>
      </c>
      <c r="D120" s="24">
        <v>284200</v>
      </c>
      <c r="E120" s="25">
        <v>4.45</v>
      </c>
      <c r="F120" s="26">
        <v>4.2</v>
      </c>
      <c r="G120" s="26">
        <v>4.7</v>
      </c>
      <c r="H120" s="27" t="s">
        <v>74</v>
      </c>
      <c r="I120" s="28" t="s">
        <v>371</v>
      </c>
      <c r="J120" s="29" t="s">
        <v>372</v>
      </c>
      <c r="K120" s="29">
        <v>44</v>
      </c>
      <c r="L120" s="29" t="s">
        <v>45</v>
      </c>
      <c r="M120" s="30">
        <v>68.335476643254907</v>
      </c>
      <c r="N120" s="30"/>
      <c r="O120" s="30"/>
      <c r="P120" s="30">
        <v>55.7</v>
      </c>
      <c r="Q120" s="30">
        <v>0.9</v>
      </c>
      <c r="R120" s="30">
        <v>15.31</v>
      </c>
      <c r="S120" s="30">
        <v>1.02</v>
      </c>
      <c r="T120" s="30">
        <v>9</v>
      </c>
      <c r="U120" s="30">
        <v>0.23</v>
      </c>
      <c r="V120" s="30">
        <v>3.26</v>
      </c>
      <c r="W120" s="30">
        <v>7.04</v>
      </c>
      <c r="X120" s="30">
        <v>2.83</v>
      </c>
      <c r="Y120" s="30">
        <v>1.1100000000000001</v>
      </c>
      <c r="Z120" s="30">
        <v>0.24</v>
      </c>
      <c r="AA120" s="31">
        <v>1138</v>
      </c>
      <c r="AB120" s="31">
        <v>1163</v>
      </c>
      <c r="AC120" s="30">
        <v>3.12</v>
      </c>
      <c r="AD120" s="31">
        <v>117</v>
      </c>
      <c r="AE120" s="31"/>
      <c r="AF120" s="31"/>
      <c r="AG120" s="31"/>
      <c r="AH120" s="30"/>
      <c r="AI120" s="33" t="s">
        <v>369</v>
      </c>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row>
    <row r="121" spans="1:88" s="27" customFormat="1" x14ac:dyDescent="0.3">
      <c r="A121" s="21"/>
      <c r="B121" s="23" t="s">
        <v>373</v>
      </c>
      <c r="C121" s="23"/>
      <c r="D121" s="24"/>
      <c r="E121" s="25">
        <v>7.8</v>
      </c>
      <c r="F121" s="26">
        <v>7.8</v>
      </c>
      <c r="G121" s="26">
        <v>7.8</v>
      </c>
      <c r="H121" s="27" t="s">
        <v>74</v>
      </c>
      <c r="I121" s="28" t="s">
        <v>371</v>
      </c>
      <c r="J121" s="29" t="s">
        <v>65</v>
      </c>
      <c r="K121" s="29"/>
      <c r="L121" s="29"/>
      <c r="M121" s="30"/>
      <c r="N121" s="30"/>
      <c r="O121" s="30"/>
      <c r="AA121" s="36"/>
      <c r="AB121" s="36"/>
      <c r="AC121" s="37"/>
      <c r="AH121" s="30"/>
      <c r="AI121" s="33"/>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row>
    <row r="122" spans="1:88" s="27" customFormat="1" x14ac:dyDescent="0.3">
      <c r="A122" s="21"/>
      <c r="B122" s="23" t="s">
        <v>374</v>
      </c>
      <c r="C122" s="23" t="s">
        <v>40</v>
      </c>
      <c r="D122" s="24">
        <v>284150</v>
      </c>
      <c r="E122" s="35" t="s">
        <v>200</v>
      </c>
      <c r="F122" s="26"/>
      <c r="G122" s="26"/>
      <c r="I122" s="28"/>
      <c r="J122" s="29" t="s">
        <v>375</v>
      </c>
      <c r="K122" s="29" t="s">
        <v>376</v>
      </c>
      <c r="L122" s="29" t="s">
        <v>45</v>
      </c>
      <c r="M122" s="30">
        <v>81.97287807349116</v>
      </c>
      <c r="N122" s="30"/>
      <c r="O122" s="30"/>
      <c r="P122" s="30">
        <v>47.4</v>
      </c>
      <c r="Q122" s="30">
        <v>0.62</v>
      </c>
      <c r="R122" s="30">
        <v>18.510000000000002</v>
      </c>
      <c r="S122" s="30">
        <v>0.81</v>
      </c>
      <c r="T122" s="30">
        <v>7.94</v>
      </c>
      <c r="U122" s="30">
        <v>0.16</v>
      </c>
      <c r="V122" s="30">
        <v>6.08</v>
      </c>
      <c r="W122" s="30">
        <v>11.91</v>
      </c>
      <c r="X122" s="30">
        <v>1.43</v>
      </c>
      <c r="Y122" s="30">
        <v>0.39</v>
      </c>
      <c r="Z122" s="30">
        <v>0.1</v>
      </c>
      <c r="AA122" s="31">
        <v>1671</v>
      </c>
      <c r="AB122" s="31">
        <v>968</v>
      </c>
      <c r="AC122" s="30">
        <v>4.3099999999999996</v>
      </c>
      <c r="AD122" s="31">
        <v>516</v>
      </c>
      <c r="AE122" s="31"/>
      <c r="AF122" s="31"/>
      <c r="AG122" s="31"/>
      <c r="AH122" s="30"/>
      <c r="AI122" s="33" t="s">
        <v>369</v>
      </c>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row>
    <row r="123" spans="1:88" s="27" customFormat="1" x14ac:dyDescent="0.3">
      <c r="A123" s="21"/>
      <c r="B123" s="23" t="s">
        <v>377</v>
      </c>
      <c r="C123" s="23" t="s">
        <v>40</v>
      </c>
      <c r="D123" s="24">
        <v>284190</v>
      </c>
      <c r="E123" s="35" t="s">
        <v>200</v>
      </c>
      <c r="F123" s="26"/>
      <c r="G123" s="26"/>
      <c r="I123" s="28"/>
      <c r="J123" s="29" t="s">
        <v>378</v>
      </c>
      <c r="K123" s="29" t="s">
        <v>379</v>
      </c>
      <c r="L123" s="29" t="s">
        <v>45</v>
      </c>
      <c r="M123" s="30">
        <v>75</v>
      </c>
      <c r="N123" s="30"/>
      <c r="O123" s="30"/>
      <c r="P123" s="30">
        <v>45.27</v>
      </c>
      <c r="Q123" s="30">
        <v>0.79</v>
      </c>
      <c r="R123" s="30">
        <v>16.29</v>
      </c>
      <c r="S123" s="30">
        <v>3.65</v>
      </c>
      <c r="T123" s="30">
        <v>9.85</v>
      </c>
      <c r="U123" s="30">
        <v>0.23</v>
      </c>
      <c r="V123" s="30">
        <v>5.93</v>
      </c>
      <c r="W123" s="30">
        <v>11.92</v>
      </c>
      <c r="X123" s="30">
        <v>1.77</v>
      </c>
      <c r="Y123" s="30">
        <v>0.33</v>
      </c>
      <c r="Z123" s="30">
        <v>0.02</v>
      </c>
      <c r="AA123" s="31">
        <v>1402</v>
      </c>
      <c r="AB123" s="31">
        <v>796</v>
      </c>
      <c r="AC123" s="30">
        <v>4.49</v>
      </c>
      <c r="AD123" s="31">
        <v>60</v>
      </c>
      <c r="AE123" s="31"/>
      <c r="AF123" s="31"/>
      <c r="AG123" s="31"/>
      <c r="AH123" s="30"/>
      <c r="AI123" s="33" t="s">
        <v>380</v>
      </c>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row>
    <row r="124" spans="1:88" s="27" customFormat="1" x14ac:dyDescent="0.3">
      <c r="A124" s="21"/>
      <c r="B124" s="23" t="s">
        <v>381</v>
      </c>
      <c r="C124" s="23" t="s">
        <v>40</v>
      </c>
      <c r="D124" s="24">
        <v>284170</v>
      </c>
      <c r="E124" s="35" t="s">
        <v>200</v>
      </c>
      <c r="F124" s="26"/>
      <c r="G124" s="26"/>
      <c r="I124" s="28"/>
      <c r="J124" s="29" t="s">
        <v>382</v>
      </c>
      <c r="K124" s="29">
        <v>2</v>
      </c>
      <c r="L124" s="29" t="s">
        <v>45</v>
      </c>
      <c r="M124" s="30">
        <v>84</v>
      </c>
      <c r="N124" s="30"/>
      <c r="O124" s="30"/>
      <c r="P124" s="30">
        <v>46.358337961973945</v>
      </c>
      <c r="Q124" s="30">
        <v>0.94867637218045109</v>
      </c>
      <c r="R124" s="30">
        <v>17.061519346230799</v>
      </c>
      <c r="S124" s="30">
        <v>2.8557543547639086</v>
      </c>
      <c r="T124" s="30">
        <v>7.7092261894103533</v>
      </c>
      <c r="U124" s="30">
        <v>0.2029150961083403</v>
      </c>
      <c r="V124" s="30">
        <v>7.006146883357335</v>
      </c>
      <c r="W124" s="30">
        <v>11.326334955089822</v>
      </c>
      <c r="X124" s="30">
        <v>2.4532792518486302</v>
      </c>
      <c r="Y124" s="30">
        <v>0.67246865248861831</v>
      </c>
      <c r="Z124" s="30">
        <v>0.14160388390262801</v>
      </c>
      <c r="AA124" s="31">
        <v>2473.5620427615008</v>
      </c>
      <c r="AB124" s="31">
        <v>944.92687559460512</v>
      </c>
      <c r="AC124" s="30">
        <v>5.4625809874999991</v>
      </c>
      <c r="AD124" s="31">
        <v>180.38115000000002</v>
      </c>
      <c r="AE124" s="31"/>
      <c r="AF124" s="31"/>
      <c r="AG124" s="31"/>
      <c r="AH124" s="30"/>
      <c r="AI124" s="33" t="s">
        <v>380</v>
      </c>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row>
    <row r="125" spans="1:88" s="27" customFormat="1" x14ac:dyDescent="0.3">
      <c r="A125" s="21"/>
      <c r="B125" s="23" t="s">
        <v>383</v>
      </c>
      <c r="C125" s="23" t="s">
        <v>40</v>
      </c>
      <c r="D125" s="24">
        <v>284192</v>
      </c>
      <c r="E125" s="35" t="s">
        <v>200</v>
      </c>
      <c r="F125" s="26"/>
      <c r="G125" s="26"/>
      <c r="I125" s="28"/>
      <c r="J125" s="29" t="s">
        <v>384</v>
      </c>
      <c r="K125" s="29" t="s">
        <v>385</v>
      </c>
      <c r="L125" s="29" t="s">
        <v>45</v>
      </c>
      <c r="M125" s="30">
        <v>82</v>
      </c>
      <c r="N125" s="30"/>
      <c r="O125" s="30"/>
      <c r="P125" s="30">
        <v>51.17</v>
      </c>
      <c r="Q125" s="30">
        <v>0.9</v>
      </c>
      <c r="R125" s="30">
        <v>15.99</v>
      </c>
      <c r="S125" s="30">
        <v>2.35</v>
      </c>
      <c r="T125" s="30">
        <v>6.35</v>
      </c>
      <c r="U125" s="30">
        <v>0.18</v>
      </c>
      <c r="V125" s="30">
        <v>4.91</v>
      </c>
      <c r="W125" s="30">
        <v>10.14</v>
      </c>
      <c r="X125" s="30">
        <v>2.7</v>
      </c>
      <c r="Y125" s="30">
        <v>0.5</v>
      </c>
      <c r="Z125" s="30">
        <v>0.08</v>
      </c>
      <c r="AA125" s="31">
        <v>1378</v>
      </c>
      <c r="AB125" s="31">
        <v>805</v>
      </c>
      <c r="AC125" s="30">
        <v>6.14</v>
      </c>
      <c r="AD125" s="31">
        <v>85</v>
      </c>
      <c r="AE125" s="31"/>
      <c r="AF125" s="31"/>
      <c r="AG125" s="31"/>
      <c r="AH125" s="30"/>
      <c r="AI125" s="33" t="s">
        <v>380</v>
      </c>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row>
    <row r="126" spans="1:88" s="27" customFormat="1" x14ac:dyDescent="0.3">
      <c r="A126" s="21" t="s">
        <v>386</v>
      </c>
      <c r="B126" s="23" t="s">
        <v>387</v>
      </c>
      <c r="C126" s="23" t="s">
        <v>388</v>
      </c>
      <c r="D126" s="24">
        <v>282080</v>
      </c>
      <c r="E126" s="25">
        <v>6.2</v>
      </c>
      <c r="F126" s="26">
        <v>6.2</v>
      </c>
      <c r="G126" s="26">
        <v>6.2</v>
      </c>
      <c r="H126" s="27" t="s">
        <v>67</v>
      </c>
      <c r="I126" s="28" t="s">
        <v>389</v>
      </c>
      <c r="J126" s="34" t="s">
        <v>51</v>
      </c>
      <c r="K126" s="29"/>
      <c r="L126" s="29"/>
      <c r="M126" s="30"/>
      <c r="N126" s="30"/>
      <c r="O126" s="30"/>
      <c r="P126" s="30"/>
      <c r="Q126" s="30"/>
      <c r="R126" s="30"/>
      <c r="S126" s="30"/>
      <c r="T126" s="30"/>
      <c r="U126" s="30"/>
      <c r="V126" s="30"/>
      <c r="W126" s="30"/>
      <c r="X126" s="30"/>
      <c r="Y126" s="30"/>
      <c r="Z126" s="30"/>
      <c r="AA126" s="31"/>
      <c r="AB126" s="31"/>
      <c r="AC126" s="30"/>
      <c r="AD126" s="31"/>
      <c r="AE126" s="31"/>
      <c r="AF126" s="31"/>
      <c r="AG126" s="31"/>
      <c r="AH126" s="30"/>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row>
    <row r="127" spans="1:88" s="27" customFormat="1" x14ac:dyDescent="0.3">
      <c r="A127" s="21"/>
      <c r="B127" s="23" t="s">
        <v>390</v>
      </c>
      <c r="C127" s="23"/>
      <c r="D127" s="24"/>
      <c r="E127" s="25">
        <v>9.86666666666666</v>
      </c>
      <c r="F127" s="26">
        <v>9.6</v>
      </c>
      <c r="G127" s="26">
        <v>10</v>
      </c>
      <c r="H127" s="27" t="s">
        <v>391</v>
      </c>
      <c r="I127" s="28" t="s">
        <v>392</v>
      </c>
      <c r="J127" s="29" t="s">
        <v>65</v>
      </c>
      <c r="K127" s="29"/>
      <c r="L127" s="29"/>
      <c r="M127" s="30"/>
      <c r="N127" s="30"/>
      <c r="O127" s="30"/>
      <c r="P127" s="30"/>
      <c r="Q127" s="30"/>
      <c r="R127" s="30"/>
      <c r="S127" s="30"/>
      <c r="T127" s="30"/>
      <c r="U127" s="30"/>
      <c r="V127" s="30"/>
      <c r="W127" s="30"/>
      <c r="X127" s="30"/>
      <c r="Y127" s="30"/>
      <c r="Z127" s="30"/>
      <c r="AA127" s="31"/>
      <c r="AB127" s="31"/>
      <c r="AC127" s="30"/>
      <c r="AD127" s="31"/>
      <c r="AE127" s="31"/>
      <c r="AF127" s="31"/>
      <c r="AG127" s="31"/>
      <c r="AH127" s="30"/>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row>
    <row r="128" spans="1:88" s="27" customFormat="1" x14ac:dyDescent="0.3">
      <c r="A128" s="21"/>
      <c r="B128" s="23" t="s">
        <v>393</v>
      </c>
      <c r="C128" s="23" t="s">
        <v>388</v>
      </c>
      <c r="D128" s="24">
        <v>283110</v>
      </c>
      <c r="E128" s="25">
        <v>7.6</v>
      </c>
      <c r="F128" s="26">
        <v>6</v>
      </c>
      <c r="G128" s="26">
        <v>11.7</v>
      </c>
      <c r="H128" s="27" t="s">
        <v>391</v>
      </c>
      <c r="I128" s="28" t="s">
        <v>394</v>
      </c>
      <c r="J128" s="34" t="s">
        <v>51</v>
      </c>
      <c r="K128" s="29"/>
      <c r="L128" s="29"/>
      <c r="M128" s="30"/>
      <c r="N128" s="30"/>
      <c r="O128" s="30"/>
      <c r="P128" s="30"/>
      <c r="Q128" s="30"/>
      <c r="R128" s="30"/>
      <c r="S128" s="30"/>
      <c r="T128" s="30"/>
      <c r="U128" s="30"/>
      <c r="V128" s="30"/>
      <c r="W128" s="30"/>
      <c r="X128" s="30"/>
      <c r="Y128" s="30"/>
      <c r="Z128" s="30"/>
      <c r="AA128" s="31"/>
      <c r="AB128" s="31"/>
      <c r="AC128" s="30"/>
      <c r="AD128" s="31"/>
      <c r="AE128" s="31"/>
      <c r="AF128" s="31"/>
      <c r="AG128" s="31"/>
      <c r="AH128" s="30"/>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row>
    <row r="129" spans="1:88" s="27" customFormat="1" x14ac:dyDescent="0.3">
      <c r="A129" s="21"/>
      <c r="B129" s="23" t="s">
        <v>395</v>
      </c>
      <c r="C129" s="23"/>
      <c r="D129" s="24"/>
      <c r="E129" s="25">
        <v>2.66</v>
      </c>
      <c r="F129" s="26">
        <v>0.3</v>
      </c>
      <c r="G129" s="26">
        <v>4.9000000000000004</v>
      </c>
      <c r="H129" s="27" t="s">
        <v>63</v>
      </c>
      <c r="I129" s="28" t="s">
        <v>396</v>
      </c>
      <c r="J129" s="29" t="s">
        <v>65</v>
      </c>
      <c r="K129" s="29"/>
      <c r="L129" s="29"/>
      <c r="M129" s="30"/>
      <c r="N129" s="30"/>
      <c r="O129" s="30"/>
      <c r="P129" s="30"/>
      <c r="Q129" s="30"/>
      <c r="R129" s="30"/>
      <c r="S129" s="30"/>
      <c r="T129" s="30"/>
      <c r="U129" s="30"/>
      <c r="V129" s="30"/>
      <c r="W129" s="30"/>
      <c r="X129" s="30"/>
      <c r="Y129" s="30"/>
      <c r="Z129" s="30"/>
      <c r="AA129" s="31"/>
      <c r="AB129" s="31"/>
      <c r="AC129" s="30"/>
      <c r="AD129" s="31"/>
      <c r="AE129" s="31"/>
      <c r="AF129" s="31"/>
      <c r="AG129" s="31"/>
      <c r="AH129" s="30"/>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row>
    <row r="130" spans="1:88" s="27" customFormat="1" x14ac:dyDescent="0.3">
      <c r="A130" s="21"/>
      <c r="B130" s="23" t="s">
        <v>397</v>
      </c>
      <c r="C130" s="23" t="s">
        <v>388</v>
      </c>
      <c r="D130" s="24">
        <v>282110</v>
      </c>
      <c r="E130" s="25">
        <v>7.5</v>
      </c>
      <c r="F130" s="26">
        <v>7.5</v>
      </c>
      <c r="G130" s="26">
        <v>7.5</v>
      </c>
      <c r="H130" s="27" t="s">
        <v>67</v>
      </c>
      <c r="I130" s="28" t="s">
        <v>398</v>
      </c>
      <c r="J130" s="34" t="s">
        <v>51</v>
      </c>
      <c r="K130" s="29"/>
      <c r="L130" s="29"/>
      <c r="M130" s="30"/>
      <c r="N130" s="30"/>
      <c r="O130" s="30"/>
      <c r="P130" s="30"/>
      <c r="Q130" s="30"/>
      <c r="R130" s="30"/>
      <c r="S130" s="30"/>
      <c r="T130" s="30"/>
      <c r="U130" s="30"/>
      <c r="V130" s="30"/>
      <c r="W130" s="30"/>
      <c r="X130" s="30"/>
      <c r="Y130" s="30"/>
      <c r="Z130" s="30"/>
      <c r="AA130" s="31"/>
      <c r="AB130" s="31"/>
      <c r="AC130" s="30"/>
      <c r="AD130" s="31"/>
      <c r="AE130" s="31"/>
      <c r="AF130" s="31"/>
      <c r="AG130" s="31"/>
      <c r="AH130" s="30"/>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row>
    <row r="131" spans="1:88" s="27" customFormat="1" x14ac:dyDescent="0.3">
      <c r="A131" s="21"/>
      <c r="B131" s="23" t="s">
        <v>399</v>
      </c>
      <c r="C131" s="23"/>
      <c r="D131" s="24"/>
      <c r="E131" s="25">
        <v>3</v>
      </c>
      <c r="F131" s="26">
        <v>1.5</v>
      </c>
      <c r="G131" s="26">
        <v>4.5</v>
      </c>
      <c r="H131" s="27" t="s">
        <v>67</v>
      </c>
      <c r="I131" s="28" t="s">
        <v>398</v>
      </c>
      <c r="J131" s="29" t="s">
        <v>65</v>
      </c>
      <c r="K131" s="29"/>
      <c r="L131" s="29"/>
      <c r="M131" s="30"/>
      <c r="N131" s="30"/>
      <c r="O131" s="30"/>
      <c r="P131" s="30"/>
      <c r="Q131" s="30"/>
      <c r="R131" s="30"/>
      <c r="S131" s="30"/>
      <c r="T131" s="30"/>
      <c r="U131" s="30"/>
      <c r="V131" s="30"/>
      <c r="W131" s="30"/>
      <c r="X131" s="30"/>
      <c r="Y131" s="30"/>
      <c r="Z131" s="30"/>
      <c r="AA131" s="31"/>
      <c r="AB131" s="31"/>
      <c r="AC131" s="30"/>
      <c r="AD131" s="31"/>
      <c r="AE131" s="31"/>
      <c r="AF131" s="31"/>
      <c r="AG131" s="31"/>
      <c r="AH131" s="30"/>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row>
    <row r="132" spans="1:88" s="27" customFormat="1" x14ac:dyDescent="0.3">
      <c r="A132" s="21"/>
      <c r="B132" s="23" t="s">
        <v>400</v>
      </c>
      <c r="C132" s="23" t="s">
        <v>388</v>
      </c>
      <c r="D132" s="24">
        <v>283160</v>
      </c>
      <c r="E132" s="25">
        <v>5</v>
      </c>
      <c r="F132" s="26">
        <v>5</v>
      </c>
      <c r="G132" s="26">
        <v>5</v>
      </c>
      <c r="H132" s="27" t="s">
        <v>67</v>
      </c>
      <c r="I132" s="28" t="s">
        <v>401</v>
      </c>
      <c r="J132" s="34" t="s">
        <v>51</v>
      </c>
      <c r="K132" s="29"/>
      <c r="L132" s="29"/>
      <c r="M132" s="30"/>
      <c r="N132" s="30"/>
      <c r="O132" s="30"/>
      <c r="P132" s="30"/>
      <c r="Q132" s="30"/>
      <c r="R132" s="30"/>
      <c r="S132" s="30"/>
      <c r="T132" s="30"/>
      <c r="U132" s="30"/>
      <c r="V132" s="30"/>
      <c r="W132" s="30"/>
      <c r="X132" s="30"/>
      <c r="Y132" s="30"/>
      <c r="Z132" s="30"/>
      <c r="AA132" s="31"/>
      <c r="AB132" s="31"/>
      <c r="AC132" s="30"/>
      <c r="AD132" s="31"/>
      <c r="AE132" s="31"/>
      <c r="AF132" s="31"/>
      <c r="AG132" s="31"/>
      <c r="AH132" s="30"/>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row>
    <row r="133" spans="1:88" s="27" customFormat="1" x14ac:dyDescent="0.3">
      <c r="A133" s="21"/>
      <c r="B133" s="23" t="s">
        <v>402</v>
      </c>
      <c r="C133" s="23" t="s">
        <v>388</v>
      </c>
      <c r="D133" s="24"/>
      <c r="E133" s="25">
        <v>18.649999999999999</v>
      </c>
      <c r="F133" s="26">
        <v>11</v>
      </c>
      <c r="G133" s="26">
        <v>32</v>
      </c>
      <c r="H133" s="27" t="s">
        <v>403</v>
      </c>
      <c r="I133" s="28" t="s">
        <v>404</v>
      </c>
      <c r="J133" s="34" t="s">
        <v>51</v>
      </c>
      <c r="K133" s="29"/>
      <c r="L133" s="29"/>
      <c r="M133" s="30"/>
      <c r="N133" s="30"/>
      <c r="O133" s="30"/>
      <c r="P133" s="30"/>
      <c r="Q133" s="30"/>
      <c r="R133" s="30"/>
      <c r="S133" s="30"/>
      <c r="T133" s="30"/>
      <c r="U133" s="30"/>
      <c r="V133" s="30"/>
      <c r="W133" s="30"/>
      <c r="X133" s="30"/>
      <c r="Y133" s="30"/>
      <c r="Z133" s="30"/>
      <c r="AA133" s="31"/>
      <c r="AB133" s="31"/>
      <c r="AC133" s="30"/>
      <c r="AD133" s="31"/>
      <c r="AE133" s="31"/>
      <c r="AF133" s="31"/>
      <c r="AG133" s="31"/>
      <c r="AH133" s="30"/>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row>
    <row r="134" spans="1:88" s="27" customFormat="1" x14ac:dyDescent="0.3">
      <c r="A134" s="21"/>
      <c r="B134" s="23" t="s">
        <v>405</v>
      </c>
      <c r="C134" s="23" t="s">
        <v>388</v>
      </c>
      <c r="D134" s="24">
        <v>283020</v>
      </c>
      <c r="E134" s="25">
        <v>7.9</v>
      </c>
      <c r="F134" s="26">
        <v>7.9</v>
      </c>
      <c r="G134" s="26">
        <v>7.9</v>
      </c>
      <c r="H134" s="27" t="s">
        <v>74</v>
      </c>
      <c r="I134" s="28" t="s">
        <v>406</v>
      </c>
      <c r="J134" s="34" t="s">
        <v>51</v>
      </c>
      <c r="K134" s="29"/>
      <c r="L134" s="29"/>
      <c r="M134" s="30"/>
      <c r="N134" s="30"/>
      <c r="O134" s="30"/>
      <c r="P134" s="30"/>
      <c r="Q134" s="30"/>
      <c r="R134" s="30"/>
      <c r="S134" s="30"/>
      <c r="T134" s="30"/>
      <c r="U134" s="30"/>
      <c r="V134" s="30"/>
      <c r="W134" s="30"/>
      <c r="X134" s="30"/>
      <c r="Y134" s="30"/>
      <c r="Z134" s="30"/>
      <c r="AA134" s="31"/>
      <c r="AB134" s="31"/>
      <c r="AC134" s="30"/>
      <c r="AD134" s="31"/>
      <c r="AE134" s="31"/>
      <c r="AF134" s="31"/>
      <c r="AG134" s="31"/>
      <c r="AH134" s="30"/>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row>
    <row r="135" spans="1:88" s="27" customFormat="1" x14ac:dyDescent="0.3">
      <c r="A135" s="21"/>
      <c r="B135" s="23" t="s">
        <v>407</v>
      </c>
      <c r="C135" s="23"/>
      <c r="D135" s="24"/>
      <c r="E135" s="25">
        <v>16.399999999999999</v>
      </c>
      <c r="F135" s="26">
        <v>11.4</v>
      </c>
      <c r="G135" s="26">
        <v>21.4</v>
      </c>
      <c r="H135" s="27" t="s">
        <v>67</v>
      </c>
      <c r="I135" s="28" t="s">
        <v>408</v>
      </c>
      <c r="J135" s="29" t="s">
        <v>65</v>
      </c>
      <c r="K135" s="29"/>
      <c r="L135" s="29"/>
      <c r="M135" s="30"/>
      <c r="N135" s="30"/>
      <c r="O135" s="30"/>
      <c r="P135" s="30"/>
      <c r="Q135" s="30"/>
      <c r="R135" s="30"/>
      <c r="S135" s="30"/>
      <c r="T135" s="30"/>
      <c r="U135" s="30"/>
      <c r="V135" s="30"/>
      <c r="W135" s="30"/>
      <c r="X135" s="30"/>
      <c r="Y135" s="30"/>
      <c r="Z135" s="30"/>
      <c r="AA135" s="31"/>
      <c r="AB135" s="31"/>
      <c r="AC135" s="30"/>
      <c r="AD135" s="31"/>
      <c r="AE135" s="31"/>
      <c r="AF135" s="31"/>
      <c r="AG135" s="31"/>
      <c r="AH135" s="30"/>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row>
    <row r="136" spans="1:88" s="27" customFormat="1" x14ac:dyDescent="0.3">
      <c r="A136" s="21"/>
      <c r="B136" s="23" t="s">
        <v>409</v>
      </c>
      <c r="C136" s="23" t="s">
        <v>388</v>
      </c>
      <c r="D136" s="24">
        <v>283240</v>
      </c>
      <c r="E136" s="25">
        <v>9.1999999999999993</v>
      </c>
      <c r="F136" s="26">
        <v>7</v>
      </c>
      <c r="G136" s="26">
        <v>14</v>
      </c>
      <c r="H136" s="27" t="s">
        <v>63</v>
      </c>
      <c r="I136" s="28" t="s">
        <v>410</v>
      </c>
      <c r="J136" s="34" t="s">
        <v>51</v>
      </c>
      <c r="K136" s="29"/>
      <c r="L136" s="29"/>
      <c r="M136" s="30"/>
      <c r="N136" s="30"/>
      <c r="O136" s="30"/>
      <c r="P136" s="30"/>
      <c r="Q136" s="30"/>
      <c r="R136" s="30"/>
      <c r="S136" s="30"/>
      <c r="T136" s="30"/>
      <c r="U136" s="30"/>
      <c r="V136" s="30"/>
      <c r="W136" s="30"/>
      <c r="X136" s="30"/>
      <c r="Y136" s="30"/>
      <c r="Z136" s="30"/>
      <c r="AA136" s="31"/>
      <c r="AB136" s="31"/>
      <c r="AC136" s="30"/>
      <c r="AD136" s="31"/>
      <c r="AE136" s="31"/>
      <c r="AF136" s="31"/>
      <c r="AG136" s="31"/>
      <c r="AH136" s="30"/>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row>
    <row r="137" spans="1:88" s="27" customFormat="1" x14ac:dyDescent="0.3">
      <c r="A137" s="21"/>
      <c r="B137" s="23" t="s">
        <v>411</v>
      </c>
      <c r="C137" s="23"/>
      <c r="D137" s="24"/>
      <c r="E137" s="25">
        <v>4</v>
      </c>
      <c r="F137" s="26">
        <v>3</v>
      </c>
      <c r="G137" s="26">
        <v>5</v>
      </c>
      <c r="H137" s="27" t="s">
        <v>74</v>
      </c>
      <c r="I137" s="28" t="s">
        <v>412</v>
      </c>
      <c r="J137" s="29" t="s">
        <v>65</v>
      </c>
      <c r="K137" s="29"/>
      <c r="L137" s="29"/>
      <c r="M137" s="30"/>
      <c r="N137" s="30"/>
      <c r="O137" s="30"/>
      <c r="P137" s="30"/>
      <c r="Q137" s="30"/>
      <c r="R137" s="30"/>
      <c r="S137" s="30"/>
      <c r="T137" s="30"/>
      <c r="U137" s="30"/>
      <c r="V137" s="30"/>
      <c r="W137" s="30"/>
      <c r="X137" s="30"/>
      <c r="Y137" s="30"/>
      <c r="Z137" s="30"/>
      <c r="AA137" s="31"/>
      <c r="AB137" s="31"/>
      <c r="AC137" s="30"/>
      <c r="AD137" s="31"/>
      <c r="AE137" s="31"/>
      <c r="AF137" s="31"/>
      <c r="AG137" s="31"/>
      <c r="AH137" s="30"/>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row>
    <row r="138" spans="1:88" s="27" customFormat="1" x14ac:dyDescent="0.3">
      <c r="A138" s="21"/>
      <c r="B138" s="23" t="s">
        <v>413</v>
      </c>
      <c r="C138" s="23"/>
      <c r="D138" s="24"/>
      <c r="E138" s="25">
        <v>17.5</v>
      </c>
      <c r="F138" s="26">
        <v>13</v>
      </c>
      <c r="G138" s="26">
        <v>22</v>
      </c>
      <c r="H138" s="27" t="s">
        <v>67</v>
      </c>
      <c r="I138" s="28" t="s">
        <v>414</v>
      </c>
      <c r="J138" s="29" t="s">
        <v>65</v>
      </c>
      <c r="K138" s="29"/>
      <c r="L138" s="29"/>
      <c r="M138" s="30"/>
      <c r="N138" s="30"/>
      <c r="O138" s="30"/>
      <c r="P138" s="30"/>
      <c r="Q138" s="30"/>
      <c r="R138" s="30"/>
      <c r="S138" s="30"/>
      <c r="T138" s="30"/>
      <c r="U138" s="30"/>
      <c r="V138" s="30"/>
      <c r="W138" s="30"/>
      <c r="X138" s="30"/>
      <c r="Y138" s="30"/>
      <c r="Z138" s="30"/>
      <c r="AA138" s="31"/>
      <c r="AB138" s="31"/>
      <c r="AC138" s="30"/>
      <c r="AD138" s="31"/>
      <c r="AE138" s="31"/>
      <c r="AF138" s="31"/>
      <c r="AG138" s="31"/>
      <c r="AH138" s="30"/>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row>
    <row r="139" spans="1:88" s="27" customFormat="1" x14ac:dyDescent="0.3">
      <c r="A139" s="21"/>
      <c r="B139" s="23" t="s">
        <v>415</v>
      </c>
      <c r="C139" s="23" t="s">
        <v>388</v>
      </c>
      <c r="D139" s="24">
        <v>284010</v>
      </c>
      <c r="E139" s="25">
        <v>4</v>
      </c>
      <c r="F139" s="26">
        <v>4</v>
      </c>
      <c r="G139" s="26">
        <v>4</v>
      </c>
      <c r="H139" s="27" t="s">
        <v>340</v>
      </c>
      <c r="I139" s="28" t="s">
        <v>416</v>
      </c>
      <c r="J139" s="34" t="s">
        <v>51</v>
      </c>
      <c r="K139" s="29"/>
      <c r="L139" s="29"/>
      <c r="M139" s="30"/>
      <c r="N139" s="30"/>
      <c r="O139" s="30"/>
      <c r="P139" s="30"/>
      <c r="Q139" s="30"/>
      <c r="R139" s="30"/>
      <c r="S139" s="30"/>
      <c r="T139" s="30"/>
      <c r="U139" s="30"/>
      <c r="V139" s="30"/>
      <c r="W139" s="30"/>
      <c r="X139" s="30"/>
      <c r="Y139" s="30"/>
      <c r="Z139" s="30"/>
      <c r="AA139" s="31"/>
      <c r="AB139" s="31"/>
      <c r="AC139" s="30"/>
      <c r="AD139" s="31"/>
      <c r="AE139" s="31"/>
      <c r="AF139" s="31"/>
      <c r="AG139" s="31"/>
      <c r="AH139" s="30"/>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row>
    <row r="140" spans="1:88" s="27" customFormat="1" x14ac:dyDescent="0.3">
      <c r="A140" s="21"/>
      <c r="B140" s="23" t="s">
        <v>417</v>
      </c>
      <c r="C140" s="23" t="s">
        <v>388</v>
      </c>
      <c r="D140" s="24">
        <v>282060</v>
      </c>
      <c r="E140" s="25">
        <v>0.16250000000000001</v>
      </c>
      <c r="F140" s="26">
        <v>0.13500000000000001</v>
      </c>
      <c r="G140" s="26">
        <v>0.19</v>
      </c>
      <c r="H140" s="27" t="s">
        <v>418</v>
      </c>
      <c r="I140" s="28" t="s">
        <v>419</v>
      </c>
      <c r="J140" s="34" t="s">
        <v>51</v>
      </c>
      <c r="K140" s="29"/>
      <c r="L140" s="29"/>
      <c r="M140" s="30"/>
      <c r="N140" s="30"/>
      <c r="O140" s="30"/>
      <c r="P140" s="30"/>
      <c r="Q140" s="30"/>
      <c r="R140" s="30"/>
      <c r="S140" s="30"/>
      <c r="T140" s="30"/>
      <c r="U140" s="30"/>
      <c r="V140" s="30"/>
      <c r="W140" s="30"/>
      <c r="X140" s="30"/>
      <c r="Y140" s="30"/>
      <c r="Z140" s="30"/>
      <c r="AA140" s="31"/>
      <c r="AB140" s="31"/>
      <c r="AC140" s="30"/>
      <c r="AD140" s="31"/>
      <c r="AE140" s="31"/>
      <c r="AF140" s="31"/>
      <c r="AG140" s="31"/>
      <c r="AH140" s="30"/>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row>
    <row r="141" spans="1:88" s="27" customFormat="1" x14ac:dyDescent="0.3">
      <c r="A141" s="21"/>
      <c r="B141" s="23" t="s">
        <v>420</v>
      </c>
      <c r="C141" s="23" t="s">
        <v>388</v>
      </c>
      <c r="D141" s="24">
        <v>282090</v>
      </c>
      <c r="E141" s="25">
        <v>9.1999999999999993</v>
      </c>
      <c r="F141" s="26">
        <v>8.5</v>
      </c>
      <c r="G141" s="26">
        <v>14.7</v>
      </c>
      <c r="H141" s="27" t="s">
        <v>421</v>
      </c>
      <c r="I141" s="28" t="s">
        <v>422</v>
      </c>
      <c r="J141" s="34" t="s">
        <v>51</v>
      </c>
      <c r="K141" s="29"/>
      <c r="L141" s="29"/>
      <c r="M141" s="30"/>
      <c r="N141" s="30"/>
      <c r="O141" s="30"/>
      <c r="P141" s="30"/>
      <c r="Q141" s="30"/>
      <c r="R141" s="30"/>
      <c r="S141" s="30"/>
      <c r="T141" s="30"/>
      <c r="U141" s="30"/>
      <c r="V141" s="30"/>
      <c r="W141" s="30"/>
      <c r="X141" s="30"/>
      <c r="Y141" s="30"/>
      <c r="Z141" s="30"/>
      <c r="AA141" s="31"/>
      <c r="AB141" s="31"/>
      <c r="AC141" s="30"/>
      <c r="AD141" s="31"/>
      <c r="AE141" s="31"/>
      <c r="AF141" s="31"/>
      <c r="AG141" s="31"/>
      <c r="AH141" s="30"/>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row>
    <row r="142" spans="1:88" s="27" customFormat="1" x14ac:dyDescent="0.3">
      <c r="A142" s="21"/>
      <c r="B142" s="23" t="s">
        <v>423</v>
      </c>
      <c r="C142" s="23" t="s">
        <v>388</v>
      </c>
      <c r="D142" s="24">
        <v>282120</v>
      </c>
      <c r="E142" s="25">
        <v>10</v>
      </c>
      <c r="F142" s="26">
        <v>5</v>
      </c>
      <c r="G142" s="26">
        <v>15</v>
      </c>
      <c r="H142" s="27" t="s">
        <v>106</v>
      </c>
      <c r="I142" s="28" t="s">
        <v>424</v>
      </c>
      <c r="J142" s="34" t="s">
        <v>51</v>
      </c>
      <c r="K142" s="29"/>
      <c r="L142" s="29"/>
      <c r="M142" s="30"/>
      <c r="N142" s="30"/>
      <c r="O142" s="30"/>
      <c r="P142" s="30"/>
      <c r="Q142" s="30"/>
      <c r="R142" s="30"/>
      <c r="S142" s="30"/>
      <c r="T142" s="30"/>
      <c r="U142" s="30"/>
      <c r="V142" s="30"/>
      <c r="W142" s="30"/>
      <c r="X142" s="30"/>
      <c r="Y142" s="30"/>
      <c r="Z142" s="30"/>
      <c r="AA142" s="31"/>
      <c r="AB142" s="31"/>
      <c r="AC142" s="30"/>
      <c r="AD142" s="31"/>
      <c r="AE142" s="31"/>
      <c r="AF142" s="31"/>
      <c r="AG142" s="31"/>
      <c r="AH142" s="30"/>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row>
    <row r="143" spans="1:88" s="27" customFormat="1" x14ac:dyDescent="0.3">
      <c r="A143" s="21"/>
      <c r="B143" s="23" t="s">
        <v>425</v>
      </c>
      <c r="C143" s="23" t="s">
        <v>388</v>
      </c>
      <c r="D143" s="24">
        <v>283210</v>
      </c>
      <c r="E143" s="25">
        <v>15.8</v>
      </c>
      <c r="F143" s="26">
        <v>10.8</v>
      </c>
      <c r="G143" s="26">
        <v>20.8</v>
      </c>
      <c r="H143" s="27" t="s">
        <v>426</v>
      </c>
      <c r="I143" s="28" t="s">
        <v>427</v>
      </c>
      <c r="J143" s="34" t="s">
        <v>51</v>
      </c>
      <c r="K143" s="29"/>
      <c r="L143" s="29"/>
      <c r="M143" s="30"/>
      <c r="N143" s="30"/>
      <c r="O143" s="30"/>
      <c r="P143" s="30"/>
      <c r="Q143" s="30"/>
      <c r="R143" s="30"/>
      <c r="S143" s="30"/>
      <c r="T143" s="30"/>
      <c r="U143" s="30"/>
      <c r="V143" s="30"/>
      <c r="W143" s="30"/>
      <c r="X143" s="30"/>
      <c r="Y143" s="30"/>
      <c r="Z143" s="30"/>
      <c r="AA143" s="31"/>
      <c r="AB143" s="31"/>
      <c r="AC143" s="30"/>
      <c r="AD143" s="31"/>
      <c r="AE143" s="31"/>
      <c r="AF143" s="31"/>
      <c r="AG143" s="31"/>
      <c r="AH143" s="30"/>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row>
    <row r="144" spans="1:88" s="27" customFormat="1" x14ac:dyDescent="0.3">
      <c r="A144" s="21"/>
      <c r="B144" s="23" t="s">
        <v>428</v>
      </c>
      <c r="C144" s="23" t="s">
        <v>388</v>
      </c>
      <c r="D144" s="24">
        <v>284040</v>
      </c>
      <c r="E144" s="25">
        <v>5</v>
      </c>
      <c r="F144" s="26">
        <v>5</v>
      </c>
      <c r="G144" s="26">
        <v>5</v>
      </c>
      <c r="H144" s="27" t="s">
        <v>74</v>
      </c>
      <c r="I144" s="28" t="s">
        <v>429</v>
      </c>
      <c r="J144" s="34" t="s">
        <v>51</v>
      </c>
      <c r="K144" s="29"/>
      <c r="L144" s="29"/>
      <c r="M144" s="30"/>
      <c r="N144" s="30"/>
      <c r="O144" s="30"/>
      <c r="P144" s="30"/>
      <c r="Q144" s="30"/>
      <c r="R144" s="30"/>
      <c r="S144" s="30"/>
      <c r="T144" s="30"/>
      <c r="U144" s="30"/>
      <c r="V144" s="30"/>
      <c r="W144" s="30"/>
      <c r="X144" s="30"/>
      <c r="Y144" s="30"/>
      <c r="Z144" s="30"/>
      <c r="AA144" s="31"/>
      <c r="AB144" s="31"/>
      <c r="AC144" s="30"/>
      <c r="AD144" s="31"/>
      <c r="AE144" s="31"/>
      <c r="AF144" s="31"/>
      <c r="AG144" s="31"/>
      <c r="AH144" s="30"/>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row>
    <row r="145" spans="1:88" s="27" customFormat="1" x14ac:dyDescent="0.3">
      <c r="A145" s="21"/>
      <c r="B145" s="23" t="s">
        <v>430</v>
      </c>
      <c r="C145" s="23" t="s">
        <v>388</v>
      </c>
      <c r="D145" s="24">
        <v>283879</v>
      </c>
      <c r="E145" s="25">
        <v>5.4</v>
      </c>
      <c r="F145" s="26">
        <v>4.4000000000000004</v>
      </c>
      <c r="G145" s="26">
        <v>6.4</v>
      </c>
      <c r="H145" s="27" t="s">
        <v>67</v>
      </c>
      <c r="I145" s="28" t="s">
        <v>431</v>
      </c>
      <c r="J145" s="34" t="s">
        <v>51</v>
      </c>
      <c r="K145" s="29"/>
      <c r="L145" s="29"/>
      <c r="M145" s="30"/>
      <c r="N145" s="30"/>
      <c r="O145" s="30"/>
      <c r="P145" s="30"/>
      <c r="Q145" s="30"/>
      <c r="R145" s="30"/>
      <c r="S145" s="30"/>
      <c r="T145" s="30"/>
      <c r="U145" s="30"/>
      <c r="V145" s="30"/>
      <c r="W145" s="30"/>
      <c r="X145" s="30"/>
      <c r="Y145" s="30"/>
      <c r="Z145" s="30"/>
      <c r="AA145" s="31"/>
      <c r="AB145" s="31"/>
      <c r="AC145" s="30"/>
      <c r="AD145" s="31"/>
      <c r="AE145" s="31"/>
      <c r="AF145" s="31"/>
      <c r="AG145" s="31"/>
      <c r="AH145" s="30"/>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row>
    <row r="146" spans="1:88" s="27" customFormat="1" x14ac:dyDescent="0.3">
      <c r="A146" s="21"/>
      <c r="B146" s="23" t="s">
        <v>432</v>
      </c>
      <c r="C146" s="23" t="s">
        <v>388</v>
      </c>
      <c r="D146" s="24">
        <v>282080</v>
      </c>
      <c r="E146" s="25">
        <v>4.0750000000000002</v>
      </c>
      <c r="F146" s="26">
        <v>2</v>
      </c>
      <c r="G146" s="26">
        <v>6</v>
      </c>
      <c r="H146" s="27" t="s">
        <v>340</v>
      </c>
      <c r="I146" s="28" t="s">
        <v>433</v>
      </c>
      <c r="J146" s="34" t="s">
        <v>51</v>
      </c>
      <c r="K146" s="29"/>
      <c r="L146" s="29"/>
      <c r="M146" s="30"/>
      <c r="N146" s="30"/>
      <c r="O146" s="30"/>
      <c r="P146" s="30"/>
      <c r="Q146" s="30"/>
      <c r="R146" s="30"/>
      <c r="S146" s="30"/>
      <c r="T146" s="30"/>
      <c r="U146" s="30"/>
      <c r="V146" s="30"/>
      <c r="W146" s="30"/>
      <c r="X146" s="30"/>
      <c r="Y146" s="30"/>
      <c r="Z146" s="30"/>
      <c r="AA146" s="31"/>
      <c r="AB146" s="31"/>
      <c r="AC146" s="30"/>
      <c r="AD146" s="31"/>
      <c r="AE146" s="31"/>
      <c r="AF146" s="31"/>
      <c r="AG146" s="31"/>
      <c r="AH146" s="30"/>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row>
    <row r="147" spans="1:88" s="27" customFormat="1" x14ac:dyDescent="0.3">
      <c r="A147" s="21"/>
      <c r="B147" s="23" t="s">
        <v>434</v>
      </c>
      <c r="C147" s="23"/>
      <c r="D147" s="24"/>
      <c r="E147" s="25">
        <v>9.75</v>
      </c>
      <c r="F147" s="26">
        <v>8</v>
      </c>
      <c r="G147" s="26">
        <v>11</v>
      </c>
      <c r="H147" s="27" t="s">
        <v>74</v>
      </c>
      <c r="I147" s="28" t="s">
        <v>435</v>
      </c>
      <c r="J147" s="29" t="s">
        <v>65</v>
      </c>
      <c r="K147" s="29"/>
      <c r="L147" s="29"/>
      <c r="M147" s="30"/>
      <c r="N147" s="30"/>
      <c r="O147" s="30"/>
      <c r="P147" s="30"/>
      <c r="Q147" s="30"/>
      <c r="R147" s="30"/>
      <c r="S147" s="30"/>
      <c r="T147" s="30"/>
      <c r="U147" s="30"/>
      <c r="V147" s="30"/>
      <c r="W147" s="30"/>
      <c r="X147" s="30"/>
      <c r="Y147" s="30"/>
      <c r="Z147" s="30"/>
      <c r="AA147" s="31"/>
      <c r="AB147" s="31"/>
      <c r="AC147" s="30"/>
      <c r="AD147" s="31"/>
      <c r="AE147" s="31"/>
      <c r="AF147" s="31"/>
      <c r="AG147" s="31"/>
      <c r="AH147" s="30"/>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row>
    <row r="148" spans="1:88" s="27" customFormat="1" x14ac:dyDescent="0.3">
      <c r="A148" s="21"/>
      <c r="B148" s="23" t="s">
        <v>436</v>
      </c>
      <c r="C148" s="23" t="s">
        <v>388</v>
      </c>
      <c r="D148" s="24">
        <v>285030</v>
      </c>
      <c r="E148" s="25">
        <v>5.35</v>
      </c>
      <c r="F148" s="26">
        <v>4.7</v>
      </c>
      <c r="G148" s="26">
        <v>6</v>
      </c>
      <c r="H148" s="27" t="s">
        <v>41</v>
      </c>
      <c r="I148" s="28" t="s">
        <v>437</v>
      </c>
      <c r="J148" s="34" t="s">
        <v>51</v>
      </c>
      <c r="K148" s="29"/>
      <c r="L148" s="29"/>
      <c r="M148" s="30"/>
      <c r="N148" s="30"/>
      <c r="O148" s="30"/>
      <c r="P148" s="30"/>
      <c r="Q148" s="30"/>
      <c r="R148" s="30"/>
      <c r="S148" s="30"/>
      <c r="T148" s="30"/>
      <c r="U148" s="30"/>
      <c r="V148" s="30"/>
      <c r="W148" s="30"/>
      <c r="X148" s="30"/>
      <c r="Y148" s="30"/>
      <c r="Z148" s="30"/>
      <c r="AA148" s="31"/>
      <c r="AB148" s="31"/>
      <c r="AC148" s="30"/>
      <c r="AD148" s="31"/>
      <c r="AE148" s="31"/>
      <c r="AF148" s="31"/>
      <c r="AG148" s="31"/>
      <c r="AH148" s="30"/>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row>
    <row r="149" spans="1:88" s="27" customFormat="1" x14ac:dyDescent="0.3">
      <c r="A149" s="21"/>
      <c r="B149" s="23" t="s">
        <v>438</v>
      </c>
      <c r="C149" s="23"/>
      <c r="D149" s="24"/>
      <c r="E149" s="25">
        <v>1.1000000000000001</v>
      </c>
      <c r="F149" s="26">
        <v>1.1000000000000001</v>
      </c>
      <c r="G149" s="26">
        <v>1.1000000000000001</v>
      </c>
      <c r="H149" s="27" t="s">
        <v>74</v>
      </c>
      <c r="I149" s="28" t="s">
        <v>439</v>
      </c>
      <c r="J149" s="29" t="s">
        <v>65</v>
      </c>
      <c r="K149" s="29"/>
      <c r="L149" s="29"/>
      <c r="M149" s="30"/>
      <c r="N149" s="30"/>
      <c r="O149" s="30"/>
      <c r="P149" s="30"/>
      <c r="Q149" s="30"/>
      <c r="R149" s="30"/>
      <c r="S149" s="30"/>
      <c r="T149" s="30"/>
      <c r="U149" s="30"/>
      <c r="V149" s="30"/>
      <c r="W149" s="30"/>
      <c r="X149" s="30"/>
      <c r="Y149" s="30"/>
      <c r="Z149" s="30"/>
      <c r="AA149" s="31"/>
      <c r="AB149" s="31"/>
      <c r="AC149" s="30"/>
      <c r="AD149" s="31"/>
      <c r="AE149" s="31"/>
      <c r="AF149" s="31"/>
      <c r="AG149" s="31"/>
      <c r="AH149" s="30"/>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row>
    <row r="150" spans="1:88" s="27" customFormat="1" x14ac:dyDescent="0.3">
      <c r="A150" s="21"/>
      <c r="B150" s="23" t="s">
        <v>440</v>
      </c>
      <c r="C150" s="23"/>
      <c r="D150" s="24"/>
      <c r="E150" s="25">
        <v>10</v>
      </c>
      <c r="F150" s="26">
        <v>10</v>
      </c>
      <c r="G150" s="26">
        <v>10</v>
      </c>
      <c r="H150" s="27" t="s">
        <v>74</v>
      </c>
      <c r="I150" s="28" t="s">
        <v>441</v>
      </c>
      <c r="J150" s="29" t="s">
        <v>65</v>
      </c>
      <c r="K150" s="29"/>
      <c r="L150" s="29"/>
      <c r="M150" s="30"/>
      <c r="N150" s="30"/>
      <c r="O150" s="30"/>
      <c r="P150" s="30"/>
      <c r="Q150" s="30"/>
      <c r="R150" s="30"/>
      <c r="S150" s="30"/>
      <c r="T150" s="30"/>
      <c r="U150" s="30"/>
      <c r="V150" s="30"/>
      <c r="W150" s="30"/>
      <c r="X150" s="30"/>
      <c r="Y150" s="30"/>
      <c r="Z150" s="30"/>
      <c r="AA150" s="31"/>
      <c r="AB150" s="31"/>
      <c r="AC150" s="30"/>
      <c r="AD150" s="31"/>
      <c r="AE150" s="31"/>
      <c r="AF150" s="31"/>
      <c r="AG150" s="31"/>
      <c r="AH150" s="30"/>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row>
    <row r="151" spans="1:88" s="27" customFormat="1" x14ac:dyDescent="0.3">
      <c r="A151" s="21"/>
      <c r="B151" s="23" t="s">
        <v>442</v>
      </c>
      <c r="C151" s="23" t="s">
        <v>388</v>
      </c>
      <c r="D151" s="24">
        <v>282100</v>
      </c>
      <c r="E151" s="25">
        <v>5.39</v>
      </c>
      <c r="F151" s="26">
        <v>3</v>
      </c>
      <c r="G151" s="26">
        <v>8.6</v>
      </c>
      <c r="H151" s="27" t="s">
        <v>41</v>
      </c>
      <c r="I151" s="28" t="s">
        <v>443</v>
      </c>
      <c r="J151" s="34" t="s">
        <v>51</v>
      </c>
      <c r="K151" s="29"/>
      <c r="L151" s="29"/>
      <c r="M151" s="30"/>
      <c r="N151" s="30"/>
      <c r="O151" s="30"/>
      <c r="P151" s="30"/>
      <c r="Q151" s="30"/>
      <c r="R151" s="30"/>
      <c r="S151" s="30"/>
      <c r="T151" s="30"/>
      <c r="U151" s="30"/>
      <c r="V151" s="30"/>
      <c r="W151" s="30"/>
      <c r="X151" s="30"/>
      <c r="Y151" s="30"/>
      <c r="Z151" s="30"/>
      <c r="AA151" s="31"/>
      <c r="AB151" s="31"/>
      <c r="AC151" s="30"/>
      <c r="AD151" s="31"/>
      <c r="AE151" s="31"/>
      <c r="AF151" s="31"/>
      <c r="AG151" s="31"/>
      <c r="AH151" s="30"/>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row>
    <row r="152" spans="1:88" s="27" customFormat="1" x14ac:dyDescent="0.3">
      <c r="A152" s="21"/>
      <c r="B152" s="23" t="s">
        <v>444</v>
      </c>
      <c r="C152" s="23"/>
      <c r="D152" s="24"/>
      <c r="E152" s="25">
        <v>1.95</v>
      </c>
      <c r="F152" s="26">
        <v>1.2</v>
      </c>
      <c r="G152" s="26">
        <v>2.7</v>
      </c>
      <c r="H152" s="27" t="s">
        <v>41</v>
      </c>
      <c r="I152" s="28" t="s">
        <v>445</v>
      </c>
      <c r="J152" s="29" t="s">
        <v>65</v>
      </c>
      <c r="K152" s="29"/>
      <c r="L152" s="29"/>
      <c r="M152" s="30"/>
      <c r="N152" s="30"/>
      <c r="O152" s="30"/>
      <c r="P152" s="30"/>
      <c r="Q152" s="30"/>
      <c r="R152" s="30"/>
      <c r="S152" s="30"/>
      <c r="T152" s="30"/>
      <c r="U152" s="30"/>
      <c r="V152" s="30"/>
      <c r="W152" s="30"/>
      <c r="X152" s="30"/>
      <c r="Y152" s="30"/>
      <c r="Z152" s="30"/>
      <c r="AA152" s="31"/>
      <c r="AB152" s="31"/>
      <c r="AC152" s="30"/>
      <c r="AD152" s="31"/>
      <c r="AE152" s="31"/>
      <c r="AF152" s="31"/>
      <c r="AG152" s="31"/>
      <c r="AH152" s="30"/>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row>
    <row r="153" spans="1:88" s="27" customFormat="1" x14ac:dyDescent="0.3">
      <c r="A153" s="21"/>
      <c r="B153" s="23" t="s">
        <v>446</v>
      </c>
      <c r="C153" s="23"/>
      <c r="D153" s="24"/>
      <c r="E153" s="25">
        <v>14.5</v>
      </c>
      <c r="F153" s="26">
        <v>11</v>
      </c>
      <c r="G153" s="26">
        <v>21.2</v>
      </c>
      <c r="H153" s="27" t="s">
        <v>41</v>
      </c>
      <c r="I153" s="28" t="s">
        <v>447</v>
      </c>
      <c r="J153" s="29" t="s">
        <v>65</v>
      </c>
      <c r="K153" s="29"/>
      <c r="L153" s="29"/>
      <c r="M153" s="30"/>
      <c r="N153" s="30"/>
      <c r="O153" s="30"/>
      <c r="P153" s="30"/>
      <c r="Q153" s="30"/>
      <c r="R153" s="30"/>
      <c r="S153" s="30"/>
      <c r="T153" s="30"/>
      <c r="U153" s="30"/>
      <c r="V153" s="30"/>
      <c r="W153" s="30"/>
      <c r="X153" s="30"/>
      <c r="Y153" s="30"/>
      <c r="Z153" s="30"/>
      <c r="AA153" s="31"/>
      <c r="AB153" s="31"/>
      <c r="AC153" s="30"/>
      <c r="AD153" s="31"/>
      <c r="AE153" s="31"/>
      <c r="AF153" s="31"/>
      <c r="AG153" s="31"/>
      <c r="AH153" s="30"/>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row>
    <row r="154" spans="1:88" s="27" customFormat="1" x14ac:dyDescent="0.3">
      <c r="A154" s="21" t="s">
        <v>448</v>
      </c>
      <c r="B154" s="23" t="s">
        <v>449</v>
      </c>
      <c r="C154" s="23" t="s">
        <v>450</v>
      </c>
      <c r="D154" s="24">
        <v>300250</v>
      </c>
      <c r="E154" s="25">
        <v>2.5</v>
      </c>
      <c r="F154" s="26">
        <v>2</v>
      </c>
      <c r="G154" s="26">
        <v>3</v>
      </c>
      <c r="H154" s="27" t="s">
        <v>67</v>
      </c>
      <c r="I154" s="28" t="s">
        <v>451</v>
      </c>
      <c r="J154" s="34" t="s">
        <v>51</v>
      </c>
      <c r="K154" s="29"/>
      <c r="L154" s="29"/>
      <c r="M154" s="30"/>
      <c r="N154" s="30"/>
      <c r="O154" s="30"/>
      <c r="P154" s="30"/>
      <c r="Q154" s="30"/>
      <c r="R154" s="30"/>
      <c r="S154" s="30"/>
      <c r="T154" s="30"/>
      <c r="U154" s="30"/>
      <c r="V154" s="30"/>
      <c r="W154" s="30"/>
      <c r="X154" s="30"/>
      <c r="Y154" s="30"/>
      <c r="Z154" s="30"/>
      <c r="AA154" s="31"/>
      <c r="AB154" s="31"/>
      <c r="AC154" s="30"/>
      <c r="AD154" s="31"/>
      <c r="AE154" s="31"/>
      <c r="AF154" s="31"/>
      <c r="AG154" s="31"/>
      <c r="AH154" s="30"/>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row>
    <row r="155" spans="1:88" s="27" customFormat="1" x14ac:dyDescent="0.3">
      <c r="A155" s="21"/>
      <c r="B155" s="23" t="s">
        <v>452</v>
      </c>
      <c r="C155" s="23"/>
      <c r="D155" s="24"/>
      <c r="E155" s="25">
        <v>11.95</v>
      </c>
      <c r="F155" s="26">
        <v>9.6999999999999993</v>
      </c>
      <c r="G155" s="26">
        <v>16.7</v>
      </c>
      <c r="H155" s="27" t="s">
        <v>67</v>
      </c>
      <c r="I155" s="28" t="s">
        <v>453</v>
      </c>
      <c r="J155" s="29" t="s">
        <v>65</v>
      </c>
      <c r="K155" s="29"/>
      <c r="L155" s="29"/>
      <c r="M155" s="30"/>
      <c r="N155" s="30"/>
      <c r="O155" s="30"/>
      <c r="P155" s="30"/>
      <c r="Q155" s="30"/>
      <c r="R155" s="30"/>
      <c r="S155" s="30"/>
      <c r="T155" s="30"/>
      <c r="U155" s="30"/>
      <c r="V155" s="30"/>
      <c r="W155" s="30"/>
      <c r="X155" s="30"/>
      <c r="Y155" s="30"/>
      <c r="Z155" s="30"/>
      <c r="AA155" s="31"/>
      <c r="AB155" s="31"/>
      <c r="AC155" s="30"/>
      <c r="AD155" s="31"/>
      <c r="AE155" s="31"/>
      <c r="AF155" s="31"/>
      <c r="AG155" s="31"/>
      <c r="AH155" s="30"/>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row>
    <row r="156" spans="1:88" s="27" customFormat="1" x14ac:dyDescent="0.3">
      <c r="B156" s="23" t="s">
        <v>454</v>
      </c>
      <c r="C156" s="23" t="s">
        <v>450</v>
      </c>
      <c r="D156" s="24">
        <v>290360</v>
      </c>
      <c r="E156" s="35" t="s">
        <v>200</v>
      </c>
      <c r="F156" s="26"/>
      <c r="G156" s="26"/>
      <c r="I156" s="28"/>
      <c r="J156" s="29" t="s">
        <v>455</v>
      </c>
      <c r="K156" s="29" t="s">
        <v>456</v>
      </c>
      <c r="L156" s="29" t="s">
        <v>45</v>
      </c>
      <c r="M156" s="30">
        <v>74.2</v>
      </c>
      <c r="N156" s="30"/>
      <c r="O156" s="30"/>
      <c r="P156" s="30">
        <v>51.05</v>
      </c>
      <c r="Q156" s="30">
        <v>0.97</v>
      </c>
      <c r="R156" s="30">
        <v>16.14</v>
      </c>
      <c r="S156" s="30"/>
      <c r="T156" s="30">
        <v>11.05</v>
      </c>
      <c r="U156" s="30">
        <v>0.22</v>
      </c>
      <c r="V156" s="30">
        <v>4.99</v>
      </c>
      <c r="W156" s="30">
        <v>8.57</v>
      </c>
      <c r="X156" s="30">
        <v>2.4</v>
      </c>
      <c r="Y156" s="30">
        <v>0.66</v>
      </c>
      <c r="Z156" s="30">
        <v>0.2</v>
      </c>
      <c r="AA156" s="31">
        <v>1300</v>
      </c>
      <c r="AB156" s="31">
        <v>1000</v>
      </c>
      <c r="AC156" s="30">
        <v>3.53</v>
      </c>
      <c r="AD156" s="31"/>
      <c r="AE156" s="31"/>
      <c r="AF156" s="31"/>
      <c r="AG156" s="31"/>
      <c r="AH156" s="30"/>
      <c r="AI156" s="33"/>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row>
    <row r="157" spans="1:88" s="27" customFormat="1" x14ac:dyDescent="0.3">
      <c r="B157" s="23" t="s">
        <v>457</v>
      </c>
      <c r="C157" s="23" t="s">
        <v>450</v>
      </c>
      <c r="D157" s="24">
        <v>300070</v>
      </c>
      <c r="E157" s="25">
        <v>3.25</v>
      </c>
      <c r="F157" s="26">
        <v>2.5</v>
      </c>
      <c r="G157" s="26">
        <v>4</v>
      </c>
      <c r="H157" s="27" t="s">
        <v>67</v>
      </c>
      <c r="I157" s="28" t="s">
        <v>458</v>
      </c>
      <c r="J157" s="34" t="s">
        <v>90</v>
      </c>
      <c r="K157" s="29"/>
      <c r="L157" s="29"/>
      <c r="M157" s="30"/>
      <c r="N157" s="30"/>
      <c r="O157" s="30"/>
      <c r="P157" s="30"/>
      <c r="Q157" s="30"/>
      <c r="R157" s="30"/>
      <c r="S157" s="30"/>
      <c r="T157" s="30"/>
      <c r="U157" s="30"/>
      <c r="V157" s="30"/>
      <c r="W157" s="30"/>
      <c r="X157" s="30"/>
      <c r="Y157" s="30"/>
      <c r="Z157" s="30"/>
      <c r="AA157" s="31"/>
      <c r="AB157" s="31"/>
      <c r="AC157" s="30"/>
      <c r="AD157" s="31"/>
      <c r="AE157" s="31"/>
      <c r="AF157" s="31"/>
      <c r="AG157" s="31"/>
      <c r="AH157" s="30"/>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row>
    <row r="158" spans="1:88" s="27" customFormat="1" x14ac:dyDescent="0.3">
      <c r="B158" s="23" t="s">
        <v>459</v>
      </c>
      <c r="C158" s="23" t="s">
        <v>450</v>
      </c>
      <c r="D158" s="38" t="s">
        <v>65</v>
      </c>
      <c r="E158" s="35" t="s">
        <v>200</v>
      </c>
      <c r="F158" s="26"/>
      <c r="G158" s="26"/>
      <c r="I158" s="28"/>
      <c r="J158" s="29" t="s">
        <v>460</v>
      </c>
      <c r="K158" s="29" t="s">
        <v>461</v>
      </c>
      <c r="L158" s="29" t="s">
        <v>45</v>
      </c>
      <c r="M158" s="30">
        <v>88.6</v>
      </c>
      <c r="N158" s="30"/>
      <c r="O158" s="30"/>
      <c r="P158" s="30">
        <v>46.4</v>
      </c>
      <c r="Q158" s="30">
        <v>1.1200000000000001</v>
      </c>
      <c r="R158" s="30">
        <v>16.43</v>
      </c>
      <c r="S158" s="30"/>
      <c r="T158" s="30">
        <v>8.61</v>
      </c>
      <c r="U158" s="30">
        <v>0.16</v>
      </c>
      <c r="V158" s="30">
        <v>9.73</v>
      </c>
      <c r="W158" s="30">
        <v>11.38</v>
      </c>
      <c r="X158" s="30">
        <v>2.61</v>
      </c>
      <c r="Y158" s="30">
        <v>0.49</v>
      </c>
      <c r="Z158" s="30"/>
      <c r="AA158" s="31">
        <v>2900</v>
      </c>
      <c r="AB158" s="31">
        <v>1000</v>
      </c>
      <c r="AC158" s="30">
        <v>2.7</v>
      </c>
      <c r="AD158" s="31"/>
      <c r="AE158" s="31"/>
      <c r="AF158" s="31"/>
      <c r="AG158" s="31"/>
      <c r="AH158" s="30"/>
      <c r="AI158" s="33"/>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row>
    <row r="159" spans="1:88" s="27" customFormat="1" x14ac:dyDescent="0.3">
      <c r="B159" s="22" t="s">
        <v>462</v>
      </c>
      <c r="C159" s="23" t="s">
        <v>450</v>
      </c>
      <c r="D159" s="24">
        <v>300130</v>
      </c>
      <c r="E159" s="25">
        <v>7</v>
      </c>
      <c r="F159" s="26">
        <v>7</v>
      </c>
      <c r="G159" s="26">
        <v>7</v>
      </c>
      <c r="H159" s="27" t="s">
        <v>74</v>
      </c>
      <c r="I159" s="28" t="s">
        <v>463</v>
      </c>
      <c r="J159" s="29" t="s">
        <v>464</v>
      </c>
      <c r="K159" s="29" t="s">
        <v>465</v>
      </c>
      <c r="L159" s="29" t="s">
        <v>45</v>
      </c>
      <c r="M159" s="30">
        <v>88.7</v>
      </c>
      <c r="N159" s="30"/>
      <c r="O159" s="30"/>
      <c r="P159" s="30">
        <v>49.27</v>
      </c>
      <c r="Q159" s="30">
        <v>0.85</v>
      </c>
      <c r="R159" s="30">
        <v>17.39</v>
      </c>
      <c r="S159" s="30"/>
      <c r="T159" s="30">
        <v>5.15</v>
      </c>
      <c r="U159" s="30">
        <v>0.12</v>
      </c>
      <c r="V159" s="30">
        <v>3.16</v>
      </c>
      <c r="W159" s="30">
        <v>15.62</v>
      </c>
      <c r="X159" s="30">
        <v>2.4300000000000002</v>
      </c>
      <c r="Y159" s="30">
        <v>0.56999999999999995</v>
      </c>
      <c r="Z159" s="30">
        <v>0.1</v>
      </c>
      <c r="AA159" s="31">
        <v>2900</v>
      </c>
      <c r="AB159" s="31">
        <v>900</v>
      </c>
      <c r="AC159" s="30">
        <v>5.23</v>
      </c>
      <c r="AD159" s="31"/>
      <c r="AE159" s="31"/>
      <c r="AF159" s="31"/>
      <c r="AG159" s="31"/>
      <c r="AH159" s="30"/>
      <c r="AI159" s="33" t="s">
        <v>466</v>
      </c>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row>
    <row r="160" spans="1:88" s="27" customFormat="1" x14ac:dyDescent="0.3">
      <c r="B160" s="23" t="s">
        <v>467</v>
      </c>
      <c r="C160" s="23"/>
      <c r="D160" s="24"/>
      <c r="E160" s="25">
        <v>5.8</v>
      </c>
      <c r="F160" s="26">
        <v>5.8</v>
      </c>
      <c r="G160" s="26">
        <v>5.8</v>
      </c>
      <c r="H160" s="27" t="s">
        <v>74</v>
      </c>
      <c r="I160" s="28" t="s">
        <v>463</v>
      </c>
      <c r="J160" s="29" t="s">
        <v>65</v>
      </c>
      <c r="K160" s="29"/>
      <c r="L160" s="29"/>
      <c r="M160" s="30"/>
      <c r="N160" s="30"/>
      <c r="O160" s="30"/>
      <c r="P160" s="30"/>
      <c r="Q160" s="30"/>
      <c r="R160" s="30"/>
      <c r="S160" s="30"/>
      <c r="T160" s="30"/>
      <c r="U160" s="30"/>
      <c r="V160" s="30"/>
      <c r="W160" s="30"/>
      <c r="X160" s="30"/>
      <c r="Y160" s="30"/>
      <c r="Z160" s="30"/>
      <c r="AA160" s="31"/>
      <c r="AB160" s="31"/>
      <c r="AC160" s="30"/>
      <c r="AD160" s="31"/>
      <c r="AE160" s="31"/>
      <c r="AF160" s="31"/>
      <c r="AG160" s="31"/>
      <c r="AH160" s="30"/>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row>
    <row r="161" spans="1:88" s="27" customFormat="1" x14ac:dyDescent="0.3">
      <c r="A161" s="21"/>
      <c r="B161" s="22" t="s">
        <v>468</v>
      </c>
      <c r="C161" s="23" t="s">
        <v>450</v>
      </c>
      <c r="D161" s="24">
        <v>300260</v>
      </c>
      <c r="E161" s="25">
        <v>12.8</v>
      </c>
      <c r="F161" s="26">
        <v>7.8</v>
      </c>
      <c r="G161" s="26">
        <v>17.8</v>
      </c>
      <c r="H161" s="27" t="s">
        <v>272</v>
      </c>
      <c r="I161" s="28" t="s">
        <v>469</v>
      </c>
      <c r="J161" s="29" t="s">
        <v>470</v>
      </c>
      <c r="K161" s="29">
        <v>6</v>
      </c>
      <c r="L161" s="29" t="s">
        <v>45</v>
      </c>
      <c r="M161" s="30">
        <v>79.900000000000006</v>
      </c>
      <c r="N161" s="30"/>
      <c r="O161" s="30"/>
      <c r="P161" s="30">
        <v>51.24</v>
      </c>
      <c r="Q161" s="30">
        <v>1.1499999999999999</v>
      </c>
      <c r="R161" s="30">
        <v>18.48</v>
      </c>
      <c r="S161" s="30">
        <v>1.61</v>
      </c>
      <c r="T161" s="30">
        <v>8.2200000000000006</v>
      </c>
      <c r="U161" s="30">
        <v>0.23</v>
      </c>
      <c r="V161" s="30">
        <v>5.67</v>
      </c>
      <c r="W161" s="30">
        <v>9.08</v>
      </c>
      <c r="X161" s="30">
        <v>3.36</v>
      </c>
      <c r="Y161" s="30">
        <v>0.61</v>
      </c>
      <c r="Z161" s="30">
        <v>0.2</v>
      </c>
      <c r="AA161" s="31">
        <v>2200</v>
      </c>
      <c r="AB161" s="31">
        <v>700.00000000000011</v>
      </c>
      <c r="AC161" s="30">
        <v>7.09</v>
      </c>
      <c r="AD161" s="31"/>
      <c r="AE161" s="31"/>
      <c r="AF161" s="31"/>
      <c r="AG161" s="31"/>
      <c r="AH161" s="30"/>
      <c r="AI161" s="33" t="s">
        <v>471</v>
      </c>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row>
    <row r="162" spans="1:88" s="27" customFormat="1" x14ac:dyDescent="0.3">
      <c r="A162" s="21"/>
      <c r="B162" s="23" t="s">
        <v>472</v>
      </c>
      <c r="C162" s="23"/>
      <c r="D162" s="24"/>
      <c r="E162" s="25">
        <v>5.65</v>
      </c>
      <c r="F162" s="26">
        <v>4.8</v>
      </c>
      <c r="G162" s="26">
        <v>7.8</v>
      </c>
      <c r="H162" s="27" t="s">
        <v>67</v>
      </c>
      <c r="I162" s="28" t="s">
        <v>473</v>
      </c>
      <c r="J162" s="29" t="s">
        <v>65</v>
      </c>
      <c r="K162" s="29"/>
      <c r="L162" s="29"/>
      <c r="M162" s="30"/>
      <c r="N162" s="30"/>
      <c r="O162" s="30"/>
      <c r="P162" s="30"/>
      <c r="Q162" s="30"/>
      <c r="R162" s="30"/>
      <c r="S162" s="30"/>
      <c r="T162" s="30"/>
      <c r="U162" s="30"/>
      <c r="V162" s="30"/>
      <c r="W162" s="30"/>
      <c r="X162" s="30"/>
      <c r="Y162" s="30"/>
      <c r="Z162" s="30"/>
      <c r="AA162" s="31"/>
      <c r="AB162" s="31"/>
      <c r="AC162" s="30"/>
      <c r="AD162" s="31"/>
      <c r="AE162" s="31"/>
      <c r="AF162" s="31"/>
      <c r="AG162" s="31"/>
      <c r="AH162" s="30"/>
      <c r="AI162" s="33"/>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row>
    <row r="163" spans="1:88" s="27" customFormat="1" x14ac:dyDescent="0.3">
      <c r="A163" s="21"/>
      <c r="B163" s="23" t="s">
        <v>474</v>
      </c>
      <c r="C163" s="23"/>
      <c r="D163" s="24"/>
      <c r="E163" s="25">
        <v>32.799999999999997</v>
      </c>
      <c r="F163" s="26">
        <v>22.8</v>
      </c>
      <c r="G163" s="26">
        <v>42.8</v>
      </c>
      <c r="H163" s="27" t="s">
        <v>272</v>
      </c>
      <c r="I163" s="28" t="s">
        <v>475</v>
      </c>
      <c r="J163" s="29" t="s">
        <v>65</v>
      </c>
      <c r="K163" s="29"/>
      <c r="L163" s="29"/>
      <c r="M163" s="30"/>
      <c r="N163" s="30"/>
      <c r="O163" s="30"/>
      <c r="P163" s="30"/>
      <c r="Q163" s="30"/>
      <c r="R163" s="30"/>
      <c r="S163" s="30"/>
      <c r="T163" s="30"/>
      <c r="U163" s="30"/>
      <c r="V163" s="30"/>
      <c r="W163" s="30"/>
      <c r="X163" s="30"/>
      <c r="Y163" s="30"/>
      <c r="Z163" s="30"/>
      <c r="AA163" s="31"/>
      <c r="AB163" s="31"/>
      <c r="AC163" s="30"/>
      <c r="AD163" s="31"/>
      <c r="AE163" s="31"/>
      <c r="AF163" s="31"/>
      <c r="AG163" s="31"/>
      <c r="AH163" s="30"/>
      <c r="AI163" s="33"/>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row>
    <row r="164" spans="1:88" s="27" customFormat="1" x14ac:dyDescent="0.3">
      <c r="A164" s="21"/>
      <c r="B164" s="23" t="s">
        <v>476</v>
      </c>
      <c r="C164" s="23" t="s">
        <v>450</v>
      </c>
      <c r="D164" s="24">
        <v>300050</v>
      </c>
      <c r="E164" s="35" t="s">
        <v>200</v>
      </c>
      <c r="F164" s="26"/>
      <c r="G164" s="26"/>
      <c r="I164" s="28"/>
      <c r="J164" s="29" t="s">
        <v>477</v>
      </c>
      <c r="K164" s="29" t="s">
        <v>478</v>
      </c>
      <c r="L164" s="29" t="s">
        <v>45</v>
      </c>
      <c r="M164" s="30">
        <v>76.599999999999994</v>
      </c>
      <c r="N164" s="30"/>
      <c r="O164" s="30"/>
      <c r="P164" s="30">
        <v>50.94</v>
      </c>
      <c r="Q164" s="30">
        <v>0.86</v>
      </c>
      <c r="R164" s="30">
        <v>15.49</v>
      </c>
      <c r="S164" s="30"/>
      <c r="T164" s="30">
        <v>9.7899999999999991</v>
      </c>
      <c r="U164" s="30">
        <v>0.38</v>
      </c>
      <c r="V164" s="30">
        <v>5.53</v>
      </c>
      <c r="W164" s="30">
        <v>11.22</v>
      </c>
      <c r="X164" s="30">
        <v>1.9</v>
      </c>
      <c r="Y164" s="30">
        <v>0.16</v>
      </c>
      <c r="Z164" s="30"/>
      <c r="AA164" s="31">
        <v>800</v>
      </c>
      <c r="AB164" s="31">
        <v>1000</v>
      </c>
      <c r="AC164" s="30">
        <v>3.55</v>
      </c>
      <c r="AD164" s="31"/>
      <c r="AE164" s="31"/>
      <c r="AF164" s="31"/>
      <c r="AG164" s="31"/>
      <c r="AH164" s="30"/>
      <c r="AI164" s="33" t="s">
        <v>479</v>
      </c>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row>
    <row r="165" spans="1:88" s="27" customFormat="1" x14ac:dyDescent="0.3">
      <c r="A165" s="21"/>
      <c r="B165" s="23" t="s">
        <v>480</v>
      </c>
      <c r="C165" s="23" t="s">
        <v>450</v>
      </c>
      <c r="D165" s="24">
        <v>300270</v>
      </c>
      <c r="E165" s="35" t="s">
        <v>200</v>
      </c>
      <c r="F165" s="26"/>
      <c r="G165" s="26"/>
      <c r="I165" s="28"/>
      <c r="J165" s="29" t="s">
        <v>481</v>
      </c>
      <c r="K165" s="29" t="s">
        <v>482</v>
      </c>
      <c r="L165" s="29"/>
      <c r="M165" s="30"/>
      <c r="N165" s="30"/>
      <c r="O165" s="30"/>
      <c r="P165" s="30"/>
      <c r="Q165" s="30"/>
      <c r="R165" s="30"/>
      <c r="S165" s="30"/>
      <c r="T165" s="30"/>
      <c r="U165" s="30"/>
      <c r="V165" s="30"/>
      <c r="W165" s="30"/>
      <c r="X165" s="30"/>
      <c r="Y165" s="30"/>
      <c r="Z165" s="30"/>
      <c r="AA165" s="31"/>
      <c r="AB165" s="31"/>
      <c r="AC165" s="30">
        <v>7.2</v>
      </c>
      <c r="AD165" s="31"/>
      <c r="AE165" s="31"/>
      <c r="AF165" s="31"/>
      <c r="AG165" s="31"/>
      <c r="AH165" s="30"/>
      <c r="AI165" s="33" t="s">
        <v>483</v>
      </c>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row>
    <row r="166" spans="1:88" s="27" customFormat="1" x14ac:dyDescent="0.3">
      <c r="A166" s="21"/>
      <c r="B166" s="22" t="s">
        <v>484</v>
      </c>
      <c r="C166" s="23" t="s">
        <v>450</v>
      </c>
      <c r="D166" s="24">
        <v>300240</v>
      </c>
      <c r="E166" s="25">
        <v>3.4666666666600001</v>
      </c>
      <c r="F166" s="26">
        <v>2</v>
      </c>
      <c r="G166" s="26">
        <v>5.55</v>
      </c>
      <c r="H166" s="27" t="s">
        <v>67</v>
      </c>
      <c r="I166" s="28" t="s">
        <v>485</v>
      </c>
      <c r="J166" s="29" t="s">
        <v>486</v>
      </c>
      <c r="K166" s="29" t="s">
        <v>487</v>
      </c>
      <c r="L166" s="29" t="s">
        <v>45</v>
      </c>
      <c r="M166" s="30">
        <v>88</v>
      </c>
      <c r="N166" s="30"/>
      <c r="O166" s="30"/>
      <c r="P166" s="30">
        <v>47.44</v>
      </c>
      <c r="Q166" s="30">
        <v>0.93</v>
      </c>
      <c r="R166" s="30">
        <v>13.21</v>
      </c>
      <c r="S166" s="30"/>
      <c r="T166" s="30">
        <v>9.6</v>
      </c>
      <c r="U166" s="30">
        <v>0.16</v>
      </c>
      <c r="V166" s="30">
        <v>10.52</v>
      </c>
      <c r="W166" s="30">
        <v>11.89</v>
      </c>
      <c r="X166" s="30">
        <v>2.21</v>
      </c>
      <c r="Y166" s="30">
        <v>0.66</v>
      </c>
      <c r="Z166" s="30">
        <v>0.16</v>
      </c>
      <c r="AA166" s="31">
        <v>2200</v>
      </c>
      <c r="AB166" s="31">
        <v>900</v>
      </c>
      <c r="AC166" s="30">
        <v>2.91</v>
      </c>
      <c r="AD166" s="31"/>
      <c r="AE166" s="31"/>
      <c r="AF166" s="31"/>
      <c r="AG166" s="31"/>
      <c r="AH166" s="30"/>
      <c r="AI166" s="33" t="s">
        <v>479</v>
      </c>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row>
    <row r="167" spans="1:88" s="27" customFormat="1" x14ac:dyDescent="0.3">
      <c r="A167" s="21"/>
      <c r="B167" s="23" t="s">
        <v>488</v>
      </c>
      <c r="C167" s="23"/>
      <c r="D167" s="24"/>
      <c r="E167" s="25">
        <v>7.5</v>
      </c>
      <c r="F167" s="26">
        <v>5.7</v>
      </c>
      <c r="G167" s="26">
        <v>9.3000000000000007</v>
      </c>
      <c r="H167" s="27" t="s">
        <v>106</v>
      </c>
      <c r="I167" s="28" t="s">
        <v>489</v>
      </c>
      <c r="J167" s="29" t="s">
        <v>65</v>
      </c>
      <c r="K167" s="29"/>
      <c r="L167" s="29"/>
      <c r="M167" s="30"/>
      <c r="N167" s="30"/>
      <c r="O167" s="30"/>
      <c r="P167" s="30"/>
      <c r="Q167" s="30"/>
      <c r="R167" s="30"/>
      <c r="S167" s="30"/>
      <c r="T167" s="30"/>
      <c r="U167" s="30"/>
      <c r="V167" s="30"/>
      <c r="W167" s="30"/>
      <c r="X167" s="30"/>
      <c r="Y167" s="30"/>
      <c r="Z167" s="30"/>
      <c r="AA167" s="31"/>
      <c r="AB167" s="31"/>
      <c r="AC167" s="30"/>
      <c r="AD167" s="31"/>
      <c r="AE167" s="31"/>
      <c r="AF167" s="31"/>
      <c r="AG167" s="31"/>
      <c r="AH167" s="30"/>
      <c r="AI167" s="33"/>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row>
    <row r="168" spans="1:88" s="27" customFormat="1" x14ac:dyDescent="0.3">
      <c r="A168" s="21"/>
      <c r="B168" s="23" t="s">
        <v>490</v>
      </c>
      <c r="C168" s="23" t="s">
        <v>450</v>
      </c>
      <c r="D168" s="24">
        <v>300241</v>
      </c>
      <c r="E168" s="25">
        <v>17.899999999999999</v>
      </c>
      <c r="F168" s="26">
        <v>12.9</v>
      </c>
      <c r="G168" s="26">
        <v>22.9</v>
      </c>
      <c r="H168" s="27" t="s">
        <v>67</v>
      </c>
      <c r="I168" s="28" t="s">
        <v>491</v>
      </c>
      <c r="J168" s="34" t="s">
        <v>51</v>
      </c>
      <c r="K168" s="29"/>
      <c r="L168" s="29"/>
      <c r="M168" s="30"/>
      <c r="N168" s="30"/>
      <c r="O168" s="30"/>
      <c r="P168" s="30"/>
      <c r="Q168" s="30"/>
      <c r="R168" s="30"/>
      <c r="S168" s="30"/>
      <c r="T168" s="30"/>
      <c r="U168" s="30"/>
      <c r="V168" s="30"/>
      <c r="W168" s="30"/>
      <c r="X168" s="30"/>
      <c r="Y168" s="30"/>
      <c r="Z168" s="30"/>
      <c r="AA168" s="31"/>
      <c r="AB168" s="31"/>
      <c r="AC168" s="30"/>
      <c r="AD168" s="31"/>
      <c r="AE168" s="31"/>
      <c r="AF168" s="31"/>
      <c r="AG168" s="31"/>
      <c r="AH168" s="30"/>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row>
    <row r="169" spans="1:88" s="27" customFormat="1" x14ac:dyDescent="0.3">
      <c r="A169" s="21"/>
      <c r="B169" s="23" t="s">
        <v>492</v>
      </c>
      <c r="C169" s="23" t="s">
        <v>450</v>
      </c>
      <c r="D169" s="24">
        <v>300170</v>
      </c>
      <c r="E169" s="25">
        <v>4.5</v>
      </c>
      <c r="F169" s="26">
        <v>4</v>
      </c>
      <c r="G169" s="26">
        <v>5</v>
      </c>
      <c r="H169" s="27" t="s">
        <v>41</v>
      </c>
      <c r="I169" s="28" t="s">
        <v>493</v>
      </c>
      <c r="J169" s="34" t="s">
        <v>51</v>
      </c>
      <c r="K169" s="29"/>
      <c r="L169" s="29"/>
      <c r="M169" s="30"/>
      <c r="N169" s="30"/>
      <c r="O169" s="30"/>
      <c r="P169" s="30"/>
      <c r="Q169" s="30"/>
      <c r="R169" s="30"/>
      <c r="S169" s="30"/>
      <c r="T169" s="30"/>
      <c r="U169" s="30"/>
      <c r="V169" s="30"/>
      <c r="W169" s="30"/>
      <c r="X169" s="30"/>
      <c r="Y169" s="30"/>
      <c r="Z169" s="30"/>
      <c r="AA169" s="31"/>
      <c r="AB169" s="31"/>
      <c r="AC169" s="30"/>
      <c r="AD169" s="31"/>
      <c r="AE169" s="31"/>
      <c r="AF169" s="31"/>
      <c r="AG169" s="31"/>
      <c r="AH169" s="30"/>
      <c r="AI169" s="33"/>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row>
    <row r="170" spans="1:88" s="27" customFormat="1" x14ac:dyDescent="0.3">
      <c r="A170" s="21" t="s">
        <v>494</v>
      </c>
      <c r="B170" s="23" t="s">
        <v>495</v>
      </c>
      <c r="C170" s="23" t="s">
        <v>496</v>
      </c>
      <c r="D170" s="24">
        <v>243060</v>
      </c>
      <c r="E170" s="35" t="s">
        <v>200</v>
      </c>
      <c r="F170" s="26"/>
      <c r="G170" s="26"/>
      <c r="I170" s="28"/>
      <c r="J170" s="34"/>
      <c r="K170" s="29"/>
      <c r="L170" s="29" t="s">
        <v>95</v>
      </c>
      <c r="M170" s="30"/>
      <c r="N170" s="30"/>
      <c r="O170" s="30"/>
      <c r="P170" s="30"/>
      <c r="Q170" s="30"/>
      <c r="R170" s="30"/>
      <c r="S170" s="30"/>
      <c r="T170" s="30"/>
      <c r="U170" s="30"/>
      <c r="V170" s="30"/>
      <c r="W170" s="30"/>
      <c r="X170" s="30"/>
      <c r="Y170" s="30"/>
      <c r="Z170" s="30"/>
      <c r="AA170" s="31"/>
      <c r="AB170" s="31"/>
      <c r="AC170" s="30">
        <v>4.2</v>
      </c>
      <c r="AD170" s="31"/>
      <c r="AE170" s="31"/>
      <c r="AF170" s="31"/>
      <c r="AG170" s="31"/>
      <c r="AH170" s="30"/>
      <c r="AI170" s="33" t="s">
        <v>497</v>
      </c>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row>
    <row r="171" spans="1:88" s="27" customFormat="1" x14ac:dyDescent="0.3">
      <c r="B171" s="23" t="s">
        <v>498</v>
      </c>
      <c r="C171" s="23" t="s">
        <v>499</v>
      </c>
      <c r="D171" s="24">
        <v>241080</v>
      </c>
      <c r="E171" s="25">
        <v>8</v>
      </c>
      <c r="F171" s="26">
        <v>4</v>
      </c>
      <c r="G171" s="26">
        <v>12</v>
      </c>
      <c r="H171" s="27" t="s">
        <v>426</v>
      </c>
      <c r="I171" s="28" t="s">
        <v>500</v>
      </c>
      <c r="J171" s="34" t="s">
        <v>51</v>
      </c>
      <c r="K171" s="29"/>
      <c r="L171" s="29"/>
      <c r="M171" s="30"/>
      <c r="N171" s="30"/>
      <c r="O171" s="30"/>
      <c r="P171" s="30"/>
      <c r="Q171" s="30"/>
      <c r="R171" s="30"/>
      <c r="S171" s="30"/>
      <c r="T171" s="30"/>
      <c r="U171" s="30"/>
      <c r="V171" s="30"/>
      <c r="W171" s="30"/>
      <c r="X171" s="30"/>
      <c r="Y171" s="30"/>
      <c r="Z171" s="30"/>
      <c r="AA171" s="31"/>
      <c r="AB171" s="31"/>
      <c r="AC171" s="30"/>
      <c r="AD171" s="31"/>
      <c r="AE171" s="31"/>
      <c r="AF171" s="31"/>
      <c r="AG171" s="31"/>
      <c r="AH171" s="30"/>
      <c r="AI171" s="33"/>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row>
    <row r="172" spans="1:88" s="27" customFormat="1" x14ac:dyDescent="0.3">
      <c r="B172" s="23" t="s">
        <v>501</v>
      </c>
      <c r="C172" s="23" t="s">
        <v>496</v>
      </c>
      <c r="D172" s="24" t="s">
        <v>65</v>
      </c>
      <c r="E172" s="35" t="s">
        <v>200</v>
      </c>
      <c r="F172" s="26"/>
      <c r="G172" s="26"/>
      <c r="I172" s="28"/>
      <c r="J172" s="29" t="s">
        <v>502</v>
      </c>
      <c r="K172" s="29" t="s">
        <v>503</v>
      </c>
      <c r="L172" s="29" t="s">
        <v>45</v>
      </c>
      <c r="M172" s="2">
        <v>88.9</v>
      </c>
      <c r="N172" s="30"/>
      <c r="O172" s="30"/>
      <c r="P172" s="30">
        <v>55.53</v>
      </c>
      <c r="Q172" s="30">
        <v>0.28999999999999998</v>
      </c>
      <c r="R172" s="30">
        <v>10.51</v>
      </c>
      <c r="S172" s="30">
        <v>1.9</v>
      </c>
      <c r="T172" s="30">
        <v>7.01</v>
      </c>
      <c r="U172" s="30">
        <v>0.17</v>
      </c>
      <c r="V172" s="30">
        <v>9.43</v>
      </c>
      <c r="W172" s="30">
        <v>14.16</v>
      </c>
      <c r="X172" s="30">
        <v>0.77</v>
      </c>
      <c r="Y172" s="30">
        <v>0.18</v>
      </c>
      <c r="Z172" s="30">
        <v>0.06</v>
      </c>
      <c r="AA172" s="31">
        <v>792</v>
      </c>
      <c r="AB172" s="31">
        <v>743</v>
      </c>
      <c r="AC172" s="30">
        <v>4.9000000000000004</v>
      </c>
      <c r="AD172" s="31">
        <v>11</v>
      </c>
      <c r="AE172" s="31"/>
      <c r="AF172" s="31"/>
      <c r="AG172" s="31"/>
      <c r="AH172" s="30"/>
      <c r="AI172" s="2" t="s">
        <v>504</v>
      </c>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row>
    <row r="173" spans="1:88" s="27" customFormat="1" x14ac:dyDescent="0.3">
      <c r="A173" s="21"/>
      <c r="B173" s="23" t="s">
        <v>505</v>
      </c>
      <c r="C173" s="23" t="s">
        <v>496</v>
      </c>
      <c r="D173" s="24" t="s">
        <v>65</v>
      </c>
      <c r="E173" s="35" t="s">
        <v>200</v>
      </c>
      <c r="F173" s="26"/>
      <c r="G173" s="26"/>
      <c r="I173" s="28"/>
      <c r="J173" s="34"/>
      <c r="K173" s="29"/>
      <c r="L173" s="29" t="s">
        <v>45</v>
      </c>
      <c r="M173" s="30">
        <v>72</v>
      </c>
      <c r="N173" s="30"/>
      <c r="O173" s="30"/>
      <c r="P173" s="30"/>
      <c r="Q173" s="30"/>
      <c r="R173" s="30"/>
      <c r="S173" s="30"/>
      <c r="T173" s="30"/>
      <c r="U173" s="30"/>
      <c r="V173" s="30"/>
      <c r="W173" s="30"/>
      <c r="X173" s="30"/>
      <c r="Y173" s="30"/>
      <c r="Z173" s="30"/>
      <c r="AA173" s="31"/>
      <c r="AB173" s="31"/>
      <c r="AC173" s="30">
        <v>2.9</v>
      </c>
      <c r="AD173" s="31"/>
      <c r="AE173" s="31"/>
      <c r="AF173" s="31"/>
      <c r="AG173" s="31"/>
      <c r="AH173" s="30"/>
      <c r="AI173" s="33" t="s">
        <v>497</v>
      </c>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row>
    <row r="174" spans="1:88" s="27" customFormat="1" x14ac:dyDescent="0.3">
      <c r="B174" s="23" t="s">
        <v>506</v>
      </c>
      <c r="C174" s="23" t="s">
        <v>496</v>
      </c>
      <c r="D174" s="24" t="s">
        <v>65</v>
      </c>
      <c r="E174" s="35" t="s">
        <v>200</v>
      </c>
      <c r="F174" s="26"/>
      <c r="G174" s="26"/>
      <c r="I174" s="28"/>
      <c r="J174" s="34"/>
      <c r="K174" s="29"/>
      <c r="L174" s="29" t="s">
        <v>45</v>
      </c>
      <c r="M174" s="30">
        <v>85</v>
      </c>
      <c r="N174" s="30"/>
      <c r="O174" s="30"/>
      <c r="P174" s="30"/>
      <c r="Q174" s="30"/>
      <c r="R174" s="30"/>
      <c r="S174" s="30"/>
      <c r="T174" s="30"/>
      <c r="U174" s="30"/>
      <c r="V174" s="30"/>
      <c r="W174" s="30"/>
      <c r="X174" s="30"/>
      <c r="Y174" s="30"/>
      <c r="Z174" s="30"/>
      <c r="AA174" s="31"/>
      <c r="AB174" s="31"/>
      <c r="AC174" s="30">
        <v>3.6</v>
      </c>
      <c r="AD174" s="31"/>
      <c r="AE174" s="31"/>
      <c r="AF174" s="31"/>
      <c r="AG174" s="31"/>
      <c r="AH174" s="30"/>
      <c r="AI174" s="33" t="s">
        <v>497</v>
      </c>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row>
    <row r="175" spans="1:88" s="27" customFormat="1" x14ac:dyDescent="0.3">
      <c r="A175" s="21"/>
      <c r="B175" s="23" t="s">
        <v>507</v>
      </c>
      <c r="C175" s="23" t="s">
        <v>496</v>
      </c>
      <c r="D175" s="24" t="s">
        <v>65</v>
      </c>
      <c r="E175" s="35" t="s">
        <v>200</v>
      </c>
      <c r="F175" s="26"/>
      <c r="G175" s="26"/>
      <c r="I175" s="28"/>
      <c r="J175" s="34"/>
      <c r="K175" s="29"/>
      <c r="L175" s="29" t="s">
        <v>55</v>
      </c>
      <c r="M175" s="30"/>
      <c r="N175" s="30"/>
      <c r="O175" s="30"/>
      <c r="P175" s="30"/>
      <c r="Q175" s="30"/>
      <c r="R175" s="30"/>
      <c r="S175" s="30"/>
      <c r="T175" s="30"/>
      <c r="U175" s="30"/>
      <c r="V175" s="30"/>
      <c r="W175" s="30"/>
      <c r="X175" s="30"/>
      <c r="Y175" s="30"/>
      <c r="Z175" s="30"/>
      <c r="AA175" s="31"/>
      <c r="AB175" s="31"/>
      <c r="AC175" s="30">
        <v>3.62</v>
      </c>
      <c r="AD175" s="31"/>
      <c r="AE175" s="31"/>
      <c r="AF175" s="31"/>
      <c r="AG175" s="31"/>
      <c r="AH175" s="30"/>
      <c r="AI175" s="33" t="s">
        <v>497</v>
      </c>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row>
    <row r="176" spans="1:88" s="27" customFormat="1" x14ac:dyDescent="0.3">
      <c r="A176" s="21"/>
      <c r="B176" s="23" t="s">
        <v>508</v>
      </c>
      <c r="C176" s="23" t="s">
        <v>496</v>
      </c>
      <c r="D176" s="24" t="s">
        <v>65</v>
      </c>
      <c r="E176" s="35" t="s">
        <v>200</v>
      </c>
      <c r="F176" s="26"/>
      <c r="G176" s="26"/>
      <c r="I176" s="28"/>
      <c r="J176" s="34"/>
      <c r="K176" s="29"/>
      <c r="L176" s="29" t="s">
        <v>45</v>
      </c>
      <c r="M176" s="30">
        <v>70</v>
      </c>
      <c r="N176" s="30"/>
      <c r="O176" s="30"/>
      <c r="P176" s="30"/>
      <c r="Q176" s="30"/>
      <c r="R176" s="30"/>
      <c r="S176" s="30"/>
      <c r="T176" s="30"/>
      <c r="U176" s="30"/>
      <c r="V176" s="30"/>
      <c r="W176" s="30"/>
      <c r="X176" s="30"/>
      <c r="Y176" s="30"/>
      <c r="Z176" s="30"/>
      <c r="AA176" s="31"/>
      <c r="AB176" s="31"/>
      <c r="AC176" s="30">
        <v>3.34</v>
      </c>
      <c r="AD176" s="31"/>
      <c r="AE176" s="31"/>
      <c r="AF176" s="31"/>
      <c r="AG176" s="31"/>
      <c r="AH176" s="30"/>
      <c r="AI176" s="33" t="s">
        <v>497</v>
      </c>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row>
    <row r="177" spans="1:88" s="27" customFormat="1" x14ac:dyDescent="0.3">
      <c r="A177" s="21"/>
      <c r="B177" s="23" t="s">
        <v>509</v>
      </c>
      <c r="C177" s="23" t="s">
        <v>499</v>
      </c>
      <c r="D177" s="24">
        <v>241040</v>
      </c>
      <c r="E177" s="35">
        <v>0.5</v>
      </c>
      <c r="F177" s="26">
        <v>0.5</v>
      </c>
      <c r="G177" s="26">
        <v>0.5</v>
      </c>
      <c r="H177" s="27" t="s">
        <v>74</v>
      </c>
      <c r="I177" s="28" t="s">
        <v>510</v>
      </c>
      <c r="J177" s="34" t="s">
        <v>51</v>
      </c>
      <c r="K177" s="29"/>
      <c r="L177" s="29"/>
      <c r="M177" s="30"/>
      <c r="N177" s="30"/>
      <c r="O177" s="30"/>
      <c r="P177" s="30"/>
      <c r="Q177" s="30"/>
      <c r="R177" s="30"/>
      <c r="S177" s="30"/>
      <c r="T177" s="30"/>
      <c r="U177" s="30"/>
      <c r="V177" s="30"/>
      <c r="W177" s="30"/>
      <c r="X177" s="30"/>
      <c r="Y177" s="30"/>
      <c r="Z177" s="30"/>
      <c r="AA177" s="31"/>
      <c r="AB177" s="31"/>
      <c r="AC177" s="30"/>
      <c r="AD177" s="31"/>
      <c r="AE177" s="31"/>
      <c r="AF177" s="31"/>
      <c r="AG177" s="31"/>
      <c r="AH177" s="30"/>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row>
    <row r="178" spans="1:88" s="27" customFormat="1" x14ac:dyDescent="0.3">
      <c r="A178" s="21" t="s">
        <v>511</v>
      </c>
      <c r="B178" s="23" t="s">
        <v>512</v>
      </c>
      <c r="C178" s="23" t="s">
        <v>513</v>
      </c>
      <c r="D178" s="24">
        <v>360170</v>
      </c>
      <c r="E178" s="35" t="s">
        <v>200</v>
      </c>
      <c r="F178" s="26"/>
      <c r="G178" s="26"/>
      <c r="I178" s="28"/>
      <c r="J178" s="29"/>
      <c r="K178" s="29" t="s">
        <v>514</v>
      </c>
      <c r="L178" s="29" t="s">
        <v>45</v>
      </c>
      <c r="M178" s="2">
        <v>86.9</v>
      </c>
      <c r="N178" s="30"/>
      <c r="O178" s="30"/>
      <c r="P178" s="30">
        <v>44.88</v>
      </c>
      <c r="Q178" s="30">
        <v>1.03</v>
      </c>
      <c r="R178" s="30">
        <v>15.56</v>
      </c>
      <c r="S178" s="30">
        <v>3</v>
      </c>
      <c r="T178" s="30">
        <v>9.3699999999999992</v>
      </c>
      <c r="U178" s="30">
        <v>0.08</v>
      </c>
      <c r="V178" s="30">
        <v>10.55</v>
      </c>
      <c r="W178" s="30">
        <v>12.93</v>
      </c>
      <c r="X178" s="30">
        <v>2.0699999999999998</v>
      </c>
      <c r="Y178" s="30">
        <v>0.53</v>
      </c>
      <c r="Z178" s="30"/>
      <c r="AA178" s="31">
        <v>2670</v>
      </c>
      <c r="AB178" s="31">
        <v>2074</v>
      </c>
      <c r="AC178" s="30">
        <v>6.38</v>
      </c>
      <c r="AD178" s="31"/>
      <c r="AE178" s="31"/>
      <c r="AF178" s="31"/>
      <c r="AG178" s="31"/>
      <c r="AH178" s="30"/>
      <c r="AI178" s="2" t="s">
        <v>515</v>
      </c>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row>
    <row r="179" spans="1:88" s="27" customFormat="1" x14ac:dyDescent="0.3">
      <c r="B179" s="23" t="s">
        <v>516</v>
      </c>
      <c r="C179" s="23" t="s">
        <v>517</v>
      </c>
      <c r="D179" s="24">
        <v>360150</v>
      </c>
      <c r="E179" s="35" t="s">
        <v>200</v>
      </c>
      <c r="F179" s="26"/>
      <c r="G179" s="26"/>
      <c r="I179" s="28"/>
      <c r="K179" s="29" t="s">
        <v>518</v>
      </c>
      <c r="L179" s="29" t="s">
        <v>45</v>
      </c>
      <c r="M179" s="30" t="s">
        <v>519</v>
      </c>
      <c r="N179" s="30"/>
      <c r="O179" s="30"/>
      <c r="P179" s="30">
        <v>46.46</v>
      </c>
      <c r="Q179" s="30">
        <v>1.08</v>
      </c>
      <c r="R179" s="30">
        <v>19.190000000000001</v>
      </c>
      <c r="S179" s="30">
        <v>2.14</v>
      </c>
      <c r="T179" s="30">
        <v>6.92</v>
      </c>
      <c r="U179" s="30">
        <v>0.13</v>
      </c>
      <c r="V179" s="30">
        <v>6.59</v>
      </c>
      <c r="W179" s="30">
        <v>14.42</v>
      </c>
      <c r="X179" s="30">
        <v>2.76</v>
      </c>
      <c r="Y179" s="30">
        <v>0.31</v>
      </c>
      <c r="Z179" s="30"/>
      <c r="AA179" s="31">
        <v>1158</v>
      </c>
      <c r="AB179" s="31">
        <v>1319</v>
      </c>
      <c r="AC179" s="30">
        <v>3.95</v>
      </c>
      <c r="AD179" s="31"/>
      <c r="AE179" s="31"/>
      <c r="AF179" s="31"/>
      <c r="AG179" s="31"/>
      <c r="AH179" s="30"/>
      <c r="AI179" s="33" t="s">
        <v>520</v>
      </c>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row>
    <row r="180" spans="1:88" s="27" customFormat="1" x14ac:dyDescent="0.3">
      <c r="B180" s="23" t="s">
        <v>521</v>
      </c>
      <c r="C180" s="23" t="s">
        <v>522</v>
      </c>
      <c r="D180" s="24">
        <v>360050</v>
      </c>
      <c r="E180" s="25">
        <v>6.25</v>
      </c>
      <c r="F180" s="26">
        <v>5</v>
      </c>
      <c r="G180" s="26">
        <v>7.5</v>
      </c>
      <c r="H180" s="27" t="s">
        <v>63</v>
      </c>
      <c r="I180" s="28" t="s">
        <v>523</v>
      </c>
      <c r="J180" s="34" t="s">
        <v>51</v>
      </c>
      <c r="K180" s="29"/>
      <c r="L180" s="29"/>
      <c r="M180" s="30"/>
      <c r="N180" s="30"/>
      <c r="O180" s="30"/>
      <c r="P180" s="30"/>
      <c r="Q180" s="30"/>
      <c r="R180" s="30"/>
      <c r="S180" s="30"/>
      <c r="T180" s="30"/>
      <c r="U180" s="30"/>
      <c r="V180" s="30"/>
      <c r="W180" s="30"/>
      <c r="X180" s="30"/>
      <c r="Y180" s="30"/>
      <c r="Z180" s="30"/>
      <c r="AA180" s="31"/>
      <c r="AB180" s="31"/>
      <c r="AC180" s="30"/>
      <c r="AD180" s="31"/>
      <c r="AE180" s="31"/>
      <c r="AF180" s="31"/>
      <c r="AG180" s="31"/>
      <c r="AH180" s="30"/>
      <c r="AI180" s="33"/>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row>
    <row r="181" spans="1:88" s="27" customFormat="1" x14ac:dyDescent="0.3">
      <c r="B181" s="23" t="s">
        <v>524</v>
      </c>
      <c r="C181" s="23"/>
      <c r="D181" s="24"/>
      <c r="E181" s="25">
        <v>12.25</v>
      </c>
      <c r="F181" s="26">
        <v>11.5</v>
      </c>
      <c r="G181" s="26">
        <v>13</v>
      </c>
      <c r="H181" s="27" t="s">
        <v>74</v>
      </c>
      <c r="I181" s="28" t="s">
        <v>525</v>
      </c>
      <c r="J181" s="27" t="s">
        <v>65</v>
      </c>
      <c r="K181" s="29"/>
      <c r="L181" s="29"/>
      <c r="M181" s="30"/>
      <c r="N181" s="30"/>
      <c r="O181" s="30"/>
      <c r="P181" s="30"/>
      <c r="Q181" s="30"/>
      <c r="R181" s="30"/>
      <c r="S181" s="30"/>
      <c r="T181" s="30"/>
      <c r="U181" s="30"/>
      <c r="V181" s="30"/>
      <c r="W181" s="30"/>
      <c r="X181" s="30"/>
      <c r="Y181" s="30"/>
      <c r="Z181" s="30"/>
      <c r="AA181" s="31"/>
      <c r="AB181" s="31"/>
      <c r="AC181" s="30"/>
      <c r="AD181" s="31"/>
      <c r="AE181" s="31"/>
      <c r="AF181" s="31"/>
      <c r="AG181" s="31"/>
      <c r="AH181" s="30"/>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row>
    <row r="182" spans="1:88" s="27" customFormat="1" x14ac:dyDescent="0.3">
      <c r="A182" s="21" t="s">
        <v>526</v>
      </c>
      <c r="B182" s="23" t="s">
        <v>527</v>
      </c>
      <c r="C182" s="23" t="s">
        <v>528</v>
      </c>
      <c r="D182" s="24">
        <v>273083</v>
      </c>
      <c r="E182" s="25">
        <v>8.5</v>
      </c>
      <c r="F182" s="26">
        <v>6</v>
      </c>
      <c r="G182" s="26">
        <v>11</v>
      </c>
      <c r="H182" s="27" t="s">
        <v>67</v>
      </c>
      <c r="I182" s="28" t="s">
        <v>529</v>
      </c>
      <c r="J182" s="34" t="s">
        <v>51</v>
      </c>
      <c r="K182" s="29"/>
      <c r="L182" s="29"/>
      <c r="M182" s="30"/>
      <c r="N182" s="30"/>
      <c r="O182" s="30"/>
      <c r="AA182" s="36"/>
      <c r="AB182" s="36"/>
      <c r="AC182" s="37"/>
      <c r="AD182" s="31"/>
      <c r="AE182" s="31"/>
      <c r="AF182" s="31"/>
      <c r="AG182" s="31"/>
      <c r="AH182" s="30"/>
      <c r="AI182" s="33"/>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row>
    <row r="183" spans="1:88" s="27" customFormat="1" x14ac:dyDescent="0.3">
      <c r="A183" s="21" t="s">
        <v>530</v>
      </c>
      <c r="B183" s="22" t="s">
        <v>531</v>
      </c>
      <c r="C183" s="23" t="s">
        <v>530</v>
      </c>
      <c r="D183" s="24">
        <v>341040</v>
      </c>
      <c r="E183" s="25">
        <v>11.7</v>
      </c>
      <c r="F183" s="26">
        <v>7.9</v>
      </c>
      <c r="G183" s="26">
        <v>20</v>
      </c>
      <c r="H183" s="27" t="s">
        <v>67</v>
      </c>
      <c r="I183" s="28" t="s">
        <v>532</v>
      </c>
      <c r="J183" s="29">
        <v>1913</v>
      </c>
      <c r="K183" s="29"/>
      <c r="L183" s="29" t="s">
        <v>55</v>
      </c>
      <c r="M183" s="30"/>
      <c r="N183" s="30"/>
      <c r="O183" s="30"/>
      <c r="P183" s="30"/>
      <c r="Q183" s="30"/>
      <c r="R183" s="30"/>
      <c r="S183" s="30"/>
      <c r="T183" s="30"/>
      <c r="U183" s="30"/>
      <c r="V183" s="30"/>
      <c r="W183" s="30"/>
      <c r="X183" s="30"/>
      <c r="Y183" s="30"/>
      <c r="Z183" s="30"/>
      <c r="AA183" s="31"/>
      <c r="AB183" s="31"/>
      <c r="AC183" s="30">
        <v>6.2</v>
      </c>
      <c r="AD183" s="31">
        <v>87.5</v>
      </c>
      <c r="AE183" s="31"/>
      <c r="AF183" s="31"/>
      <c r="AG183" s="31"/>
      <c r="AH183" s="30"/>
      <c r="AI183" s="33" t="s">
        <v>533</v>
      </c>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row>
    <row r="184" spans="1:88" s="27" customFormat="1" x14ac:dyDescent="0.3">
      <c r="B184" s="23" t="s">
        <v>534</v>
      </c>
      <c r="C184" s="23"/>
      <c r="D184" s="24"/>
      <c r="E184" s="25">
        <v>2.75</v>
      </c>
      <c r="F184" s="26">
        <v>2</v>
      </c>
      <c r="G184" s="26">
        <v>4</v>
      </c>
      <c r="H184" s="27" t="s">
        <v>74</v>
      </c>
      <c r="I184" s="28" t="s">
        <v>535</v>
      </c>
      <c r="J184" s="29" t="s">
        <v>65</v>
      </c>
      <c r="K184" s="29"/>
      <c r="L184" s="29"/>
      <c r="M184" s="30"/>
      <c r="N184" s="30"/>
      <c r="O184" s="30"/>
      <c r="P184" s="30"/>
      <c r="Q184" s="30"/>
      <c r="R184" s="30"/>
      <c r="S184" s="30"/>
      <c r="T184" s="30"/>
      <c r="U184" s="30"/>
      <c r="V184" s="30"/>
      <c r="W184" s="30"/>
      <c r="X184" s="30"/>
      <c r="Y184" s="30"/>
      <c r="Z184" s="30"/>
      <c r="AA184" s="31"/>
      <c r="AB184" s="31"/>
      <c r="AC184" s="30"/>
      <c r="AD184" s="31"/>
      <c r="AE184" s="31"/>
      <c r="AF184" s="31"/>
      <c r="AG184" s="31"/>
      <c r="AH184" s="30"/>
      <c r="AI184" s="33"/>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row>
    <row r="185" spans="1:88" s="27" customFormat="1" x14ac:dyDescent="0.3">
      <c r="A185" s="21"/>
      <c r="B185" s="22" t="s">
        <v>536</v>
      </c>
      <c r="C185" s="23" t="s">
        <v>530</v>
      </c>
      <c r="D185" s="24">
        <v>341090</v>
      </c>
      <c r="E185" s="25">
        <v>8</v>
      </c>
      <c r="F185" s="26">
        <v>6</v>
      </c>
      <c r="G185" s="26">
        <v>10</v>
      </c>
      <c r="H185" s="27" t="s">
        <v>67</v>
      </c>
      <c r="I185" s="28" t="s">
        <v>537</v>
      </c>
      <c r="J185" s="39" t="s">
        <v>538</v>
      </c>
      <c r="K185" s="29" t="s">
        <v>539</v>
      </c>
      <c r="L185" s="29" t="s">
        <v>45</v>
      </c>
      <c r="M185" s="30">
        <v>88.3</v>
      </c>
      <c r="N185" s="30"/>
      <c r="O185" s="30"/>
      <c r="P185" s="30">
        <v>50.6</v>
      </c>
      <c r="Q185" s="30">
        <v>1.17</v>
      </c>
      <c r="R185" s="30">
        <v>17.100000000000001</v>
      </c>
      <c r="S185" s="30"/>
      <c r="T185" s="30">
        <v>5.76</v>
      </c>
      <c r="U185" s="30">
        <v>7.0000000000000007E-2</v>
      </c>
      <c r="V185" s="30">
        <v>5.97</v>
      </c>
      <c r="W185" s="30">
        <v>8.2899999999999991</v>
      </c>
      <c r="X185" s="30">
        <v>4.2300000000000004</v>
      </c>
      <c r="Y185" s="30">
        <v>0.97</v>
      </c>
      <c r="Z185" s="30">
        <v>0.24</v>
      </c>
      <c r="AA185" s="31">
        <v>1870</v>
      </c>
      <c r="AB185" s="31">
        <v>870</v>
      </c>
      <c r="AC185" s="30">
        <v>5.0999999999999996</v>
      </c>
      <c r="AD185" s="31">
        <v>2320</v>
      </c>
      <c r="AE185" s="31"/>
      <c r="AF185" s="31"/>
      <c r="AG185" s="31"/>
      <c r="AH185" s="30"/>
      <c r="AI185" s="33" t="s">
        <v>540</v>
      </c>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row>
    <row r="186" spans="1:88" s="27" customFormat="1" x14ac:dyDescent="0.3">
      <c r="A186" s="21"/>
      <c r="B186" s="23" t="s">
        <v>541</v>
      </c>
      <c r="C186" s="23"/>
      <c r="D186" s="24"/>
      <c r="E186" s="25">
        <v>12.4</v>
      </c>
      <c r="F186" s="26">
        <v>11.4</v>
      </c>
      <c r="G186" s="26">
        <v>13.4</v>
      </c>
      <c r="H186" s="27" t="s">
        <v>295</v>
      </c>
      <c r="I186" s="28" t="s">
        <v>542</v>
      </c>
      <c r="J186" s="39" t="s">
        <v>65</v>
      </c>
      <c r="K186" s="29"/>
      <c r="L186" s="29"/>
      <c r="M186" s="30"/>
      <c r="N186" s="30"/>
      <c r="O186" s="30"/>
      <c r="P186" s="30"/>
      <c r="Q186" s="30"/>
      <c r="R186" s="30"/>
      <c r="S186" s="30"/>
      <c r="T186" s="30"/>
      <c r="U186" s="30"/>
      <c r="V186" s="30"/>
      <c r="W186" s="30"/>
      <c r="X186" s="30"/>
      <c r="Y186" s="30"/>
      <c r="Z186" s="30"/>
      <c r="AA186" s="31"/>
      <c r="AB186" s="31"/>
      <c r="AC186" s="30"/>
      <c r="AD186" s="31"/>
      <c r="AE186" s="31"/>
      <c r="AF186" s="31"/>
      <c r="AG186" s="31"/>
      <c r="AH186" s="30"/>
      <c r="AI186" s="33"/>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row>
    <row r="187" spans="1:88" s="27" customFormat="1" x14ac:dyDescent="0.3">
      <c r="A187" s="21" t="s">
        <v>543</v>
      </c>
      <c r="B187" t="s">
        <v>544</v>
      </c>
      <c r="C187" s="23" t="s">
        <v>545</v>
      </c>
      <c r="D187" s="24">
        <v>212805</v>
      </c>
      <c r="E187" s="25">
        <v>5.9</v>
      </c>
      <c r="F187" s="26">
        <v>5.2</v>
      </c>
      <c r="G187" s="26">
        <v>6.6</v>
      </c>
      <c r="H187" s="27" t="s">
        <v>74</v>
      </c>
      <c r="I187" s="28" t="s">
        <v>546</v>
      </c>
      <c r="J187" s="34" t="s">
        <v>51</v>
      </c>
      <c r="K187" s="29"/>
      <c r="L187" s="29"/>
      <c r="M187" s="30"/>
      <c r="N187" s="30"/>
      <c r="O187" s="30"/>
      <c r="P187" s="30"/>
      <c r="Q187" s="30"/>
      <c r="R187" s="30"/>
      <c r="S187" s="30"/>
      <c r="T187" s="30"/>
      <c r="U187" s="30"/>
      <c r="V187" s="30"/>
      <c r="W187" s="30"/>
      <c r="X187" s="30"/>
      <c r="Y187" s="30"/>
      <c r="Z187" s="30"/>
      <c r="AA187" s="31"/>
      <c r="AB187" s="31"/>
      <c r="AC187" s="30"/>
      <c r="AD187" s="31"/>
      <c r="AE187" s="31"/>
      <c r="AF187" s="31"/>
      <c r="AG187" s="31"/>
      <c r="AH187" s="30"/>
      <c r="AI187" s="2"/>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row>
    <row r="188" spans="1:88" s="27" customFormat="1" x14ac:dyDescent="0.3">
      <c r="B188" t="s">
        <v>547</v>
      </c>
      <c r="C188" s="23" t="s">
        <v>545</v>
      </c>
      <c r="D188" s="24">
        <v>212040</v>
      </c>
      <c r="E188" s="25">
        <v>4.4050000000000002</v>
      </c>
      <c r="F188" s="26">
        <v>3.5</v>
      </c>
      <c r="G188" s="26">
        <v>6.3</v>
      </c>
      <c r="H188" s="27" t="s">
        <v>74</v>
      </c>
      <c r="I188" s="28" t="s">
        <v>548</v>
      </c>
      <c r="J188" s="34" t="s">
        <v>51</v>
      </c>
      <c r="K188" s="29"/>
      <c r="L188" s="29"/>
      <c r="M188" s="30"/>
      <c r="N188" s="30"/>
      <c r="O188" s="30"/>
      <c r="P188" s="30"/>
      <c r="Q188" s="30"/>
      <c r="R188" s="30"/>
      <c r="S188" s="30"/>
      <c r="T188" s="30"/>
      <c r="U188" s="30"/>
      <c r="V188" s="30"/>
      <c r="W188" s="30"/>
      <c r="X188" s="30"/>
      <c r="Y188" s="30"/>
      <c r="Z188" s="30"/>
      <c r="AA188" s="31"/>
      <c r="AB188" s="31"/>
      <c r="AC188" s="30"/>
      <c r="AD188" s="31"/>
      <c r="AE188" s="31"/>
      <c r="AF188" s="31"/>
      <c r="AG188" s="31"/>
      <c r="AH188" s="30"/>
      <c r="AI188" s="2"/>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row>
    <row r="189" spans="1:88" s="27" customFormat="1" x14ac:dyDescent="0.3">
      <c r="A189" s="21" t="s">
        <v>549</v>
      </c>
      <c r="B189" t="s">
        <v>550</v>
      </c>
      <c r="C189" s="23" t="s">
        <v>551</v>
      </c>
      <c r="D189" s="24">
        <v>264020</v>
      </c>
      <c r="E189" s="25">
        <v>4.7</v>
      </c>
      <c r="F189" s="26">
        <v>4.4000000000000004</v>
      </c>
      <c r="G189" s="26">
        <v>5</v>
      </c>
      <c r="H189" s="27" t="s">
        <v>49</v>
      </c>
      <c r="I189" s="28" t="s">
        <v>552</v>
      </c>
      <c r="J189" s="34" t="s">
        <v>51</v>
      </c>
      <c r="K189" s="29"/>
      <c r="L189" s="29"/>
      <c r="M189" s="30"/>
      <c r="N189" s="30"/>
      <c r="O189" s="30"/>
      <c r="P189" s="30"/>
      <c r="Q189" s="30"/>
      <c r="R189" s="30"/>
      <c r="S189" s="30"/>
      <c r="T189" s="30"/>
      <c r="U189" s="30"/>
      <c r="V189" s="30"/>
      <c r="W189" s="30"/>
      <c r="X189" s="30"/>
      <c r="Y189" s="30"/>
      <c r="Z189" s="30"/>
      <c r="AA189" s="31"/>
      <c r="AB189" s="31"/>
      <c r="AC189" s="30"/>
      <c r="AD189" s="31"/>
      <c r="AE189" s="31"/>
      <c r="AF189" s="31"/>
      <c r="AG189" s="31"/>
      <c r="AH189" s="30"/>
      <c r="AI189" s="2"/>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row>
    <row r="190" spans="1:88" s="27" customFormat="1" x14ac:dyDescent="0.3">
      <c r="A190" s="21"/>
      <c r="B190" t="s">
        <v>553</v>
      </c>
      <c r="C190" s="23" t="s">
        <v>551</v>
      </c>
      <c r="D190" s="24">
        <v>262000</v>
      </c>
      <c r="E190" s="25">
        <v>1.3</v>
      </c>
      <c r="F190" s="26">
        <v>0</v>
      </c>
      <c r="G190" s="26">
        <v>4</v>
      </c>
      <c r="H190" s="27" t="s">
        <v>554</v>
      </c>
      <c r="I190" s="28" t="s">
        <v>555</v>
      </c>
      <c r="J190" s="34" t="s">
        <v>51</v>
      </c>
      <c r="K190" s="29"/>
      <c r="L190" s="29"/>
      <c r="M190" s="30"/>
      <c r="N190" s="30"/>
      <c r="O190" s="30"/>
      <c r="P190" s="30"/>
      <c r="Q190" s="30"/>
      <c r="R190" s="30"/>
      <c r="S190" s="30"/>
      <c r="T190" s="30"/>
      <c r="U190" s="30"/>
      <c r="V190" s="30"/>
      <c r="W190" s="30"/>
      <c r="X190" s="30"/>
      <c r="Y190" s="30"/>
      <c r="Z190" s="30"/>
      <c r="AA190" s="31"/>
      <c r="AB190" s="31"/>
      <c r="AC190" s="30"/>
      <c r="AD190" s="31"/>
      <c r="AE190" s="31"/>
      <c r="AF190" s="31"/>
      <c r="AG190" s="31"/>
      <c r="AH190" s="30"/>
      <c r="AI190" s="2"/>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row>
    <row r="191" spans="1:88" s="27" customFormat="1" x14ac:dyDescent="0.3">
      <c r="A191" s="21"/>
      <c r="B191" t="s">
        <v>556</v>
      </c>
      <c r="C191" s="23" t="s">
        <v>551</v>
      </c>
      <c r="D191" s="24">
        <v>264010</v>
      </c>
      <c r="E191" s="25">
        <v>3.5</v>
      </c>
      <c r="F191" s="26">
        <v>1.5</v>
      </c>
      <c r="G191" s="26">
        <v>5.5</v>
      </c>
      <c r="H191" s="27" t="s">
        <v>67</v>
      </c>
      <c r="I191" s="28" t="s">
        <v>557</v>
      </c>
      <c r="J191" s="34" t="s">
        <v>51</v>
      </c>
      <c r="K191" s="29"/>
      <c r="L191" s="29"/>
      <c r="M191" s="30"/>
      <c r="N191" s="30"/>
      <c r="O191" s="30"/>
      <c r="P191" s="30"/>
      <c r="Q191" s="30"/>
      <c r="R191" s="30"/>
      <c r="S191" s="30"/>
      <c r="T191" s="30"/>
      <c r="U191" s="30"/>
      <c r="V191" s="30"/>
      <c r="W191" s="30"/>
      <c r="X191" s="30"/>
      <c r="Y191" s="30"/>
      <c r="Z191" s="30"/>
      <c r="AA191" s="31"/>
      <c r="AB191" s="31"/>
      <c r="AC191" s="30"/>
      <c r="AD191" s="31"/>
      <c r="AE191" s="31"/>
      <c r="AF191" s="31"/>
      <c r="AG191" s="31"/>
      <c r="AH191" s="30"/>
      <c r="AI191" s="2"/>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row>
    <row r="192" spans="1:88" s="27" customFormat="1" x14ac:dyDescent="0.3">
      <c r="A192" s="21"/>
      <c r="B192" t="s">
        <v>558</v>
      </c>
      <c r="C192" s="23" t="s">
        <v>551</v>
      </c>
      <c r="D192" s="24">
        <v>261170</v>
      </c>
      <c r="E192" s="25">
        <v>3.9</v>
      </c>
      <c r="F192" s="26">
        <v>3.8</v>
      </c>
      <c r="G192" s="26">
        <v>4</v>
      </c>
      <c r="H192" s="27" t="s">
        <v>74</v>
      </c>
      <c r="I192" s="28" t="s">
        <v>559</v>
      </c>
      <c r="J192" s="34" t="s">
        <v>51</v>
      </c>
      <c r="K192" s="29"/>
      <c r="L192" s="29"/>
      <c r="M192" s="30"/>
      <c r="N192" s="30"/>
      <c r="O192" s="30"/>
      <c r="P192" s="30"/>
      <c r="Q192" s="30"/>
      <c r="R192" s="30"/>
      <c r="S192" s="30"/>
      <c r="T192" s="30"/>
      <c r="U192" s="30"/>
      <c r="V192" s="30"/>
      <c r="W192" s="30"/>
      <c r="X192" s="30"/>
      <c r="Y192" s="30"/>
      <c r="Z192" s="30"/>
      <c r="AA192" s="31"/>
      <c r="AB192" s="31"/>
      <c r="AC192" s="30"/>
      <c r="AD192" s="31"/>
      <c r="AE192" s="31"/>
      <c r="AF192" s="31"/>
      <c r="AG192" s="31"/>
      <c r="AH192" s="30"/>
      <c r="AI192" s="2"/>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row>
    <row r="193" spans="1:88" s="27" customFormat="1" x14ac:dyDescent="0.3">
      <c r="A193" s="21"/>
      <c r="B193" t="s">
        <v>560</v>
      </c>
      <c r="C193" s="23" t="s">
        <v>551</v>
      </c>
      <c r="D193" s="24">
        <v>263320</v>
      </c>
      <c r="E193" s="25">
        <v>4.25</v>
      </c>
      <c r="F193" s="26">
        <v>4</v>
      </c>
      <c r="G193" s="26">
        <v>4.5</v>
      </c>
      <c r="H193" s="27" t="s">
        <v>74</v>
      </c>
      <c r="I193" s="28" t="s">
        <v>561</v>
      </c>
      <c r="J193" s="34" t="s">
        <v>51</v>
      </c>
      <c r="K193" s="29"/>
      <c r="L193" s="29"/>
      <c r="M193" s="30"/>
      <c r="N193" s="30"/>
      <c r="O193" s="30"/>
      <c r="P193" s="30"/>
      <c r="Q193" s="30"/>
      <c r="R193" s="30"/>
      <c r="S193" s="30"/>
      <c r="T193" s="30"/>
      <c r="U193" s="30"/>
      <c r="V193" s="30"/>
      <c r="W193" s="30"/>
      <c r="X193" s="30"/>
      <c r="Y193" s="30"/>
      <c r="Z193" s="30"/>
      <c r="AA193" s="31"/>
      <c r="AB193" s="31"/>
      <c r="AC193" s="30"/>
      <c r="AD193" s="31"/>
      <c r="AE193" s="31"/>
      <c r="AF193" s="31"/>
      <c r="AG193" s="31"/>
      <c r="AH193" s="30"/>
      <c r="AI193" s="2"/>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row>
    <row r="194" spans="1:88" s="27" customFormat="1" x14ac:dyDescent="0.3">
      <c r="A194" s="21"/>
      <c r="B194" t="s">
        <v>562</v>
      </c>
      <c r="C194" s="23" t="s">
        <v>551</v>
      </c>
      <c r="D194" s="24">
        <v>263260</v>
      </c>
      <c r="E194" s="25">
        <v>3.9</v>
      </c>
      <c r="F194" s="26">
        <v>3.9</v>
      </c>
      <c r="G194" s="26">
        <v>3.9</v>
      </c>
      <c r="H194" s="27" t="s">
        <v>74</v>
      </c>
      <c r="I194" s="28" t="s">
        <v>563</v>
      </c>
      <c r="J194" s="34" t="s">
        <v>51</v>
      </c>
      <c r="K194" s="29"/>
      <c r="L194" s="29"/>
      <c r="M194" s="30"/>
      <c r="N194" s="30"/>
      <c r="O194" s="30"/>
      <c r="P194" s="30"/>
      <c r="Q194" s="30"/>
      <c r="R194" s="30"/>
      <c r="S194" s="30"/>
      <c r="T194" s="30"/>
      <c r="U194" s="30"/>
      <c r="V194" s="30"/>
      <c r="W194" s="30"/>
      <c r="X194" s="30"/>
      <c r="Y194" s="30"/>
      <c r="Z194" s="30"/>
      <c r="AA194" s="31"/>
      <c r="AB194" s="31"/>
      <c r="AC194" s="30"/>
      <c r="AD194" s="31"/>
      <c r="AE194" s="31"/>
      <c r="AF194" s="31"/>
      <c r="AG194" s="31"/>
      <c r="AH194" s="30"/>
      <c r="AI194" s="2"/>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row>
    <row r="195" spans="1:88" s="27" customFormat="1" x14ac:dyDescent="0.3">
      <c r="A195" s="21"/>
      <c r="B195" t="s">
        <v>564</v>
      </c>
      <c r="C195" s="23" t="s">
        <v>551</v>
      </c>
      <c r="D195" s="24">
        <v>263250</v>
      </c>
      <c r="E195" s="25">
        <v>1.8333333333333299</v>
      </c>
      <c r="F195" s="26">
        <v>0</v>
      </c>
      <c r="G195" s="26">
        <v>4</v>
      </c>
      <c r="H195" s="27" t="s">
        <v>67</v>
      </c>
      <c r="I195" s="28" t="s">
        <v>565</v>
      </c>
      <c r="J195" s="34" t="s">
        <v>51</v>
      </c>
      <c r="K195" s="29"/>
      <c r="L195" s="29"/>
      <c r="M195" s="30"/>
      <c r="N195" s="30"/>
      <c r="O195" s="30"/>
      <c r="P195" s="30"/>
      <c r="Q195" s="30"/>
      <c r="R195" s="30"/>
      <c r="S195" s="30"/>
      <c r="T195" s="30"/>
      <c r="U195" s="30"/>
      <c r="V195" s="30"/>
      <c r="W195" s="30"/>
      <c r="X195" s="30"/>
      <c r="Y195" s="30"/>
      <c r="Z195" s="30"/>
      <c r="AA195" s="31"/>
      <c r="AB195" s="31"/>
      <c r="AC195" s="30"/>
      <c r="AD195" s="31"/>
      <c r="AE195" s="31"/>
      <c r="AF195" s="31"/>
      <c r="AG195" s="31"/>
      <c r="AH195" s="30"/>
      <c r="AI195" s="2"/>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row>
    <row r="196" spans="1:88" s="27" customFormat="1" x14ac:dyDescent="0.3">
      <c r="A196" s="21"/>
      <c r="B196" t="s">
        <v>566</v>
      </c>
      <c r="C196" s="23"/>
      <c r="D196" s="24"/>
      <c r="E196" s="25">
        <v>8.5</v>
      </c>
      <c r="F196" s="26">
        <v>8.1</v>
      </c>
      <c r="G196" s="26">
        <v>8.9</v>
      </c>
      <c r="H196" s="27" t="s">
        <v>74</v>
      </c>
      <c r="I196" s="28" t="s">
        <v>567</v>
      </c>
      <c r="J196" t="s">
        <v>65</v>
      </c>
      <c r="K196" s="29"/>
      <c r="L196" s="29"/>
      <c r="M196" s="30"/>
      <c r="N196" s="30"/>
      <c r="O196" s="30"/>
      <c r="P196" s="30"/>
      <c r="Q196" s="30"/>
      <c r="R196" s="30"/>
      <c r="S196" s="30"/>
      <c r="T196" s="30"/>
      <c r="U196" s="30"/>
      <c r="V196" s="30"/>
      <c r="W196" s="30"/>
      <c r="X196" s="30"/>
      <c r="Y196" s="30"/>
      <c r="Z196" s="30"/>
      <c r="AA196" s="31"/>
      <c r="AB196" s="31"/>
      <c r="AC196" s="30"/>
      <c r="AD196" s="31"/>
      <c r="AE196" s="31"/>
      <c r="AF196" s="31"/>
      <c r="AG196" s="31"/>
      <c r="AH196" s="30"/>
      <c r="AI196" s="2"/>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row>
    <row r="197" spans="1:88" s="27" customFormat="1" x14ac:dyDescent="0.3">
      <c r="A197" s="21"/>
      <c r="B197" t="s">
        <v>568</v>
      </c>
      <c r="C197" s="23"/>
      <c r="D197" s="24"/>
      <c r="E197" s="25">
        <v>17.899999999999999</v>
      </c>
      <c r="F197" s="26">
        <v>12.9</v>
      </c>
      <c r="G197" s="26">
        <v>22.9</v>
      </c>
      <c r="H197" s="27" t="s">
        <v>67</v>
      </c>
      <c r="I197" s="28" t="s">
        <v>569</v>
      </c>
      <c r="J197" t="s">
        <v>65</v>
      </c>
      <c r="K197" s="29"/>
      <c r="L197" s="29"/>
      <c r="M197" s="30"/>
      <c r="N197" s="30"/>
      <c r="O197" s="30"/>
      <c r="P197" s="30"/>
      <c r="Q197" s="30"/>
      <c r="R197" s="30"/>
      <c r="S197" s="30"/>
      <c r="T197" s="30"/>
      <c r="U197" s="30"/>
      <c r="V197" s="30"/>
      <c r="W197" s="30"/>
      <c r="X197" s="30"/>
      <c r="Y197" s="30"/>
      <c r="Z197" s="30"/>
      <c r="AA197" s="31"/>
      <c r="AB197" s="31"/>
      <c r="AC197" s="30"/>
      <c r="AD197" s="31"/>
      <c r="AE197" s="31"/>
      <c r="AF197" s="31"/>
      <c r="AG197" s="31"/>
      <c r="AH197" s="30"/>
      <c r="AI197" s="2"/>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row>
    <row r="198" spans="1:88" s="27" customFormat="1" x14ac:dyDescent="0.3">
      <c r="A198" s="21"/>
      <c r="B198" t="s">
        <v>570</v>
      </c>
      <c r="C198" s="23" t="s">
        <v>551</v>
      </c>
      <c r="D198" s="24">
        <v>263291</v>
      </c>
      <c r="E198" s="25">
        <v>6.6</v>
      </c>
      <c r="F198" s="26">
        <v>5.6</v>
      </c>
      <c r="G198" s="26">
        <v>7.6</v>
      </c>
      <c r="H198" s="27" t="s">
        <v>67</v>
      </c>
      <c r="I198" s="28" t="s">
        <v>571</v>
      </c>
      <c r="J198" s="34" t="s">
        <v>51</v>
      </c>
      <c r="K198" s="29"/>
      <c r="L198" s="29"/>
      <c r="M198" s="30"/>
      <c r="N198" s="30"/>
      <c r="O198" s="30"/>
      <c r="P198" s="30"/>
      <c r="Q198" s="30"/>
      <c r="R198" s="30"/>
      <c r="S198" s="30"/>
      <c r="T198" s="30"/>
      <c r="U198" s="30"/>
      <c r="V198" s="30"/>
      <c r="W198" s="30"/>
      <c r="X198" s="30"/>
      <c r="Y198" s="30"/>
      <c r="Z198" s="30"/>
      <c r="AA198" s="31"/>
      <c r="AB198" s="31"/>
      <c r="AC198" s="30"/>
      <c r="AD198" s="31"/>
      <c r="AE198" s="31"/>
      <c r="AF198" s="31"/>
      <c r="AG198" s="31"/>
      <c r="AH198" s="30"/>
      <c r="AI198" s="2"/>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row>
    <row r="199" spans="1:88" s="27" customFormat="1" x14ac:dyDescent="0.3">
      <c r="A199" s="21"/>
      <c r="B199" t="s">
        <v>572</v>
      </c>
      <c r="C199" s="23"/>
      <c r="D199" s="24"/>
      <c r="E199" s="25">
        <v>9.6999999999999993</v>
      </c>
      <c r="F199" s="26">
        <v>8.6999999999999993</v>
      </c>
      <c r="G199" s="26">
        <v>11.2</v>
      </c>
      <c r="H199" s="27" t="s">
        <v>74</v>
      </c>
      <c r="I199" s="28" t="s">
        <v>573</v>
      </c>
      <c r="J199" s="34" t="s">
        <v>51</v>
      </c>
      <c r="K199" s="29"/>
      <c r="L199" s="29"/>
      <c r="M199" s="30"/>
      <c r="N199" s="30"/>
      <c r="O199" s="30"/>
      <c r="P199" s="30"/>
      <c r="Q199" s="30"/>
      <c r="R199" s="30"/>
      <c r="S199" s="30"/>
      <c r="T199" s="30"/>
      <c r="U199" s="30"/>
      <c r="V199" s="30"/>
      <c r="W199" s="30"/>
      <c r="X199" s="30"/>
      <c r="Y199" s="30"/>
      <c r="Z199" s="30"/>
      <c r="AA199" s="31"/>
      <c r="AB199" s="31"/>
      <c r="AC199" s="30"/>
      <c r="AD199" s="31"/>
      <c r="AE199" s="31"/>
      <c r="AF199" s="31"/>
      <c r="AG199" s="31"/>
      <c r="AH199" s="30"/>
      <c r="AI199" s="2"/>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row>
    <row r="200" spans="1:88" s="27" customFormat="1" x14ac:dyDescent="0.3">
      <c r="A200" s="21"/>
      <c r="B200" t="s">
        <v>574</v>
      </c>
      <c r="C200" s="23" t="s">
        <v>551</v>
      </c>
      <c r="D200" s="24">
        <v>261080</v>
      </c>
      <c r="E200" s="25">
        <v>2.6</v>
      </c>
      <c r="F200" s="26">
        <v>2.1</v>
      </c>
      <c r="G200" s="26">
        <v>3.8</v>
      </c>
      <c r="H200" s="27" t="s">
        <v>74</v>
      </c>
      <c r="I200" s="28" t="s">
        <v>575</v>
      </c>
      <c r="J200" t="s">
        <v>65</v>
      </c>
      <c r="K200" s="29"/>
      <c r="L200" s="29"/>
      <c r="M200" s="30"/>
      <c r="N200" s="30"/>
      <c r="O200" s="30"/>
      <c r="P200" s="30"/>
      <c r="Q200" s="30"/>
      <c r="R200" s="30"/>
      <c r="S200" s="30"/>
      <c r="T200" s="30"/>
      <c r="U200" s="30"/>
      <c r="V200" s="30"/>
      <c r="W200" s="30"/>
      <c r="X200" s="30"/>
      <c r="Y200" s="30"/>
      <c r="Z200" s="30"/>
      <c r="AA200" s="31"/>
      <c r="AB200" s="31"/>
      <c r="AC200" s="30"/>
      <c r="AD200" s="31"/>
      <c r="AE200" s="31"/>
      <c r="AF200" s="31"/>
      <c r="AG200" s="31"/>
      <c r="AH200" s="30"/>
      <c r="AI200" s="2"/>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row>
    <row r="201" spans="1:88" s="27" customFormat="1" x14ac:dyDescent="0.3">
      <c r="A201" s="21"/>
      <c r="B201" t="s">
        <v>576</v>
      </c>
      <c r="C201" s="23"/>
      <c r="D201" s="24"/>
      <c r="E201" s="25">
        <v>13.6</v>
      </c>
      <c r="F201" s="26">
        <v>12.5</v>
      </c>
      <c r="G201" s="26">
        <v>16.2</v>
      </c>
      <c r="H201" s="27" t="s">
        <v>74</v>
      </c>
      <c r="I201" s="28" t="s">
        <v>573</v>
      </c>
      <c r="J201" t="s">
        <v>65</v>
      </c>
      <c r="K201" s="29"/>
      <c r="L201" s="29"/>
      <c r="M201" s="30"/>
      <c r="N201" s="30"/>
      <c r="O201" s="30"/>
      <c r="P201" s="30"/>
      <c r="Q201" s="30"/>
      <c r="R201" s="30"/>
      <c r="S201" s="30"/>
      <c r="T201" s="30"/>
      <c r="U201" s="30"/>
      <c r="V201" s="30"/>
      <c r="W201" s="30"/>
      <c r="X201" s="30"/>
      <c r="Y201" s="30"/>
      <c r="Z201" s="30"/>
      <c r="AA201" s="31"/>
      <c r="AB201" s="31"/>
      <c r="AC201" s="30"/>
      <c r="AD201" s="31"/>
      <c r="AE201" s="31"/>
      <c r="AF201" s="31"/>
      <c r="AG201" s="31"/>
      <c r="AH201" s="30"/>
      <c r="AI201" s="2"/>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row>
    <row r="202" spans="1:88" s="27" customFormat="1" x14ac:dyDescent="0.3">
      <c r="A202" s="21"/>
      <c r="B202" t="s">
        <v>577</v>
      </c>
      <c r="C202" s="23" t="s">
        <v>551</v>
      </c>
      <c r="D202" s="24">
        <v>263180</v>
      </c>
      <c r="E202" s="25">
        <v>4.0999999999999996</v>
      </c>
      <c r="F202" s="26">
        <v>4.0999999999999996</v>
      </c>
      <c r="G202" s="26">
        <v>4.0999999999999996</v>
      </c>
      <c r="H202" s="27" t="s">
        <v>74</v>
      </c>
      <c r="I202" s="28" t="s">
        <v>563</v>
      </c>
      <c r="J202" s="34" t="s">
        <v>51</v>
      </c>
      <c r="K202" s="29"/>
      <c r="L202" s="29"/>
      <c r="M202" s="30"/>
      <c r="N202" s="30"/>
      <c r="O202" s="30"/>
      <c r="P202" s="30"/>
      <c r="Q202" s="30"/>
      <c r="R202" s="30"/>
      <c r="S202" s="30"/>
      <c r="T202" s="30"/>
      <c r="U202" s="30"/>
      <c r="V202" s="30"/>
      <c r="W202" s="30"/>
      <c r="X202" s="30"/>
      <c r="Y202" s="30"/>
      <c r="Z202" s="30"/>
      <c r="AA202" s="31"/>
      <c r="AB202" s="31"/>
      <c r="AC202" s="30"/>
      <c r="AD202" s="31"/>
      <c r="AE202" s="31"/>
      <c r="AF202" s="31"/>
      <c r="AG202" s="31"/>
      <c r="AH202" s="30"/>
      <c r="AI202" s="2"/>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row>
    <row r="203" spans="1:88" s="27" customFormat="1" x14ac:dyDescent="0.3">
      <c r="A203" s="21"/>
      <c r="B203" t="s">
        <v>578</v>
      </c>
      <c r="C203" s="23"/>
      <c r="D203" s="24"/>
      <c r="E203" s="25">
        <v>1.1499999999999999</v>
      </c>
      <c r="F203" s="26">
        <v>0.8</v>
      </c>
      <c r="G203" s="26">
        <v>1.5</v>
      </c>
      <c r="H203" s="27" t="s">
        <v>74</v>
      </c>
      <c r="I203" s="28" t="s">
        <v>579</v>
      </c>
      <c r="J203" t="s">
        <v>65</v>
      </c>
      <c r="K203" s="29"/>
      <c r="L203" s="29"/>
      <c r="M203" s="30"/>
      <c r="N203" s="30"/>
      <c r="O203" s="30"/>
      <c r="P203" s="30"/>
      <c r="Q203" s="30"/>
      <c r="R203" s="30"/>
      <c r="S203" s="30"/>
      <c r="T203" s="30"/>
      <c r="U203" s="30"/>
      <c r="V203" s="30"/>
      <c r="W203" s="30"/>
      <c r="X203" s="30"/>
      <c r="Y203" s="30"/>
      <c r="Z203" s="30"/>
      <c r="AA203" s="31"/>
      <c r="AB203" s="31"/>
      <c r="AC203" s="30"/>
      <c r="AD203" s="31"/>
      <c r="AE203" s="31"/>
      <c r="AF203" s="31"/>
      <c r="AG203" s="31"/>
      <c r="AH203" s="30"/>
      <c r="AI203" s="2"/>
      <c r="AJ203" s="33"/>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row>
    <row r="204" spans="1:88" s="27" customFormat="1" x14ac:dyDescent="0.3">
      <c r="A204" s="21"/>
      <c r="B204" t="s">
        <v>580</v>
      </c>
      <c r="C204" s="23" t="s">
        <v>551</v>
      </c>
      <c r="D204" s="24">
        <v>263090</v>
      </c>
      <c r="E204" s="25">
        <v>1.5</v>
      </c>
      <c r="F204" s="26">
        <v>1.5</v>
      </c>
      <c r="G204" s="26">
        <v>1.5</v>
      </c>
      <c r="H204" s="27" t="s">
        <v>74</v>
      </c>
      <c r="I204" s="28" t="s">
        <v>581</v>
      </c>
      <c r="J204" s="34" t="s">
        <v>51</v>
      </c>
      <c r="K204" s="29"/>
      <c r="L204" s="29"/>
      <c r="M204" s="30"/>
      <c r="N204" s="30"/>
      <c r="O204" s="30"/>
      <c r="P204" s="30"/>
      <c r="Q204" s="30"/>
      <c r="R204" s="30"/>
      <c r="S204" s="30"/>
      <c r="T204" s="30"/>
      <c r="U204" s="30"/>
      <c r="V204" s="30"/>
      <c r="W204" s="30"/>
      <c r="X204" s="30"/>
      <c r="Y204" s="30"/>
      <c r="Z204" s="30"/>
      <c r="AA204" s="31"/>
      <c r="AB204" s="31"/>
      <c r="AC204" s="30"/>
      <c r="AD204" s="31"/>
      <c r="AE204" s="31"/>
      <c r="AF204" s="31"/>
      <c r="AG204" s="31"/>
      <c r="AH204" s="30"/>
      <c r="AI204" s="2"/>
      <c r="AJ204" s="33"/>
      <c r="AK204" s="33"/>
      <c r="AL204" s="33"/>
      <c r="AM204" s="33"/>
      <c r="AN204" s="33"/>
      <c r="AO204" s="33"/>
      <c r="AP204" s="33"/>
      <c r="AQ204" s="33"/>
      <c r="AR204" s="33"/>
      <c r="AS204" s="33"/>
      <c r="AT204" s="33"/>
      <c r="AU204" s="33"/>
      <c r="AV204" s="33"/>
      <c r="AW204" s="33"/>
      <c r="AX204" s="33"/>
      <c r="AY204" s="33"/>
      <c r="AZ204" s="33"/>
      <c r="BA204" s="33"/>
      <c r="BB204" s="33"/>
      <c r="BC204" s="33"/>
      <c r="BD204" s="33"/>
      <c r="BE204" s="33"/>
      <c r="BF204" s="33"/>
      <c r="BG204" s="33"/>
      <c r="BH204" s="33"/>
      <c r="BI204" s="33"/>
      <c r="BJ204" s="33"/>
      <c r="BK204" s="33"/>
      <c r="BL204" s="33"/>
      <c r="BM204" s="33"/>
      <c r="BN204" s="33"/>
      <c r="BO204" s="33"/>
      <c r="BP204" s="33"/>
      <c r="BQ204" s="33"/>
      <c r="BR204" s="33"/>
      <c r="BS204" s="33"/>
      <c r="BT204" s="33"/>
      <c r="BU204" s="33"/>
      <c r="BV204" s="33"/>
      <c r="BW204" s="33"/>
      <c r="BX204" s="33"/>
      <c r="BY204" s="33"/>
      <c r="BZ204" s="33"/>
      <c r="CA204" s="33"/>
      <c r="CB204" s="33"/>
      <c r="CC204" s="33"/>
      <c r="CD204" s="33"/>
      <c r="CE204" s="33"/>
      <c r="CF204" s="33"/>
      <c r="CG204" s="33"/>
      <c r="CH204" s="33"/>
      <c r="CI204" s="33"/>
      <c r="CJ204" s="33"/>
    </row>
    <row r="205" spans="1:88" s="27" customFormat="1" x14ac:dyDescent="0.3">
      <c r="A205" s="21" t="s">
        <v>582</v>
      </c>
      <c r="B205" s="23" t="s">
        <v>583</v>
      </c>
      <c r="C205" s="23" t="s">
        <v>584</v>
      </c>
      <c r="D205" s="24">
        <v>257030</v>
      </c>
      <c r="E205" s="35" t="s">
        <v>200</v>
      </c>
      <c r="F205" s="26"/>
      <c r="G205" s="26"/>
      <c r="I205" s="28"/>
      <c r="J205" s="29" t="s">
        <v>585</v>
      </c>
      <c r="K205" s="29" t="s">
        <v>586</v>
      </c>
      <c r="L205" s="29" t="s">
        <v>45</v>
      </c>
      <c r="M205" s="30">
        <v>87.2</v>
      </c>
      <c r="N205" s="30"/>
      <c r="O205" s="30"/>
      <c r="P205" s="30">
        <v>47.15</v>
      </c>
      <c r="Q205" s="30">
        <v>0.93</v>
      </c>
      <c r="R205" s="30">
        <v>13.22</v>
      </c>
      <c r="S205" s="30"/>
      <c r="T205" s="30">
        <v>9.23</v>
      </c>
      <c r="U205" s="30">
        <v>0.22</v>
      </c>
      <c r="V205" s="30">
        <v>8.7100000000000009</v>
      </c>
      <c r="W205" s="30">
        <v>13.05</v>
      </c>
      <c r="X205" s="30">
        <v>2.14</v>
      </c>
      <c r="Y205" s="30">
        <v>0.85</v>
      </c>
      <c r="Z205" s="30">
        <v>0.31</v>
      </c>
      <c r="AA205" s="31"/>
      <c r="AB205" s="31">
        <v>2525</v>
      </c>
      <c r="AC205" s="30">
        <v>3.63</v>
      </c>
      <c r="AD205" s="31"/>
      <c r="AE205" s="31"/>
      <c r="AF205" s="31"/>
      <c r="AG205" s="31"/>
      <c r="AH205" s="30"/>
      <c r="AI205" s="2" t="s">
        <v>587</v>
      </c>
      <c r="AJ205" s="33"/>
      <c r="AK205" s="33"/>
      <c r="AL205" s="33"/>
      <c r="AM205" s="33"/>
      <c r="AN205" s="33"/>
      <c r="AO205" s="33"/>
      <c r="AP205" s="33"/>
      <c r="AQ205" s="33"/>
      <c r="AR205" s="33"/>
      <c r="AS205" s="33"/>
      <c r="AT205" s="33"/>
      <c r="AU205" s="33"/>
      <c r="AV205" s="33"/>
      <c r="AW205" s="33"/>
      <c r="AX205" s="33"/>
      <c r="AY205" s="33"/>
      <c r="AZ205" s="33"/>
      <c r="BA205" s="33"/>
      <c r="BB205" s="33"/>
      <c r="BC205" s="33"/>
      <c r="BD205" s="33"/>
      <c r="BE205" s="33"/>
      <c r="BF205" s="33"/>
      <c r="BG205" s="33"/>
      <c r="BH205" s="33"/>
      <c r="BI205" s="33"/>
      <c r="BJ205" s="33"/>
      <c r="BK205" s="33"/>
      <c r="BL205" s="33"/>
      <c r="BM205" s="33"/>
      <c r="BN205" s="33"/>
      <c r="BO205" s="33"/>
      <c r="BP205" s="33"/>
      <c r="BQ205" s="33"/>
      <c r="BR205" s="33"/>
      <c r="BS205" s="33"/>
      <c r="BT205" s="33"/>
      <c r="BU205" s="33"/>
      <c r="BV205" s="33"/>
      <c r="BW205" s="33"/>
      <c r="BX205" s="33"/>
      <c r="BY205" s="33"/>
      <c r="BZ205" s="33"/>
      <c r="CA205" s="33"/>
      <c r="CB205" s="33"/>
      <c r="CC205" s="33"/>
      <c r="CD205" s="33"/>
      <c r="CE205" s="33"/>
      <c r="CF205" s="33"/>
      <c r="CG205" s="33"/>
      <c r="CH205" s="33"/>
      <c r="CI205" s="33"/>
      <c r="CJ205" s="33"/>
    </row>
    <row r="206" spans="1:88" s="27" customFormat="1" ht="15" thickBot="1" x14ac:dyDescent="0.35">
      <c r="A206" s="40"/>
      <c r="B206" s="41" t="s">
        <v>588</v>
      </c>
      <c r="C206" s="41" t="s">
        <v>584</v>
      </c>
      <c r="D206" s="42">
        <v>257020</v>
      </c>
      <c r="E206" s="43" t="s">
        <v>200</v>
      </c>
      <c r="F206" s="44"/>
      <c r="G206" s="44"/>
      <c r="H206" s="45"/>
      <c r="I206" s="46"/>
      <c r="J206" s="47" t="s">
        <v>589</v>
      </c>
      <c r="K206" s="47" t="s">
        <v>590</v>
      </c>
      <c r="L206" s="47" t="s">
        <v>95</v>
      </c>
      <c r="M206" s="48"/>
      <c r="N206" s="48"/>
      <c r="O206" s="48"/>
      <c r="P206" s="48">
        <v>52.52</v>
      </c>
      <c r="Q206" s="48">
        <v>0.87</v>
      </c>
      <c r="R206" s="48">
        <v>16.2</v>
      </c>
      <c r="S206" s="48"/>
      <c r="T206" s="48">
        <v>8.07</v>
      </c>
      <c r="U206" s="48">
        <v>0.24</v>
      </c>
      <c r="V206" s="48">
        <v>4.78</v>
      </c>
      <c r="W206" s="48">
        <v>9.4499999999999993</v>
      </c>
      <c r="X206" s="48">
        <v>2.4</v>
      </c>
      <c r="Y206" s="48">
        <v>0.85</v>
      </c>
      <c r="Z206" s="48">
        <v>0.14000000000000001</v>
      </c>
      <c r="AA206" s="49">
        <v>1570</v>
      </c>
      <c r="AB206" s="49">
        <v>2190</v>
      </c>
      <c r="AC206" s="48">
        <v>2.7</v>
      </c>
      <c r="AD206" s="49">
        <v>1570</v>
      </c>
      <c r="AE206" s="49"/>
      <c r="AF206" s="49"/>
      <c r="AG206" s="49"/>
      <c r="AH206" s="48"/>
      <c r="AI206" s="50" t="s">
        <v>591</v>
      </c>
      <c r="AJ206" s="50"/>
      <c r="AK206" s="33"/>
      <c r="AL206" s="33"/>
      <c r="AM206" s="33"/>
      <c r="AN206" s="33"/>
      <c r="AO206" s="33"/>
      <c r="AP206" s="33"/>
      <c r="AQ206" s="33"/>
      <c r="AR206" s="33"/>
      <c r="AS206" s="33"/>
      <c r="AT206" s="33"/>
      <c r="AU206" s="33"/>
      <c r="AV206" s="33"/>
      <c r="AW206" s="33"/>
      <c r="AX206" s="33"/>
      <c r="AY206" s="33"/>
      <c r="AZ206" s="33"/>
      <c r="BA206" s="33"/>
      <c r="BB206" s="33"/>
      <c r="BC206" s="33"/>
      <c r="BD206" s="33"/>
      <c r="BE206" s="33"/>
      <c r="BF206" s="33"/>
      <c r="BG206" s="33"/>
      <c r="BH206" s="33"/>
      <c r="BI206" s="33"/>
      <c r="BJ206" s="33"/>
      <c r="BK206" s="33"/>
      <c r="BL206" s="33"/>
      <c r="BM206" s="33"/>
      <c r="BN206" s="33"/>
      <c r="BO206" s="33"/>
      <c r="BP206" s="33"/>
      <c r="BQ206" s="33"/>
      <c r="BR206" s="33"/>
      <c r="BS206" s="33"/>
      <c r="BT206" s="33"/>
      <c r="BU206" s="33"/>
      <c r="BV206" s="33"/>
      <c r="BW206" s="33"/>
      <c r="BX206" s="33"/>
      <c r="BY206" s="33"/>
      <c r="BZ206" s="33"/>
      <c r="CA206" s="33"/>
      <c r="CB206" s="33"/>
      <c r="CC206" s="33"/>
      <c r="CD206" s="33"/>
      <c r="CE206" s="33"/>
      <c r="CF206" s="33"/>
      <c r="CG206" s="33"/>
      <c r="CH206" s="33"/>
      <c r="CI206" s="33"/>
      <c r="CJ206" s="33"/>
    </row>
    <row r="207" spans="1:88" x14ac:dyDescent="0.3">
      <c r="A207" t="s">
        <v>592</v>
      </c>
      <c r="J207" s="51"/>
      <c r="K207" s="51"/>
      <c r="L207" s="51"/>
      <c r="M207" s="52"/>
      <c r="N207" s="52"/>
      <c r="O207" s="52"/>
      <c r="P207" s="52"/>
      <c r="Q207" s="52"/>
      <c r="R207" s="52"/>
      <c r="S207" s="52"/>
      <c r="T207" s="52"/>
      <c r="U207" s="52"/>
      <c r="V207" s="52"/>
      <c r="W207" s="52"/>
      <c r="X207" s="52"/>
      <c r="Y207" s="52"/>
      <c r="Z207" s="52"/>
      <c r="AA207" s="53"/>
      <c r="AB207" s="53"/>
      <c r="AC207" s="52"/>
      <c r="AD207" s="53"/>
      <c r="AE207" s="53"/>
      <c r="AF207" s="53"/>
      <c r="AG207" s="53"/>
      <c r="AH207" s="52"/>
      <c r="AI207" s="54"/>
      <c r="AJ207" s="54"/>
      <c r="AK207" s="54"/>
      <c r="AL207" s="54"/>
      <c r="AM207" s="54"/>
      <c r="AN207" s="54"/>
      <c r="AO207" s="54"/>
      <c r="AP207" s="54"/>
      <c r="AQ207" s="54"/>
      <c r="AR207" s="54"/>
      <c r="AS207" s="54"/>
      <c r="AT207" s="54"/>
      <c r="AU207" s="54"/>
      <c r="AV207" s="54"/>
      <c r="AW207" s="54"/>
      <c r="AX207" s="54"/>
      <c r="AY207" s="54"/>
      <c r="AZ207" s="54"/>
      <c r="BA207" s="54"/>
      <c r="BB207" s="54"/>
      <c r="BC207" s="54"/>
      <c r="BD207" s="54"/>
      <c r="BE207" s="54"/>
      <c r="BF207" s="54"/>
      <c r="BG207" s="54"/>
      <c r="BH207" s="54"/>
      <c r="BI207" s="54"/>
      <c r="BJ207" s="54"/>
      <c r="BK207" s="54"/>
      <c r="BL207" s="54"/>
      <c r="BM207" s="54"/>
      <c r="BN207" s="54"/>
      <c r="BO207" s="54"/>
      <c r="BP207" s="54"/>
      <c r="BQ207" s="54"/>
      <c r="BR207" s="54"/>
      <c r="BS207" s="54"/>
      <c r="BT207" s="54"/>
      <c r="BU207" s="54"/>
      <c r="BV207" s="54"/>
      <c r="BW207" s="54"/>
      <c r="BX207" s="54"/>
      <c r="BY207" s="54"/>
      <c r="BZ207" s="54"/>
      <c r="CA207" s="54"/>
      <c r="CB207" s="54"/>
      <c r="CC207" s="54"/>
      <c r="CD207" s="54"/>
      <c r="CE207" s="54"/>
      <c r="CF207" s="54"/>
      <c r="CG207" s="54"/>
      <c r="CH207" s="54"/>
      <c r="CI207" s="54"/>
      <c r="CJ207" s="54"/>
    </row>
    <row r="208" spans="1:88" ht="15.6" x14ac:dyDescent="0.35">
      <c r="A208" s="1" t="s">
        <v>593</v>
      </c>
      <c r="J208" s="51"/>
      <c r="K208" s="51"/>
      <c r="L208" s="51"/>
      <c r="M208" s="52"/>
      <c r="N208" s="52"/>
      <c r="O208" s="52"/>
      <c r="P208" s="52"/>
      <c r="Q208" s="52"/>
      <c r="R208" s="52"/>
      <c r="S208" s="52"/>
      <c r="T208" s="52"/>
      <c r="U208" s="52"/>
      <c r="V208" s="52"/>
      <c r="W208" s="52"/>
      <c r="X208" s="52"/>
      <c r="Y208" s="52"/>
      <c r="Z208" s="52"/>
      <c r="AA208" s="53"/>
      <c r="AB208" s="53"/>
      <c r="AC208" s="52"/>
      <c r="AD208" s="53"/>
      <c r="AE208" s="53"/>
      <c r="AF208" s="53"/>
      <c r="AG208" s="53"/>
      <c r="AH208" s="52"/>
      <c r="AI208" s="54"/>
      <c r="AJ208" s="54"/>
      <c r="AK208" s="54"/>
      <c r="AL208" s="54"/>
      <c r="AM208" s="54"/>
      <c r="AN208" s="54"/>
      <c r="AO208" s="54"/>
      <c r="AP208" s="54"/>
      <c r="AQ208" s="54"/>
      <c r="AR208" s="54"/>
      <c r="AS208" s="54"/>
      <c r="AT208" s="54"/>
      <c r="AU208" s="54"/>
      <c r="AV208" s="54"/>
      <c r="AW208" s="54"/>
      <c r="AX208" s="54"/>
      <c r="AY208" s="54"/>
      <c r="AZ208" s="54"/>
      <c r="BA208" s="54"/>
      <c r="BB208" s="54"/>
      <c r="BC208" s="54"/>
      <c r="BD208" s="54"/>
      <c r="BE208" s="54"/>
      <c r="BF208" s="54"/>
      <c r="BG208" s="54"/>
      <c r="BH208" s="54"/>
      <c r="BI208" s="54"/>
      <c r="BJ208" s="54"/>
      <c r="BK208" s="54"/>
      <c r="BL208" s="54"/>
      <c r="BM208" s="54"/>
      <c r="BN208" s="54"/>
      <c r="BO208" s="54"/>
      <c r="BP208" s="54"/>
      <c r="BQ208" s="54"/>
      <c r="BR208" s="54"/>
      <c r="BS208" s="54"/>
      <c r="BT208" s="54"/>
      <c r="BU208" s="54"/>
      <c r="BV208" s="54"/>
      <c r="BW208" s="54"/>
      <c r="BX208" s="54"/>
      <c r="BY208" s="54"/>
      <c r="BZ208" s="54"/>
      <c r="CA208" s="54"/>
      <c r="CB208" s="54"/>
      <c r="CC208" s="54"/>
      <c r="CD208" s="54"/>
      <c r="CE208" s="54"/>
      <c r="CF208" s="54"/>
      <c r="CG208" s="54"/>
      <c r="CH208" s="54"/>
      <c r="CI208" s="54"/>
      <c r="CJ208" s="54"/>
    </row>
    <row r="209" spans="1:88" ht="15.6" x14ac:dyDescent="0.35">
      <c r="A209" s="1" t="s">
        <v>594</v>
      </c>
      <c r="J209" s="51"/>
      <c r="K209" s="51"/>
      <c r="L209" s="51"/>
      <c r="M209" s="52"/>
      <c r="N209" s="52"/>
      <c r="O209" s="52"/>
      <c r="P209" s="52"/>
      <c r="Q209" s="52"/>
      <c r="R209" s="52"/>
      <c r="S209" s="52"/>
      <c r="T209" s="52"/>
      <c r="U209" s="52"/>
      <c r="V209" s="52"/>
      <c r="W209" s="52"/>
      <c r="X209" s="52"/>
      <c r="Y209" s="52"/>
      <c r="Z209" s="52"/>
      <c r="AA209" s="52"/>
      <c r="AB209" s="52"/>
      <c r="AC209" s="52"/>
      <c r="AD209" s="53"/>
      <c r="AE209" s="53"/>
      <c r="AF209" s="53"/>
      <c r="AG209" s="53"/>
      <c r="AH209" s="52"/>
      <c r="AI209" s="54"/>
      <c r="AJ209" s="54"/>
      <c r="AK209" s="54"/>
      <c r="AL209" s="54"/>
      <c r="AM209" s="54"/>
      <c r="AN209" s="54"/>
      <c r="AO209" s="54"/>
      <c r="AP209" s="54"/>
      <c r="AQ209" s="54"/>
      <c r="AR209" s="54"/>
      <c r="AS209" s="54"/>
      <c r="AT209" s="54"/>
      <c r="AU209" s="54"/>
      <c r="AV209" s="54"/>
      <c r="AW209" s="54"/>
      <c r="AX209" s="54"/>
      <c r="AY209" s="54"/>
      <c r="AZ209" s="54"/>
      <c r="BA209" s="54"/>
      <c r="BB209" s="54"/>
      <c r="BC209" s="54"/>
      <c r="BD209" s="54"/>
      <c r="BE209" s="54"/>
      <c r="BF209" s="54"/>
      <c r="BG209" s="54"/>
      <c r="BH209" s="54"/>
      <c r="BI209" s="54"/>
      <c r="BJ209" s="54"/>
      <c r="BK209" s="54"/>
      <c r="BL209" s="54"/>
      <c r="BM209" s="54"/>
      <c r="BN209" s="54"/>
      <c r="BO209" s="54"/>
      <c r="BP209" s="54"/>
      <c r="BQ209" s="54"/>
      <c r="BR209" s="54"/>
      <c r="BS209" s="54"/>
      <c r="BT209" s="54"/>
      <c r="BU209" s="54"/>
      <c r="BV209" s="54"/>
      <c r="BW209" s="54"/>
      <c r="BX209" s="54"/>
      <c r="BY209" s="54"/>
      <c r="BZ209" s="54"/>
      <c r="CA209" s="54"/>
      <c r="CB209" s="54"/>
      <c r="CC209" s="54"/>
      <c r="CD209" s="54"/>
      <c r="CE209" s="54"/>
      <c r="CF209" s="54"/>
      <c r="CG209" s="54"/>
      <c r="CH209" s="54"/>
      <c r="CI209" s="54"/>
      <c r="CJ209" s="54"/>
    </row>
    <row r="210" spans="1:88" ht="15.6" x14ac:dyDescent="0.35">
      <c r="A210" s="1" t="s">
        <v>595</v>
      </c>
      <c r="J210" s="51"/>
      <c r="K210" s="51"/>
      <c r="L210" s="51"/>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4"/>
      <c r="AJ210" s="54"/>
      <c r="AK210" s="54"/>
      <c r="AL210" s="54"/>
      <c r="AM210" s="54"/>
      <c r="AN210" s="54"/>
      <c r="AO210" s="54"/>
      <c r="AP210" s="54"/>
      <c r="AQ210" s="54"/>
      <c r="AR210" s="54"/>
      <c r="AS210" s="54"/>
      <c r="AT210" s="54"/>
      <c r="AU210" s="54"/>
      <c r="AV210" s="54"/>
      <c r="AW210" s="54"/>
      <c r="AX210" s="54"/>
      <c r="AY210" s="54"/>
      <c r="AZ210" s="54"/>
      <c r="BA210" s="54"/>
      <c r="BB210" s="54"/>
      <c r="BC210" s="54"/>
      <c r="BD210" s="54"/>
      <c r="BE210" s="54"/>
      <c r="BF210" s="54"/>
      <c r="BG210" s="54"/>
      <c r="BH210" s="54"/>
      <c r="BI210" s="54"/>
      <c r="BJ210" s="54"/>
      <c r="BK210" s="54"/>
      <c r="BL210" s="54"/>
      <c r="BM210" s="54"/>
      <c r="BN210" s="54"/>
      <c r="BO210" s="54"/>
      <c r="BP210" s="54"/>
      <c r="BQ210" s="54"/>
      <c r="BR210" s="54"/>
      <c r="BS210" s="54"/>
      <c r="BT210" s="54"/>
      <c r="BU210" s="54"/>
      <c r="BV210" s="54"/>
      <c r="BW210" s="54"/>
      <c r="BX210" s="54"/>
      <c r="BY210" s="54"/>
      <c r="BZ210" s="54"/>
      <c r="CA210" s="54"/>
      <c r="CB210" s="54"/>
      <c r="CC210" s="54"/>
      <c r="CD210" s="54"/>
      <c r="CE210" s="54"/>
      <c r="CF210" s="54"/>
      <c r="CG210" s="54"/>
      <c r="CH210" s="54"/>
      <c r="CI210" s="54"/>
      <c r="CJ210" s="54"/>
    </row>
    <row r="211" spans="1:88" x14ac:dyDescent="0.3">
      <c r="A211" s="1" t="s">
        <v>596</v>
      </c>
      <c r="P211" s="52"/>
      <c r="Q211" s="52"/>
      <c r="R211" s="52"/>
      <c r="S211" s="52"/>
      <c r="T211" s="52"/>
      <c r="U211" s="52"/>
      <c r="V211" s="52"/>
      <c r="W211" s="52"/>
      <c r="X211" s="52"/>
      <c r="Y211" s="52"/>
      <c r="Z211" s="52"/>
      <c r="AA211" s="52"/>
      <c r="AB211" s="52"/>
      <c r="AC211" s="52"/>
      <c r="AD211" s="52"/>
    </row>
    <row r="212" spans="1:88" x14ac:dyDescent="0.3">
      <c r="A212" t="s">
        <v>597</v>
      </c>
    </row>
    <row r="213" spans="1:88" x14ac:dyDescent="0.3">
      <c r="A213" s="1" t="s">
        <v>598</v>
      </c>
    </row>
    <row r="214" spans="1:88" ht="15.6" x14ac:dyDescent="0.35">
      <c r="A214" t="s">
        <v>599</v>
      </c>
    </row>
    <row r="215" spans="1:88" x14ac:dyDescent="0.3">
      <c r="A215" t="s">
        <v>600</v>
      </c>
    </row>
    <row r="217" spans="1:88" x14ac:dyDescent="0.3">
      <c r="A217" s="55" t="s">
        <v>601</v>
      </c>
    </row>
    <row r="218" spans="1:88" x14ac:dyDescent="0.3">
      <c r="A218" t="s">
        <v>602</v>
      </c>
    </row>
  </sheetData>
  <mergeCells count="5">
    <mergeCell ref="A2:A3"/>
    <mergeCell ref="B2:B3"/>
    <mergeCell ref="C2:C3"/>
    <mergeCell ref="D2:D3"/>
    <mergeCell ref="E2:I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542F8-F6F0-4A20-92E3-38CDAA15CCAC}">
  <dimension ref="A1:CJ215"/>
  <sheetViews>
    <sheetView topLeftCell="L1" zoomScale="70" zoomScaleNormal="70" workbookViewId="0">
      <selection activeCell="T9" sqref="T9"/>
    </sheetView>
  </sheetViews>
  <sheetFormatPr defaultRowHeight="14.4" x14ac:dyDescent="0.3"/>
  <cols>
    <col min="1" max="1" width="17.44140625" customWidth="1"/>
    <col min="2" max="2" width="36.88671875" style="2" customWidth="1"/>
    <col min="3" max="4" width="14" style="2" customWidth="1"/>
    <col min="5" max="5" width="14.5546875" style="3" customWidth="1"/>
    <col min="6" max="6" width="15" style="3" customWidth="1"/>
    <col min="7" max="7" width="18.33203125" style="3" customWidth="1"/>
    <col min="8" max="8" width="22" customWidth="1"/>
    <col min="9" max="9" width="26.88671875" customWidth="1"/>
    <col min="10" max="10" width="13.44140625" style="2" customWidth="1"/>
    <col min="11" max="11" width="12.88671875" style="2" customWidth="1"/>
    <col min="12" max="12" width="10.6640625" style="2" customWidth="1"/>
    <col min="13" max="13" width="7.88671875" style="3" customWidth="1"/>
    <col min="14" max="15" width="9.44140625" style="3" customWidth="1"/>
    <col min="16" max="17" width="11.5546875" style="3" customWidth="1"/>
    <col min="18" max="18" width="12.109375" style="3" customWidth="1"/>
    <col min="19" max="19" width="11.44140625" style="3" customWidth="1"/>
    <col min="20" max="20" width="12.5546875" style="3" customWidth="1"/>
    <col min="21" max="21" width="11.109375" style="3" customWidth="1"/>
    <col min="22" max="22" width="11.6640625" style="3" customWidth="1"/>
    <col min="23" max="23" width="10.44140625" style="3" customWidth="1"/>
    <col min="24" max="24" width="11.44140625" style="3" customWidth="1"/>
    <col min="25" max="25" width="10" style="3" customWidth="1"/>
    <col min="26" max="26" width="12.33203125" style="3" customWidth="1"/>
    <col min="27" max="28" width="9.5546875" style="4" customWidth="1"/>
    <col min="29" max="29" width="11" style="3" customWidth="1"/>
    <col min="30" max="33" width="11.44140625" style="4" customWidth="1"/>
    <col min="34" max="34" width="11.5546875" style="3" customWidth="1"/>
    <col min="35" max="35" width="10.109375" customWidth="1"/>
    <col min="36" max="36" width="30.109375" customWidth="1"/>
  </cols>
  <sheetData>
    <row r="1" spans="1:88" s="20" customFormat="1" ht="16.2" x14ac:dyDescent="0.3">
      <c r="A1" s="56" t="s">
        <v>1</v>
      </c>
      <c r="B1" s="56" t="s">
        <v>2</v>
      </c>
      <c r="C1" s="56" t="s">
        <v>3</v>
      </c>
      <c r="D1" s="57" t="s">
        <v>4</v>
      </c>
      <c r="E1" s="58" t="s">
        <v>603</v>
      </c>
      <c r="F1" s="59" t="s">
        <v>604</v>
      </c>
      <c r="G1" s="59" t="s">
        <v>605</v>
      </c>
      <c r="H1" s="56" t="s">
        <v>606</v>
      </c>
      <c r="I1" s="57" t="s">
        <v>37</v>
      </c>
      <c r="J1" s="56" t="s">
        <v>12</v>
      </c>
      <c r="K1" s="17" t="s">
        <v>13</v>
      </c>
      <c r="L1" s="17" t="s">
        <v>14</v>
      </c>
      <c r="M1" s="16" t="s">
        <v>15</v>
      </c>
      <c r="N1" s="16" t="s">
        <v>16</v>
      </c>
      <c r="O1" s="16" t="s">
        <v>17</v>
      </c>
      <c r="P1" s="17" t="s">
        <v>18</v>
      </c>
      <c r="Q1" s="17" t="s">
        <v>19</v>
      </c>
      <c r="R1" s="17" t="s">
        <v>20</v>
      </c>
      <c r="S1" s="17" t="s">
        <v>21</v>
      </c>
      <c r="T1" s="17" t="s">
        <v>22</v>
      </c>
      <c r="U1" s="17" t="s">
        <v>23</v>
      </c>
      <c r="V1" s="17" t="s">
        <v>24</v>
      </c>
      <c r="W1" s="17" t="s">
        <v>25</v>
      </c>
      <c r="X1" s="17" t="s">
        <v>26</v>
      </c>
      <c r="Y1" s="17" t="s">
        <v>27</v>
      </c>
      <c r="Z1" s="17" t="s">
        <v>28</v>
      </c>
      <c r="AA1" s="19" t="s">
        <v>29</v>
      </c>
      <c r="AB1" s="19" t="s">
        <v>30</v>
      </c>
      <c r="AC1" s="16" t="s">
        <v>31</v>
      </c>
      <c r="AD1" s="19" t="s">
        <v>32</v>
      </c>
      <c r="AE1" s="19" t="s">
        <v>33</v>
      </c>
      <c r="AF1" s="19" t="s">
        <v>34</v>
      </c>
      <c r="AG1" s="19" t="s">
        <v>35</v>
      </c>
      <c r="AH1" s="19" t="s">
        <v>36</v>
      </c>
      <c r="AI1" s="17" t="s">
        <v>37</v>
      </c>
      <c r="AJ1" s="56"/>
    </row>
    <row r="2" spans="1:88" s="27" customFormat="1" x14ac:dyDescent="0.3">
      <c r="A2" s="21" t="s">
        <v>38</v>
      </c>
      <c r="B2" s="22" t="s">
        <v>39</v>
      </c>
      <c r="C2" s="23" t="s">
        <v>40</v>
      </c>
      <c r="D2" s="24">
        <v>311320</v>
      </c>
      <c r="E2" s="25">
        <v>8.5166666666666604</v>
      </c>
      <c r="F2" s="26">
        <v>6</v>
      </c>
      <c r="G2" s="26">
        <v>11.3</v>
      </c>
      <c r="H2" s="27" t="s">
        <v>41</v>
      </c>
      <c r="I2" s="28" t="s">
        <v>42</v>
      </c>
      <c r="J2" s="29" t="s">
        <v>43</v>
      </c>
      <c r="K2" s="29" t="s">
        <v>44</v>
      </c>
      <c r="L2" s="29" t="s">
        <v>45</v>
      </c>
      <c r="M2" s="30">
        <v>74.230818990000003</v>
      </c>
      <c r="N2" s="30"/>
      <c r="O2" s="30"/>
      <c r="P2" s="30">
        <v>48.276782383100702</v>
      </c>
      <c r="Q2" s="30">
        <v>1.1627665302268</v>
      </c>
      <c r="R2" s="30">
        <v>17.235537921719398</v>
      </c>
      <c r="S2" s="30">
        <v>2.0151704919798901</v>
      </c>
      <c r="T2" s="30">
        <v>8.8390146637564708</v>
      </c>
      <c r="U2" s="30">
        <v>0.23216932997576201</v>
      </c>
      <c r="V2" s="30">
        <v>4.6472782797004504</v>
      </c>
      <c r="W2" s="30">
        <v>9.1850375910833701</v>
      </c>
      <c r="X2" s="30">
        <v>3.1913075680184599</v>
      </c>
      <c r="Y2" s="30">
        <v>0.37085786467418902</v>
      </c>
      <c r="Z2" s="30">
        <v>0.105105256652299</v>
      </c>
      <c r="AA2" s="31">
        <v>1288.1990226370799</v>
      </c>
      <c r="AB2" s="31">
        <v>748.48887067215401</v>
      </c>
      <c r="AC2" s="30">
        <v>5.0449352090155797</v>
      </c>
      <c r="AD2" s="31">
        <v>0</v>
      </c>
      <c r="AE2" s="30">
        <v>43.288611710324801</v>
      </c>
      <c r="AF2" s="32">
        <v>0.129712102183101</v>
      </c>
      <c r="AG2" s="31">
        <v>3637.44832</v>
      </c>
      <c r="AH2" s="30" t="s">
        <v>46</v>
      </c>
      <c r="AI2" s="33" t="s">
        <v>47</v>
      </c>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row>
    <row r="3" spans="1:88" s="27" customFormat="1" x14ac:dyDescent="0.3">
      <c r="A3" s="21"/>
      <c r="B3" s="23" t="s">
        <v>48</v>
      </c>
      <c r="C3" s="23" t="s">
        <v>40</v>
      </c>
      <c r="D3" s="24">
        <v>311190</v>
      </c>
      <c r="E3" s="25">
        <v>1</v>
      </c>
      <c r="F3" s="26">
        <v>1</v>
      </c>
      <c r="G3" s="26">
        <v>1</v>
      </c>
      <c r="H3" s="27" t="s">
        <v>49</v>
      </c>
      <c r="I3" s="28" t="s">
        <v>50</v>
      </c>
      <c r="J3" s="34" t="s">
        <v>51</v>
      </c>
      <c r="K3" s="29"/>
      <c r="L3" s="29"/>
      <c r="M3" s="30"/>
      <c r="N3" s="30"/>
      <c r="O3" s="30"/>
      <c r="P3" s="30"/>
      <c r="Q3" s="30"/>
      <c r="R3" s="30"/>
      <c r="S3" s="30"/>
      <c r="T3" s="30"/>
      <c r="U3" s="30"/>
      <c r="V3" s="30"/>
      <c r="W3" s="30"/>
      <c r="X3" s="30"/>
      <c r="Y3" s="30"/>
      <c r="Z3" s="30"/>
      <c r="AA3" s="31"/>
      <c r="AB3" s="31"/>
      <c r="AC3" s="30"/>
      <c r="AD3" s="31"/>
      <c r="AE3" s="30"/>
      <c r="AF3" s="32"/>
      <c r="AG3" s="31"/>
      <c r="AH3" s="30"/>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row>
    <row r="4" spans="1:88" s="27" customFormat="1" x14ac:dyDescent="0.3">
      <c r="A4" s="21"/>
      <c r="B4" s="22" t="s">
        <v>52</v>
      </c>
      <c r="C4" s="23" t="s">
        <v>40</v>
      </c>
      <c r="D4" s="24">
        <v>312090</v>
      </c>
      <c r="E4" s="25">
        <v>4</v>
      </c>
      <c r="F4" s="26">
        <v>3.5</v>
      </c>
      <c r="G4" s="26">
        <v>4.5</v>
      </c>
      <c r="H4" s="27" t="s">
        <v>49</v>
      </c>
      <c r="I4" s="28" t="s">
        <v>53</v>
      </c>
      <c r="J4" s="29" t="s">
        <v>54</v>
      </c>
      <c r="K4" s="29">
        <v>3</v>
      </c>
      <c r="L4" s="29" t="s">
        <v>55</v>
      </c>
      <c r="M4" s="30"/>
      <c r="N4" s="30"/>
      <c r="O4" s="30"/>
      <c r="P4" s="30"/>
      <c r="Q4" s="30"/>
      <c r="R4" s="30"/>
      <c r="S4" s="30"/>
      <c r="T4" s="30"/>
      <c r="U4" s="30"/>
      <c r="V4" s="30"/>
      <c r="W4" s="30"/>
      <c r="X4" s="30"/>
      <c r="Y4" s="30"/>
      <c r="Z4" s="30"/>
      <c r="AA4" s="31"/>
      <c r="AB4" s="31"/>
      <c r="AC4" s="30">
        <v>3.05</v>
      </c>
      <c r="AD4" s="31"/>
      <c r="AE4" s="30"/>
      <c r="AF4" s="32"/>
      <c r="AG4" s="31"/>
      <c r="AH4" s="30"/>
      <c r="AI4" s="33" t="s">
        <v>56</v>
      </c>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row>
    <row r="5" spans="1:88" s="27" customFormat="1" x14ac:dyDescent="0.3">
      <c r="A5" s="21"/>
      <c r="B5" s="22" t="s">
        <v>57</v>
      </c>
      <c r="C5" s="23" t="s">
        <v>40</v>
      </c>
      <c r="D5" s="24">
        <v>313010</v>
      </c>
      <c r="E5" s="25">
        <v>10.8</v>
      </c>
      <c r="F5" s="26">
        <v>8.3000000000000007</v>
      </c>
      <c r="G5" s="26">
        <v>13.3</v>
      </c>
      <c r="H5" s="27" t="s">
        <v>49</v>
      </c>
      <c r="I5" s="28" t="s">
        <v>58</v>
      </c>
      <c r="J5" s="29" t="s">
        <v>59</v>
      </c>
      <c r="K5" s="29" t="s">
        <v>60</v>
      </c>
      <c r="L5" s="29" t="s">
        <v>45</v>
      </c>
      <c r="M5" s="30">
        <v>80.5</v>
      </c>
      <c r="N5" s="30"/>
      <c r="O5" s="30"/>
      <c r="P5" s="30">
        <v>50.668825265755657</v>
      </c>
      <c r="Q5" s="30">
        <v>0.71483232536604291</v>
      </c>
      <c r="R5" s="30">
        <v>16.162603752618654</v>
      </c>
      <c r="S5" s="30"/>
      <c r="T5" s="30">
        <v>7.4636335432421719</v>
      </c>
      <c r="U5" s="30">
        <v>0.12047797032506512</v>
      </c>
      <c r="V5" s="30">
        <v>5.2748299164237986</v>
      </c>
      <c r="W5" s="30">
        <v>9.2996805031094656</v>
      </c>
      <c r="X5" s="30">
        <v>2.1487763924508387</v>
      </c>
      <c r="Y5" s="30">
        <v>0.44073449207067555</v>
      </c>
      <c r="Z5" s="30">
        <v>0.17195447999999999</v>
      </c>
      <c r="AA5" s="31">
        <v>2512.8494139999998</v>
      </c>
      <c r="AB5" s="31">
        <v>3084.4049359999999</v>
      </c>
      <c r="AC5" s="30">
        <v>6.6981404959999997</v>
      </c>
      <c r="AD5" s="31">
        <v>46.097689969999998</v>
      </c>
      <c r="AE5" s="30"/>
      <c r="AF5" s="32"/>
      <c r="AG5" s="31"/>
      <c r="AH5" s="30"/>
      <c r="AI5" s="33" t="s">
        <v>61</v>
      </c>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row>
    <row r="6" spans="1:88" s="27" customFormat="1" x14ac:dyDescent="0.3">
      <c r="A6" s="21"/>
      <c r="B6" s="23" t="s">
        <v>62</v>
      </c>
      <c r="C6" s="23"/>
      <c r="D6" s="24"/>
      <c r="E6" s="25">
        <v>5.2833333333333297</v>
      </c>
      <c r="F6" s="26">
        <v>3.3</v>
      </c>
      <c r="G6" s="26">
        <v>8.5</v>
      </c>
      <c r="H6" s="27" t="s">
        <v>63</v>
      </c>
      <c r="I6" s="28" t="s">
        <v>64</v>
      </c>
      <c r="J6" s="29" t="s">
        <v>65</v>
      </c>
      <c r="K6" s="29"/>
      <c r="L6" s="29"/>
      <c r="M6" s="30"/>
      <c r="N6" s="30"/>
      <c r="O6" s="30"/>
      <c r="P6" s="30"/>
      <c r="Q6" s="30"/>
      <c r="R6" s="30"/>
      <c r="S6" s="30"/>
      <c r="T6" s="30"/>
      <c r="U6" s="30"/>
      <c r="V6" s="30"/>
      <c r="W6" s="30"/>
      <c r="X6" s="30"/>
      <c r="Y6" s="30"/>
      <c r="Z6" s="30"/>
      <c r="AA6" s="31"/>
      <c r="AB6" s="31"/>
      <c r="AC6" s="93">
        <v>6.6981404959999997</v>
      </c>
      <c r="AD6" s="31"/>
      <c r="AE6" s="30"/>
      <c r="AF6" s="32"/>
      <c r="AG6" s="31"/>
      <c r="AH6" s="30"/>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row>
    <row r="7" spans="1:88" s="27" customFormat="1" ht="14.1" customHeight="1" x14ac:dyDescent="0.3">
      <c r="A7" s="21"/>
      <c r="B7" s="22" t="s">
        <v>66</v>
      </c>
      <c r="C7" s="23" t="s">
        <v>40</v>
      </c>
      <c r="D7" s="24">
        <v>311240</v>
      </c>
      <c r="E7" s="25">
        <v>6.6999999999999904</v>
      </c>
      <c r="F7" s="26">
        <v>3.7</v>
      </c>
      <c r="G7" s="26">
        <v>9.6999999999999993</v>
      </c>
      <c r="H7" s="27" t="s">
        <v>67</v>
      </c>
      <c r="I7" s="28" t="s">
        <v>68</v>
      </c>
      <c r="J7" s="29" t="s">
        <v>69</v>
      </c>
      <c r="K7" s="29" t="s">
        <v>70</v>
      </c>
      <c r="L7" s="29" t="s">
        <v>45</v>
      </c>
      <c r="M7" s="30">
        <v>83.062463870000002</v>
      </c>
      <c r="N7" s="30"/>
      <c r="O7" s="30"/>
      <c r="P7" s="30">
        <v>50.959351384714601</v>
      </c>
      <c r="Q7" s="30">
        <v>0.81185133799532105</v>
      </c>
      <c r="R7" s="30">
        <v>21.117831170532401</v>
      </c>
      <c r="S7" s="30">
        <v>1.75473863721829</v>
      </c>
      <c r="T7" s="30">
        <v>4.56267183692548</v>
      </c>
      <c r="U7" s="30">
        <v>0.11982373089769</v>
      </c>
      <c r="V7" s="30">
        <v>3.8340385503426502</v>
      </c>
      <c r="W7" s="30">
        <v>11.355099576562701</v>
      </c>
      <c r="X7" s="30">
        <v>2.5964148055988399</v>
      </c>
      <c r="Y7" s="30">
        <v>0.38073271477405302</v>
      </c>
      <c r="Z7" s="30">
        <v>0.13542118628887101</v>
      </c>
      <c r="AA7" s="31">
        <v>958.57481451305296</v>
      </c>
      <c r="AB7" s="31">
        <v>593.55341882400796</v>
      </c>
      <c r="AC7" s="30">
        <v>3.8552475936141302</v>
      </c>
      <c r="AD7" s="31">
        <v>0</v>
      </c>
      <c r="AE7" s="30">
        <v>36.566896239933698</v>
      </c>
      <c r="AF7" s="32">
        <v>0.13656920891052299</v>
      </c>
      <c r="AG7" s="31">
        <v>3194.9482332847801</v>
      </c>
      <c r="AH7" s="30" t="s">
        <v>46</v>
      </c>
      <c r="AI7" s="33" t="s">
        <v>47</v>
      </c>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row>
    <row r="8" spans="1:88" s="27" customFormat="1" ht="14.1" customHeight="1" x14ac:dyDescent="0.3">
      <c r="A8" s="21"/>
      <c r="B8" s="23" t="s">
        <v>71</v>
      </c>
      <c r="C8" s="23" t="s">
        <v>40</v>
      </c>
      <c r="D8" s="24">
        <v>312011</v>
      </c>
      <c r="E8" s="25">
        <v>4</v>
      </c>
      <c r="F8" s="26">
        <v>3</v>
      </c>
      <c r="G8" s="26">
        <v>5</v>
      </c>
      <c r="H8" s="27" t="s">
        <v>67</v>
      </c>
      <c r="I8" s="28" t="s">
        <v>72</v>
      </c>
      <c r="J8" s="34" t="s">
        <v>51</v>
      </c>
      <c r="K8" s="29"/>
      <c r="L8" s="29"/>
      <c r="M8" s="30"/>
      <c r="N8" s="30"/>
      <c r="O8" s="30"/>
      <c r="P8" s="30"/>
      <c r="Q8" s="30"/>
      <c r="R8" s="30"/>
      <c r="S8" s="30"/>
      <c r="T8" s="30"/>
      <c r="U8" s="30"/>
      <c r="V8" s="30"/>
      <c r="W8" s="30"/>
      <c r="X8" s="30"/>
      <c r="Y8" s="30"/>
      <c r="Z8" s="30"/>
      <c r="AA8" s="31"/>
      <c r="AB8" s="31"/>
      <c r="AC8" s="30"/>
      <c r="AD8" s="31"/>
      <c r="AE8" s="30"/>
      <c r="AF8" s="32"/>
      <c r="AG8" s="31"/>
      <c r="AH8" s="30"/>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row>
    <row r="9" spans="1:88" s="27" customFormat="1" ht="14.1" customHeight="1" x14ac:dyDescent="0.3">
      <c r="A9" s="21"/>
      <c r="B9" s="23" t="s">
        <v>73</v>
      </c>
      <c r="C9" s="23" t="s">
        <v>40</v>
      </c>
      <c r="D9" s="24">
        <v>312020</v>
      </c>
      <c r="E9" s="25">
        <v>7.3</v>
      </c>
      <c r="F9" s="26">
        <v>7.3</v>
      </c>
      <c r="G9" s="26">
        <v>7.3</v>
      </c>
      <c r="H9" s="27" t="s">
        <v>74</v>
      </c>
      <c r="I9" s="28" t="s">
        <v>50</v>
      </c>
      <c r="J9" s="34" t="s">
        <v>75</v>
      </c>
      <c r="K9" s="29"/>
      <c r="L9" s="29"/>
      <c r="M9" s="30"/>
      <c r="N9" s="30"/>
      <c r="O9" s="30"/>
      <c r="P9" s="30"/>
      <c r="Q9" s="30"/>
      <c r="R9" s="30"/>
      <c r="S9" s="30"/>
      <c r="T9" s="30"/>
      <c r="U9" s="30"/>
      <c r="V9" s="30"/>
      <c r="W9" s="30"/>
      <c r="X9" s="30"/>
      <c r="Y9" s="30"/>
      <c r="Z9" s="30"/>
      <c r="AA9" s="31"/>
      <c r="AB9" s="31"/>
      <c r="AC9" s="30"/>
      <c r="AD9" s="31"/>
      <c r="AE9" s="30"/>
      <c r="AF9" s="32"/>
      <c r="AG9" s="31"/>
      <c r="AH9" s="30"/>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row>
    <row r="10" spans="1:88" s="27" customFormat="1" x14ac:dyDescent="0.3">
      <c r="A10" s="21"/>
      <c r="B10" s="22" t="s">
        <v>76</v>
      </c>
      <c r="C10" s="23" t="s">
        <v>40</v>
      </c>
      <c r="D10" s="24">
        <v>311350</v>
      </c>
      <c r="E10" s="25">
        <v>1.65</v>
      </c>
      <c r="F10" s="26">
        <v>0.2</v>
      </c>
      <c r="G10" s="26">
        <v>4.4000000000000004</v>
      </c>
      <c r="H10" s="27" t="s">
        <v>74</v>
      </c>
      <c r="I10" s="28" t="s">
        <v>77</v>
      </c>
      <c r="J10" s="29" t="s">
        <v>78</v>
      </c>
      <c r="K10" s="29" t="s">
        <v>79</v>
      </c>
      <c r="L10" s="29" t="s">
        <v>45</v>
      </c>
      <c r="M10" s="30">
        <v>71.053379370000002</v>
      </c>
      <c r="N10" s="30"/>
      <c r="O10" s="30"/>
      <c r="P10" s="30">
        <v>54.925442176043497</v>
      </c>
      <c r="Q10" s="30">
        <v>1.278378895666</v>
      </c>
      <c r="R10" s="30">
        <v>16.223097636232399</v>
      </c>
      <c r="S10" s="30">
        <v>2.9546664959290001</v>
      </c>
      <c r="T10" s="30">
        <v>7.6424820510132703</v>
      </c>
      <c r="U10" s="30">
        <v>0.24043247865529399</v>
      </c>
      <c r="V10" s="30">
        <v>3.4970421733903101</v>
      </c>
      <c r="W10" s="30">
        <v>7.11009032464501</v>
      </c>
      <c r="X10" s="30">
        <v>3.6584165660130101</v>
      </c>
      <c r="Y10" s="30">
        <v>1.3220794382880201</v>
      </c>
      <c r="Z10" s="30">
        <v>0.26851169509990902</v>
      </c>
      <c r="AA10" s="31">
        <v>650.797579163764</v>
      </c>
      <c r="AB10" s="31">
        <v>986.08045279304497</v>
      </c>
      <c r="AC10" s="30">
        <v>1.9312052038425001</v>
      </c>
      <c r="AD10" s="31">
        <v>0</v>
      </c>
      <c r="AE10" s="30">
        <v>33.817748174117398</v>
      </c>
      <c r="AF10" s="32">
        <v>0.15653769462037401</v>
      </c>
      <c r="AG10" s="31">
        <v>632.31406000000004</v>
      </c>
      <c r="AH10" s="30" t="s">
        <v>46</v>
      </c>
      <c r="AI10" s="33" t="s">
        <v>47</v>
      </c>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row>
    <row r="11" spans="1:88" s="27" customFormat="1" x14ac:dyDescent="0.3">
      <c r="A11" s="21"/>
      <c r="B11" s="23" t="s">
        <v>80</v>
      </c>
      <c r="C11" s="23"/>
      <c r="D11" s="24"/>
      <c r="E11" s="25">
        <v>6.05</v>
      </c>
      <c r="F11" s="26">
        <v>3.8</v>
      </c>
      <c r="G11" s="26">
        <v>8.8000000000000007</v>
      </c>
      <c r="H11" s="27" t="s">
        <v>74</v>
      </c>
      <c r="I11" s="28" t="s">
        <v>81</v>
      </c>
      <c r="J11" s="29" t="s">
        <v>65</v>
      </c>
      <c r="K11" s="29"/>
      <c r="L11" s="29"/>
      <c r="M11" s="30"/>
      <c r="N11" s="30"/>
      <c r="O11" s="30"/>
      <c r="P11" s="30"/>
      <c r="Q11" s="30"/>
      <c r="R11" s="30"/>
      <c r="S11" s="30"/>
      <c r="T11" s="30"/>
      <c r="U11" s="30"/>
      <c r="V11" s="30"/>
      <c r="W11" s="30"/>
      <c r="X11" s="30"/>
      <c r="Y11" s="30"/>
      <c r="Z11" s="30"/>
      <c r="AA11" s="31"/>
      <c r="AB11" s="31"/>
      <c r="AC11" s="93">
        <v>1.9312052038425001</v>
      </c>
      <c r="AD11" s="31"/>
      <c r="AE11" s="30"/>
      <c r="AF11" s="32"/>
      <c r="AG11" s="31"/>
      <c r="AH11" s="30"/>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row>
    <row r="12" spans="1:88" s="27" customFormat="1" x14ac:dyDescent="0.3">
      <c r="A12" s="21"/>
      <c r="B12" s="23" t="s">
        <v>82</v>
      </c>
      <c r="C12" s="23" t="s">
        <v>40</v>
      </c>
      <c r="D12" s="24">
        <v>312260</v>
      </c>
      <c r="E12" s="25">
        <v>9.5</v>
      </c>
      <c r="F12" s="26">
        <v>7</v>
      </c>
      <c r="G12" s="26">
        <v>12</v>
      </c>
      <c r="H12" s="27" t="s">
        <v>74</v>
      </c>
      <c r="I12" s="28" t="s">
        <v>50</v>
      </c>
      <c r="J12" s="34" t="s">
        <v>51</v>
      </c>
      <c r="K12" s="29"/>
      <c r="L12" s="29"/>
      <c r="M12" s="30"/>
      <c r="N12" s="30"/>
      <c r="O12" s="30"/>
      <c r="P12" s="30"/>
      <c r="Q12" s="30"/>
      <c r="R12" s="30"/>
      <c r="S12" s="30"/>
      <c r="T12" s="30"/>
      <c r="U12" s="30"/>
      <c r="V12" s="30"/>
      <c r="W12" s="30"/>
      <c r="X12" s="30"/>
      <c r="Y12" s="30"/>
      <c r="Z12" s="30"/>
      <c r="AA12" s="31"/>
      <c r="AB12" s="31"/>
      <c r="AC12" s="30"/>
      <c r="AD12" s="31"/>
      <c r="AE12" s="30"/>
      <c r="AF12" s="32"/>
      <c r="AG12" s="31"/>
      <c r="AH12" s="30"/>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row>
    <row r="13" spans="1:88" s="27" customFormat="1" x14ac:dyDescent="0.3">
      <c r="A13" s="21"/>
      <c r="B13" s="23" t="s">
        <v>83</v>
      </c>
      <c r="C13" s="23" t="s">
        <v>40</v>
      </c>
      <c r="D13" s="24">
        <v>312170</v>
      </c>
      <c r="E13" s="25">
        <v>5.4</v>
      </c>
      <c r="F13" s="26">
        <v>4.4000000000000004</v>
      </c>
      <c r="G13" s="26">
        <v>6.4</v>
      </c>
      <c r="H13" s="27" t="s">
        <v>67</v>
      </c>
      <c r="I13" s="28" t="s">
        <v>84</v>
      </c>
      <c r="J13" s="34" t="s">
        <v>51</v>
      </c>
      <c r="K13" s="29"/>
      <c r="L13" s="29"/>
      <c r="M13" s="30"/>
      <c r="N13" s="30"/>
      <c r="O13" s="30"/>
      <c r="P13" s="30"/>
      <c r="Q13" s="30"/>
      <c r="R13" s="30"/>
      <c r="S13" s="30"/>
      <c r="T13" s="30"/>
      <c r="U13" s="30"/>
      <c r="V13" s="30"/>
      <c r="W13" s="30"/>
      <c r="X13" s="30"/>
      <c r="Y13" s="30"/>
      <c r="Z13" s="30"/>
      <c r="AA13" s="31"/>
      <c r="AB13" s="31"/>
      <c r="AC13" s="30"/>
      <c r="AD13" s="31"/>
      <c r="AE13" s="30"/>
      <c r="AF13" s="32"/>
      <c r="AG13" s="31"/>
      <c r="AH13" s="30"/>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row>
    <row r="14" spans="1:88" s="27" customFormat="1" x14ac:dyDescent="0.3">
      <c r="A14" s="21"/>
      <c r="B14" s="23" t="s">
        <v>85</v>
      </c>
      <c r="C14" s="23"/>
      <c r="D14" s="24"/>
      <c r="E14" s="25">
        <v>12</v>
      </c>
      <c r="F14" s="26">
        <v>7</v>
      </c>
      <c r="G14" s="26">
        <v>17</v>
      </c>
      <c r="H14" s="27" t="s">
        <v>74</v>
      </c>
      <c r="I14" s="28" t="s">
        <v>50</v>
      </c>
      <c r="J14" s="29" t="s">
        <v>65</v>
      </c>
      <c r="K14" s="29"/>
      <c r="L14" s="29"/>
      <c r="M14" s="30"/>
      <c r="N14" s="30"/>
      <c r="O14" s="30"/>
      <c r="P14" s="30"/>
      <c r="Q14" s="30"/>
      <c r="R14" s="30"/>
      <c r="S14" s="30"/>
      <c r="T14" s="30"/>
      <c r="U14" s="30"/>
      <c r="V14" s="30"/>
      <c r="W14" s="30"/>
      <c r="X14" s="30"/>
      <c r="Y14" s="30"/>
      <c r="Z14" s="30"/>
      <c r="AA14" s="31"/>
      <c r="AB14" s="31"/>
      <c r="AC14" s="30"/>
      <c r="AD14" s="31"/>
      <c r="AE14" s="30"/>
      <c r="AF14" s="32"/>
      <c r="AG14" s="31"/>
      <c r="AH14" s="30"/>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row>
    <row r="15" spans="1:88" s="27" customFormat="1" x14ac:dyDescent="0.3">
      <c r="A15" s="21"/>
      <c r="B15" s="22" t="s">
        <v>86</v>
      </c>
      <c r="C15" s="23" t="s">
        <v>40</v>
      </c>
      <c r="D15" s="24">
        <v>311161</v>
      </c>
      <c r="E15" s="25">
        <v>8</v>
      </c>
      <c r="F15" s="26">
        <v>6.5</v>
      </c>
      <c r="G15" s="26">
        <v>9.5</v>
      </c>
      <c r="H15" s="27" t="s">
        <v>74</v>
      </c>
      <c r="I15" s="28" t="s">
        <v>50</v>
      </c>
      <c r="J15" s="29" t="s">
        <v>87</v>
      </c>
      <c r="K15" s="29" t="s">
        <v>88</v>
      </c>
      <c r="L15" s="29" t="s">
        <v>45</v>
      </c>
      <c r="M15" s="30">
        <v>80</v>
      </c>
      <c r="N15" s="30"/>
      <c r="O15" s="30"/>
      <c r="P15" s="30">
        <v>48.311112520000002</v>
      </c>
      <c r="Q15" s="30">
        <v>0.75313927800000002</v>
      </c>
      <c r="R15" s="30">
        <v>16.63203193</v>
      </c>
      <c r="S15" s="30"/>
      <c r="T15" s="30">
        <v>9.4645998379999998</v>
      </c>
      <c r="U15" s="30">
        <v>0.168106806</v>
      </c>
      <c r="V15" s="30">
        <v>6.2955119679999996</v>
      </c>
      <c r="W15" s="30">
        <v>9.6356413639999996</v>
      </c>
      <c r="X15" s="30">
        <v>2.5611157019999999</v>
      </c>
      <c r="Y15" s="30">
        <v>0.91839263199999999</v>
      </c>
      <c r="Z15" s="30">
        <v>0.238385926</v>
      </c>
      <c r="AA15" s="31">
        <v>2433.75</v>
      </c>
      <c r="AB15" s="31">
        <v>992.42876009999998</v>
      </c>
      <c r="AC15" s="30">
        <v>4.4762237520000001</v>
      </c>
      <c r="AD15" s="31">
        <v>193.45439519999999</v>
      </c>
      <c r="AE15" s="30"/>
      <c r="AF15" s="32"/>
      <c r="AG15" s="31"/>
      <c r="AH15" s="30"/>
      <c r="AI15" s="33" t="s">
        <v>61</v>
      </c>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row>
    <row r="16" spans="1:88" s="27" customFormat="1" x14ac:dyDescent="0.3">
      <c r="A16" s="21"/>
      <c r="B16" s="23" t="s">
        <v>89</v>
      </c>
      <c r="C16" s="23" t="s">
        <v>40</v>
      </c>
      <c r="D16" s="24">
        <v>312060</v>
      </c>
      <c r="E16" s="25">
        <v>6.9</v>
      </c>
      <c r="F16" s="26">
        <v>5.9</v>
      </c>
      <c r="G16" s="26">
        <v>7.9</v>
      </c>
      <c r="H16" s="27" t="s">
        <v>74</v>
      </c>
      <c r="I16" s="28" t="s">
        <v>50</v>
      </c>
      <c r="J16" s="34" t="s">
        <v>90</v>
      </c>
      <c r="K16" s="29"/>
      <c r="L16" s="29"/>
      <c r="M16" s="30"/>
      <c r="N16" s="30"/>
      <c r="O16" s="30"/>
      <c r="P16" s="30"/>
      <c r="Q16" s="30"/>
      <c r="R16" s="30"/>
      <c r="S16" s="30"/>
      <c r="T16" s="30"/>
      <c r="U16" s="30"/>
      <c r="V16" s="30"/>
      <c r="W16" s="30"/>
      <c r="X16" s="30"/>
      <c r="Y16" s="30"/>
      <c r="Z16" s="30"/>
      <c r="AA16" s="31"/>
      <c r="AB16" s="31"/>
      <c r="AC16" s="30"/>
      <c r="AD16" s="31"/>
      <c r="AE16" s="30"/>
      <c r="AF16" s="32"/>
      <c r="AG16" s="31"/>
      <c r="AH16" s="30"/>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row>
    <row r="17" spans="1:88" s="27" customFormat="1" x14ac:dyDescent="0.3">
      <c r="A17" s="21"/>
      <c r="B17" s="22" t="s">
        <v>91</v>
      </c>
      <c r="C17" s="23" t="s">
        <v>40</v>
      </c>
      <c r="D17" s="24">
        <v>311310</v>
      </c>
      <c r="E17" s="25">
        <v>7.1</v>
      </c>
      <c r="F17" s="26">
        <v>4.8</v>
      </c>
      <c r="G17" s="26">
        <v>8.8000000000000007</v>
      </c>
      <c r="H17" s="27" t="s">
        <v>63</v>
      </c>
      <c r="I17" s="28" t="s">
        <v>92</v>
      </c>
      <c r="J17" s="29" t="s">
        <v>93</v>
      </c>
      <c r="K17" s="29" t="s">
        <v>94</v>
      </c>
      <c r="L17" s="29" t="s">
        <v>95</v>
      </c>
      <c r="M17" s="30"/>
      <c r="N17" s="30">
        <v>84.393654780000006</v>
      </c>
      <c r="O17" s="30"/>
      <c r="P17" s="30">
        <v>52.925947450000002</v>
      </c>
      <c r="Q17" s="30">
        <v>0.668874156</v>
      </c>
      <c r="R17" s="30">
        <v>16.38421825</v>
      </c>
      <c r="S17" s="30"/>
      <c r="T17" s="30">
        <v>8.512991091</v>
      </c>
      <c r="U17" s="30">
        <v>0.191617284</v>
      </c>
      <c r="V17" s="30">
        <v>5.7300556980000001</v>
      </c>
      <c r="W17" s="30">
        <v>5.8084847289999999</v>
      </c>
      <c r="X17" s="30">
        <v>2.4186104980000001</v>
      </c>
      <c r="Y17" s="30">
        <v>2.401104557</v>
      </c>
      <c r="Z17" s="30">
        <v>0.23027816100000001</v>
      </c>
      <c r="AA17" s="31">
        <v>1035.8676840000001</v>
      </c>
      <c r="AB17" s="31">
        <v>1089.512058</v>
      </c>
      <c r="AC17" s="30">
        <v>3.537338197</v>
      </c>
      <c r="AD17" s="31">
        <v>201.40852240000001</v>
      </c>
      <c r="AE17" s="30">
        <v>32.785105670687592</v>
      </c>
      <c r="AF17" s="32">
        <v>0.13070913515983182</v>
      </c>
      <c r="AG17" s="31">
        <v>2605.2251273880238</v>
      </c>
      <c r="AH17" s="30"/>
      <c r="AI17" s="33" t="s">
        <v>61</v>
      </c>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row>
    <row r="18" spans="1:88" s="27" customFormat="1" x14ac:dyDescent="0.3">
      <c r="A18" s="21"/>
      <c r="B18" s="22" t="s">
        <v>96</v>
      </c>
      <c r="C18" s="23" t="s">
        <v>40</v>
      </c>
      <c r="D18" s="24">
        <v>311290</v>
      </c>
      <c r="E18" s="25">
        <v>3.5687500000000001</v>
      </c>
      <c r="F18" s="26">
        <v>2.4</v>
      </c>
      <c r="G18" s="26">
        <v>6</v>
      </c>
      <c r="H18" s="27" t="s">
        <v>63</v>
      </c>
      <c r="I18" s="28" t="s">
        <v>97</v>
      </c>
      <c r="J18" s="29" t="s">
        <v>98</v>
      </c>
      <c r="K18" s="29" t="s">
        <v>99</v>
      </c>
      <c r="L18" s="29" t="s">
        <v>95</v>
      </c>
      <c r="M18" s="30"/>
      <c r="N18" s="30">
        <v>81.428966025227865</v>
      </c>
      <c r="O18" s="30"/>
      <c r="P18" s="30">
        <v>51.1931254</v>
      </c>
      <c r="Q18" s="30">
        <v>0.96260664200000001</v>
      </c>
      <c r="R18" s="30">
        <v>14.18532418</v>
      </c>
      <c r="S18" s="30"/>
      <c r="T18" s="30">
        <v>10.71637116</v>
      </c>
      <c r="U18" s="30">
        <v>0.21188906900000001</v>
      </c>
      <c r="V18" s="30">
        <v>6.7491166429999998</v>
      </c>
      <c r="W18" s="30">
        <v>10.93076042</v>
      </c>
      <c r="X18" s="30">
        <v>2.3157877770000002</v>
      </c>
      <c r="Y18" s="30">
        <v>0.52641075000000004</v>
      </c>
      <c r="Z18" s="30">
        <v>0.14343694400000001</v>
      </c>
      <c r="AA18" s="31">
        <v>502.421875</v>
      </c>
      <c r="AB18" s="31">
        <v>517.92791090000003</v>
      </c>
      <c r="AC18" s="30">
        <v>2.6787832499999999</v>
      </c>
      <c r="AD18" s="31"/>
      <c r="AE18" s="30">
        <v>42.388602770457425</v>
      </c>
      <c r="AF18" s="32">
        <v>0.12964637588024291</v>
      </c>
      <c r="AG18" s="31">
        <v>3477.8579347684322</v>
      </c>
      <c r="AH18" s="30"/>
      <c r="AI18" s="33" t="s">
        <v>61</v>
      </c>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row>
    <row r="19" spans="1:88" s="27" customFormat="1" x14ac:dyDescent="0.3">
      <c r="A19" s="21"/>
      <c r="B19" s="23" t="s">
        <v>100</v>
      </c>
      <c r="C19" s="23" t="s">
        <v>40</v>
      </c>
      <c r="D19" s="24">
        <v>312130</v>
      </c>
      <c r="E19" s="25">
        <v>6.8</v>
      </c>
      <c r="F19" s="26">
        <v>6.1</v>
      </c>
      <c r="G19" s="26">
        <v>7.1</v>
      </c>
      <c r="H19" s="27" t="s">
        <v>74</v>
      </c>
      <c r="I19" s="28" t="s">
        <v>101</v>
      </c>
      <c r="J19" s="34" t="s">
        <v>51</v>
      </c>
      <c r="K19" s="29"/>
      <c r="L19" s="29"/>
      <c r="M19" s="30"/>
      <c r="N19" s="30"/>
      <c r="O19" s="30"/>
      <c r="P19" s="30"/>
      <c r="Q19" s="30"/>
      <c r="R19" s="30"/>
      <c r="S19" s="30"/>
      <c r="T19" s="30"/>
      <c r="U19" s="30"/>
      <c r="V19" s="30"/>
      <c r="W19" s="30"/>
      <c r="X19" s="30"/>
      <c r="Y19" s="30"/>
      <c r="Z19" s="30"/>
      <c r="AA19" s="31"/>
      <c r="AB19" s="31"/>
      <c r="AC19" s="30"/>
      <c r="AD19" s="31"/>
      <c r="AE19" s="30"/>
      <c r="AF19" s="32"/>
      <c r="AG19" s="31"/>
      <c r="AH19" s="30"/>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row>
    <row r="20" spans="1:88" s="27" customFormat="1" x14ac:dyDescent="0.3">
      <c r="A20" s="21"/>
      <c r="B20" s="23" t="s">
        <v>102</v>
      </c>
      <c r="C20" s="23" t="s">
        <v>40</v>
      </c>
      <c r="D20" s="24">
        <v>311280</v>
      </c>
      <c r="E20" s="25">
        <v>7</v>
      </c>
      <c r="F20" s="26">
        <v>6</v>
      </c>
      <c r="G20" s="26">
        <v>8</v>
      </c>
      <c r="H20" s="27" t="s">
        <v>74</v>
      </c>
      <c r="I20" s="28" t="s">
        <v>50</v>
      </c>
      <c r="J20" s="34" t="s">
        <v>51</v>
      </c>
      <c r="K20" s="29"/>
      <c r="L20" s="29"/>
      <c r="M20" s="30"/>
      <c r="N20" s="30"/>
      <c r="O20" s="30"/>
      <c r="P20" s="30"/>
      <c r="Q20" s="30"/>
      <c r="R20" s="30"/>
      <c r="S20" s="30"/>
      <c r="T20" s="30"/>
      <c r="U20" s="30"/>
      <c r="V20" s="30"/>
      <c r="W20" s="30"/>
      <c r="X20" s="30"/>
      <c r="Y20" s="30"/>
      <c r="Z20" s="30"/>
      <c r="AA20" s="31"/>
      <c r="AB20" s="31"/>
      <c r="AC20" s="30"/>
      <c r="AD20" s="31"/>
      <c r="AE20" s="30"/>
      <c r="AF20" s="32"/>
      <c r="AG20" s="31"/>
      <c r="AH20" s="30"/>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row>
    <row r="21" spans="1:88" s="27" customFormat="1" x14ac:dyDescent="0.3">
      <c r="A21" s="21"/>
      <c r="B21" s="23" t="s">
        <v>103</v>
      </c>
      <c r="C21" s="23" t="s">
        <v>40</v>
      </c>
      <c r="D21" s="24">
        <v>313030</v>
      </c>
      <c r="E21" s="25">
        <v>5.0999999999999996</v>
      </c>
      <c r="F21" s="26">
        <v>3.6</v>
      </c>
      <c r="G21" s="26">
        <v>9.6</v>
      </c>
      <c r="H21" s="27" t="s">
        <v>41</v>
      </c>
      <c r="I21" s="28" t="s">
        <v>104</v>
      </c>
      <c r="J21" s="34" t="s">
        <v>51</v>
      </c>
      <c r="K21" s="29"/>
      <c r="L21" s="29"/>
      <c r="M21" s="30"/>
      <c r="N21" s="30"/>
      <c r="O21" s="30"/>
      <c r="P21" s="30"/>
      <c r="Q21" s="30"/>
      <c r="R21" s="30"/>
      <c r="S21" s="30"/>
      <c r="T21" s="30"/>
      <c r="U21" s="30"/>
      <c r="V21" s="30"/>
      <c r="W21" s="30"/>
      <c r="X21" s="30"/>
      <c r="Y21" s="30"/>
      <c r="Z21" s="30"/>
      <c r="AA21" s="31"/>
      <c r="AB21" s="31"/>
      <c r="AC21" s="30"/>
      <c r="AD21" s="31"/>
      <c r="AE21" s="30"/>
      <c r="AF21" s="32"/>
      <c r="AG21" s="31"/>
      <c r="AH21" s="30"/>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row>
    <row r="22" spans="1:88" s="27" customFormat="1" x14ac:dyDescent="0.3">
      <c r="A22" s="21"/>
      <c r="B22" s="23" t="s">
        <v>105</v>
      </c>
      <c r="C22" s="23"/>
      <c r="D22" s="24"/>
      <c r="E22" s="25">
        <v>22.6</v>
      </c>
      <c r="F22" s="26">
        <v>22.6</v>
      </c>
      <c r="G22" s="26">
        <v>22.6</v>
      </c>
      <c r="H22" s="27" t="s">
        <v>106</v>
      </c>
      <c r="I22" s="28" t="s">
        <v>50</v>
      </c>
      <c r="J22" s="29" t="s">
        <v>65</v>
      </c>
      <c r="K22" s="29"/>
      <c r="L22" s="29"/>
      <c r="M22" s="30"/>
      <c r="N22" s="30"/>
      <c r="O22" s="30"/>
      <c r="P22" s="30"/>
      <c r="Q22" s="30"/>
      <c r="R22" s="30"/>
      <c r="S22" s="30"/>
      <c r="T22" s="30"/>
      <c r="U22" s="30"/>
      <c r="V22" s="30"/>
      <c r="W22" s="30"/>
      <c r="X22" s="30"/>
      <c r="Y22" s="30"/>
      <c r="Z22" s="30"/>
      <c r="AA22" s="31"/>
      <c r="AB22" s="31"/>
      <c r="AC22" s="30"/>
      <c r="AD22" s="31"/>
      <c r="AE22" s="30"/>
      <c r="AF22" s="32"/>
      <c r="AG22" s="31"/>
      <c r="AH22" s="30"/>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row>
    <row r="23" spans="1:88" s="27" customFormat="1" x14ac:dyDescent="0.3">
      <c r="A23" s="21"/>
      <c r="B23" s="22" t="s">
        <v>107</v>
      </c>
      <c r="C23" s="23" t="s">
        <v>40</v>
      </c>
      <c r="D23" s="24">
        <v>311180</v>
      </c>
      <c r="E23" s="25">
        <v>4.4249999999999998</v>
      </c>
      <c r="F23" s="26">
        <v>2.8</v>
      </c>
      <c r="G23" s="26">
        <v>6.3</v>
      </c>
      <c r="H23" s="27" t="s">
        <v>74</v>
      </c>
      <c r="I23" s="28" t="s">
        <v>108</v>
      </c>
      <c r="J23" s="29" t="s">
        <v>109</v>
      </c>
      <c r="K23" s="29" t="s">
        <v>110</v>
      </c>
      <c r="L23" s="29" t="s">
        <v>45</v>
      </c>
      <c r="M23" s="30">
        <v>82.55</v>
      </c>
      <c r="N23" s="30"/>
      <c r="O23" s="30"/>
      <c r="P23" s="30">
        <v>50.122914080053498</v>
      </c>
      <c r="Q23" s="30">
        <v>0.64278487799660899</v>
      </c>
      <c r="R23" s="30">
        <v>18.834174792407399</v>
      </c>
      <c r="S23" s="30">
        <v>2.2631506025779302</v>
      </c>
      <c r="T23" s="30">
        <v>6.1331982157265603</v>
      </c>
      <c r="U23" s="30">
        <v>0.19375324201576899</v>
      </c>
      <c r="V23" s="30">
        <v>5.3288247687880697</v>
      </c>
      <c r="W23" s="30">
        <v>10.552413412522</v>
      </c>
      <c r="X23" s="30">
        <v>1.8569718616353501</v>
      </c>
      <c r="Y23" s="30">
        <v>0.34127764066243099</v>
      </c>
      <c r="Z23" s="30">
        <v>0.123367486113811</v>
      </c>
      <c r="AA23" s="31">
        <v>998.99944995285296</v>
      </c>
      <c r="AB23" s="31">
        <v>668.42936551271805</v>
      </c>
      <c r="AC23" s="30">
        <v>4.2718264925004004</v>
      </c>
      <c r="AD23" s="31">
        <v>228.42666099847901</v>
      </c>
      <c r="AE23" s="30">
        <v>47.569392503885098</v>
      </c>
      <c r="AF23" s="32">
        <v>0.10988970444752599</v>
      </c>
      <c r="AG23" s="31">
        <v>5058.7419</v>
      </c>
      <c r="AH23" s="30" t="s">
        <v>46</v>
      </c>
      <c r="AI23" s="33" t="s">
        <v>111</v>
      </c>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row>
    <row r="24" spans="1:88" s="27" customFormat="1" x14ac:dyDescent="0.3">
      <c r="A24" s="21"/>
      <c r="B24" s="22" t="s">
        <v>112</v>
      </c>
      <c r="C24" s="23" t="s">
        <v>40</v>
      </c>
      <c r="D24" s="24">
        <v>311060</v>
      </c>
      <c r="E24" s="25">
        <v>8</v>
      </c>
      <c r="F24" s="26">
        <v>8</v>
      </c>
      <c r="G24" s="26">
        <v>8</v>
      </c>
      <c r="H24" s="27" t="s">
        <v>74</v>
      </c>
      <c r="I24" s="28" t="s">
        <v>113</v>
      </c>
      <c r="J24" s="29" t="s">
        <v>114</v>
      </c>
      <c r="K24" s="29" t="s">
        <v>115</v>
      </c>
      <c r="L24" s="29" t="s">
        <v>45</v>
      </c>
      <c r="M24" s="30">
        <v>69.726787380000005</v>
      </c>
      <c r="N24" s="30"/>
      <c r="O24" s="30"/>
      <c r="P24" s="30">
        <v>54.179912029999997</v>
      </c>
      <c r="Q24" s="30">
        <v>1.155749038</v>
      </c>
      <c r="R24" s="30">
        <v>16.14900523</v>
      </c>
      <c r="S24" s="30"/>
      <c r="T24" s="30">
        <v>9.3620015930000005</v>
      </c>
      <c r="U24" s="30">
        <v>0.213498619</v>
      </c>
      <c r="V24" s="30">
        <v>3.7429001039999998</v>
      </c>
      <c r="W24" s="30">
        <v>7.5777190670000003</v>
      </c>
      <c r="X24" s="30">
        <v>3.4766578450000001</v>
      </c>
      <c r="Y24" s="30">
        <v>1.3138502439999999</v>
      </c>
      <c r="Z24" s="30">
        <v>0.34528679400000001</v>
      </c>
      <c r="AA24" s="31">
        <v>1090.5937140000001</v>
      </c>
      <c r="AB24" s="31">
        <v>1145.6576299999999</v>
      </c>
      <c r="AC24" s="30">
        <v>2.4640262060000002</v>
      </c>
      <c r="AD24" s="31">
        <v>69.726787380000005</v>
      </c>
      <c r="AE24" s="30"/>
      <c r="AF24" s="32"/>
      <c r="AG24" s="31"/>
      <c r="AH24" s="30"/>
      <c r="AI24" s="33" t="s">
        <v>61</v>
      </c>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row>
    <row r="25" spans="1:88" s="27" customFormat="1" x14ac:dyDescent="0.3">
      <c r="A25" s="21"/>
      <c r="B25" s="22" t="s">
        <v>116</v>
      </c>
      <c r="C25" s="23" t="s">
        <v>40</v>
      </c>
      <c r="D25" s="24">
        <v>311360</v>
      </c>
      <c r="E25" s="25">
        <v>3.95</v>
      </c>
      <c r="F25" s="26">
        <v>3</v>
      </c>
      <c r="G25" s="26">
        <v>5</v>
      </c>
      <c r="H25" s="27" t="s">
        <v>117</v>
      </c>
      <c r="I25" s="28" t="s">
        <v>118</v>
      </c>
      <c r="J25" s="29" t="s">
        <v>119</v>
      </c>
      <c r="K25" s="29" t="s">
        <v>120</v>
      </c>
      <c r="L25" s="29" t="s">
        <v>45</v>
      </c>
      <c r="M25" s="30">
        <v>72.245785569999995</v>
      </c>
      <c r="N25" s="30"/>
      <c r="O25" s="30"/>
      <c r="P25" s="30">
        <v>51.8108255504456</v>
      </c>
      <c r="Q25" s="30">
        <v>1.96846824489775</v>
      </c>
      <c r="R25" s="30">
        <v>14.7845245047329</v>
      </c>
      <c r="S25" s="30">
        <v>2.4380510854630302</v>
      </c>
      <c r="T25" s="30">
        <v>8.8700597096774896</v>
      </c>
      <c r="U25" s="30">
        <v>0.24207101679092799</v>
      </c>
      <c r="V25" s="30">
        <v>4.0244758218041898</v>
      </c>
      <c r="W25" s="30">
        <v>8.9257635494093801</v>
      </c>
      <c r="X25" s="30">
        <v>3.4208260377256798</v>
      </c>
      <c r="Y25" s="30">
        <v>1.2846085126662099</v>
      </c>
      <c r="Z25" s="30">
        <v>0.25944370618669299</v>
      </c>
      <c r="AA25" s="31">
        <v>769.74186276239004</v>
      </c>
      <c r="AB25" s="31">
        <v>1556.63205596941</v>
      </c>
      <c r="AC25" s="30">
        <v>2.4550167412413901</v>
      </c>
      <c r="AD25" s="31">
        <v>0</v>
      </c>
      <c r="AE25" s="30">
        <v>30.920492309229147</v>
      </c>
      <c r="AF25" s="32">
        <v>0.17002641206952729</v>
      </c>
      <c r="AG25" s="31">
        <v>662.10236618392707</v>
      </c>
      <c r="AH25" s="30"/>
      <c r="AI25" s="33" t="s">
        <v>121</v>
      </c>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row>
    <row r="26" spans="1:88" s="27" customFormat="1" x14ac:dyDescent="0.3">
      <c r="A26" s="21"/>
      <c r="B26" s="22" t="s">
        <v>122</v>
      </c>
      <c r="C26" s="23" t="s">
        <v>40</v>
      </c>
      <c r="D26" s="24">
        <v>313040</v>
      </c>
      <c r="E26" s="25">
        <v>3.4</v>
      </c>
      <c r="F26" s="26">
        <v>2.2999999999999998</v>
      </c>
      <c r="G26" s="26">
        <v>4.5</v>
      </c>
      <c r="H26" s="27" t="s">
        <v>67</v>
      </c>
      <c r="I26" s="28" t="s">
        <v>123</v>
      </c>
      <c r="J26" s="29" t="s">
        <v>124</v>
      </c>
      <c r="K26" s="29" t="s">
        <v>125</v>
      </c>
      <c r="L26" s="29" t="s">
        <v>95</v>
      </c>
      <c r="M26" s="30"/>
      <c r="N26" s="30"/>
      <c r="O26" s="30"/>
      <c r="P26" s="30">
        <v>60.00510766</v>
      </c>
      <c r="Q26" s="30">
        <v>0.83627191300000003</v>
      </c>
      <c r="R26" s="30">
        <v>16.198041419999999</v>
      </c>
      <c r="S26" s="30"/>
      <c r="T26" s="30">
        <v>6.9034084470000003</v>
      </c>
      <c r="U26" s="30">
        <v>0.117354608</v>
      </c>
      <c r="V26" s="30">
        <v>2.0983647329999999</v>
      </c>
      <c r="W26" s="30">
        <v>5.0888072729999996</v>
      </c>
      <c r="X26" s="30">
        <v>5.0981805529999997</v>
      </c>
      <c r="Y26" s="30">
        <v>1.736726711</v>
      </c>
      <c r="Z26" s="30">
        <v>0.39631858399999997</v>
      </c>
      <c r="AA26" s="31">
        <v>333.32553000000001</v>
      </c>
      <c r="AB26" s="31">
        <v>3266.3666920000001</v>
      </c>
      <c r="AC26" s="30">
        <v>2.953665</v>
      </c>
      <c r="AD26" s="31">
        <v>0</v>
      </c>
      <c r="AE26" s="30"/>
      <c r="AF26" s="32"/>
      <c r="AG26" s="31"/>
      <c r="AH26" s="30"/>
      <c r="AI26" s="33" t="s">
        <v>61</v>
      </c>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row>
    <row r="27" spans="1:88" s="27" customFormat="1" x14ac:dyDescent="0.3">
      <c r="A27" s="21"/>
      <c r="B27" s="23" t="s">
        <v>126</v>
      </c>
      <c r="C27" s="23"/>
      <c r="D27" s="24"/>
      <c r="E27" s="25">
        <v>12.8</v>
      </c>
      <c r="F27" s="26">
        <v>13.3</v>
      </c>
      <c r="G27" s="26">
        <v>17.3</v>
      </c>
      <c r="H27" s="27" t="s">
        <v>74</v>
      </c>
      <c r="I27" s="28" t="s">
        <v>127</v>
      </c>
      <c r="J27" s="29" t="s">
        <v>65</v>
      </c>
      <c r="K27" s="29"/>
      <c r="L27" s="29"/>
      <c r="M27" s="30"/>
      <c r="N27" s="30"/>
      <c r="O27" s="30"/>
      <c r="P27" s="30"/>
      <c r="Q27" s="30"/>
      <c r="R27" s="30"/>
      <c r="S27" s="30"/>
      <c r="T27" s="30"/>
      <c r="U27" s="30"/>
      <c r="V27" s="30"/>
      <c r="W27" s="30"/>
      <c r="X27" s="30"/>
      <c r="Y27" s="30"/>
      <c r="Z27" s="30"/>
      <c r="AA27" s="31"/>
      <c r="AB27" s="31"/>
      <c r="AC27" s="93">
        <v>2.953665</v>
      </c>
      <c r="AD27" s="31"/>
      <c r="AE27" s="30"/>
      <c r="AF27" s="32"/>
      <c r="AG27" s="31"/>
      <c r="AH27" s="30"/>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row>
    <row r="28" spans="1:88" s="27" customFormat="1" x14ac:dyDescent="0.3">
      <c r="A28" s="21"/>
      <c r="B28" s="22" t="s">
        <v>128</v>
      </c>
      <c r="C28" s="23" t="s">
        <v>40</v>
      </c>
      <c r="D28" s="24">
        <v>311080</v>
      </c>
      <c r="E28" s="25">
        <v>6</v>
      </c>
      <c r="F28" s="26">
        <v>3.5</v>
      </c>
      <c r="G28" s="26">
        <v>8.5</v>
      </c>
      <c r="H28" s="27" t="s">
        <v>74</v>
      </c>
      <c r="I28" s="28" t="s">
        <v>50</v>
      </c>
      <c r="J28" s="29" t="s">
        <v>129</v>
      </c>
      <c r="K28" s="29" t="s">
        <v>125</v>
      </c>
      <c r="L28" s="29" t="s">
        <v>95</v>
      </c>
      <c r="M28" s="30"/>
      <c r="N28" s="30">
        <v>76.565732555952607</v>
      </c>
      <c r="O28" s="30"/>
      <c r="P28" s="30">
        <v>50.762232419999997</v>
      </c>
      <c r="Q28" s="30">
        <v>1.068042932</v>
      </c>
      <c r="R28" s="30">
        <v>15.82850665</v>
      </c>
      <c r="S28" s="30"/>
      <c r="T28" s="30">
        <v>10.703506369999999</v>
      </c>
      <c r="U28" s="30">
        <v>0.33687908700000002</v>
      </c>
      <c r="V28" s="30">
        <v>4.2589081750000002</v>
      </c>
      <c r="W28" s="30">
        <v>7.2757185629999999</v>
      </c>
      <c r="X28" s="30">
        <v>2.981003882</v>
      </c>
      <c r="Y28" s="30">
        <v>1.2464009220000001</v>
      </c>
      <c r="Z28" s="30">
        <v>0.27060548000000001</v>
      </c>
      <c r="AA28" s="31">
        <v>1571.1180159999999</v>
      </c>
      <c r="AB28" s="31">
        <v>1807.922006</v>
      </c>
      <c r="AC28" s="30">
        <v>3.6898486080000001</v>
      </c>
      <c r="AD28" s="31">
        <v>345.75111909999998</v>
      </c>
      <c r="AE28" s="30"/>
      <c r="AF28" s="32"/>
      <c r="AG28" s="31"/>
      <c r="AH28" s="30"/>
      <c r="AI28" s="33" t="s">
        <v>61</v>
      </c>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row>
    <row r="29" spans="1:88" s="27" customFormat="1" x14ac:dyDescent="0.3">
      <c r="A29" s="21"/>
      <c r="B29" t="s">
        <v>130</v>
      </c>
      <c r="C29" s="23" t="s">
        <v>40</v>
      </c>
      <c r="D29" s="24">
        <v>312070</v>
      </c>
      <c r="E29" s="25">
        <v>2.2999999999999998</v>
      </c>
      <c r="F29" s="26">
        <v>0.8</v>
      </c>
      <c r="G29" s="26">
        <v>3.8</v>
      </c>
      <c r="H29" s="27" t="s">
        <v>67</v>
      </c>
      <c r="I29" s="28" t="s">
        <v>131</v>
      </c>
      <c r="J29" s="34" t="s">
        <v>51</v>
      </c>
      <c r="K29" s="29"/>
      <c r="L29" s="29"/>
      <c r="M29" s="30"/>
      <c r="N29" s="30"/>
      <c r="O29" s="30"/>
      <c r="P29" s="30"/>
      <c r="Q29" s="30"/>
      <c r="R29" s="30"/>
      <c r="S29" s="30"/>
      <c r="T29" s="30"/>
      <c r="U29" s="30"/>
      <c r="V29" s="30"/>
      <c r="W29" s="30"/>
      <c r="X29" s="30"/>
      <c r="Y29" s="30"/>
      <c r="Z29" s="30"/>
      <c r="AA29" s="31"/>
      <c r="AB29" s="31"/>
      <c r="AC29" s="30"/>
      <c r="AD29" s="31"/>
      <c r="AE29" s="30"/>
      <c r="AF29" s="32"/>
      <c r="AG29" s="31"/>
      <c r="AH29" s="30"/>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row>
    <row r="30" spans="1:88" s="27" customFormat="1" x14ac:dyDescent="0.3">
      <c r="A30" s="21"/>
      <c r="B30" t="s">
        <v>132</v>
      </c>
      <c r="C30" s="23"/>
      <c r="D30" s="24"/>
      <c r="E30" s="25">
        <v>10</v>
      </c>
      <c r="F30" s="26">
        <v>3</v>
      </c>
      <c r="G30" s="26">
        <v>17</v>
      </c>
      <c r="H30" s="27" t="s">
        <v>74</v>
      </c>
      <c r="I30" s="28" t="s">
        <v>133</v>
      </c>
      <c r="J30" s="29" t="s">
        <v>65</v>
      </c>
      <c r="K30" s="29"/>
      <c r="L30" s="29"/>
      <c r="M30" s="30"/>
      <c r="N30" s="30"/>
      <c r="O30" s="30"/>
      <c r="P30" s="30"/>
      <c r="Q30" s="30"/>
      <c r="R30" s="30"/>
      <c r="S30" s="30"/>
      <c r="T30" s="30"/>
      <c r="U30" s="30"/>
      <c r="V30" s="30"/>
      <c r="W30" s="30"/>
      <c r="X30" s="30"/>
      <c r="Y30" s="30"/>
      <c r="Z30" s="30"/>
      <c r="AA30" s="31"/>
      <c r="AB30" s="31"/>
      <c r="AC30" s="30"/>
      <c r="AD30" s="31"/>
      <c r="AE30" s="30"/>
      <c r="AF30" s="32"/>
      <c r="AG30" s="31"/>
      <c r="AH30" s="30"/>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row>
    <row r="31" spans="1:88" s="27" customFormat="1" x14ac:dyDescent="0.3">
      <c r="A31" s="21"/>
      <c r="B31" s="22" t="s">
        <v>134</v>
      </c>
      <c r="C31" s="23" t="s">
        <v>40</v>
      </c>
      <c r="D31" s="24">
        <v>311340</v>
      </c>
      <c r="E31" s="25">
        <v>7.8624999999999998</v>
      </c>
      <c r="F31" s="26">
        <v>6</v>
      </c>
      <c r="G31" s="26">
        <v>9.5</v>
      </c>
      <c r="H31" s="27" t="s">
        <v>74</v>
      </c>
      <c r="I31" s="28" t="s">
        <v>135</v>
      </c>
      <c r="J31" s="29" t="s">
        <v>136</v>
      </c>
      <c r="K31" s="29" t="s">
        <v>137</v>
      </c>
      <c r="L31" s="29" t="s">
        <v>45</v>
      </c>
      <c r="M31" s="30">
        <v>78.584949719999997</v>
      </c>
      <c r="N31" s="30"/>
      <c r="O31" s="30"/>
      <c r="P31" s="30">
        <v>46.226636217228197</v>
      </c>
      <c r="Q31" s="30">
        <v>1.6654997080779601</v>
      </c>
      <c r="R31" s="30">
        <v>16.705671433557399</v>
      </c>
      <c r="S31" s="30">
        <v>2.7325214616932398</v>
      </c>
      <c r="T31" s="30">
        <v>8.8044831921478597</v>
      </c>
      <c r="U31" s="30">
        <v>0.19040625782305801</v>
      </c>
      <c r="V31" s="30">
        <v>5.6541927623699904</v>
      </c>
      <c r="W31" s="30">
        <v>11.1755868419308</v>
      </c>
      <c r="X31" s="30">
        <v>2.9417386261982301</v>
      </c>
      <c r="Y31" s="30">
        <v>0.35892475332871798</v>
      </c>
      <c r="Z31" s="30">
        <v>0.199791671828461</v>
      </c>
      <c r="AA31" s="31">
        <v>1918.7634880295</v>
      </c>
      <c r="AB31" s="31">
        <v>737.885916743037</v>
      </c>
      <c r="AC31" s="30">
        <v>4.2694536629716202</v>
      </c>
      <c r="AD31" s="31">
        <v>0</v>
      </c>
      <c r="AE31" s="30">
        <v>32.210164606382001</v>
      </c>
      <c r="AF31" s="32">
        <v>0.14155301661068001</v>
      </c>
      <c r="AG31" s="31">
        <v>2746.0012699999997</v>
      </c>
      <c r="AH31" s="30" t="s">
        <v>46</v>
      </c>
      <c r="AI31" s="33" t="s">
        <v>47</v>
      </c>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row>
    <row r="32" spans="1:88" s="27" customFormat="1" x14ac:dyDescent="0.3">
      <c r="A32" s="21" t="s">
        <v>138</v>
      </c>
      <c r="B32" s="23" t="s">
        <v>139</v>
      </c>
      <c r="C32" s="23" t="s">
        <v>140</v>
      </c>
      <c r="D32" s="24">
        <v>358020</v>
      </c>
      <c r="E32" s="25">
        <v>9.5</v>
      </c>
      <c r="F32" s="26">
        <v>8</v>
      </c>
      <c r="G32" s="26">
        <v>11</v>
      </c>
      <c r="H32" s="27" t="s">
        <v>74</v>
      </c>
      <c r="I32" s="28" t="s">
        <v>141</v>
      </c>
      <c r="J32" s="34" t="s">
        <v>51</v>
      </c>
      <c r="K32" s="29"/>
      <c r="L32" s="29"/>
      <c r="M32" s="30"/>
      <c r="N32" s="30"/>
      <c r="O32" s="30"/>
      <c r="P32" s="30"/>
      <c r="Q32" s="30"/>
      <c r="R32" s="30"/>
      <c r="S32" s="30"/>
      <c r="T32" s="30"/>
      <c r="U32" s="30"/>
      <c r="V32" s="30"/>
      <c r="W32" s="30"/>
      <c r="X32" s="30"/>
      <c r="Y32" s="30"/>
      <c r="Z32" s="30"/>
      <c r="AA32" s="31"/>
      <c r="AB32" s="31"/>
      <c r="AC32" s="30"/>
      <c r="AD32" s="31"/>
      <c r="AE32" s="30"/>
      <c r="AF32" s="32"/>
      <c r="AG32" s="31"/>
      <c r="AH32" s="30"/>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row>
    <row r="33" spans="1:88" s="27" customFormat="1" x14ac:dyDescent="0.3">
      <c r="A33" s="21"/>
      <c r="B33" s="23" t="s">
        <v>142</v>
      </c>
      <c r="C33" s="23" t="s">
        <v>143</v>
      </c>
      <c r="D33" s="24">
        <v>355210</v>
      </c>
      <c r="E33" s="25">
        <v>5.25</v>
      </c>
      <c r="F33" s="26">
        <v>4.5</v>
      </c>
      <c r="G33" s="26">
        <v>6</v>
      </c>
      <c r="H33" s="27" t="s">
        <v>74</v>
      </c>
      <c r="I33" s="28" t="s">
        <v>144</v>
      </c>
      <c r="J33" s="34" t="s">
        <v>51</v>
      </c>
      <c r="K33" s="29"/>
      <c r="L33" s="29"/>
      <c r="M33" s="30"/>
      <c r="N33" s="30"/>
      <c r="O33" s="30"/>
      <c r="P33" s="30"/>
      <c r="Q33" s="30"/>
      <c r="R33" s="30"/>
      <c r="S33" s="30"/>
      <c r="T33" s="30"/>
      <c r="U33" s="30"/>
      <c r="V33" s="30"/>
      <c r="W33" s="30"/>
      <c r="X33" s="30"/>
      <c r="Y33" s="30"/>
      <c r="Z33" s="30"/>
      <c r="AA33" s="31"/>
      <c r="AB33" s="31"/>
      <c r="AC33" s="30"/>
      <c r="AD33" s="31"/>
      <c r="AE33" s="31"/>
      <c r="AF33" s="31"/>
      <c r="AG33" s="31"/>
      <c r="AH33" s="30"/>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row>
    <row r="34" spans="1:88" s="27" customFormat="1" x14ac:dyDescent="0.3">
      <c r="A34" s="21"/>
      <c r="B34" s="23" t="s">
        <v>145</v>
      </c>
      <c r="C34" s="23"/>
      <c r="D34" s="24"/>
      <c r="E34" s="25">
        <v>11.15</v>
      </c>
      <c r="F34" s="26">
        <v>9.8000000000000007</v>
      </c>
      <c r="G34" s="26">
        <v>14.8</v>
      </c>
      <c r="H34" s="27" t="s">
        <v>74</v>
      </c>
      <c r="I34" s="28" t="s">
        <v>146</v>
      </c>
      <c r="J34" s="29" t="s">
        <v>65</v>
      </c>
      <c r="K34" s="29"/>
      <c r="L34" s="29"/>
      <c r="M34" s="30"/>
      <c r="N34" s="30"/>
      <c r="O34" s="30"/>
      <c r="P34" s="30"/>
      <c r="Q34" s="30"/>
      <c r="R34" s="30"/>
      <c r="S34" s="30"/>
      <c r="T34" s="30"/>
      <c r="U34" s="30"/>
      <c r="V34" s="30"/>
      <c r="W34" s="30"/>
      <c r="X34" s="30"/>
      <c r="Y34" s="30"/>
      <c r="Z34" s="30"/>
      <c r="AA34" s="31"/>
      <c r="AB34" s="31"/>
      <c r="AC34" s="30"/>
      <c r="AD34" s="31"/>
      <c r="AE34" s="31"/>
      <c r="AF34" s="31"/>
      <c r="AG34" s="31"/>
      <c r="AH34" s="30"/>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row>
    <row r="35" spans="1:88" s="27" customFormat="1" x14ac:dyDescent="0.3">
      <c r="A35" s="21"/>
      <c r="B35" s="23" t="s">
        <v>147</v>
      </c>
      <c r="C35" s="23" t="s">
        <v>148</v>
      </c>
      <c r="D35" s="24" t="s">
        <v>149</v>
      </c>
      <c r="E35" s="25">
        <v>2.5</v>
      </c>
      <c r="F35" s="26">
        <v>2</v>
      </c>
      <c r="G35" s="26">
        <v>3</v>
      </c>
      <c r="H35" s="27" t="s">
        <v>67</v>
      </c>
      <c r="I35" s="28" t="s">
        <v>150</v>
      </c>
      <c r="J35" s="34" t="s">
        <v>51</v>
      </c>
      <c r="K35" s="29"/>
      <c r="L35" s="29"/>
      <c r="M35" s="30"/>
      <c r="N35" s="30"/>
      <c r="O35" s="30"/>
      <c r="P35" s="30"/>
      <c r="Q35" s="30"/>
      <c r="R35" s="30"/>
      <c r="S35" s="30"/>
      <c r="T35" s="30"/>
      <c r="U35" s="30"/>
      <c r="V35" s="30"/>
      <c r="W35" s="30"/>
      <c r="X35" s="30"/>
      <c r="Y35" s="30"/>
      <c r="Z35" s="30"/>
      <c r="AA35" s="31"/>
      <c r="AB35" s="31"/>
      <c r="AC35" s="30"/>
      <c r="AD35" s="31"/>
      <c r="AE35" s="31"/>
      <c r="AF35" s="31"/>
      <c r="AG35" s="31"/>
      <c r="AH35" s="30"/>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row>
    <row r="36" spans="1:88" s="27" customFormat="1" x14ac:dyDescent="0.3">
      <c r="A36" s="21"/>
      <c r="B36" s="23" t="s">
        <v>151</v>
      </c>
      <c r="C36" s="23"/>
      <c r="D36" s="24"/>
      <c r="E36" s="25">
        <v>15</v>
      </c>
      <c r="F36" s="26">
        <v>10</v>
      </c>
      <c r="G36" s="26">
        <v>20</v>
      </c>
      <c r="H36" s="27" t="s">
        <v>67</v>
      </c>
      <c r="I36" s="28" t="s">
        <v>150</v>
      </c>
      <c r="J36" s="29" t="s">
        <v>65</v>
      </c>
      <c r="K36" s="29"/>
      <c r="L36" s="29"/>
      <c r="M36" s="30"/>
      <c r="N36" s="30"/>
      <c r="O36" s="30"/>
      <c r="P36" s="30"/>
      <c r="Q36" s="30"/>
      <c r="R36" s="30"/>
      <c r="S36" s="30"/>
      <c r="T36" s="30"/>
      <c r="U36" s="30"/>
      <c r="V36" s="30"/>
      <c r="W36" s="30"/>
      <c r="X36" s="30"/>
      <c r="Y36" s="30"/>
      <c r="Z36" s="30"/>
      <c r="AA36" s="31"/>
      <c r="AB36" s="31"/>
      <c r="AC36" s="30"/>
      <c r="AD36" s="31"/>
      <c r="AE36" s="31"/>
      <c r="AF36" s="31"/>
      <c r="AG36" s="31"/>
      <c r="AH36" s="30"/>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row>
    <row r="37" spans="1:88" s="27" customFormat="1" x14ac:dyDescent="0.3">
      <c r="A37" s="21"/>
      <c r="B37" s="23" t="s">
        <v>152</v>
      </c>
      <c r="C37" s="23" t="s">
        <v>140</v>
      </c>
      <c r="D37" s="24">
        <v>358057</v>
      </c>
      <c r="E37" s="25">
        <v>6.7</v>
      </c>
      <c r="F37" s="26">
        <v>5.4</v>
      </c>
      <c r="G37" s="26">
        <v>9.4</v>
      </c>
      <c r="H37" s="27" t="s">
        <v>74</v>
      </c>
      <c r="I37" s="28" t="s">
        <v>153</v>
      </c>
      <c r="J37" s="34" t="s">
        <v>51</v>
      </c>
      <c r="K37" s="29"/>
      <c r="L37" s="29"/>
      <c r="M37" s="30"/>
      <c r="N37" s="30"/>
      <c r="O37" s="30"/>
      <c r="P37" s="30"/>
      <c r="Q37" s="30"/>
      <c r="R37" s="30"/>
      <c r="S37" s="30"/>
      <c r="T37" s="30"/>
      <c r="U37" s="30"/>
      <c r="V37" s="30"/>
      <c r="W37" s="30"/>
      <c r="X37" s="30"/>
      <c r="Y37" s="30"/>
      <c r="Z37" s="30"/>
      <c r="AA37" s="31"/>
      <c r="AB37" s="31"/>
      <c r="AC37" s="30"/>
      <c r="AD37" s="31"/>
      <c r="AE37" s="31"/>
      <c r="AF37" s="31"/>
      <c r="AG37" s="31"/>
      <c r="AH37" s="30"/>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row>
    <row r="38" spans="1:88" s="27" customFormat="1" x14ac:dyDescent="0.3">
      <c r="A38" s="21"/>
      <c r="B38" s="23" t="s">
        <v>154</v>
      </c>
      <c r="C38" s="23"/>
      <c r="D38" s="24"/>
      <c r="E38" s="25">
        <v>10.199999999999999</v>
      </c>
      <c r="F38" s="26">
        <v>8.4</v>
      </c>
      <c r="G38" s="26">
        <v>12</v>
      </c>
      <c r="H38" s="27" t="s">
        <v>74</v>
      </c>
      <c r="I38" s="28" t="s">
        <v>155</v>
      </c>
      <c r="J38" s="29" t="s">
        <v>65</v>
      </c>
      <c r="K38" s="29"/>
      <c r="L38" s="29"/>
      <c r="M38" s="30"/>
      <c r="N38" s="30"/>
      <c r="O38" s="30"/>
      <c r="P38" s="30"/>
      <c r="Q38" s="30"/>
      <c r="R38" s="30"/>
      <c r="S38" s="30"/>
      <c r="T38" s="30"/>
      <c r="U38" s="30"/>
      <c r="V38" s="30"/>
      <c r="W38" s="30"/>
      <c r="X38" s="30"/>
      <c r="Y38" s="30"/>
      <c r="Z38" s="30"/>
      <c r="AA38" s="31"/>
      <c r="AB38" s="31"/>
      <c r="AC38" s="30"/>
      <c r="AD38" s="31"/>
      <c r="AE38" s="31"/>
      <c r="AF38" s="31"/>
      <c r="AG38" s="31"/>
      <c r="AH38" s="30"/>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row>
    <row r="39" spans="1:88" s="27" customFormat="1" x14ac:dyDescent="0.3">
      <c r="A39" s="21"/>
      <c r="B39" s="23" t="s">
        <v>156</v>
      </c>
      <c r="C39" s="23" t="s">
        <v>140</v>
      </c>
      <c r="D39" s="24">
        <v>355097</v>
      </c>
      <c r="E39" s="25">
        <v>10</v>
      </c>
      <c r="F39" s="26">
        <v>10</v>
      </c>
      <c r="G39" s="26">
        <v>10</v>
      </c>
      <c r="H39" s="27" t="s">
        <v>74</v>
      </c>
      <c r="I39" s="28" t="s">
        <v>157</v>
      </c>
      <c r="J39" s="34" t="s">
        <v>51</v>
      </c>
      <c r="K39" s="29"/>
      <c r="L39" s="29"/>
      <c r="M39" s="30"/>
      <c r="N39" s="30"/>
      <c r="O39" s="30"/>
      <c r="P39" s="30"/>
      <c r="Q39" s="30"/>
      <c r="R39" s="30"/>
      <c r="S39" s="30"/>
      <c r="T39" s="30"/>
      <c r="U39" s="30"/>
      <c r="V39" s="30"/>
      <c r="W39" s="30"/>
      <c r="X39" s="30"/>
      <c r="Y39" s="30"/>
      <c r="Z39" s="30"/>
      <c r="AA39" s="31"/>
      <c r="AB39" s="31"/>
      <c r="AC39" s="30"/>
      <c r="AD39" s="31"/>
      <c r="AE39" s="31"/>
      <c r="AF39" s="31"/>
      <c r="AG39" s="31"/>
      <c r="AH39" s="30"/>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row>
    <row r="40" spans="1:88" s="27" customFormat="1" x14ac:dyDescent="0.3">
      <c r="A40" s="21"/>
      <c r="B40" s="23" t="s">
        <v>158</v>
      </c>
      <c r="C40" s="23" t="s">
        <v>140</v>
      </c>
      <c r="D40" s="24">
        <v>358041</v>
      </c>
      <c r="E40" s="25">
        <v>5.0999999999999996</v>
      </c>
      <c r="F40" s="26">
        <v>5.0999999999999996</v>
      </c>
      <c r="G40" s="26">
        <v>5.0999999999999996</v>
      </c>
      <c r="H40" s="27" t="s">
        <v>74</v>
      </c>
      <c r="I40" s="28" t="s">
        <v>159</v>
      </c>
      <c r="J40" s="34" t="s">
        <v>51</v>
      </c>
      <c r="K40" s="29"/>
      <c r="L40" s="29"/>
      <c r="M40" s="30"/>
      <c r="N40" s="30"/>
      <c r="O40" s="30"/>
      <c r="P40" s="30"/>
      <c r="Q40" s="30"/>
      <c r="R40" s="30"/>
      <c r="S40" s="30"/>
      <c r="T40" s="30"/>
      <c r="U40" s="30"/>
      <c r="V40" s="30"/>
      <c r="W40" s="30"/>
      <c r="X40" s="30"/>
      <c r="Y40" s="30"/>
      <c r="Z40" s="30"/>
      <c r="AA40" s="31"/>
      <c r="AB40" s="31"/>
      <c r="AC40" s="30"/>
      <c r="AD40" s="31"/>
      <c r="AE40" s="31"/>
      <c r="AF40" s="31"/>
      <c r="AG40" s="31"/>
      <c r="AH40" s="30"/>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row>
    <row r="41" spans="1:88" s="27" customFormat="1" x14ac:dyDescent="0.3">
      <c r="A41" s="21"/>
      <c r="B41" s="23" t="s">
        <v>160</v>
      </c>
      <c r="C41" s="23"/>
      <c r="D41" s="24"/>
      <c r="E41" s="25">
        <v>0.85</v>
      </c>
      <c r="F41" s="26">
        <v>0.8</v>
      </c>
      <c r="G41" s="26">
        <v>0.9</v>
      </c>
      <c r="H41" s="27" t="s">
        <v>74</v>
      </c>
      <c r="I41" s="28" t="s">
        <v>159</v>
      </c>
      <c r="J41" s="29" t="s">
        <v>65</v>
      </c>
      <c r="K41" s="29"/>
      <c r="L41" s="29"/>
      <c r="M41" s="30"/>
      <c r="N41" s="30"/>
      <c r="O41" s="30"/>
      <c r="P41" s="30"/>
      <c r="Q41" s="30"/>
      <c r="R41" s="30"/>
      <c r="S41" s="30"/>
      <c r="T41" s="30"/>
      <c r="U41" s="30"/>
      <c r="V41" s="30"/>
      <c r="W41" s="30"/>
      <c r="X41" s="30"/>
      <c r="Y41" s="30"/>
      <c r="Z41" s="30"/>
      <c r="AA41" s="31"/>
      <c r="AB41" s="31"/>
      <c r="AC41" s="30"/>
      <c r="AD41" s="31"/>
      <c r="AE41" s="31"/>
      <c r="AF41" s="31"/>
      <c r="AG41" s="31"/>
      <c r="AH41" s="30"/>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row>
    <row r="42" spans="1:88" s="27" customFormat="1" x14ac:dyDescent="0.3">
      <c r="A42" s="21"/>
      <c r="B42" s="23" t="s">
        <v>161</v>
      </c>
      <c r="C42" s="23"/>
      <c r="D42" s="24"/>
      <c r="E42" s="25">
        <v>11.95</v>
      </c>
      <c r="F42" s="26">
        <v>8</v>
      </c>
      <c r="G42" s="26">
        <v>15.9</v>
      </c>
      <c r="H42" s="27" t="s">
        <v>74</v>
      </c>
      <c r="I42" s="28" t="s">
        <v>162</v>
      </c>
      <c r="J42" s="29" t="s">
        <v>65</v>
      </c>
      <c r="K42" s="29"/>
      <c r="L42" s="29"/>
      <c r="M42" s="30"/>
      <c r="N42" s="30"/>
      <c r="O42" s="30"/>
      <c r="P42" s="30"/>
      <c r="Q42" s="30"/>
      <c r="R42" s="30"/>
      <c r="S42" s="30"/>
      <c r="T42" s="30"/>
      <c r="U42" s="30"/>
      <c r="V42" s="30"/>
      <c r="W42" s="30"/>
      <c r="X42" s="30"/>
      <c r="Y42" s="30"/>
      <c r="Z42" s="30"/>
      <c r="AA42" s="31"/>
      <c r="AB42" s="31"/>
      <c r="AC42" s="30"/>
      <c r="AD42" s="31"/>
      <c r="AE42" s="31"/>
      <c r="AF42" s="31"/>
      <c r="AG42" s="31"/>
      <c r="AH42" s="30"/>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row>
    <row r="43" spans="1:88" s="27" customFormat="1" x14ac:dyDescent="0.3">
      <c r="A43" s="21"/>
      <c r="B43" s="23" t="s">
        <v>163</v>
      </c>
      <c r="C43" s="23" t="s">
        <v>164</v>
      </c>
      <c r="D43" s="24">
        <v>351110</v>
      </c>
      <c r="E43" s="25">
        <v>13</v>
      </c>
      <c r="F43" s="26">
        <v>13</v>
      </c>
      <c r="G43" s="26">
        <v>13</v>
      </c>
      <c r="H43" s="27" t="s">
        <v>74</v>
      </c>
      <c r="I43" s="28" t="s">
        <v>165</v>
      </c>
      <c r="J43" s="34" t="s">
        <v>51</v>
      </c>
      <c r="K43" s="29"/>
      <c r="L43" s="29"/>
      <c r="M43" s="30"/>
      <c r="N43" s="30"/>
      <c r="O43" s="30"/>
      <c r="P43" s="30"/>
      <c r="Q43" s="30"/>
      <c r="R43" s="30"/>
      <c r="S43" s="30"/>
      <c r="T43" s="30"/>
      <c r="U43" s="30"/>
      <c r="V43" s="30"/>
      <c r="W43" s="30"/>
      <c r="X43" s="30"/>
      <c r="Y43" s="30"/>
      <c r="Z43" s="30"/>
      <c r="AA43" s="31"/>
      <c r="AB43" s="31"/>
      <c r="AC43" s="30"/>
      <c r="AD43" s="31"/>
      <c r="AE43" s="31"/>
      <c r="AF43" s="31"/>
      <c r="AG43" s="31"/>
      <c r="AH43" s="30"/>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row>
    <row r="44" spans="1:88" s="27" customFormat="1" x14ac:dyDescent="0.3">
      <c r="A44" s="21"/>
      <c r="B44" s="23" t="s">
        <v>166</v>
      </c>
      <c r="C44" s="23" t="s">
        <v>167</v>
      </c>
      <c r="D44" s="24">
        <v>357090</v>
      </c>
      <c r="E44" s="25">
        <v>4.1666666666666599</v>
      </c>
      <c r="F44" s="26">
        <v>3.4</v>
      </c>
      <c r="G44" s="26">
        <v>5.6</v>
      </c>
      <c r="H44" s="27" t="s">
        <v>63</v>
      </c>
      <c r="I44" s="28" t="s">
        <v>168</v>
      </c>
      <c r="J44" s="34" t="s">
        <v>51</v>
      </c>
      <c r="K44" s="29"/>
      <c r="L44" s="29"/>
      <c r="M44" s="30"/>
      <c r="N44" s="30"/>
      <c r="O44" s="30"/>
      <c r="P44" s="30"/>
      <c r="Q44" s="30"/>
      <c r="R44" s="30"/>
      <c r="S44" s="30"/>
      <c r="T44" s="30"/>
      <c r="U44" s="30"/>
      <c r="V44" s="30"/>
      <c r="W44" s="30"/>
      <c r="X44" s="30"/>
      <c r="Y44" s="30"/>
      <c r="Z44" s="30"/>
      <c r="AA44" s="31"/>
      <c r="AB44" s="31"/>
      <c r="AC44" s="30"/>
      <c r="AD44" s="31"/>
      <c r="AE44" s="31"/>
      <c r="AF44" s="31"/>
      <c r="AG44" s="31"/>
      <c r="AH44" s="30"/>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row>
    <row r="45" spans="1:88" s="27" customFormat="1" x14ac:dyDescent="0.3">
      <c r="A45" s="21"/>
      <c r="B45" s="23" t="s">
        <v>169</v>
      </c>
      <c r="C45" s="23" t="s">
        <v>148</v>
      </c>
      <c r="D45" s="24">
        <v>351080</v>
      </c>
      <c r="E45" s="25">
        <v>4.75</v>
      </c>
      <c r="F45" s="26">
        <v>2</v>
      </c>
      <c r="G45" s="26">
        <v>8</v>
      </c>
      <c r="H45" s="27" t="s">
        <v>67</v>
      </c>
      <c r="I45" s="28" t="s">
        <v>170</v>
      </c>
      <c r="J45" s="34" t="s">
        <v>51</v>
      </c>
      <c r="K45" s="29"/>
      <c r="L45" s="29"/>
      <c r="M45" s="30"/>
      <c r="N45" s="30"/>
      <c r="O45" s="30"/>
      <c r="P45" s="30"/>
      <c r="Q45" s="30"/>
      <c r="R45" s="30"/>
      <c r="S45" s="30"/>
      <c r="T45" s="30"/>
      <c r="U45" s="30"/>
      <c r="V45" s="30"/>
      <c r="W45" s="30"/>
      <c r="X45" s="30"/>
      <c r="Y45" s="30"/>
      <c r="Z45" s="30"/>
      <c r="AA45" s="31"/>
      <c r="AB45" s="31"/>
      <c r="AC45" s="30"/>
      <c r="AD45" s="31"/>
      <c r="AE45" s="31"/>
      <c r="AF45" s="31"/>
      <c r="AG45" s="31"/>
      <c r="AH45" s="30"/>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row>
    <row r="46" spans="1:88" s="27" customFormat="1" x14ac:dyDescent="0.3">
      <c r="A46" s="21"/>
      <c r="B46" s="23" t="s">
        <v>171</v>
      </c>
      <c r="C46" s="23"/>
      <c r="D46" s="24"/>
      <c r="E46" s="25">
        <v>2.12</v>
      </c>
      <c r="F46" s="26">
        <v>0.2</v>
      </c>
      <c r="G46" s="26">
        <v>4</v>
      </c>
      <c r="H46" s="27" t="s">
        <v>41</v>
      </c>
      <c r="I46" s="28" t="s">
        <v>172</v>
      </c>
      <c r="J46" s="29" t="s">
        <v>65</v>
      </c>
      <c r="K46" s="29"/>
      <c r="L46" s="29"/>
      <c r="M46" s="30"/>
      <c r="N46" s="30"/>
      <c r="O46" s="30"/>
      <c r="P46" s="30"/>
      <c r="Q46" s="30"/>
      <c r="R46" s="30"/>
      <c r="S46" s="30"/>
      <c r="T46" s="30"/>
      <c r="U46" s="30"/>
      <c r="V46" s="30"/>
      <c r="W46" s="30"/>
      <c r="X46" s="30"/>
      <c r="Y46" s="30"/>
      <c r="Z46" s="30"/>
      <c r="AA46" s="31"/>
      <c r="AB46" s="31"/>
      <c r="AC46" s="30"/>
      <c r="AD46" s="31"/>
      <c r="AE46" s="31"/>
      <c r="AF46" s="31"/>
      <c r="AG46" s="31"/>
      <c r="AH46" s="30"/>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row>
    <row r="47" spans="1:88" s="27" customFormat="1" x14ac:dyDescent="0.3">
      <c r="A47" s="21"/>
      <c r="B47" s="23" t="s">
        <v>173</v>
      </c>
      <c r="C47" s="23" t="s">
        <v>174</v>
      </c>
      <c r="D47" s="24">
        <v>352020</v>
      </c>
      <c r="E47" s="25">
        <v>4</v>
      </c>
      <c r="F47" s="26">
        <v>4</v>
      </c>
      <c r="G47" s="26">
        <v>4</v>
      </c>
      <c r="H47" s="27" t="s">
        <v>106</v>
      </c>
      <c r="I47" s="28" t="s">
        <v>175</v>
      </c>
      <c r="J47" s="34" t="s">
        <v>51</v>
      </c>
      <c r="K47" s="29"/>
      <c r="L47" s="29"/>
      <c r="M47" s="30"/>
      <c r="N47" s="30"/>
      <c r="O47" s="30"/>
      <c r="P47" s="30"/>
      <c r="Q47" s="30"/>
      <c r="R47" s="30"/>
      <c r="S47" s="30"/>
      <c r="T47" s="30"/>
      <c r="U47" s="30"/>
      <c r="V47" s="30"/>
      <c r="W47" s="30"/>
      <c r="X47" s="30"/>
      <c r="Y47" s="30"/>
      <c r="Z47" s="30"/>
      <c r="AA47" s="31"/>
      <c r="AB47" s="31"/>
      <c r="AC47" s="30"/>
      <c r="AD47" s="31"/>
      <c r="AE47" s="31"/>
      <c r="AF47" s="31"/>
      <c r="AG47" s="31"/>
      <c r="AH47" s="30"/>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row>
    <row r="48" spans="1:88" s="27" customFormat="1" x14ac:dyDescent="0.3">
      <c r="A48" s="21"/>
      <c r="B48" s="23" t="s">
        <v>176</v>
      </c>
      <c r="C48" s="23" t="s">
        <v>140</v>
      </c>
      <c r="D48" s="24">
        <v>357061</v>
      </c>
      <c r="E48" s="25">
        <v>5.1666666666666599</v>
      </c>
      <c r="F48" s="26">
        <v>4.9000000000000004</v>
      </c>
      <c r="G48" s="26">
        <v>5.5</v>
      </c>
      <c r="H48" s="27" t="s">
        <v>74</v>
      </c>
      <c r="I48" s="28" t="s">
        <v>177</v>
      </c>
      <c r="J48" s="34" t="s">
        <v>51</v>
      </c>
      <c r="K48" s="29"/>
      <c r="L48" s="29"/>
      <c r="M48" s="30"/>
      <c r="N48" s="30"/>
      <c r="O48" s="30"/>
      <c r="P48" s="30"/>
      <c r="Q48" s="30"/>
      <c r="R48" s="30"/>
      <c r="S48" s="30"/>
      <c r="T48" s="30"/>
      <c r="U48" s="30"/>
      <c r="V48" s="30"/>
      <c r="W48" s="30"/>
      <c r="X48" s="30"/>
      <c r="Y48" s="30"/>
      <c r="Z48" s="30"/>
      <c r="AA48" s="31"/>
      <c r="AB48" s="31"/>
      <c r="AC48" s="30"/>
      <c r="AD48" s="31"/>
      <c r="AE48" s="31"/>
      <c r="AF48" s="31"/>
      <c r="AG48" s="31"/>
      <c r="AH48" s="30"/>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row>
    <row r="49" spans="1:88" s="27" customFormat="1" x14ac:dyDescent="0.3">
      <c r="A49" s="21"/>
      <c r="B49" s="23" t="s">
        <v>178</v>
      </c>
      <c r="C49" s="23"/>
      <c r="D49" s="24"/>
      <c r="E49" s="25">
        <v>8.5</v>
      </c>
      <c r="F49" s="26">
        <v>8.5</v>
      </c>
      <c r="G49" s="26">
        <v>8.5</v>
      </c>
      <c r="H49" s="27" t="s">
        <v>74</v>
      </c>
      <c r="I49" s="28" t="s">
        <v>159</v>
      </c>
      <c r="J49" s="29" t="s">
        <v>65</v>
      </c>
      <c r="K49" s="29"/>
      <c r="L49" s="29"/>
      <c r="M49" s="30"/>
      <c r="N49" s="30"/>
      <c r="O49" s="30"/>
      <c r="P49" s="30"/>
      <c r="Q49" s="30"/>
      <c r="R49" s="30"/>
      <c r="S49" s="30"/>
      <c r="T49" s="30"/>
      <c r="U49" s="30"/>
      <c r="V49" s="30"/>
      <c r="W49" s="30"/>
      <c r="X49" s="30"/>
      <c r="Y49" s="30"/>
      <c r="Z49" s="30"/>
      <c r="AA49" s="31"/>
      <c r="AB49" s="31"/>
      <c r="AC49" s="30"/>
      <c r="AD49" s="31"/>
      <c r="AE49" s="31"/>
      <c r="AF49" s="31"/>
      <c r="AG49" s="31"/>
      <c r="AH49" s="30"/>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row>
    <row r="50" spans="1:88" s="27" customFormat="1" x14ac:dyDescent="0.3">
      <c r="A50" s="21"/>
      <c r="B50" s="23" t="s">
        <v>179</v>
      </c>
      <c r="C50" s="23" t="s">
        <v>140</v>
      </c>
      <c r="D50" s="24">
        <v>355100</v>
      </c>
      <c r="E50" s="25">
        <v>0.09</v>
      </c>
      <c r="F50" s="26">
        <v>0</v>
      </c>
      <c r="G50" s="26">
        <v>0.18</v>
      </c>
      <c r="H50" s="27" t="s">
        <v>180</v>
      </c>
      <c r="I50" s="28" t="s">
        <v>181</v>
      </c>
      <c r="J50" s="34" t="s">
        <v>51</v>
      </c>
      <c r="K50" s="29"/>
      <c r="L50" s="29"/>
      <c r="M50" s="30"/>
      <c r="N50" s="30"/>
      <c r="O50" s="30"/>
      <c r="P50" s="30"/>
      <c r="Q50" s="30"/>
      <c r="R50" s="30"/>
      <c r="S50" s="30"/>
      <c r="T50" s="30"/>
      <c r="U50" s="30"/>
      <c r="V50" s="30"/>
      <c r="W50" s="30"/>
      <c r="X50" s="30"/>
      <c r="Y50" s="30"/>
      <c r="Z50" s="30"/>
      <c r="AA50" s="31"/>
      <c r="AB50" s="31"/>
      <c r="AC50" s="30"/>
      <c r="AD50" s="31"/>
      <c r="AE50" s="31"/>
      <c r="AF50" s="31"/>
      <c r="AG50" s="31"/>
      <c r="AH50" s="30"/>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row>
    <row r="51" spans="1:88" s="27" customFormat="1" x14ac:dyDescent="0.3">
      <c r="A51" s="21"/>
      <c r="B51" s="23" t="s">
        <v>182</v>
      </c>
      <c r="C51" s="23" t="s">
        <v>167</v>
      </c>
      <c r="D51" s="24">
        <v>355120</v>
      </c>
      <c r="E51" s="25">
        <v>8.0749999999999993</v>
      </c>
      <c r="F51" s="26">
        <v>2</v>
      </c>
      <c r="G51" s="26">
        <v>14</v>
      </c>
      <c r="H51" s="27" t="s">
        <v>63</v>
      </c>
      <c r="I51" s="28" t="s">
        <v>183</v>
      </c>
      <c r="J51" s="34" t="s">
        <v>51</v>
      </c>
      <c r="K51" s="29"/>
      <c r="L51" s="29"/>
      <c r="M51" s="30"/>
      <c r="N51" s="30"/>
      <c r="O51" s="30"/>
      <c r="P51" s="30"/>
      <c r="Q51" s="30"/>
      <c r="R51" s="30"/>
      <c r="S51" s="30"/>
      <c r="T51" s="30"/>
      <c r="U51" s="30"/>
      <c r="V51" s="30"/>
      <c r="W51" s="30"/>
      <c r="X51" s="30"/>
      <c r="Y51" s="30"/>
      <c r="Z51" s="30"/>
      <c r="AA51" s="31"/>
      <c r="AB51" s="31"/>
      <c r="AC51" s="30"/>
      <c r="AD51" s="31"/>
      <c r="AE51" s="31"/>
      <c r="AF51" s="31"/>
      <c r="AG51" s="31"/>
      <c r="AH51" s="30"/>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row>
    <row r="52" spans="1:88" s="27" customFormat="1" x14ac:dyDescent="0.3">
      <c r="A52" s="21"/>
      <c r="B52" s="23" t="s">
        <v>184</v>
      </c>
      <c r="C52" s="23"/>
      <c r="D52" s="24"/>
      <c r="E52" s="25">
        <v>3.4</v>
      </c>
      <c r="F52" s="26">
        <v>1</v>
      </c>
      <c r="G52" s="26">
        <v>5.8</v>
      </c>
      <c r="H52" s="27" t="s">
        <v>63</v>
      </c>
      <c r="I52" s="28" t="s">
        <v>185</v>
      </c>
      <c r="J52" s="29" t="s">
        <v>65</v>
      </c>
      <c r="K52" s="29"/>
      <c r="L52" s="29"/>
      <c r="M52" s="30"/>
      <c r="N52" s="30"/>
      <c r="O52" s="30"/>
      <c r="P52" s="30"/>
      <c r="Q52" s="30"/>
      <c r="R52" s="30"/>
      <c r="S52" s="30"/>
      <c r="T52" s="30"/>
      <c r="U52" s="30"/>
      <c r="V52" s="30"/>
      <c r="W52" s="30"/>
      <c r="X52" s="30"/>
      <c r="Y52" s="30"/>
      <c r="Z52" s="30"/>
      <c r="AA52" s="31"/>
      <c r="AB52" s="31"/>
      <c r="AC52" s="30"/>
      <c r="AD52" s="31"/>
      <c r="AE52" s="31"/>
      <c r="AF52" s="31"/>
      <c r="AG52" s="31"/>
      <c r="AH52" s="30"/>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row>
    <row r="53" spans="1:88" s="27" customFormat="1" x14ac:dyDescent="0.3">
      <c r="A53" s="21"/>
      <c r="B53" s="23" t="s">
        <v>186</v>
      </c>
      <c r="C53" s="23"/>
      <c r="D53" s="24"/>
      <c r="E53" s="25">
        <v>11.4722222222222</v>
      </c>
      <c r="F53" s="26">
        <v>7</v>
      </c>
      <c r="G53" s="26">
        <v>17.8</v>
      </c>
      <c r="H53" s="27" t="s">
        <v>63</v>
      </c>
      <c r="I53" s="28" t="s">
        <v>187</v>
      </c>
      <c r="J53" s="29" t="s">
        <v>65</v>
      </c>
      <c r="K53" s="29"/>
      <c r="L53" s="29"/>
      <c r="M53" s="30"/>
      <c r="N53" s="30"/>
      <c r="O53" s="30"/>
      <c r="P53" s="30"/>
      <c r="Q53" s="30"/>
      <c r="R53" s="30"/>
      <c r="S53" s="30"/>
      <c r="T53" s="30"/>
      <c r="U53" s="30"/>
      <c r="V53" s="30"/>
      <c r="W53" s="30"/>
      <c r="X53" s="30"/>
      <c r="Y53" s="30"/>
      <c r="Z53" s="30"/>
      <c r="AA53" s="31"/>
      <c r="AB53" s="31"/>
      <c r="AC53" s="30"/>
      <c r="AD53" s="31"/>
      <c r="AE53" s="31"/>
      <c r="AF53" s="31"/>
      <c r="AG53" s="31"/>
      <c r="AH53" s="30"/>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row>
    <row r="54" spans="1:88" s="27" customFormat="1" x14ac:dyDescent="0.3">
      <c r="B54" s="22" t="s">
        <v>188</v>
      </c>
      <c r="C54" s="23" t="s">
        <v>140</v>
      </c>
      <c r="D54" s="24">
        <v>357110</v>
      </c>
      <c r="E54" s="25">
        <v>6.93333333333333</v>
      </c>
      <c r="F54" s="26">
        <v>4</v>
      </c>
      <c r="G54" s="26">
        <v>12</v>
      </c>
      <c r="H54" s="27" t="s">
        <v>74</v>
      </c>
      <c r="I54" s="28" t="s">
        <v>189</v>
      </c>
      <c r="J54" s="29" t="s">
        <v>190</v>
      </c>
      <c r="K54" s="29" t="s">
        <v>191</v>
      </c>
      <c r="L54" s="29" t="s">
        <v>45</v>
      </c>
      <c r="M54" s="30">
        <v>70.166603172276595</v>
      </c>
      <c r="N54" s="30"/>
      <c r="O54" s="30"/>
      <c r="P54" s="30">
        <v>54.483087675776162</v>
      </c>
      <c r="Q54" s="30">
        <v>1.7386807765173853</v>
      </c>
      <c r="R54" s="30">
        <v>13.112325435774126</v>
      </c>
      <c r="S54" s="30">
        <v>2.9707443179686575</v>
      </c>
      <c r="T54" s="30">
        <v>10.540477558749352</v>
      </c>
      <c r="U54" s="30">
        <v>0.22610097575212867</v>
      </c>
      <c r="V54" s="30">
        <v>4.2435529408431121</v>
      </c>
      <c r="W54" s="30">
        <v>8.0416410247190502</v>
      </c>
      <c r="X54" s="30">
        <v>3.2843335868283257</v>
      </c>
      <c r="Y54" s="30">
        <v>1.0182199698092478</v>
      </c>
      <c r="Z54" s="30">
        <v>0</v>
      </c>
      <c r="AA54" s="31">
        <v>1116.7786370009155</v>
      </c>
      <c r="AB54" s="31">
        <v>619.60854303179281</v>
      </c>
      <c r="AC54" s="30">
        <v>4.3885122059999997</v>
      </c>
      <c r="AD54" s="31">
        <v>186.82531319187058</v>
      </c>
      <c r="AE54" s="31"/>
      <c r="AF54" s="31"/>
      <c r="AG54" s="31"/>
      <c r="AH54" s="30"/>
      <c r="AI54" s="33" t="s">
        <v>192</v>
      </c>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row>
    <row r="55" spans="1:88" s="27" customFormat="1" x14ac:dyDescent="0.3">
      <c r="B55" s="23" t="s">
        <v>193</v>
      </c>
      <c r="C55" s="23" t="s">
        <v>148</v>
      </c>
      <c r="D55" s="24">
        <v>351020</v>
      </c>
      <c r="E55" s="25">
        <v>7.25</v>
      </c>
      <c r="F55" s="26">
        <v>5</v>
      </c>
      <c r="G55" s="26">
        <v>10</v>
      </c>
      <c r="H55" s="27" t="s">
        <v>67</v>
      </c>
      <c r="I55" s="28" t="s">
        <v>194</v>
      </c>
      <c r="J55" s="34" t="s">
        <v>51</v>
      </c>
      <c r="K55" s="29"/>
      <c r="L55" s="29"/>
      <c r="M55" s="30"/>
      <c r="N55" s="30"/>
      <c r="O55" s="30"/>
      <c r="P55" s="30"/>
      <c r="Q55" s="30"/>
      <c r="R55" s="30"/>
      <c r="S55" s="30"/>
      <c r="T55" s="30"/>
      <c r="U55" s="30"/>
      <c r="V55" s="30"/>
      <c r="W55" s="30"/>
      <c r="X55" s="30"/>
      <c r="Y55" s="30"/>
      <c r="Z55" s="30"/>
      <c r="AA55" s="31"/>
      <c r="AB55" s="31"/>
      <c r="AC55" s="30"/>
      <c r="AD55" s="31"/>
      <c r="AE55" s="31"/>
      <c r="AF55" s="31"/>
      <c r="AG55" s="31"/>
      <c r="AH55" s="30"/>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row>
    <row r="56" spans="1:88" s="27" customFormat="1" x14ac:dyDescent="0.3">
      <c r="B56" s="23" t="s">
        <v>195</v>
      </c>
      <c r="C56" s="23"/>
      <c r="D56" s="24"/>
      <c r="E56" s="25">
        <v>3</v>
      </c>
      <c r="F56" s="26">
        <v>2</v>
      </c>
      <c r="G56" s="26">
        <v>5</v>
      </c>
      <c r="H56" s="27" t="s">
        <v>67</v>
      </c>
      <c r="I56" s="28" t="s">
        <v>196</v>
      </c>
      <c r="J56" s="29" t="s">
        <v>65</v>
      </c>
      <c r="K56" s="29"/>
      <c r="L56" s="29"/>
      <c r="M56" s="30"/>
      <c r="N56" s="30"/>
      <c r="O56" s="30"/>
      <c r="P56" s="30"/>
      <c r="Q56" s="30"/>
      <c r="R56" s="30"/>
      <c r="S56" s="30"/>
      <c r="T56" s="30"/>
      <c r="U56" s="30"/>
      <c r="V56" s="30"/>
      <c r="W56" s="30"/>
      <c r="X56" s="30"/>
      <c r="Y56" s="30"/>
      <c r="Z56" s="30"/>
      <c r="AA56" s="31"/>
      <c r="AB56" s="31"/>
      <c r="AC56" s="30"/>
      <c r="AD56" s="31"/>
      <c r="AE56" s="31"/>
      <c r="AF56" s="31"/>
      <c r="AG56" s="31"/>
      <c r="AH56" s="30"/>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row>
    <row r="57" spans="1:88" s="27" customFormat="1" x14ac:dyDescent="0.3">
      <c r="B57" s="23" t="s">
        <v>197</v>
      </c>
      <c r="C57" s="23"/>
      <c r="D57" s="24"/>
      <c r="E57" s="25">
        <v>13.25</v>
      </c>
      <c r="F57" s="26">
        <v>10</v>
      </c>
      <c r="G57" s="26">
        <v>15</v>
      </c>
      <c r="H57" s="27" t="s">
        <v>41</v>
      </c>
      <c r="I57" s="28" t="s">
        <v>198</v>
      </c>
      <c r="J57" s="29" t="s">
        <v>65</v>
      </c>
      <c r="K57" s="29"/>
      <c r="L57" s="29"/>
      <c r="M57" s="30"/>
      <c r="N57" s="30"/>
      <c r="O57" s="30"/>
      <c r="P57" s="30"/>
      <c r="Q57" s="30"/>
      <c r="R57" s="30"/>
      <c r="S57" s="30"/>
      <c r="T57" s="30"/>
      <c r="U57" s="30"/>
      <c r="V57" s="30"/>
      <c r="W57" s="30"/>
      <c r="X57" s="30"/>
      <c r="Y57" s="30"/>
      <c r="Z57" s="30"/>
      <c r="AA57" s="31"/>
      <c r="AB57" s="31"/>
      <c r="AC57" s="30"/>
      <c r="AD57" s="31"/>
      <c r="AE57" s="31"/>
      <c r="AF57" s="31"/>
      <c r="AG57" s="31"/>
      <c r="AH57" s="30"/>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row>
    <row r="58" spans="1:88" s="27" customFormat="1" x14ac:dyDescent="0.3">
      <c r="A58" s="21"/>
      <c r="B58" s="23" t="s">
        <v>199</v>
      </c>
      <c r="C58" s="23" t="s">
        <v>174</v>
      </c>
      <c r="D58" s="24"/>
      <c r="E58" s="35"/>
      <c r="F58" s="26"/>
      <c r="G58" s="26"/>
      <c r="I58" s="28"/>
      <c r="J58" s="29" t="s">
        <v>201</v>
      </c>
      <c r="K58" s="29" t="s">
        <v>202</v>
      </c>
      <c r="L58" s="29" t="s">
        <v>45</v>
      </c>
      <c r="M58" s="30">
        <v>84</v>
      </c>
      <c r="N58" s="30"/>
      <c r="O58" s="30"/>
      <c r="P58" s="30">
        <v>49.88</v>
      </c>
      <c r="Q58" s="30">
        <v>0.85</v>
      </c>
      <c r="R58" s="30">
        <v>17.3</v>
      </c>
      <c r="S58" s="30"/>
      <c r="T58" s="30">
        <v>9.7100000000000009</v>
      </c>
      <c r="U58" s="30">
        <v>0.11</v>
      </c>
      <c r="V58" s="30">
        <v>7.04</v>
      </c>
      <c r="W58" s="30">
        <v>9.65</v>
      </c>
      <c r="X58" s="30">
        <v>3.63</v>
      </c>
      <c r="Y58" s="30">
        <v>1.55</v>
      </c>
      <c r="Z58" s="30">
        <v>0.28000000000000003</v>
      </c>
      <c r="AA58" s="31">
        <v>6020</v>
      </c>
      <c r="AB58" s="31">
        <v>4037</v>
      </c>
      <c r="AC58" s="30">
        <v>3.07</v>
      </c>
      <c r="AD58" s="31">
        <v>376</v>
      </c>
      <c r="AE58" s="31"/>
      <c r="AF58" s="31"/>
      <c r="AG58" s="31"/>
      <c r="AH58" s="30"/>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row>
    <row r="59" spans="1:88" s="27" customFormat="1" x14ac:dyDescent="0.3">
      <c r="A59" s="21"/>
      <c r="B59" s="23" t="s">
        <v>203</v>
      </c>
      <c r="C59" s="23" t="s">
        <v>140</v>
      </c>
      <c r="D59" s="24">
        <v>355090</v>
      </c>
      <c r="E59" s="35">
        <v>1</v>
      </c>
      <c r="F59" s="26">
        <v>1</v>
      </c>
      <c r="G59" s="26">
        <v>1</v>
      </c>
      <c r="H59" s="27" t="s">
        <v>74</v>
      </c>
      <c r="I59" s="28" t="s">
        <v>157</v>
      </c>
      <c r="J59" s="34" t="s">
        <v>51</v>
      </c>
      <c r="K59" s="29"/>
      <c r="L59" s="29"/>
      <c r="M59" s="30"/>
      <c r="N59" s="30"/>
      <c r="O59" s="30"/>
      <c r="P59" s="30"/>
      <c r="Q59" s="30"/>
      <c r="R59" s="30"/>
      <c r="S59" s="30"/>
      <c r="T59" s="30"/>
      <c r="U59" s="30"/>
      <c r="V59" s="30"/>
      <c r="W59" s="30"/>
      <c r="X59" s="30"/>
      <c r="Y59" s="30"/>
      <c r="Z59" s="30"/>
      <c r="AA59" s="31"/>
      <c r="AB59" s="31"/>
      <c r="AC59" s="30"/>
      <c r="AD59" s="31"/>
      <c r="AE59" s="31"/>
      <c r="AF59" s="31"/>
      <c r="AG59" s="31"/>
      <c r="AH59" s="30"/>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row>
    <row r="60" spans="1:88" s="27" customFormat="1" x14ac:dyDescent="0.3">
      <c r="A60" s="21"/>
      <c r="B60" s="23" t="s">
        <v>204</v>
      </c>
      <c r="C60" s="23" t="s">
        <v>140</v>
      </c>
      <c r="D60" s="24">
        <v>357150</v>
      </c>
      <c r="E60" s="35">
        <v>6.7</v>
      </c>
      <c r="F60" s="26">
        <v>4</v>
      </c>
      <c r="G60" s="26">
        <v>9</v>
      </c>
      <c r="H60" s="27" t="s">
        <v>74</v>
      </c>
      <c r="I60" s="28" t="s">
        <v>205</v>
      </c>
      <c r="J60" s="34" t="s">
        <v>51</v>
      </c>
      <c r="K60" s="29"/>
      <c r="L60" s="29"/>
      <c r="M60" s="30"/>
      <c r="N60" s="30"/>
      <c r="O60" s="30"/>
      <c r="P60" s="30"/>
      <c r="Q60" s="30"/>
      <c r="R60" s="30"/>
      <c r="S60" s="30"/>
      <c r="T60" s="30"/>
      <c r="U60" s="30"/>
      <c r="V60" s="30"/>
      <c r="W60" s="30"/>
      <c r="X60" s="30"/>
      <c r="Y60" s="30"/>
      <c r="Z60" s="30"/>
      <c r="AA60" s="31"/>
      <c r="AB60" s="31"/>
      <c r="AC60" s="30"/>
      <c r="AD60" s="31"/>
      <c r="AE60" s="31"/>
      <c r="AF60" s="31"/>
      <c r="AG60" s="31"/>
      <c r="AH60" s="30"/>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row>
    <row r="61" spans="1:88" s="27" customFormat="1" x14ac:dyDescent="0.3">
      <c r="A61" s="21"/>
      <c r="B61" s="23" t="s">
        <v>206</v>
      </c>
      <c r="C61" s="23"/>
      <c r="D61" s="24"/>
      <c r="E61" s="35">
        <v>3.8</v>
      </c>
      <c r="F61" s="26">
        <v>3.8</v>
      </c>
      <c r="G61" s="26">
        <v>3.8</v>
      </c>
      <c r="H61" s="27" t="s">
        <v>74</v>
      </c>
      <c r="I61" s="28" t="s">
        <v>159</v>
      </c>
      <c r="J61" s="29" t="s">
        <v>65</v>
      </c>
      <c r="K61" s="29"/>
      <c r="L61" s="29"/>
      <c r="M61" s="30"/>
      <c r="N61" s="30"/>
      <c r="O61" s="30"/>
      <c r="P61" s="30"/>
      <c r="Q61" s="30"/>
      <c r="R61" s="30"/>
      <c r="S61" s="30"/>
      <c r="T61" s="30"/>
      <c r="U61" s="30"/>
      <c r="V61" s="30"/>
      <c r="W61" s="30"/>
      <c r="X61" s="30"/>
      <c r="Y61" s="30"/>
      <c r="Z61" s="30"/>
      <c r="AA61" s="31"/>
      <c r="AB61" s="31"/>
      <c r="AC61" s="30"/>
      <c r="AD61" s="31"/>
      <c r="AE61" s="31"/>
      <c r="AF61" s="31"/>
      <c r="AG61" s="31"/>
      <c r="AH61" s="30"/>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row>
    <row r="62" spans="1:88" s="27" customFormat="1" x14ac:dyDescent="0.3">
      <c r="A62" s="21"/>
      <c r="B62" s="23" t="s">
        <v>207</v>
      </c>
      <c r="C62" s="23" t="s">
        <v>208</v>
      </c>
      <c r="D62" s="24">
        <v>354006</v>
      </c>
      <c r="E62" s="35">
        <v>15.05</v>
      </c>
      <c r="F62" s="26">
        <v>11</v>
      </c>
      <c r="G62" s="26">
        <v>23.1</v>
      </c>
      <c r="H62" s="27" t="s">
        <v>74</v>
      </c>
      <c r="I62" s="28" t="s">
        <v>209</v>
      </c>
      <c r="J62" s="34" t="s">
        <v>51</v>
      </c>
      <c r="K62" s="29"/>
      <c r="L62" s="29"/>
      <c r="M62" s="30"/>
      <c r="N62" s="30"/>
      <c r="O62" s="30"/>
      <c r="P62" s="30"/>
      <c r="Q62" s="30"/>
      <c r="R62" s="30"/>
      <c r="S62" s="30"/>
      <c r="T62" s="30"/>
      <c r="U62" s="30"/>
      <c r="V62" s="30"/>
      <c r="W62" s="30"/>
      <c r="X62" s="30"/>
      <c r="Y62" s="30"/>
      <c r="Z62" s="30"/>
      <c r="AA62" s="31"/>
      <c r="AB62" s="31"/>
      <c r="AC62" s="30"/>
      <c r="AD62" s="31"/>
      <c r="AE62" s="31"/>
      <c r="AF62" s="31"/>
      <c r="AG62" s="31"/>
      <c r="AH62" s="30"/>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row>
    <row r="63" spans="1:88" s="27" customFormat="1" x14ac:dyDescent="0.3">
      <c r="A63" s="21"/>
      <c r="B63" s="23" t="s">
        <v>210</v>
      </c>
      <c r="C63" s="23" t="s">
        <v>174</v>
      </c>
      <c r="D63" s="24"/>
      <c r="E63" s="35"/>
      <c r="F63" s="26"/>
      <c r="G63" s="26"/>
      <c r="I63" s="28"/>
      <c r="J63" s="29" t="s">
        <v>211</v>
      </c>
      <c r="K63" s="29" t="s">
        <v>212</v>
      </c>
      <c r="L63" s="29" t="s">
        <v>45</v>
      </c>
      <c r="M63" s="30">
        <v>87</v>
      </c>
      <c r="N63" s="30"/>
      <c r="O63" s="30"/>
      <c r="P63" s="30">
        <v>44.45</v>
      </c>
      <c r="Q63" s="30">
        <v>1.48</v>
      </c>
      <c r="R63" s="30">
        <v>16.59</v>
      </c>
      <c r="S63" s="30"/>
      <c r="T63" s="30">
        <v>10.56</v>
      </c>
      <c r="U63" s="30">
        <v>0.1</v>
      </c>
      <c r="V63" s="30">
        <v>8.7200000000000006</v>
      </c>
      <c r="W63" s="30">
        <v>13.32</v>
      </c>
      <c r="X63" s="30">
        <v>3.35</v>
      </c>
      <c r="Y63" s="30">
        <v>0.99</v>
      </c>
      <c r="Z63" s="30">
        <v>0.44</v>
      </c>
      <c r="AA63" s="31">
        <v>4029</v>
      </c>
      <c r="AB63" s="31">
        <v>1636</v>
      </c>
      <c r="AC63" s="30">
        <v>3.17</v>
      </c>
      <c r="AD63" s="31">
        <v>2776</v>
      </c>
      <c r="AE63" s="31"/>
      <c r="AF63" s="31"/>
      <c r="AG63" s="31"/>
      <c r="AH63" s="30"/>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row>
    <row r="64" spans="1:88" s="27" customFormat="1" x14ac:dyDescent="0.3">
      <c r="A64" s="21"/>
      <c r="B64" s="22" t="s">
        <v>213</v>
      </c>
      <c r="C64" s="23" t="s">
        <v>174</v>
      </c>
      <c r="D64" s="24">
        <v>352080</v>
      </c>
      <c r="E64" s="25">
        <v>7.4</v>
      </c>
      <c r="F64" s="26">
        <v>7.4</v>
      </c>
      <c r="G64" s="26">
        <v>7.4</v>
      </c>
      <c r="H64" s="27" t="s">
        <v>74</v>
      </c>
      <c r="I64" s="28" t="s">
        <v>214</v>
      </c>
      <c r="J64" s="29">
        <v>2010</v>
      </c>
      <c r="K64" s="29" t="s">
        <v>215</v>
      </c>
      <c r="L64" s="29" t="s">
        <v>45</v>
      </c>
      <c r="M64" s="30">
        <v>79.8</v>
      </c>
      <c r="N64" s="30"/>
      <c r="O64" s="30"/>
      <c r="P64" s="30">
        <v>57.31</v>
      </c>
      <c r="Q64" s="30">
        <v>0.95</v>
      </c>
      <c r="R64" s="30">
        <v>18.13</v>
      </c>
      <c r="S64" s="30"/>
      <c r="T64" s="30">
        <v>7.37</v>
      </c>
      <c r="U64" s="30">
        <v>0.08</v>
      </c>
      <c r="V64" s="30">
        <v>4.7</v>
      </c>
      <c r="W64" s="30">
        <v>6.87</v>
      </c>
      <c r="X64" s="30">
        <v>3.49</v>
      </c>
      <c r="Y64" s="30">
        <v>0.88</v>
      </c>
      <c r="Z64" s="30">
        <v>0.21</v>
      </c>
      <c r="AA64" s="31">
        <v>1364</v>
      </c>
      <c r="AB64" s="31">
        <v>944</v>
      </c>
      <c r="AC64" s="30">
        <v>4.05</v>
      </c>
      <c r="AD64" s="31"/>
      <c r="AE64" s="31"/>
      <c r="AF64" s="31"/>
      <c r="AG64" s="31"/>
      <c r="AH64" s="30"/>
      <c r="AI64" s="33" t="s">
        <v>216</v>
      </c>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row>
    <row r="65" spans="1:88" s="27" customFormat="1" x14ac:dyDescent="0.3">
      <c r="A65" s="21"/>
      <c r="B65" s="23" t="s">
        <v>217</v>
      </c>
      <c r="C65" s="23"/>
      <c r="D65" s="24"/>
      <c r="E65" s="25">
        <v>5</v>
      </c>
      <c r="F65" s="26">
        <v>5</v>
      </c>
      <c r="G65" s="26">
        <v>5</v>
      </c>
      <c r="H65" s="27" t="s">
        <v>74</v>
      </c>
      <c r="I65" s="28" t="s">
        <v>218</v>
      </c>
      <c r="J65" s="29"/>
      <c r="K65" s="29"/>
      <c r="L65" s="29"/>
      <c r="M65" s="30"/>
      <c r="N65" s="30"/>
      <c r="O65" s="30"/>
      <c r="P65" s="30"/>
      <c r="Q65" s="30"/>
      <c r="R65" s="30"/>
      <c r="S65" s="30"/>
      <c r="T65" s="30"/>
      <c r="U65" s="30"/>
      <c r="V65" s="30"/>
      <c r="W65" s="30"/>
      <c r="X65" s="30"/>
      <c r="Y65" s="30"/>
      <c r="Z65" s="30"/>
      <c r="AA65" s="31"/>
      <c r="AB65" s="31"/>
      <c r="AC65" s="30">
        <v>4.05</v>
      </c>
      <c r="AD65" s="31"/>
      <c r="AE65" s="31"/>
      <c r="AF65" s="31"/>
      <c r="AG65" s="31"/>
      <c r="AH65" s="30"/>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row>
    <row r="66" spans="1:88" s="27" customFormat="1" x14ac:dyDescent="0.3">
      <c r="A66" s="21"/>
      <c r="B66" s="23" t="s">
        <v>219</v>
      </c>
      <c r="C66" s="23"/>
      <c r="D66" s="24"/>
      <c r="E66" s="25">
        <v>16.5</v>
      </c>
      <c r="F66" s="26">
        <v>16.5</v>
      </c>
      <c r="G66" s="26">
        <v>16.5</v>
      </c>
      <c r="H66" s="27" t="s">
        <v>74</v>
      </c>
      <c r="I66" s="28" t="s">
        <v>220</v>
      </c>
      <c r="J66" s="29" t="s">
        <v>65</v>
      </c>
      <c r="K66" s="29"/>
      <c r="L66" s="29"/>
      <c r="M66" s="30"/>
      <c r="N66" s="30"/>
      <c r="O66" s="30"/>
      <c r="P66" s="30"/>
      <c r="Q66" s="30"/>
      <c r="R66" s="30"/>
      <c r="S66" s="30"/>
      <c r="T66" s="30"/>
      <c r="U66" s="30"/>
      <c r="V66" s="30"/>
      <c r="W66" s="30"/>
      <c r="X66" s="30"/>
      <c r="Y66" s="30"/>
      <c r="Z66" s="30"/>
      <c r="AA66" s="31"/>
      <c r="AB66" s="31"/>
      <c r="AC66" s="30">
        <v>4.05</v>
      </c>
      <c r="AD66" s="31"/>
      <c r="AE66" s="31"/>
      <c r="AF66" s="31"/>
      <c r="AG66" s="31"/>
      <c r="AH66" s="30"/>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row>
    <row r="67" spans="1:88" s="27" customFormat="1" x14ac:dyDescent="0.3">
      <c r="A67" s="21"/>
      <c r="B67" s="23" t="s">
        <v>221</v>
      </c>
      <c r="C67" s="23" t="s">
        <v>222</v>
      </c>
      <c r="D67" s="24">
        <v>355838</v>
      </c>
      <c r="E67" s="25">
        <v>6</v>
      </c>
      <c r="F67" s="26">
        <v>6</v>
      </c>
      <c r="G67" s="26">
        <v>6</v>
      </c>
      <c r="H67" s="27" t="s">
        <v>67</v>
      </c>
      <c r="I67" s="28" t="s">
        <v>223</v>
      </c>
      <c r="J67" s="34" t="s">
        <v>51</v>
      </c>
      <c r="K67" s="29"/>
      <c r="L67" s="29"/>
      <c r="M67" s="30"/>
      <c r="N67" s="30"/>
      <c r="O67" s="30"/>
      <c r="P67" s="30"/>
      <c r="Q67" s="30"/>
      <c r="R67" s="30"/>
      <c r="S67" s="30"/>
      <c r="T67" s="30"/>
      <c r="U67" s="30"/>
      <c r="V67" s="30"/>
      <c r="W67" s="30"/>
      <c r="X67" s="30"/>
      <c r="Y67" s="30"/>
      <c r="Z67" s="30"/>
      <c r="AA67" s="31"/>
      <c r="AB67" s="31"/>
      <c r="AC67" s="30"/>
      <c r="AD67" s="31"/>
      <c r="AE67" s="31"/>
      <c r="AF67" s="31"/>
      <c r="AG67" s="31"/>
      <c r="AH67" s="30"/>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row>
    <row r="68" spans="1:88" s="27" customFormat="1" x14ac:dyDescent="0.3">
      <c r="A68" s="21"/>
      <c r="B68" s="23" t="s">
        <v>224</v>
      </c>
      <c r="C68" s="23"/>
      <c r="D68" s="24"/>
      <c r="E68" s="25">
        <v>20.014285714285698</v>
      </c>
      <c r="F68" s="26">
        <v>15</v>
      </c>
      <c r="G68" s="26">
        <v>30.3</v>
      </c>
      <c r="H68" s="27" t="s">
        <v>225</v>
      </c>
      <c r="I68" s="28" t="s">
        <v>226</v>
      </c>
      <c r="J68" s="29" t="s">
        <v>65</v>
      </c>
      <c r="K68" s="29"/>
      <c r="L68" s="29"/>
      <c r="M68" s="30"/>
      <c r="N68" s="30"/>
      <c r="O68" s="30"/>
      <c r="P68" s="30"/>
      <c r="Q68" s="30"/>
      <c r="R68" s="30"/>
      <c r="S68" s="30"/>
      <c r="T68" s="30"/>
      <c r="U68" s="30"/>
      <c r="V68" s="30"/>
      <c r="W68" s="30"/>
      <c r="X68" s="30"/>
      <c r="Y68" s="30"/>
      <c r="Z68" s="30"/>
      <c r="AA68" s="31"/>
      <c r="AB68" s="31"/>
      <c r="AC68" s="30"/>
      <c r="AD68" s="31"/>
      <c r="AE68" s="31"/>
      <c r="AF68" s="31"/>
      <c r="AG68" s="31"/>
      <c r="AH68" s="30"/>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row>
    <row r="69" spans="1:88" s="27" customFormat="1" x14ac:dyDescent="0.3">
      <c r="A69" s="21"/>
      <c r="B69" s="23" t="s">
        <v>227</v>
      </c>
      <c r="C69" s="23" t="s">
        <v>140</v>
      </c>
      <c r="D69" s="24">
        <v>357120</v>
      </c>
      <c r="E69" s="25">
        <v>6</v>
      </c>
      <c r="F69" s="26">
        <v>6</v>
      </c>
      <c r="G69" s="26">
        <v>6</v>
      </c>
      <c r="H69" s="27" t="s">
        <v>74</v>
      </c>
      <c r="I69" s="28" t="s">
        <v>141</v>
      </c>
      <c r="J69" s="34" t="s">
        <v>51</v>
      </c>
      <c r="K69" s="29"/>
      <c r="L69" s="29"/>
      <c r="M69" s="30"/>
      <c r="N69" s="30"/>
      <c r="O69" s="30"/>
      <c r="P69" s="30"/>
      <c r="Q69" s="30"/>
      <c r="R69" s="30"/>
      <c r="S69" s="30"/>
      <c r="T69" s="30"/>
      <c r="U69" s="30"/>
      <c r="V69" s="30"/>
      <c r="W69" s="30"/>
      <c r="X69" s="30"/>
      <c r="Y69" s="30"/>
      <c r="Z69" s="30"/>
      <c r="AA69" s="31"/>
      <c r="AB69" s="31"/>
      <c r="AC69" s="30"/>
      <c r="AD69" s="31"/>
      <c r="AE69" s="31"/>
      <c r="AF69" s="31"/>
      <c r="AG69" s="31"/>
      <c r="AH69" s="30"/>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row>
    <row r="70" spans="1:88" s="27" customFormat="1" x14ac:dyDescent="0.3">
      <c r="A70" s="21" t="s">
        <v>228</v>
      </c>
      <c r="B70" s="23" t="s">
        <v>229</v>
      </c>
      <c r="C70" s="23" t="s">
        <v>230</v>
      </c>
      <c r="D70" s="24">
        <v>252140</v>
      </c>
      <c r="E70" s="25">
        <v>2.0666666666666602</v>
      </c>
      <c r="F70" s="26">
        <v>1</v>
      </c>
      <c r="G70" s="26">
        <v>4</v>
      </c>
      <c r="H70" s="27" t="s">
        <v>63</v>
      </c>
      <c r="I70" s="28" t="s">
        <v>231</v>
      </c>
      <c r="J70" s="34" t="s">
        <v>51</v>
      </c>
      <c r="K70" s="29"/>
      <c r="L70" s="29"/>
      <c r="M70" s="30"/>
      <c r="N70" s="30"/>
      <c r="O70" s="30"/>
      <c r="P70" s="30"/>
      <c r="Q70" s="30"/>
      <c r="R70" s="30"/>
      <c r="S70" s="30"/>
      <c r="T70" s="30"/>
      <c r="U70" s="30"/>
      <c r="V70" s="30"/>
      <c r="W70" s="30"/>
      <c r="X70" s="30"/>
      <c r="Y70" s="30"/>
      <c r="Z70" s="30"/>
      <c r="AA70" s="31"/>
      <c r="AB70" s="31"/>
      <c r="AC70" s="30"/>
      <c r="AD70" s="31"/>
      <c r="AE70" s="31"/>
      <c r="AF70" s="31"/>
      <c r="AG70" s="31"/>
      <c r="AH70" s="30"/>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row>
    <row r="71" spans="1:88" s="27" customFormat="1" x14ac:dyDescent="0.3">
      <c r="A71" s="21"/>
      <c r="B71" s="23" t="s">
        <v>232</v>
      </c>
      <c r="C71" s="23"/>
      <c r="D71" s="24"/>
      <c r="E71" s="25">
        <v>15</v>
      </c>
      <c r="F71" s="26">
        <v>12</v>
      </c>
      <c r="G71" s="26">
        <v>18</v>
      </c>
      <c r="H71" s="27" t="s">
        <v>67</v>
      </c>
      <c r="I71" s="28" t="s">
        <v>233</v>
      </c>
      <c r="J71" s="29" t="s">
        <v>65</v>
      </c>
      <c r="K71" s="29"/>
      <c r="L71" s="29"/>
      <c r="M71" s="30"/>
      <c r="N71" s="30"/>
      <c r="O71" s="30"/>
      <c r="P71" s="30"/>
      <c r="Q71" s="30"/>
      <c r="R71" s="30"/>
      <c r="S71" s="30"/>
      <c r="T71" s="30"/>
      <c r="U71" s="30"/>
      <c r="V71" s="30"/>
      <c r="W71" s="30"/>
      <c r="X71" s="30"/>
      <c r="Y71" s="30"/>
      <c r="Z71" s="30"/>
      <c r="AA71" s="31"/>
      <c r="AB71" s="31"/>
      <c r="AC71" s="30"/>
      <c r="AD71" s="31"/>
      <c r="AE71" s="31"/>
      <c r="AF71" s="31"/>
      <c r="AG71" s="31"/>
      <c r="AH71" s="30"/>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row>
    <row r="72" spans="1:88" s="27" customFormat="1" x14ac:dyDescent="0.3">
      <c r="A72" s="21"/>
      <c r="B72" s="23" t="s">
        <v>234</v>
      </c>
      <c r="C72" s="23" t="s">
        <v>230</v>
      </c>
      <c r="D72" s="24">
        <v>252150</v>
      </c>
      <c r="E72" s="25">
        <v>3.5</v>
      </c>
      <c r="F72" s="26">
        <v>3</v>
      </c>
      <c r="G72" s="26">
        <v>4</v>
      </c>
      <c r="H72" s="27" t="s">
        <v>67</v>
      </c>
      <c r="I72" s="28" t="s">
        <v>233</v>
      </c>
      <c r="J72" s="34" t="s">
        <v>51</v>
      </c>
      <c r="K72" s="29"/>
      <c r="L72" s="29"/>
      <c r="M72" s="30"/>
      <c r="N72" s="30"/>
      <c r="O72" s="30"/>
      <c r="P72" s="30"/>
      <c r="Q72" s="30"/>
      <c r="R72" s="30"/>
      <c r="S72" s="30"/>
      <c r="T72" s="30"/>
      <c r="U72" s="30"/>
      <c r="V72" s="30"/>
      <c r="W72" s="30"/>
      <c r="X72" s="30"/>
      <c r="Y72" s="30"/>
      <c r="Z72" s="30"/>
      <c r="AA72" s="31"/>
      <c r="AB72" s="31"/>
      <c r="AC72" s="30"/>
      <c r="AD72" s="31"/>
      <c r="AE72" s="31"/>
      <c r="AF72" s="31"/>
      <c r="AG72" s="31"/>
      <c r="AH72" s="30"/>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row>
    <row r="73" spans="1:88" s="27" customFormat="1" x14ac:dyDescent="0.3">
      <c r="A73" s="21" t="s">
        <v>235</v>
      </c>
      <c r="B73" s="23" t="s">
        <v>236</v>
      </c>
      <c r="C73" s="23" t="s">
        <v>40</v>
      </c>
      <c r="D73" s="24">
        <v>322030</v>
      </c>
      <c r="E73" s="35"/>
      <c r="F73" s="26"/>
      <c r="G73" s="26"/>
      <c r="I73" s="28"/>
      <c r="J73" s="29" t="s">
        <v>237</v>
      </c>
      <c r="K73" s="29" t="s">
        <v>238</v>
      </c>
      <c r="L73" s="29" t="s">
        <v>45</v>
      </c>
      <c r="M73" s="30">
        <v>82.056159341167898</v>
      </c>
      <c r="N73" s="30"/>
      <c r="O73" s="30"/>
      <c r="P73" s="30">
        <v>54.173000000000002</v>
      </c>
      <c r="Q73" s="30">
        <v>1.131</v>
      </c>
      <c r="R73" s="30">
        <v>17.53</v>
      </c>
      <c r="S73" s="30"/>
      <c r="T73" s="30">
        <v>8.4339999999999993</v>
      </c>
      <c r="U73" s="30">
        <v>0.105</v>
      </c>
      <c r="V73" s="30">
        <v>5.2380000000000004</v>
      </c>
      <c r="W73" s="30">
        <v>8.0190000000000001</v>
      </c>
      <c r="X73" s="30">
        <v>4.2850000000000001</v>
      </c>
      <c r="Y73" s="30">
        <v>0.68400000000000005</v>
      </c>
      <c r="Z73" s="30">
        <v>0.19</v>
      </c>
      <c r="AA73" s="31">
        <v>1701.1739049740165</v>
      </c>
      <c r="AB73" s="31">
        <v>669.10959539717896</v>
      </c>
      <c r="AC73" s="30">
        <v>3.5850164302481993</v>
      </c>
      <c r="AD73" s="31">
        <v>731.82420389497361</v>
      </c>
      <c r="AE73" s="31"/>
      <c r="AF73" s="31"/>
      <c r="AG73" s="31"/>
      <c r="AH73" s="30"/>
      <c r="AI73" s="33" t="s">
        <v>239</v>
      </c>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row>
    <row r="74" spans="1:88" s="27" customFormat="1" x14ac:dyDescent="0.3">
      <c r="A74" s="21"/>
      <c r="B74" s="23" t="s">
        <v>240</v>
      </c>
      <c r="C74" s="23" t="s">
        <v>40</v>
      </c>
      <c r="D74" s="24">
        <v>323020</v>
      </c>
      <c r="E74" s="25">
        <v>5</v>
      </c>
      <c r="F74" s="26">
        <v>3</v>
      </c>
      <c r="G74" s="26">
        <v>7</v>
      </c>
      <c r="H74" s="27" t="s">
        <v>67</v>
      </c>
      <c r="I74" s="28" t="s">
        <v>241</v>
      </c>
      <c r="J74" s="34" t="s">
        <v>51</v>
      </c>
      <c r="K74" s="29"/>
      <c r="L74" s="29"/>
      <c r="M74" s="30"/>
      <c r="N74" s="30"/>
      <c r="O74" s="30"/>
      <c r="P74" s="30"/>
      <c r="Q74" s="30"/>
      <c r="R74" s="30"/>
      <c r="S74" s="30"/>
      <c r="T74" s="30"/>
      <c r="U74" s="30"/>
      <c r="V74" s="30"/>
      <c r="W74" s="30"/>
      <c r="X74" s="30"/>
      <c r="Y74" s="30"/>
      <c r="Z74" s="30"/>
      <c r="AA74" s="31"/>
      <c r="AB74" s="31"/>
      <c r="AC74" s="30"/>
      <c r="AD74" s="31"/>
      <c r="AE74" s="31"/>
      <c r="AF74" s="31"/>
      <c r="AG74" s="31"/>
      <c r="AH74" s="30"/>
      <c r="AI74" s="2"/>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row>
    <row r="75" spans="1:88" s="27" customFormat="1" x14ac:dyDescent="0.3">
      <c r="A75" s="21"/>
      <c r="B75" s="23" t="s">
        <v>242</v>
      </c>
      <c r="C75" s="23"/>
      <c r="D75" s="24"/>
      <c r="E75" s="25">
        <v>9.75</v>
      </c>
      <c r="F75" s="26">
        <v>9</v>
      </c>
      <c r="G75" s="26">
        <v>11</v>
      </c>
      <c r="H75" s="27" t="s">
        <v>74</v>
      </c>
      <c r="I75" s="28" t="s">
        <v>243</v>
      </c>
      <c r="J75" s="29" t="s">
        <v>65</v>
      </c>
      <c r="K75" s="29"/>
      <c r="L75" s="29"/>
      <c r="M75" s="30"/>
      <c r="N75" s="30"/>
      <c r="O75" s="30"/>
      <c r="P75" s="30"/>
      <c r="Q75" s="30"/>
      <c r="R75" s="30"/>
      <c r="S75" s="30"/>
      <c r="T75" s="30"/>
      <c r="U75" s="30"/>
      <c r="V75" s="30"/>
      <c r="W75" s="30"/>
      <c r="X75" s="30"/>
      <c r="Y75" s="30"/>
      <c r="Z75" s="30"/>
      <c r="AA75" s="31"/>
      <c r="AB75" s="31"/>
      <c r="AC75" s="30"/>
      <c r="AD75" s="31"/>
      <c r="AE75" s="31"/>
      <c r="AF75" s="31"/>
      <c r="AG75" s="31"/>
      <c r="AH75" s="30"/>
      <c r="AI75" s="2"/>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row>
    <row r="76" spans="1:88" s="27" customFormat="1" x14ac:dyDescent="0.3">
      <c r="A76" s="21"/>
      <c r="B76" s="23" t="s">
        <v>244</v>
      </c>
      <c r="C76" s="23" t="s">
        <v>40</v>
      </c>
      <c r="D76" s="24">
        <v>321030</v>
      </c>
      <c r="E76" s="25">
        <v>9.1999999999999993</v>
      </c>
      <c r="F76" s="26">
        <v>7.7</v>
      </c>
      <c r="G76" s="26">
        <v>10.7</v>
      </c>
      <c r="H76" s="27" t="s">
        <v>67</v>
      </c>
      <c r="I76" s="28" t="s">
        <v>245</v>
      </c>
      <c r="J76" s="34" t="s">
        <v>51</v>
      </c>
      <c r="K76" s="29"/>
      <c r="L76" s="29"/>
      <c r="M76" s="30"/>
      <c r="N76" s="30"/>
      <c r="O76" s="30"/>
      <c r="P76" s="30"/>
      <c r="Q76" s="30"/>
      <c r="R76" s="30"/>
      <c r="S76" s="30"/>
      <c r="T76" s="30"/>
      <c r="U76" s="30"/>
      <c r="V76" s="30"/>
      <c r="W76" s="30"/>
      <c r="X76" s="30"/>
      <c r="Y76" s="30"/>
      <c r="Z76" s="30"/>
      <c r="AA76" s="31"/>
      <c r="AB76" s="31"/>
      <c r="AC76" s="30"/>
      <c r="AD76" s="31"/>
      <c r="AE76" s="31"/>
      <c r="AF76" s="31"/>
      <c r="AG76" s="31"/>
      <c r="AH76" s="30"/>
      <c r="AI76" s="2"/>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row>
    <row r="77" spans="1:88" s="27" customFormat="1" x14ac:dyDescent="0.3">
      <c r="A77" s="21"/>
      <c r="B77" s="23" t="s">
        <v>246</v>
      </c>
      <c r="C77" s="23" t="s">
        <v>40</v>
      </c>
      <c r="D77" s="24">
        <v>321050</v>
      </c>
      <c r="E77" s="25">
        <v>6.9166666666666599</v>
      </c>
      <c r="F77" s="26">
        <v>5</v>
      </c>
      <c r="G77" s="26">
        <v>9</v>
      </c>
      <c r="H77" s="27" t="s">
        <v>63</v>
      </c>
      <c r="I77" s="28" t="s">
        <v>247</v>
      </c>
      <c r="J77" s="34" t="s">
        <v>51</v>
      </c>
      <c r="K77" s="29"/>
      <c r="L77" s="29"/>
      <c r="M77" s="30"/>
      <c r="N77" s="30"/>
      <c r="O77" s="30"/>
      <c r="P77" s="30"/>
      <c r="Q77" s="30"/>
      <c r="R77" s="30"/>
      <c r="S77" s="30"/>
      <c r="T77" s="30"/>
      <c r="U77" s="30"/>
      <c r="V77" s="30"/>
      <c r="W77" s="30"/>
      <c r="X77" s="30"/>
      <c r="Y77" s="30"/>
      <c r="Z77" s="30"/>
      <c r="AA77" s="31"/>
      <c r="AB77" s="31"/>
      <c r="AC77" s="30"/>
      <c r="AD77" s="31"/>
      <c r="AE77" s="31"/>
      <c r="AF77" s="31"/>
      <c r="AG77" s="31"/>
      <c r="AH77" s="30"/>
      <c r="AI77" s="2"/>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row>
    <row r="78" spans="1:88" s="27" customFormat="1" x14ac:dyDescent="0.3">
      <c r="A78" s="21"/>
      <c r="B78" s="23" t="s">
        <v>248</v>
      </c>
      <c r="C78" s="23"/>
      <c r="D78" s="24"/>
      <c r="E78" s="25">
        <v>3.75</v>
      </c>
      <c r="F78" s="26">
        <v>3</v>
      </c>
      <c r="G78" s="26">
        <v>4.5</v>
      </c>
      <c r="H78" s="27" t="s">
        <v>67</v>
      </c>
      <c r="I78" s="28" t="s">
        <v>249</v>
      </c>
      <c r="J78" s="29" t="s">
        <v>65</v>
      </c>
      <c r="K78" s="29"/>
      <c r="L78" s="29"/>
      <c r="M78" s="30"/>
      <c r="N78" s="30"/>
      <c r="O78" s="30"/>
      <c r="P78" s="30"/>
      <c r="Q78" s="30"/>
      <c r="R78" s="30"/>
      <c r="S78" s="30"/>
      <c r="T78" s="30"/>
      <c r="U78" s="30"/>
      <c r="V78" s="30"/>
      <c r="W78" s="30"/>
      <c r="X78" s="30"/>
      <c r="Y78" s="30"/>
      <c r="Z78" s="30"/>
      <c r="AA78" s="31"/>
      <c r="AB78" s="31"/>
      <c r="AC78" s="30"/>
      <c r="AD78" s="31"/>
      <c r="AE78" s="31"/>
      <c r="AF78" s="31"/>
      <c r="AG78" s="31"/>
      <c r="AH78" s="30"/>
      <c r="AI78" s="2"/>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row>
    <row r="79" spans="1:88" s="27" customFormat="1" x14ac:dyDescent="0.3">
      <c r="A79" s="21"/>
      <c r="B79" s="23" t="s">
        <v>250</v>
      </c>
      <c r="C79" s="23" t="s">
        <v>40</v>
      </c>
      <c r="D79" s="24">
        <v>322110</v>
      </c>
      <c r="E79" s="25">
        <v>3.25</v>
      </c>
      <c r="F79" s="26">
        <v>2.5</v>
      </c>
      <c r="G79" s="26">
        <v>5</v>
      </c>
      <c r="H79" s="27" t="s">
        <v>67</v>
      </c>
      <c r="I79" s="28" t="s">
        <v>251</v>
      </c>
      <c r="J79" s="34" t="s">
        <v>51</v>
      </c>
      <c r="K79" s="29"/>
      <c r="L79" s="29"/>
      <c r="M79" s="30"/>
      <c r="N79" s="30"/>
      <c r="O79" s="30"/>
      <c r="P79" s="30"/>
      <c r="Q79" s="30"/>
      <c r="R79" s="30"/>
      <c r="S79" s="30"/>
      <c r="T79" s="30"/>
      <c r="U79" s="30"/>
      <c r="V79" s="30"/>
      <c r="W79" s="30"/>
      <c r="X79" s="30"/>
      <c r="Y79" s="30"/>
      <c r="Z79" s="30"/>
      <c r="AA79" s="31"/>
      <c r="AB79" s="31"/>
      <c r="AC79" s="30"/>
      <c r="AD79" s="31"/>
      <c r="AE79" s="31"/>
      <c r="AF79" s="31"/>
      <c r="AG79" s="31"/>
      <c r="AH79" s="30"/>
      <c r="AI79" s="2"/>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row>
    <row r="80" spans="1:88" s="27" customFormat="1" x14ac:dyDescent="0.3">
      <c r="A80" s="21"/>
      <c r="B80" s="23" t="s">
        <v>252</v>
      </c>
      <c r="C80" s="23" t="s">
        <v>40</v>
      </c>
      <c r="D80" s="24">
        <v>322070</v>
      </c>
      <c r="E80" s="25">
        <v>6.0374999999999996</v>
      </c>
      <c r="F80" s="26">
        <v>4</v>
      </c>
      <c r="G80" s="26">
        <v>9</v>
      </c>
      <c r="H80" s="27" t="s">
        <v>74</v>
      </c>
      <c r="I80" s="28" t="s">
        <v>253</v>
      </c>
      <c r="J80" s="34" t="s">
        <v>51</v>
      </c>
      <c r="K80" s="29"/>
      <c r="L80" s="29"/>
      <c r="M80" s="30"/>
      <c r="N80" s="30"/>
      <c r="O80" s="30"/>
      <c r="P80" s="30"/>
      <c r="Q80" s="30"/>
      <c r="R80" s="30"/>
      <c r="S80" s="30"/>
      <c r="T80" s="30"/>
      <c r="U80" s="30"/>
      <c r="V80" s="30"/>
      <c r="W80" s="30"/>
      <c r="X80" s="30"/>
      <c r="Y80" s="30"/>
      <c r="Z80" s="30"/>
      <c r="AA80" s="31"/>
      <c r="AB80" s="31"/>
      <c r="AC80" s="30"/>
      <c r="AD80" s="31"/>
      <c r="AE80" s="31"/>
      <c r="AF80" s="31"/>
      <c r="AG80" s="31"/>
      <c r="AH80" s="30"/>
      <c r="AI80" s="2"/>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row>
    <row r="81" spans="1:88" s="27" customFormat="1" x14ac:dyDescent="0.3">
      <c r="A81" s="21" t="s">
        <v>254</v>
      </c>
      <c r="B81" s="23" t="s">
        <v>255</v>
      </c>
      <c r="C81" s="23" t="s">
        <v>256</v>
      </c>
      <c r="D81" s="24">
        <v>342100</v>
      </c>
      <c r="E81" s="35"/>
      <c r="F81" s="26"/>
      <c r="G81" s="26"/>
      <c r="I81" s="28"/>
      <c r="J81" s="29" t="s">
        <v>257</v>
      </c>
      <c r="K81" s="29" t="s">
        <v>258</v>
      </c>
      <c r="L81" s="29" t="s">
        <v>45</v>
      </c>
      <c r="M81" s="30">
        <v>81.089100000000002</v>
      </c>
      <c r="N81" s="30"/>
      <c r="O81" s="30"/>
      <c r="P81" s="30">
        <v>47.697600000000001</v>
      </c>
      <c r="Q81" s="30">
        <v>1.0688599999999999</v>
      </c>
      <c r="R81" s="30">
        <v>18.594999999999999</v>
      </c>
      <c r="S81" s="30"/>
      <c r="T81" s="30">
        <v>7.3837799999999998</v>
      </c>
      <c r="U81" s="30">
        <v>6.98738E-2</v>
      </c>
      <c r="V81" s="30">
        <v>4.7622200000000001</v>
      </c>
      <c r="W81" s="30">
        <v>9.55579</v>
      </c>
      <c r="X81" s="30">
        <v>3.40252</v>
      </c>
      <c r="Y81" s="30">
        <v>0.91612099999999996</v>
      </c>
      <c r="Z81" s="30">
        <v>0.26298700000000003</v>
      </c>
      <c r="AA81" s="31">
        <v>1913.33</v>
      </c>
      <c r="AB81" s="31">
        <v>875</v>
      </c>
      <c r="AC81" s="30">
        <v>3.4310200000000002</v>
      </c>
      <c r="AD81" s="31"/>
      <c r="AE81" s="31"/>
      <c r="AF81" s="31"/>
      <c r="AG81" s="31"/>
      <c r="AH81" s="30"/>
      <c r="AI81" s="33" t="s">
        <v>259</v>
      </c>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row>
    <row r="82" spans="1:88" s="27" customFormat="1" x14ac:dyDescent="0.3">
      <c r="A82" s="21"/>
      <c r="B82" s="23" t="s">
        <v>260</v>
      </c>
      <c r="C82" s="23" t="s">
        <v>261</v>
      </c>
      <c r="D82" s="24">
        <v>343010</v>
      </c>
      <c r="E82" s="25">
        <v>4</v>
      </c>
      <c r="F82" s="26">
        <v>4</v>
      </c>
      <c r="G82" s="26">
        <v>4</v>
      </c>
      <c r="H82" s="27" t="s">
        <v>106</v>
      </c>
      <c r="I82" s="28" t="s">
        <v>262</v>
      </c>
      <c r="J82" s="34" t="s">
        <v>90</v>
      </c>
      <c r="K82" s="29"/>
      <c r="L82" s="29"/>
      <c r="M82" s="30"/>
      <c r="N82" s="30"/>
      <c r="O82" s="30"/>
      <c r="P82" s="30"/>
      <c r="Q82" s="30"/>
      <c r="R82" s="30"/>
      <c r="S82" s="30"/>
      <c r="T82" s="30"/>
      <c r="U82" s="30"/>
      <c r="V82" s="30"/>
      <c r="W82" s="30"/>
      <c r="X82" s="30"/>
      <c r="Y82" s="30"/>
      <c r="Z82" s="30"/>
      <c r="AA82" s="31"/>
      <c r="AB82" s="31"/>
      <c r="AC82" s="30"/>
      <c r="AD82" s="31"/>
      <c r="AE82" s="31"/>
      <c r="AF82" s="31"/>
      <c r="AG82" s="31"/>
      <c r="AH82" s="30"/>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row>
    <row r="83" spans="1:88" s="27" customFormat="1" x14ac:dyDescent="0.3">
      <c r="A83" s="21"/>
      <c r="B83" s="23" t="s">
        <v>263</v>
      </c>
      <c r="C83" s="23" t="s">
        <v>264</v>
      </c>
      <c r="D83" s="24">
        <v>345033</v>
      </c>
      <c r="E83" s="35"/>
      <c r="F83" s="26"/>
      <c r="G83" s="26"/>
      <c r="I83" s="28"/>
      <c r="J83" s="29" t="s">
        <v>265</v>
      </c>
      <c r="K83" s="29" t="s">
        <v>266</v>
      </c>
      <c r="L83" s="29" t="s">
        <v>45</v>
      </c>
      <c r="M83" s="30">
        <v>75.7</v>
      </c>
      <c r="N83" s="30"/>
      <c r="O83" s="30"/>
      <c r="P83" s="30">
        <v>49.88</v>
      </c>
      <c r="Q83" s="30">
        <v>0.54</v>
      </c>
      <c r="R83" s="30">
        <v>18</v>
      </c>
      <c r="S83" s="30">
        <v>1.7</v>
      </c>
      <c r="T83" s="30">
        <v>7.61</v>
      </c>
      <c r="U83" s="30">
        <v>0.16</v>
      </c>
      <c r="V83" s="30">
        <v>4.1399999999999997</v>
      </c>
      <c r="W83" s="30">
        <v>9.09</v>
      </c>
      <c r="X83" s="30">
        <v>2.68</v>
      </c>
      <c r="Y83" s="30">
        <v>0.47</v>
      </c>
      <c r="Z83" s="30">
        <v>0.12</v>
      </c>
      <c r="AA83" s="31">
        <v>2770</v>
      </c>
      <c r="AB83" s="31">
        <v>1740</v>
      </c>
      <c r="AC83" s="30">
        <v>3.93</v>
      </c>
      <c r="AD83" s="31">
        <v>179</v>
      </c>
      <c r="AE83" s="31"/>
      <c r="AF83" s="31"/>
      <c r="AG83" s="31"/>
      <c r="AH83" s="30"/>
      <c r="AI83" s="33" t="s">
        <v>267</v>
      </c>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row>
    <row r="84" spans="1:88" s="27" customFormat="1" x14ac:dyDescent="0.3">
      <c r="A84" s="21"/>
      <c r="B84" s="23" t="s">
        <v>268</v>
      </c>
      <c r="C84" s="23" t="s">
        <v>256</v>
      </c>
      <c r="D84" s="24">
        <v>342060</v>
      </c>
      <c r="E84" s="35"/>
      <c r="F84" s="26"/>
      <c r="G84" s="26"/>
      <c r="I84" s="28"/>
      <c r="J84" s="29" t="s">
        <v>269</v>
      </c>
      <c r="K84" s="29" t="s">
        <v>270</v>
      </c>
      <c r="L84" s="29" t="s">
        <v>45</v>
      </c>
      <c r="M84" s="30">
        <v>74.158100000000005</v>
      </c>
      <c r="N84" s="30"/>
      <c r="O84" s="30"/>
      <c r="P84" s="30">
        <v>52.758299999999998</v>
      </c>
      <c r="Q84" s="30">
        <v>1.31196</v>
      </c>
      <c r="R84" s="30">
        <v>15.930099999999999</v>
      </c>
      <c r="S84" s="30"/>
      <c r="T84" s="30">
        <v>8.0417000000000005</v>
      </c>
      <c r="U84" s="30">
        <v>0.19425600000000001</v>
      </c>
      <c r="V84" s="30">
        <v>3.66662</v>
      </c>
      <c r="W84" s="30">
        <v>6.6351899999999997</v>
      </c>
      <c r="X84" s="30">
        <v>3.6216300000000001</v>
      </c>
      <c r="Y84" s="30">
        <v>1.3263400000000001</v>
      </c>
      <c r="Z84" s="30">
        <v>0.27107700000000001</v>
      </c>
      <c r="AA84" s="31">
        <v>749.66700000000003</v>
      </c>
      <c r="AB84" s="31">
        <v>881.66700000000003</v>
      </c>
      <c r="AC84" s="30">
        <v>3.0955400000000002</v>
      </c>
      <c r="AD84" s="31"/>
      <c r="AE84" s="31"/>
      <c r="AF84" s="31"/>
      <c r="AG84" s="31"/>
      <c r="AH84" s="30"/>
      <c r="AI84" s="33" t="s">
        <v>259</v>
      </c>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row>
    <row r="85" spans="1:88" s="27" customFormat="1" x14ac:dyDescent="0.3">
      <c r="A85" s="21"/>
      <c r="B85" s="23" t="s">
        <v>271</v>
      </c>
      <c r="C85" s="23" t="s">
        <v>264</v>
      </c>
      <c r="D85" s="24">
        <v>345050</v>
      </c>
      <c r="E85" s="25">
        <v>6.15</v>
      </c>
      <c r="F85" s="26">
        <v>3.9</v>
      </c>
      <c r="G85" s="26">
        <v>6.9</v>
      </c>
      <c r="H85" s="27" t="s">
        <v>272</v>
      </c>
      <c r="I85" s="28" t="s">
        <v>273</v>
      </c>
      <c r="J85" s="34" t="s">
        <v>51</v>
      </c>
      <c r="K85" s="29"/>
      <c r="L85" s="29"/>
      <c r="M85" s="30"/>
      <c r="N85" s="30"/>
      <c r="O85" s="30"/>
      <c r="P85" s="30"/>
      <c r="Q85" s="30"/>
      <c r="R85" s="30"/>
      <c r="S85" s="30"/>
      <c r="T85" s="30"/>
      <c r="U85" s="30"/>
      <c r="V85" s="30"/>
      <c r="W85" s="30"/>
      <c r="X85" s="30"/>
      <c r="Y85" s="30"/>
      <c r="Z85" s="30"/>
      <c r="AA85" s="31"/>
      <c r="AB85" s="31"/>
      <c r="AC85" s="30"/>
      <c r="AD85" s="31"/>
      <c r="AE85" s="31"/>
      <c r="AF85" s="31"/>
      <c r="AG85" s="31"/>
      <c r="AH85" s="30"/>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row>
    <row r="86" spans="1:88" s="27" customFormat="1" x14ac:dyDescent="0.3">
      <c r="B86" s="23" t="s">
        <v>274</v>
      </c>
      <c r="C86" s="23" t="s">
        <v>275</v>
      </c>
      <c r="D86" s="24">
        <v>344070</v>
      </c>
      <c r="E86" s="35"/>
      <c r="F86" s="26"/>
      <c r="G86" s="26"/>
      <c r="I86" s="28"/>
      <c r="J86" s="29" t="s">
        <v>276</v>
      </c>
      <c r="K86" s="29">
        <v>310</v>
      </c>
      <c r="L86" s="29" t="s">
        <v>45</v>
      </c>
      <c r="M86" s="30">
        <v>80.703767571144297</v>
      </c>
      <c r="N86" s="30"/>
      <c r="O86" s="30"/>
      <c r="P86" s="30">
        <v>49.463000000000001</v>
      </c>
      <c r="Q86" s="30">
        <v>0.56699999999999995</v>
      </c>
      <c r="R86" s="30">
        <v>17.228999999999999</v>
      </c>
      <c r="S86" s="30">
        <v>1.4419999999999999</v>
      </c>
      <c r="T86" s="30">
        <v>9.8320000000000007</v>
      </c>
      <c r="U86" s="30">
        <v>0.159</v>
      </c>
      <c r="V86" s="30">
        <v>7.609</v>
      </c>
      <c r="W86" s="30">
        <v>11.433</v>
      </c>
      <c r="X86" s="30">
        <v>1.78</v>
      </c>
      <c r="Y86" s="30">
        <v>0.27800000000000002</v>
      </c>
      <c r="Z86" s="30">
        <v>0.20899999999999999</v>
      </c>
      <c r="AA86" s="31">
        <v>1584</v>
      </c>
      <c r="AB86" s="31">
        <v>926</v>
      </c>
      <c r="AC86" s="30">
        <v>4.99</v>
      </c>
      <c r="AD86" s="31">
        <v>755</v>
      </c>
      <c r="AE86" s="31"/>
      <c r="AF86" s="31"/>
      <c r="AG86" s="31"/>
      <c r="AH86" s="30" t="s">
        <v>277</v>
      </c>
      <c r="AI86" s="33" t="s">
        <v>278</v>
      </c>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row>
    <row r="87" spans="1:88" s="27" customFormat="1" x14ac:dyDescent="0.3">
      <c r="A87" s="21"/>
      <c r="B87" s="23" t="s">
        <v>279</v>
      </c>
      <c r="C87" s="23" t="s">
        <v>256</v>
      </c>
      <c r="D87" s="24">
        <v>342090</v>
      </c>
      <c r="E87" s="35"/>
      <c r="F87" s="26"/>
      <c r="G87" s="26"/>
      <c r="I87" s="28"/>
      <c r="J87" s="29" t="s">
        <v>280</v>
      </c>
      <c r="K87" s="29" t="s">
        <v>281</v>
      </c>
      <c r="L87" s="29" t="s">
        <v>45</v>
      </c>
      <c r="M87" s="30">
        <v>71.855000000000004</v>
      </c>
      <c r="N87" s="30"/>
      <c r="O87" s="30"/>
      <c r="P87" s="30">
        <v>57.070367933510248</v>
      </c>
      <c r="Q87" s="30">
        <v>1.1279674915896178</v>
      </c>
      <c r="R87" s="30">
        <v>16.289100981316121</v>
      </c>
      <c r="S87" s="30"/>
      <c r="T87" s="30">
        <v>9.3837517279540901</v>
      </c>
      <c r="U87" s="30">
        <v>0.17401438438380246</v>
      </c>
      <c r="V87" s="30">
        <v>3.6439894794801635</v>
      </c>
      <c r="W87" s="30">
        <v>6.4620552301407264</v>
      </c>
      <c r="X87" s="30">
        <v>4.5613650756891939</v>
      </c>
      <c r="Y87" s="30">
        <v>0.62051237066200227</v>
      </c>
      <c r="Z87" s="30">
        <v>0.23232201978068717</v>
      </c>
      <c r="AA87" s="31">
        <v>3198.1218003942613</v>
      </c>
      <c r="AB87" s="31">
        <v>1147.4112545393291</v>
      </c>
      <c r="AC87" s="30">
        <v>6.3998025638374623</v>
      </c>
      <c r="AD87" s="31">
        <v>1683.5222373703457</v>
      </c>
      <c r="AE87" s="31"/>
      <c r="AF87" s="31"/>
      <c r="AG87" s="31"/>
      <c r="AH87" s="30"/>
      <c r="AI87" s="33" t="s">
        <v>282</v>
      </c>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row>
    <row r="88" spans="1:88" s="27" customFormat="1" x14ac:dyDescent="0.3">
      <c r="A88" s="21"/>
      <c r="B88" s="23" t="s">
        <v>283</v>
      </c>
      <c r="C88" s="23" t="s">
        <v>284</v>
      </c>
      <c r="D88" s="24">
        <v>344101</v>
      </c>
      <c r="E88" s="35"/>
      <c r="F88" s="26"/>
      <c r="G88" s="26"/>
      <c r="I88" s="28"/>
      <c r="J88" s="29" t="s">
        <v>285</v>
      </c>
      <c r="K88" s="29" t="s">
        <v>286</v>
      </c>
      <c r="L88" s="29" t="s">
        <v>45</v>
      </c>
      <c r="M88" s="30">
        <v>78.803299999999993</v>
      </c>
      <c r="N88" s="30"/>
      <c r="O88" s="30"/>
      <c r="P88" s="30">
        <v>48.317999999999998</v>
      </c>
      <c r="Q88" s="30">
        <v>1.0323899999999999</v>
      </c>
      <c r="R88" s="30">
        <v>15.5076</v>
      </c>
      <c r="S88" s="30"/>
      <c r="T88" s="30">
        <v>11.0494</v>
      </c>
      <c r="U88" s="30">
        <v>0.24473</v>
      </c>
      <c r="V88" s="30">
        <v>5.6105900000000002</v>
      </c>
      <c r="W88" s="30">
        <v>10.2408</v>
      </c>
      <c r="X88" s="30">
        <v>2.24004</v>
      </c>
      <c r="Y88" s="30">
        <v>0.37716499999999997</v>
      </c>
      <c r="Z88" s="30">
        <v>0.32862000000000002</v>
      </c>
      <c r="AA88" s="31">
        <v>1721</v>
      </c>
      <c r="AB88" s="31">
        <v>839</v>
      </c>
      <c r="AC88" s="30">
        <v>3.34</v>
      </c>
      <c r="AD88" s="31">
        <v>93</v>
      </c>
      <c r="AE88" s="31"/>
      <c r="AF88" s="31"/>
      <c r="AG88" s="31"/>
      <c r="AH88" s="30"/>
      <c r="AI88" s="33" t="s">
        <v>287</v>
      </c>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row>
    <row r="89" spans="1:88" s="27" customFormat="1" x14ac:dyDescent="0.3">
      <c r="A89" s="21"/>
      <c r="B89" s="23" t="s">
        <v>288</v>
      </c>
      <c r="C89" s="23" t="s">
        <v>261</v>
      </c>
      <c r="D89" s="24">
        <v>343060</v>
      </c>
      <c r="E89" s="25">
        <v>2.5</v>
      </c>
      <c r="F89" s="26">
        <v>2.5</v>
      </c>
      <c r="G89" s="26">
        <v>2.5</v>
      </c>
      <c r="H89" s="27" t="s">
        <v>106</v>
      </c>
      <c r="I89" s="28" t="s">
        <v>262</v>
      </c>
      <c r="J89" s="34" t="s">
        <v>51</v>
      </c>
      <c r="K89" s="29"/>
      <c r="L89" s="29"/>
      <c r="M89" s="30"/>
      <c r="N89" s="30"/>
      <c r="O89" s="30"/>
      <c r="P89" s="30"/>
      <c r="Q89" s="30"/>
      <c r="R89" s="30"/>
      <c r="S89" s="30"/>
      <c r="T89" s="30"/>
      <c r="U89" s="30"/>
      <c r="V89" s="30"/>
      <c r="W89" s="30"/>
      <c r="X89" s="30"/>
      <c r="Y89" s="30"/>
      <c r="Z89" s="30"/>
      <c r="AA89" s="31"/>
      <c r="AB89" s="31"/>
      <c r="AC89" s="30"/>
      <c r="AD89" s="31"/>
      <c r="AE89" s="31"/>
      <c r="AF89" s="31"/>
      <c r="AG89" s="31"/>
      <c r="AH89" s="30"/>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row>
    <row r="90" spans="1:88" s="27" customFormat="1" x14ac:dyDescent="0.3">
      <c r="B90" s="22" t="s">
        <v>289</v>
      </c>
      <c r="C90" s="23" t="s">
        <v>264</v>
      </c>
      <c r="D90" s="24">
        <v>345060</v>
      </c>
      <c r="E90" s="25">
        <v>3.6</v>
      </c>
      <c r="F90" s="26">
        <v>3.2</v>
      </c>
      <c r="G90" s="26">
        <v>4</v>
      </c>
      <c r="H90" s="27" t="s">
        <v>106</v>
      </c>
      <c r="I90" s="28" t="s">
        <v>290</v>
      </c>
      <c r="J90" s="29"/>
      <c r="K90" s="29" t="s">
        <v>291</v>
      </c>
      <c r="L90" s="29" t="s">
        <v>45</v>
      </c>
      <c r="M90" s="30">
        <v>86.1</v>
      </c>
      <c r="N90" s="30"/>
      <c r="O90" s="30"/>
      <c r="P90" s="30">
        <v>48.41</v>
      </c>
      <c r="Q90" s="30">
        <v>1.1200000000000001</v>
      </c>
      <c r="R90" s="30">
        <v>19.78</v>
      </c>
      <c r="S90" s="30"/>
      <c r="T90" s="30">
        <v>4.55</v>
      </c>
      <c r="U90" s="30">
        <v>7.0000000000000007E-2</v>
      </c>
      <c r="V90" s="30">
        <v>4.2</v>
      </c>
      <c r="W90" s="30">
        <v>9.4600000000000009</v>
      </c>
      <c r="X90" s="30">
        <v>4.3899999999999997</v>
      </c>
      <c r="Y90" s="30">
        <v>2.0699999999999998</v>
      </c>
      <c r="Z90" s="30">
        <v>0.77</v>
      </c>
      <c r="AA90" s="31">
        <v>4154</v>
      </c>
      <c r="AB90" s="31">
        <v>3840</v>
      </c>
      <c r="AC90" s="30">
        <v>3.28</v>
      </c>
      <c r="AD90" s="31">
        <v>225</v>
      </c>
      <c r="AE90" s="31"/>
      <c r="AF90" s="31"/>
      <c r="AG90" s="31"/>
      <c r="AH90" s="30"/>
      <c r="AI90" s="33" t="s">
        <v>292</v>
      </c>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row>
    <row r="91" spans="1:88" s="27" customFormat="1" x14ac:dyDescent="0.3">
      <c r="B91" s="23" t="s">
        <v>293</v>
      </c>
      <c r="C91" s="23"/>
      <c r="D91" s="24"/>
      <c r="E91" s="25">
        <v>1.2</v>
      </c>
      <c r="F91" s="26">
        <v>0.6</v>
      </c>
      <c r="G91" s="26">
        <v>1.8</v>
      </c>
      <c r="H91" s="27" t="s">
        <v>106</v>
      </c>
      <c r="I91" s="28" t="s">
        <v>290</v>
      </c>
      <c r="J91" s="29" t="s">
        <v>65</v>
      </c>
      <c r="K91" s="29"/>
      <c r="L91" s="29"/>
      <c r="M91" s="30"/>
      <c r="N91" s="30"/>
      <c r="O91" s="30"/>
      <c r="P91" s="30"/>
      <c r="Q91" s="30"/>
      <c r="R91" s="30"/>
      <c r="S91" s="30"/>
      <c r="T91" s="30"/>
      <c r="U91" s="30"/>
      <c r="V91" s="30"/>
      <c r="W91" s="30"/>
      <c r="X91" s="30"/>
      <c r="Y91" s="30"/>
      <c r="Z91" s="30"/>
      <c r="AA91" s="31"/>
      <c r="AB91" s="31"/>
      <c r="AC91" s="93">
        <v>3.28</v>
      </c>
      <c r="AD91" s="31"/>
      <c r="AE91" s="31"/>
      <c r="AF91" s="31"/>
      <c r="AG91" s="31"/>
      <c r="AH91" s="30"/>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row>
    <row r="92" spans="1:88" s="27" customFormat="1" x14ac:dyDescent="0.3">
      <c r="B92" s="23" t="s">
        <v>294</v>
      </c>
      <c r="C92" s="23"/>
      <c r="D92" s="24"/>
      <c r="E92" s="25">
        <v>8.4</v>
      </c>
      <c r="F92" s="26">
        <v>5.4</v>
      </c>
      <c r="G92" s="26">
        <v>11.4</v>
      </c>
      <c r="H92" s="27" t="s">
        <v>295</v>
      </c>
      <c r="I92" s="28" t="s">
        <v>296</v>
      </c>
      <c r="J92" s="29" t="s">
        <v>65</v>
      </c>
      <c r="K92" s="29"/>
      <c r="L92" s="29"/>
      <c r="M92" s="30"/>
      <c r="N92" s="30"/>
      <c r="O92" s="30"/>
      <c r="P92" s="30"/>
      <c r="Q92" s="30"/>
      <c r="R92" s="30"/>
      <c r="S92" s="30"/>
      <c r="T92" s="30"/>
      <c r="U92" s="30"/>
      <c r="V92" s="30"/>
      <c r="W92" s="30"/>
      <c r="X92" s="30"/>
      <c r="Y92" s="30"/>
      <c r="Z92" s="30"/>
      <c r="AA92" s="31"/>
      <c r="AB92" s="31"/>
      <c r="AC92" s="93">
        <v>3.28</v>
      </c>
      <c r="AD92" s="31"/>
      <c r="AE92" s="31"/>
      <c r="AF92" s="31"/>
      <c r="AG92" s="31"/>
      <c r="AH92" s="30"/>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row>
    <row r="93" spans="1:88" s="27" customFormat="1" x14ac:dyDescent="0.3">
      <c r="A93" s="21"/>
      <c r="B93" s="23" t="s">
        <v>297</v>
      </c>
      <c r="C93" s="23" t="s">
        <v>284</v>
      </c>
      <c r="D93" s="24">
        <v>344080</v>
      </c>
      <c r="E93" s="35"/>
      <c r="F93" s="26"/>
      <c r="G93" s="26"/>
      <c r="I93" s="28"/>
      <c r="J93" s="29" t="s">
        <v>298</v>
      </c>
      <c r="K93" s="29" t="s">
        <v>299</v>
      </c>
      <c r="L93" s="29" t="s">
        <v>45</v>
      </c>
      <c r="M93" s="30">
        <v>77</v>
      </c>
      <c r="N93" s="30"/>
      <c r="O93" s="30"/>
      <c r="P93" s="30">
        <v>54.2</v>
      </c>
      <c r="Q93" s="30">
        <v>1.08</v>
      </c>
      <c r="R93" s="30">
        <v>15.9</v>
      </c>
      <c r="S93" s="30"/>
      <c r="T93" s="30">
        <v>9.98</v>
      </c>
      <c r="U93" s="30">
        <v>0.153</v>
      </c>
      <c r="V93" s="30">
        <v>5.56</v>
      </c>
      <c r="W93" s="30">
        <v>8.31</v>
      </c>
      <c r="X93" s="30">
        <v>3.07</v>
      </c>
      <c r="Y93" s="30">
        <v>1.23</v>
      </c>
      <c r="Z93" s="30"/>
      <c r="AA93" s="31">
        <v>352</v>
      </c>
      <c r="AB93" s="31">
        <v>959</v>
      </c>
      <c r="AC93" s="30">
        <v>2.09</v>
      </c>
      <c r="AD93" s="31">
        <v>485</v>
      </c>
      <c r="AE93" s="31"/>
      <c r="AF93" s="31"/>
      <c r="AG93" s="31"/>
      <c r="AH93" s="30"/>
      <c r="AI93" s="33" t="s">
        <v>300</v>
      </c>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row>
    <row r="94" spans="1:88" s="27" customFormat="1" x14ac:dyDescent="0.3">
      <c r="A94" s="21"/>
      <c r="B94" s="22" t="s">
        <v>301</v>
      </c>
      <c r="C94" s="23" t="s">
        <v>284</v>
      </c>
      <c r="D94" s="24">
        <v>344100</v>
      </c>
      <c r="E94" s="25">
        <v>2.0083333333333</v>
      </c>
      <c r="F94" s="26">
        <v>0.5</v>
      </c>
      <c r="G94" s="26">
        <v>5</v>
      </c>
      <c r="H94" s="27" t="s">
        <v>302</v>
      </c>
      <c r="I94" s="28" t="s">
        <v>303</v>
      </c>
      <c r="J94" s="29" t="s">
        <v>304</v>
      </c>
      <c r="K94" s="29" t="s">
        <v>305</v>
      </c>
      <c r="L94" s="29" t="s">
        <v>45</v>
      </c>
      <c r="M94" s="30">
        <v>72.677800000000005</v>
      </c>
      <c r="N94" s="30"/>
      <c r="O94" s="30"/>
      <c r="P94" s="30">
        <v>52.946800000000003</v>
      </c>
      <c r="Q94" s="30">
        <v>1.23651</v>
      </c>
      <c r="R94" s="30">
        <v>15.4948</v>
      </c>
      <c r="S94" s="30"/>
      <c r="T94" s="30">
        <v>11.4887</v>
      </c>
      <c r="U94" s="30">
        <v>0.22404199999999999</v>
      </c>
      <c r="V94" s="30">
        <v>3.8601000000000001</v>
      </c>
      <c r="W94" s="30">
        <v>8.6722400000000004</v>
      </c>
      <c r="X94" s="30">
        <v>2.8715799999999998</v>
      </c>
      <c r="Y94" s="30">
        <v>1.47323</v>
      </c>
      <c r="Z94" s="30">
        <v>0.30335899999999999</v>
      </c>
      <c r="AA94" s="31">
        <v>420</v>
      </c>
      <c r="AB94" s="31">
        <v>1531</v>
      </c>
      <c r="AC94" s="30">
        <v>1.91</v>
      </c>
      <c r="AD94" s="31"/>
      <c r="AE94" s="31"/>
      <c r="AF94" s="31"/>
      <c r="AG94" s="31"/>
      <c r="AH94" s="30"/>
      <c r="AI94" s="33" t="s">
        <v>287</v>
      </c>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row>
    <row r="95" spans="1:88" s="27" customFormat="1" x14ac:dyDescent="0.3">
      <c r="A95" s="21"/>
      <c r="B95" s="23" t="s">
        <v>306</v>
      </c>
      <c r="C95" s="23" t="s">
        <v>284</v>
      </c>
      <c r="D95" s="24">
        <v>344092</v>
      </c>
      <c r="E95" s="35"/>
      <c r="F95" s="26"/>
      <c r="G95" s="26"/>
      <c r="I95" s="28"/>
      <c r="J95" s="29" t="s">
        <v>307</v>
      </c>
      <c r="K95" s="29" t="s">
        <v>308</v>
      </c>
      <c r="L95" s="29" t="s">
        <v>45</v>
      </c>
      <c r="M95" s="30">
        <v>82.121600000000001</v>
      </c>
      <c r="N95" s="30"/>
      <c r="O95" s="30"/>
      <c r="P95" s="30">
        <v>46.014899999999997</v>
      </c>
      <c r="Q95" s="30">
        <v>1.16185</v>
      </c>
      <c r="R95" s="30">
        <v>16.7638</v>
      </c>
      <c r="S95" s="30"/>
      <c r="T95" s="30">
        <v>10.914199999999999</v>
      </c>
      <c r="U95" s="30">
        <v>0.21374199999999999</v>
      </c>
      <c r="V95" s="30">
        <v>6.5107400000000002</v>
      </c>
      <c r="W95" s="30">
        <v>12.553599999999999</v>
      </c>
      <c r="X95" s="30">
        <v>2.1206399999999999</v>
      </c>
      <c r="Y95" s="30">
        <v>0.106402</v>
      </c>
      <c r="Z95" s="30">
        <v>0.14385700000000001</v>
      </c>
      <c r="AA95" s="31">
        <v>1221</v>
      </c>
      <c r="AB95" s="31">
        <v>325</v>
      </c>
      <c r="AC95" s="30">
        <v>1.84</v>
      </c>
      <c r="AD95" s="31">
        <v>1419</v>
      </c>
      <c r="AE95" s="31"/>
      <c r="AF95" s="31"/>
      <c r="AG95" s="31"/>
      <c r="AH95" s="30"/>
      <c r="AI95" s="33" t="s">
        <v>287</v>
      </c>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row>
    <row r="96" spans="1:88" s="27" customFormat="1" x14ac:dyDescent="0.3">
      <c r="A96" s="21"/>
      <c r="B96" s="23" t="s">
        <v>309</v>
      </c>
      <c r="C96" s="23" t="s">
        <v>256</v>
      </c>
      <c r="D96" s="24">
        <v>342110</v>
      </c>
      <c r="E96" s="25">
        <v>3.7</v>
      </c>
      <c r="F96" s="26">
        <v>3.4</v>
      </c>
      <c r="G96" s="26">
        <v>4</v>
      </c>
      <c r="H96" s="27" t="s">
        <v>310</v>
      </c>
      <c r="I96" s="28" t="s">
        <v>311</v>
      </c>
      <c r="J96" s="34" t="s">
        <v>51</v>
      </c>
      <c r="K96" s="29"/>
      <c r="L96" s="29"/>
      <c r="M96" s="30"/>
      <c r="N96" s="30"/>
      <c r="O96" s="30"/>
      <c r="P96" s="30"/>
      <c r="Q96" s="30"/>
      <c r="R96" s="30"/>
      <c r="S96" s="30"/>
      <c r="T96" s="30"/>
      <c r="U96" s="30"/>
      <c r="V96" s="30"/>
      <c r="W96" s="30"/>
      <c r="X96" s="30"/>
      <c r="Y96" s="30"/>
      <c r="Z96" s="30"/>
      <c r="AA96" s="31"/>
      <c r="AB96" s="31"/>
      <c r="AC96" s="30"/>
      <c r="AD96" s="31"/>
      <c r="AE96" s="31"/>
      <c r="AF96" s="31"/>
      <c r="AG96" s="31"/>
      <c r="AH96" s="30"/>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row>
    <row r="97" spans="1:88" s="27" customFormat="1" x14ac:dyDescent="0.3">
      <c r="A97" s="21"/>
      <c r="B97" s="23" t="s">
        <v>312</v>
      </c>
      <c r="C97" s="23"/>
      <c r="D97" s="24"/>
      <c r="E97" s="25">
        <v>0.4</v>
      </c>
      <c r="F97" s="26">
        <v>0.4</v>
      </c>
      <c r="G97" s="26">
        <v>0.4</v>
      </c>
      <c r="H97" s="27" t="s">
        <v>74</v>
      </c>
      <c r="I97" s="28" t="s">
        <v>313</v>
      </c>
      <c r="J97" s="29" t="s">
        <v>65</v>
      </c>
      <c r="K97" s="29"/>
      <c r="L97" s="29"/>
      <c r="M97" s="30"/>
      <c r="N97" s="30"/>
      <c r="O97" s="30"/>
      <c r="P97" s="30"/>
      <c r="Q97" s="30"/>
      <c r="R97" s="30"/>
      <c r="S97" s="30"/>
      <c r="T97" s="30"/>
      <c r="U97" s="30"/>
      <c r="V97" s="30"/>
      <c r="W97" s="30"/>
      <c r="X97" s="30"/>
      <c r="Y97" s="30"/>
      <c r="Z97" s="30"/>
      <c r="AA97" s="31"/>
      <c r="AB97" s="31"/>
      <c r="AC97" s="30"/>
      <c r="AD97" s="31"/>
      <c r="AE97" s="31"/>
      <c r="AF97" s="31"/>
      <c r="AG97" s="31"/>
      <c r="AH97" s="30"/>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row>
    <row r="98" spans="1:88" s="27" customFormat="1" x14ac:dyDescent="0.3">
      <c r="A98" s="21"/>
      <c r="B98" s="23" t="s">
        <v>314</v>
      </c>
      <c r="C98" s="23" t="s">
        <v>264</v>
      </c>
      <c r="D98" s="24">
        <v>345040</v>
      </c>
      <c r="E98" s="25">
        <v>5.7</v>
      </c>
      <c r="F98" s="26">
        <v>3.7</v>
      </c>
      <c r="G98" s="26">
        <v>7.7</v>
      </c>
      <c r="H98" s="27" t="s">
        <v>106</v>
      </c>
      <c r="I98" s="28" t="s">
        <v>296</v>
      </c>
      <c r="J98" s="34" t="s">
        <v>51</v>
      </c>
      <c r="K98" s="29"/>
      <c r="L98" s="29"/>
      <c r="M98" s="30"/>
      <c r="N98" s="30"/>
      <c r="O98" s="30"/>
      <c r="P98" s="30"/>
      <c r="Q98" s="30"/>
      <c r="R98" s="30"/>
      <c r="S98" s="30"/>
      <c r="T98" s="30"/>
      <c r="U98" s="30"/>
      <c r="V98" s="30"/>
      <c r="W98" s="30"/>
      <c r="X98" s="30"/>
      <c r="Y98" s="30"/>
      <c r="Z98" s="30"/>
      <c r="AA98" s="31"/>
      <c r="AB98" s="31"/>
      <c r="AC98" s="30"/>
      <c r="AD98" s="31"/>
      <c r="AE98" s="31"/>
      <c r="AF98" s="31"/>
      <c r="AG98" s="31"/>
      <c r="AH98" s="30"/>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row>
    <row r="99" spans="1:88" s="27" customFormat="1" x14ac:dyDescent="0.3">
      <c r="A99" s="21"/>
      <c r="B99" s="23" t="s">
        <v>315</v>
      </c>
      <c r="C99" s="23" t="s">
        <v>284</v>
      </c>
      <c r="D99" s="24">
        <v>344020</v>
      </c>
      <c r="E99" s="35"/>
      <c r="F99" s="26"/>
      <c r="G99" s="26"/>
      <c r="I99" s="28"/>
      <c r="J99" s="29" t="s">
        <v>316</v>
      </c>
      <c r="K99" s="29" t="s">
        <v>317</v>
      </c>
      <c r="L99" s="29" t="s">
        <v>45</v>
      </c>
      <c r="M99" s="30">
        <v>79</v>
      </c>
      <c r="N99" s="30"/>
      <c r="O99" s="30"/>
      <c r="P99" s="30">
        <v>46.9</v>
      </c>
      <c r="Q99" s="30">
        <v>0.9</v>
      </c>
      <c r="R99" s="30">
        <v>18.7</v>
      </c>
      <c r="S99" s="30"/>
      <c r="T99" s="30">
        <v>12.2</v>
      </c>
      <c r="U99" s="30">
        <v>0.2</v>
      </c>
      <c r="V99" s="30">
        <v>6.5</v>
      </c>
      <c r="W99" s="30">
        <v>12</v>
      </c>
      <c r="X99" s="30">
        <v>2.2999999999999998</v>
      </c>
      <c r="Y99" s="30">
        <v>0.3</v>
      </c>
      <c r="Z99" s="30">
        <v>0.1</v>
      </c>
      <c r="AA99" s="31">
        <v>2401</v>
      </c>
      <c r="AB99" s="31">
        <v>1446</v>
      </c>
      <c r="AC99" s="30">
        <v>3.3</v>
      </c>
      <c r="AD99" s="31">
        <v>406</v>
      </c>
      <c r="AE99" s="31"/>
      <c r="AF99" s="31"/>
      <c r="AG99" s="31"/>
      <c r="AH99" s="30"/>
      <c r="AI99" s="33" t="s">
        <v>318</v>
      </c>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row>
    <row r="100" spans="1:88" s="27" customFormat="1" x14ac:dyDescent="0.3">
      <c r="A100" s="21"/>
      <c r="B100" s="23" t="s">
        <v>319</v>
      </c>
      <c r="C100" s="23" t="s">
        <v>256</v>
      </c>
      <c r="D100" s="24">
        <v>342030</v>
      </c>
      <c r="E100" s="35"/>
      <c r="F100" s="26"/>
      <c r="G100" s="26"/>
      <c r="I100" s="28"/>
      <c r="J100" s="29" t="s">
        <v>320</v>
      </c>
      <c r="K100" s="29" t="s">
        <v>321</v>
      </c>
      <c r="L100" s="29" t="s">
        <v>45</v>
      </c>
      <c r="M100" s="30">
        <v>77.968199999999996</v>
      </c>
      <c r="N100" s="30"/>
      <c r="O100" s="30"/>
      <c r="P100" s="30">
        <v>48.035299999999999</v>
      </c>
      <c r="Q100" s="30">
        <v>0.95498700000000003</v>
      </c>
      <c r="R100" s="30">
        <v>17.536300000000001</v>
      </c>
      <c r="S100" s="30"/>
      <c r="T100" s="30">
        <v>6.8070000000000004</v>
      </c>
      <c r="U100" s="30">
        <v>0.107042</v>
      </c>
      <c r="V100" s="30">
        <v>2.3914399999999998</v>
      </c>
      <c r="W100" s="30">
        <v>9.3973999999999993</v>
      </c>
      <c r="X100" s="30">
        <v>3.5557699999999999</v>
      </c>
      <c r="Y100" s="30">
        <v>1.0327299999999999</v>
      </c>
      <c r="Z100" s="30">
        <v>0.21849499999999999</v>
      </c>
      <c r="AA100" s="31">
        <v>1931</v>
      </c>
      <c r="AB100" s="31">
        <v>990</v>
      </c>
      <c r="AC100" s="30">
        <v>2.69</v>
      </c>
      <c r="AD100" s="31">
        <v>165</v>
      </c>
      <c r="AE100" s="31"/>
      <c r="AF100" s="31"/>
      <c r="AG100" s="31"/>
      <c r="AH100" s="30"/>
      <c r="AI100" s="33" t="s">
        <v>287</v>
      </c>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row>
    <row r="101" spans="1:88" s="27" customFormat="1" x14ac:dyDescent="0.3">
      <c r="A101" s="21"/>
      <c r="B101" s="23" t="s">
        <v>322</v>
      </c>
      <c r="C101" s="23" t="s">
        <v>261</v>
      </c>
      <c r="D101" s="24">
        <v>343100</v>
      </c>
      <c r="E101" s="25">
        <v>4.0999999999999996</v>
      </c>
      <c r="F101" s="26">
        <v>4.0999999999999996</v>
      </c>
      <c r="G101" s="26">
        <v>4.0999999999999996</v>
      </c>
      <c r="H101" s="27" t="s">
        <v>67</v>
      </c>
      <c r="I101" s="28" t="s">
        <v>323</v>
      </c>
      <c r="J101" s="34" t="s">
        <v>51</v>
      </c>
      <c r="K101" s="29"/>
      <c r="L101" s="29"/>
      <c r="M101" s="30"/>
      <c r="N101" s="30"/>
      <c r="O101" s="30"/>
      <c r="P101" s="30"/>
      <c r="Q101" s="30"/>
      <c r="R101" s="30"/>
      <c r="S101" s="30"/>
      <c r="T101" s="30"/>
      <c r="U101" s="30"/>
      <c r="V101" s="30"/>
      <c r="W101" s="30"/>
      <c r="X101" s="30"/>
      <c r="Y101" s="30"/>
      <c r="Z101" s="30"/>
      <c r="AA101" s="31"/>
      <c r="AB101" s="31"/>
      <c r="AC101" s="30"/>
      <c r="AD101" s="31"/>
      <c r="AE101" s="31"/>
      <c r="AF101" s="31"/>
      <c r="AG101" s="31"/>
      <c r="AH101" s="30"/>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row>
    <row r="102" spans="1:88" s="27" customFormat="1" x14ac:dyDescent="0.3">
      <c r="A102" s="21"/>
      <c r="B102" s="23" t="s">
        <v>324</v>
      </c>
      <c r="C102" s="23" t="s">
        <v>261</v>
      </c>
      <c r="D102" s="24">
        <v>343070</v>
      </c>
      <c r="E102" s="25">
        <v>4.2</v>
      </c>
      <c r="F102" s="26">
        <v>4.2</v>
      </c>
      <c r="G102" s="26">
        <v>4.2</v>
      </c>
      <c r="H102" s="27" t="s">
        <v>106</v>
      </c>
      <c r="I102" s="28" t="s">
        <v>262</v>
      </c>
      <c r="J102" s="34" t="s">
        <v>51</v>
      </c>
      <c r="K102" s="29"/>
      <c r="L102" s="29"/>
      <c r="M102" s="30"/>
      <c r="N102" s="30"/>
      <c r="O102" s="30"/>
      <c r="P102" s="30"/>
      <c r="Q102" s="30"/>
      <c r="R102" s="30"/>
      <c r="S102" s="30"/>
      <c r="T102" s="30"/>
      <c r="U102" s="30"/>
      <c r="V102" s="30"/>
      <c r="W102" s="30"/>
      <c r="X102" s="30"/>
      <c r="Y102" s="30"/>
      <c r="Z102" s="30"/>
      <c r="AA102" s="31"/>
      <c r="AB102" s="31"/>
      <c r="AC102" s="30"/>
      <c r="AD102" s="31"/>
      <c r="AE102" s="31"/>
      <c r="AF102" s="31"/>
      <c r="AG102" s="31"/>
      <c r="AH102" s="30"/>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row>
    <row r="103" spans="1:88" s="27" customFormat="1" x14ac:dyDescent="0.3">
      <c r="A103" s="21"/>
      <c r="B103" s="23" t="s">
        <v>325</v>
      </c>
      <c r="C103" s="23" t="s">
        <v>261</v>
      </c>
      <c r="D103" s="24">
        <v>343020</v>
      </c>
      <c r="E103" s="25">
        <v>4.4000000000000004</v>
      </c>
      <c r="F103" s="26">
        <v>4.4000000000000004</v>
      </c>
      <c r="G103" s="26">
        <v>4.4000000000000004</v>
      </c>
      <c r="H103" s="27" t="s">
        <v>106</v>
      </c>
      <c r="I103" s="28" t="s">
        <v>262</v>
      </c>
      <c r="J103" s="34" t="s">
        <v>51</v>
      </c>
      <c r="K103" s="29"/>
      <c r="L103" s="29"/>
      <c r="M103" s="30"/>
      <c r="N103" s="30"/>
      <c r="O103" s="30"/>
      <c r="P103" s="30"/>
      <c r="Q103" s="30"/>
      <c r="R103" s="30"/>
      <c r="S103" s="30"/>
      <c r="T103" s="30"/>
      <c r="U103" s="30"/>
      <c r="V103" s="30"/>
      <c r="W103" s="30"/>
      <c r="X103" s="30"/>
      <c r="Y103" s="30"/>
      <c r="Z103" s="30"/>
      <c r="AA103" s="31"/>
      <c r="AB103" s="31"/>
      <c r="AC103" s="30"/>
      <c r="AD103" s="31"/>
      <c r="AE103" s="31"/>
      <c r="AF103" s="31"/>
      <c r="AG103" s="31"/>
      <c r="AH103" s="30"/>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row>
    <row r="104" spans="1:88" s="27" customFormat="1" x14ac:dyDescent="0.3">
      <c r="B104" s="23" t="s">
        <v>326</v>
      </c>
      <c r="C104" s="23" t="s">
        <v>284</v>
      </c>
      <c r="D104" s="24">
        <v>344040</v>
      </c>
      <c r="E104" s="35"/>
      <c r="F104" s="26"/>
      <c r="G104" s="26"/>
      <c r="I104" s="28"/>
      <c r="J104" s="27" t="s">
        <v>327</v>
      </c>
      <c r="K104" s="29" t="s">
        <v>328</v>
      </c>
      <c r="L104" s="29" t="s">
        <v>45</v>
      </c>
      <c r="M104" s="30">
        <v>85.2</v>
      </c>
      <c r="N104" s="30"/>
      <c r="O104" s="30"/>
      <c r="P104" s="30">
        <v>47.2</v>
      </c>
      <c r="Q104" s="30">
        <v>0.5</v>
      </c>
      <c r="R104" s="30">
        <v>17.8</v>
      </c>
      <c r="S104" s="30"/>
      <c r="T104" s="30">
        <v>11</v>
      </c>
      <c r="U104" s="30">
        <v>0.2</v>
      </c>
      <c r="V104" s="30">
        <v>8.9</v>
      </c>
      <c r="W104" s="30">
        <v>12.5</v>
      </c>
      <c r="X104" s="30">
        <v>1.6</v>
      </c>
      <c r="Y104" s="30">
        <v>0.3</v>
      </c>
      <c r="Z104" s="30">
        <v>0.1</v>
      </c>
      <c r="AA104" s="31">
        <v>1020</v>
      </c>
      <c r="AB104" s="31">
        <v>1450</v>
      </c>
      <c r="AC104" s="30">
        <v>5.22</v>
      </c>
      <c r="AD104" s="31">
        <v>360</v>
      </c>
      <c r="AE104" s="31"/>
      <c r="AF104" s="31"/>
      <c r="AG104" s="31"/>
      <c r="AH104" s="30"/>
      <c r="AI104" s="33" t="s">
        <v>329</v>
      </c>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row>
    <row r="105" spans="1:88" s="27" customFormat="1" x14ac:dyDescent="0.3">
      <c r="B105" s="23" t="s">
        <v>330</v>
      </c>
      <c r="C105" s="23" t="s">
        <v>264</v>
      </c>
      <c r="D105" s="24">
        <v>345070</v>
      </c>
      <c r="E105" s="25">
        <v>4.5</v>
      </c>
      <c r="F105" s="26">
        <v>4</v>
      </c>
      <c r="G105" s="26">
        <v>5</v>
      </c>
      <c r="H105" s="27" t="s">
        <v>74</v>
      </c>
      <c r="I105" s="28" t="s">
        <v>331</v>
      </c>
      <c r="J105" s="34" t="s">
        <v>51</v>
      </c>
      <c r="K105" s="29"/>
      <c r="L105" s="29"/>
      <c r="M105" s="30"/>
      <c r="N105" s="30"/>
      <c r="O105" s="30"/>
      <c r="P105" s="30"/>
      <c r="Q105" s="30"/>
      <c r="R105" s="30"/>
      <c r="S105" s="30"/>
      <c r="T105" s="30"/>
      <c r="U105" s="30"/>
      <c r="V105" s="30"/>
      <c r="W105" s="30"/>
      <c r="X105" s="30"/>
      <c r="Y105" s="30"/>
      <c r="Z105" s="30"/>
      <c r="AA105" s="31"/>
      <c r="AB105" s="31"/>
      <c r="AC105" s="30"/>
      <c r="AD105" s="31"/>
      <c r="AE105" s="31"/>
      <c r="AF105" s="31"/>
      <c r="AG105" s="31"/>
      <c r="AH105" s="30"/>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row>
    <row r="106" spans="1:88" s="27" customFormat="1" x14ac:dyDescent="0.3">
      <c r="A106" s="21" t="s">
        <v>332</v>
      </c>
      <c r="B106" s="22" t="s">
        <v>333</v>
      </c>
      <c r="C106" s="23" t="s">
        <v>332</v>
      </c>
      <c r="D106" s="24">
        <v>211010</v>
      </c>
      <c r="E106" s="25">
        <v>7.5</v>
      </c>
      <c r="F106" s="26">
        <v>7.5</v>
      </c>
      <c r="G106" s="26">
        <v>7.5</v>
      </c>
      <c r="H106" s="27" t="s">
        <v>67</v>
      </c>
      <c r="I106" s="28" t="s">
        <v>334</v>
      </c>
      <c r="J106" s="29"/>
      <c r="K106" s="29" t="s">
        <v>335</v>
      </c>
      <c r="L106" s="29" t="s">
        <v>95</v>
      </c>
      <c r="M106" s="30"/>
      <c r="N106" s="30"/>
      <c r="O106" s="30"/>
      <c r="P106" s="30"/>
      <c r="Q106" s="30"/>
      <c r="R106" s="30"/>
      <c r="S106" s="30"/>
      <c r="T106" s="30"/>
      <c r="U106" s="30"/>
      <c r="V106" s="30"/>
      <c r="W106" s="30"/>
      <c r="X106" s="30"/>
      <c r="Y106" s="30"/>
      <c r="Z106" s="30"/>
      <c r="AA106" s="31"/>
      <c r="AB106" s="31"/>
      <c r="AC106" s="30">
        <v>5.78</v>
      </c>
      <c r="AD106" s="31"/>
      <c r="AE106" s="31"/>
      <c r="AF106" s="31"/>
      <c r="AG106" s="31"/>
      <c r="AH106" s="30"/>
      <c r="AI106" s="2" t="s">
        <v>336</v>
      </c>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row>
    <row r="107" spans="1:88" s="27" customFormat="1" x14ac:dyDescent="0.3">
      <c r="A107" s="21"/>
      <c r="B107" s="23" t="s">
        <v>337</v>
      </c>
      <c r="C107" s="23"/>
      <c r="D107" s="24"/>
      <c r="E107" s="25">
        <v>3.0750000000000002</v>
      </c>
      <c r="F107" s="26">
        <v>2.2999999999999998</v>
      </c>
      <c r="G107" s="26">
        <v>4</v>
      </c>
      <c r="H107" s="27" t="s">
        <v>63</v>
      </c>
      <c r="I107" s="28" t="s">
        <v>338</v>
      </c>
      <c r="J107" s="29" t="s">
        <v>65</v>
      </c>
      <c r="K107" s="29"/>
      <c r="L107" s="29"/>
      <c r="M107" s="30"/>
      <c r="N107" s="30"/>
      <c r="O107" s="30"/>
      <c r="P107" s="30"/>
      <c r="Q107" s="30"/>
      <c r="R107" s="30"/>
      <c r="S107" s="30"/>
      <c r="T107" s="30"/>
      <c r="U107" s="30"/>
      <c r="V107" s="30"/>
      <c r="W107" s="30"/>
      <c r="X107" s="30"/>
      <c r="Y107" s="30"/>
      <c r="Z107" s="30"/>
      <c r="AA107" s="31"/>
      <c r="AB107" s="31"/>
      <c r="AC107" s="93">
        <v>5.78</v>
      </c>
      <c r="AD107" s="31"/>
      <c r="AE107" s="31"/>
      <c r="AF107" s="31"/>
      <c r="AG107" s="31"/>
      <c r="AH107" s="30"/>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row>
    <row r="108" spans="1:88" s="27" customFormat="1" x14ac:dyDescent="0.3">
      <c r="B108" s="22" t="s">
        <v>339</v>
      </c>
      <c r="C108" s="23" t="s">
        <v>332</v>
      </c>
      <c r="D108" s="24">
        <v>211060</v>
      </c>
      <c r="E108" s="25">
        <v>7.08</v>
      </c>
      <c r="F108" s="26">
        <v>5.7</v>
      </c>
      <c r="G108" s="26">
        <v>9.3000000000000007</v>
      </c>
      <c r="H108" s="27" t="s">
        <v>340</v>
      </c>
      <c r="I108" s="28" t="s">
        <v>341</v>
      </c>
      <c r="J108" s="29" t="s">
        <v>342</v>
      </c>
      <c r="K108" s="29" t="s">
        <v>343</v>
      </c>
      <c r="L108" s="29" t="s">
        <v>45</v>
      </c>
      <c r="M108" s="30">
        <v>82.4</v>
      </c>
      <c r="N108" s="30"/>
      <c r="O108" s="30"/>
      <c r="P108" s="30">
        <v>44.46</v>
      </c>
      <c r="Q108" s="30">
        <v>2.2599999999999998</v>
      </c>
      <c r="R108" s="30">
        <v>16.54</v>
      </c>
      <c r="S108" s="30"/>
      <c r="T108" s="30">
        <v>8.9499999999999993</v>
      </c>
      <c r="U108" s="30">
        <v>0.12</v>
      </c>
      <c r="V108" s="30">
        <v>5.81</v>
      </c>
      <c r="W108" s="30">
        <v>11.06</v>
      </c>
      <c r="X108" s="30">
        <v>3.07</v>
      </c>
      <c r="Y108" s="30">
        <v>1.89</v>
      </c>
      <c r="Z108" s="30">
        <v>0.43</v>
      </c>
      <c r="AA108" s="31">
        <v>2920</v>
      </c>
      <c r="AB108" s="31">
        <v>1590</v>
      </c>
      <c r="AC108" s="30">
        <v>3.6</v>
      </c>
      <c r="AD108" s="31">
        <v>1135</v>
      </c>
      <c r="AE108" s="31"/>
      <c r="AF108" s="31"/>
      <c r="AG108" s="31"/>
      <c r="AH108" s="30"/>
      <c r="AI108" s="33" t="s">
        <v>344</v>
      </c>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row>
    <row r="109" spans="1:88" s="27" customFormat="1" x14ac:dyDescent="0.3">
      <c r="B109" s="23" t="s">
        <v>345</v>
      </c>
      <c r="C109" s="23"/>
      <c r="D109" s="24"/>
      <c r="E109" s="25">
        <v>2.2999999999999998</v>
      </c>
      <c r="F109" s="26">
        <v>1.8</v>
      </c>
      <c r="G109" s="26">
        <v>2.8</v>
      </c>
      <c r="H109" s="27" t="s">
        <v>106</v>
      </c>
      <c r="I109" s="28" t="s">
        <v>346</v>
      </c>
      <c r="J109" s="29"/>
      <c r="K109" s="29"/>
      <c r="L109" s="29"/>
      <c r="M109" s="30"/>
      <c r="N109" s="30"/>
      <c r="O109" s="30"/>
      <c r="P109" s="30"/>
      <c r="Q109" s="30"/>
      <c r="R109" s="30"/>
      <c r="S109" s="30"/>
      <c r="T109" s="30"/>
      <c r="U109" s="30"/>
      <c r="V109" s="30"/>
      <c r="W109" s="30"/>
      <c r="X109" s="30"/>
      <c r="Y109" s="30"/>
      <c r="Z109" s="30"/>
      <c r="AA109" s="31"/>
      <c r="AB109" s="31"/>
      <c r="AC109" s="93">
        <v>3.6</v>
      </c>
      <c r="AD109" s="31"/>
      <c r="AE109" s="31"/>
      <c r="AF109" s="31"/>
      <c r="AG109" s="31"/>
      <c r="AH109" s="30"/>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row>
    <row r="110" spans="1:88" s="27" customFormat="1" x14ac:dyDescent="0.3">
      <c r="B110" s="23" t="s">
        <v>347</v>
      </c>
      <c r="C110" s="23"/>
      <c r="D110" s="24"/>
      <c r="E110" s="25">
        <v>10.45</v>
      </c>
      <c r="F110" s="26">
        <v>9</v>
      </c>
      <c r="G110" s="26">
        <v>12.6</v>
      </c>
      <c r="H110" s="27" t="s">
        <v>74</v>
      </c>
      <c r="I110" s="28" t="s">
        <v>348</v>
      </c>
      <c r="J110" s="29" t="s">
        <v>65</v>
      </c>
      <c r="K110" s="29"/>
      <c r="L110" s="29"/>
      <c r="M110" s="30"/>
      <c r="N110" s="30"/>
      <c r="O110" s="30"/>
      <c r="P110" s="30"/>
      <c r="Q110" s="30"/>
      <c r="R110" s="30"/>
      <c r="S110" s="30"/>
      <c r="T110" s="30"/>
      <c r="U110" s="30"/>
      <c r="V110" s="30"/>
      <c r="W110" s="30"/>
      <c r="X110" s="30"/>
      <c r="Y110" s="30"/>
      <c r="Z110" s="30"/>
      <c r="AA110" s="31"/>
      <c r="AB110" s="31"/>
      <c r="AC110" s="93">
        <v>3.6</v>
      </c>
      <c r="AD110" s="31"/>
      <c r="AE110" s="31"/>
      <c r="AF110" s="31"/>
      <c r="AG110" s="31"/>
      <c r="AH110" s="30"/>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row>
    <row r="111" spans="1:88" s="27" customFormat="1" x14ac:dyDescent="0.3">
      <c r="A111" s="21"/>
      <c r="B111" s="22" t="s">
        <v>349</v>
      </c>
      <c r="C111" s="23" t="s">
        <v>332</v>
      </c>
      <c r="D111" s="24">
        <v>211040</v>
      </c>
      <c r="E111" s="25">
        <v>3.8</v>
      </c>
      <c r="F111" s="26">
        <v>2.9</v>
      </c>
      <c r="G111" s="26">
        <v>4.9000000000000004</v>
      </c>
      <c r="H111" s="27" t="s">
        <v>63</v>
      </c>
      <c r="I111" s="28" t="s">
        <v>350</v>
      </c>
      <c r="J111" s="29" t="s">
        <v>351</v>
      </c>
      <c r="K111" s="29" t="s">
        <v>352</v>
      </c>
      <c r="L111" s="29" t="s">
        <v>45</v>
      </c>
      <c r="M111" s="30">
        <v>86</v>
      </c>
      <c r="N111" s="30"/>
      <c r="O111" s="30"/>
      <c r="P111" s="30">
        <v>47.33</v>
      </c>
      <c r="Q111" s="30">
        <v>0.86</v>
      </c>
      <c r="R111" s="30">
        <v>17.27</v>
      </c>
      <c r="S111" s="30"/>
      <c r="T111" s="30">
        <v>7.4</v>
      </c>
      <c r="U111" s="30">
        <v>0.14000000000000001</v>
      </c>
      <c r="V111" s="30">
        <v>5.0599999999999996</v>
      </c>
      <c r="W111" s="30">
        <v>12.16</v>
      </c>
      <c r="X111" s="30">
        <v>2.34</v>
      </c>
      <c r="Y111" s="30">
        <v>1.48</v>
      </c>
      <c r="Z111" s="30">
        <v>0.56999999999999995</v>
      </c>
      <c r="AA111" s="31">
        <v>1710.0000000000002</v>
      </c>
      <c r="AB111" s="31">
        <v>1520</v>
      </c>
      <c r="AC111" s="30">
        <v>3.8</v>
      </c>
      <c r="AD111" s="31"/>
      <c r="AE111" s="31"/>
      <c r="AF111" s="31"/>
      <c r="AG111" s="31"/>
      <c r="AH111" s="30"/>
      <c r="AI111" s="33" t="s">
        <v>353</v>
      </c>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row>
    <row r="112" spans="1:88" s="27" customFormat="1" x14ac:dyDescent="0.3">
      <c r="A112" s="21"/>
      <c r="B112" s="23" t="s">
        <v>354</v>
      </c>
      <c r="C112" s="23"/>
      <c r="D112" s="24"/>
      <c r="E112" s="25">
        <v>10.3</v>
      </c>
      <c r="F112" s="26">
        <v>6.9</v>
      </c>
      <c r="G112" s="26">
        <v>14.8</v>
      </c>
      <c r="H112" s="27" t="s">
        <v>67</v>
      </c>
      <c r="I112" s="28" t="s">
        <v>355</v>
      </c>
      <c r="J112" s="29" t="s">
        <v>65</v>
      </c>
      <c r="K112" s="29"/>
      <c r="L112" s="29"/>
      <c r="M112" s="30"/>
      <c r="N112" s="30"/>
      <c r="O112" s="30"/>
      <c r="P112" s="30"/>
      <c r="Q112" s="30"/>
      <c r="R112" s="30"/>
      <c r="S112" s="30"/>
      <c r="T112" s="30"/>
      <c r="U112" s="30"/>
      <c r="V112" s="30"/>
      <c r="W112" s="30"/>
      <c r="X112" s="30"/>
      <c r="Y112" s="30"/>
      <c r="Z112" s="30"/>
      <c r="AA112" s="31"/>
      <c r="AB112" s="31"/>
      <c r="AC112" s="93">
        <v>3.8</v>
      </c>
      <c r="AD112" s="31"/>
      <c r="AE112" s="31"/>
      <c r="AF112" s="31"/>
      <c r="AG112" s="31"/>
      <c r="AH112" s="30"/>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row>
    <row r="113" spans="1:88" s="27" customFormat="1" x14ac:dyDescent="0.3">
      <c r="A113" s="21"/>
      <c r="B113" s="23" t="s">
        <v>356</v>
      </c>
      <c r="C113" s="23" t="s">
        <v>332</v>
      </c>
      <c r="D113" s="24">
        <v>211020</v>
      </c>
      <c r="E113" s="25">
        <v>11</v>
      </c>
      <c r="F113" s="26">
        <v>8.3000000000000007</v>
      </c>
      <c r="G113" s="26">
        <v>16.3</v>
      </c>
      <c r="H113" s="27" t="s">
        <v>67</v>
      </c>
      <c r="I113" s="28" t="s">
        <v>357</v>
      </c>
      <c r="J113" s="34" t="s">
        <v>51</v>
      </c>
      <c r="K113" s="29"/>
      <c r="L113" s="29"/>
      <c r="M113" s="30"/>
      <c r="N113" s="30"/>
      <c r="O113" s="30"/>
      <c r="P113" s="30"/>
      <c r="Q113" s="30"/>
      <c r="R113" s="30"/>
      <c r="S113" s="30"/>
      <c r="T113" s="30"/>
      <c r="U113" s="30"/>
      <c r="V113" s="30"/>
      <c r="W113" s="30"/>
      <c r="X113" s="30"/>
      <c r="Y113" s="30"/>
      <c r="Z113" s="30"/>
      <c r="AA113" s="31"/>
      <c r="AB113" s="31"/>
      <c r="AC113" s="30"/>
      <c r="AD113" s="31"/>
      <c r="AE113" s="31"/>
      <c r="AF113" s="31"/>
      <c r="AG113" s="31"/>
      <c r="AH113" s="30"/>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row>
    <row r="114" spans="1:88" s="27" customFormat="1" x14ac:dyDescent="0.3">
      <c r="A114" s="21"/>
      <c r="B114" s="22" t="s">
        <v>358</v>
      </c>
      <c r="C114" s="23" t="s">
        <v>332</v>
      </c>
      <c r="D114" s="24">
        <v>211050</v>
      </c>
      <c r="E114" s="25">
        <v>6.5</v>
      </c>
      <c r="F114" s="26">
        <v>6.5</v>
      </c>
      <c r="G114" s="26">
        <v>6.5</v>
      </c>
      <c r="H114" s="27" t="s">
        <v>74</v>
      </c>
      <c r="I114" s="28" t="s">
        <v>359</v>
      </c>
      <c r="J114" s="29"/>
      <c r="K114" s="29" t="s">
        <v>360</v>
      </c>
      <c r="L114" s="29" t="s">
        <v>45</v>
      </c>
      <c r="M114" s="30" t="s">
        <v>361</v>
      </c>
      <c r="N114" s="30"/>
      <c r="O114" s="30"/>
      <c r="P114" s="30">
        <v>47.41</v>
      </c>
      <c r="Q114" s="30">
        <v>0.64</v>
      </c>
      <c r="R114" s="30">
        <v>10.88</v>
      </c>
      <c r="S114" s="30"/>
      <c r="T114" s="30">
        <v>8.5</v>
      </c>
      <c r="U114" s="30">
        <v>0.16</v>
      </c>
      <c r="V114" s="30">
        <v>8.0299999999999994</v>
      </c>
      <c r="W114" s="30">
        <v>14.86</v>
      </c>
      <c r="X114" s="30">
        <v>1.93</v>
      </c>
      <c r="Y114" s="30">
        <v>2.09</v>
      </c>
      <c r="Z114" s="30">
        <v>0.3</v>
      </c>
      <c r="AA114" s="31"/>
      <c r="AB114" s="31">
        <v>2180</v>
      </c>
      <c r="AC114" s="30">
        <v>4.01</v>
      </c>
      <c r="AD114" s="31"/>
      <c r="AE114" s="31"/>
      <c r="AF114" s="31"/>
      <c r="AG114" s="31"/>
      <c r="AH114" s="30"/>
      <c r="AI114" s="33" t="s">
        <v>362</v>
      </c>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row>
    <row r="115" spans="1:88" s="27" customFormat="1" x14ac:dyDescent="0.3">
      <c r="A115" s="21" t="s">
        <v>363</v>
      </c>
      <c r="B115" s="23" t="s">
        <v>364</v>
      </c>
      <c r="C115" s="23" t="s">
        <v>40</v>
      </c>
      <c r="D115" s="24">
        <v>284160</v>
      </c>
      <c r="E115" s="35"/>
      <c r="F115" s="26"/>
      <c r="G115" s="26"/>
      <c r="I115" s="28"/>
      <c r="J115" s="29" t="s">
        <v>365</v>
      </c>
      <c r="K115" s="29">
        <v>4</v>
      </c>
      <c r="L115" s="29" t="s">
        <v>45</v>
      </c>
      <c r="M115" s="29">
        <v>80.2</v>
      </c>
      <c r="N115" s="30"/>
      <c r="O115" s="30"/>
      <c r="P115" s="30">
        <v>45.45</v>
      </c>
      <c r="Q115" s="30">
        <v>0.65</v>
      </c>
      <c r="R115" s="30">
        <v>17.27</v>
      </c>
      <c r="S115" s="30">
        <v>2.68</v>
      </c>
      <c r="T115" s="30">
        <v>7.78</v>
      </c>
      <c r="U115" s="30">
        <v>0.23</v>
      </c>
      <c r="V115" s="30">
        <v>5.54</v>
      </c>
      <c r="W115" s="30">
        <v>12.32</v>
      </c>
      <c r="X115" s="30">
        <v>1.75</v>
      </c>
      <c r="Y115" s="30">
        <v>0.35</v>
      </c>
      <c r="Z115" s="30">
        <v>0.1</v>
      </c>
      <c r="AA115" s="31">
        <v>1080</v>
      </c>
      <c r="AB115" s="31"/>
      <c r="AC115" s="30">
        <v>6.02</v>
      </c>
      <c r="AD115" s="31">
        <v>189</v>
      </c>
      <c r="AE115" s="31"/>
      <c r="AF115" s="31"/>
      <c r="AG115" s="31"/>
      <c r="AH115" s="30"/>
      <c r="AI115" s="33" t="s">
        <v>366</v>
      </c>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row>
    <row r="116" spans="1:88" s="27" customFormat="1" x14ac:dyDescent="0.3">
      <c r="A116" s="21"/>
      <c r="B116" s="23" t="s">
        <v>367</v>
      </c>
      <c r="C116" s="23" t="s">
        <v>40</v>
      </c>
      <c r="D116" s="24">
        <v>284180</v>
      </c>
      <c r="E116" s="35"/>
      <c r="F116" s="26"/>
      <c r="G116" s="26"/>
      <c r="I116" s="28"/>
      <c r="J116" s="29" t="s">
        <v>368</v>
      </c>
      <c r="K116" s="29">
        <v>5</v>
      </c>
      <c r="L116" s="29" t="s">
        <v>45</v>
      </c>
      <c r="M116" s="30"/>
      <c r="N116" s="30"/>
      <c r="O116" s="30"/>
      <c r="P116" s="30">
        <v>46.7</v>
      </c>
      <c r="Q116" s="30">
        <v>0.59</v>
      </c>
      <c r="R116" s="30">
        <v>17.57</v>
      </c>
      <c r="S116" s="30">
        <v>0.88</v>
      </c>
      <c r="T116" s="30">
        <v>8.0299999999999994</v>
      </c>
      <c r="U116" s="30">
        <v>0.17</v>
      </c>
      <c r="V116" s="30">
        <v>6.96</v>
      </c>
      <c r="W116" s="30">
        <v>11.98</v>
      </c>
      <c r="X116" s="30">
        <v>1.32</v>
      </c>
      <c r="Y116" s="30">
        <v>0.59</v>
      </c>
      <c r="Z116" s="30">
        <v>0.09</v>
      </c>
      <c r="AA116" s="31">
        <v>1755</v>
      </c>
      <c r="AB116" s="31">
        <v>971</v>
      </c>
      <c r="AC116" s="30">
        <v>4.6500000000000004</v>
      </c>
      <c r="AD116" s="31">
        <v>1384</v>
      </c>
      <c r="AE116" s="31"/>
      <c r="AF116" s="31"/>
      <c r="AG116" s="31"/>
      <c r="AH116" s="30"/>
      <c r="AI116" s="33" t="s">
        <v>369</v>
      </c>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row>
    <row r="117" spans="1:88" s="27" customFormat="1" x14ac:dyDescent="0.3">
      <c r="B117" s="22" t="s">
        <v>370</v>
      </c>
      <c r="C117" s="23" t="s">
        <v>40</v>
      </c>
      <c r="D117" s="24">
        <v>284200</v>
      </c>
      <c r="E117" s="25">
        <v>4.45</v>
      </c>
      <c r="F117" s="26">
        <v>4.2</v>
      </c>
      <c r="G117" s="26">
        <v>4.7</v>
      </c>
      <c r="H117" s="27" t="s">
        <v>74</v>
      </c>
      <c r="I117" s="28" t="s">
        <v>371</v>
      </c>
      <c r="J117" s="29" t="s">
        <v>372</v>
      </c>
      <c r="K117" s="29">
        <v>44</v>
      </c>
      <c r="L117" s="29" t="s">
        <v>45</v>
      </c>
      <c r="M117" s="30">
        <v>68.335476643254907</v>
      </c>
      <c r="N117" s="30"/>
      <c r="O117" s="30"/>
      <c r="P117" s="30">
        <v>55.7</v>
      </c>
      <c r="Q117" s="30">
        <v>0.9</v>
      </c>
      <c r="R117" s="30">
        <v>15.31</v>
      </c>
      <c r="S117" s="30">
        <v>1.02</v>
      </c>
      <c r="T117" s="30">
        <v>9</v>
      </c>
      <c r="U117" s="30">
        <v>0.23</v>
      </c>
      <c r="V117" s="30">
        <v>3.26</v>
      </c>
      <c r="W117" s="30">
        <v>7.04</v>
      </c>
      <c r="X117" s="30">
        <v>2.83</v>
      </c>
      <c r="Y117" s="30">
        <v>1.1100000000000001</v>
      </c>
      <c r="Z117" s="30">
        <v>0.24</v>
      </c>
      <c r="AA117" s="31">
        <v>1138</v>
      </c>
      <c r="AB117" s="31">
        <v>1163</v>
      </c>
      <c r="AC117" s="30">
        <v>3.12</v>
      </c>
      <c r="AD117" s="31">
        <v>117</v>
      </c>
      <c r="AE117" s="31"/>
      <c r="AF117" s="31"/>
      <c r="AG117" s="31"/>
      <c r="AH117" s="30"/>
      <c r="AI117" s="33" t="s">
        <v>369</v>
      </c>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row>
    <row r="118" spans="1:88" s="27" customFormat="1" x14ac:dyDescent="0.3">
      <c r="A118" s="21"/>
      <c r="B118" s="23" t="s">
        <v>373</v>
      </c>
      <c r="C118" s="23"/>
      <c r="D118" s="24"/>
      <c r="E118" s="25">
        <v>7.8</v>
      </c>
      <c r="F118" s="26">
        <v>7.8</v>
      </c>
      <c r="G118" s="26">
        <v>7.8</v>
      </c>
      <c r="H118" s="27" t="s">
        <v>74</v>
      </c>
      <c r="I118" s="28" t="s">
        <v>371</v>
      </c>
      <c r="J118" s="29" t="s">
        <v>65</v>
      </c>
      <c r="K118" s="29"/>
      <c r="L118" s="29"/>
      <c r="M118" s="30"/>
      <c r="N118" s="30"/>
      <c r="O118" s="30"/>
      <c r="AA118" s="36"/>
      <c r="AB118" s="36"/>
      <c r="AC118" s="93">
        <v>3.12</v>
      </c>
      <c r="AH118" s="30"/>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row>
    <row r="119" spans="1:88" s="27" customFormat="1" x14ac:dyDescent="0.3">
      <c r="A119" s="21"/>
      <c r="B119" s="23" t="s">
        <v>374</v>
      </c>
      <c r="C119" s="23" t="s">
        <v>40</v>
      </c>
      <c r="D119" s="24">
        <v>284150</v>
      </c>
      <c r="E119" s="35"/>
      <c r="F119" s="26"/>
      <c r="G119" s="26"/>
      <c r="I119" s="28"/>
      <c r="J119" s="29" t="s">
        <v>375</v>
      </c>
      <c r="K119" s="29" t="s">
        <v>376</v>
      </c>
      <c r="L119" s="29" t="s">
        <v>45</v>
      </c>
      <c r="M119" s="30">
        <v>81.97287807349116</v>
      </c>
      <c r="N119" s="30"/>
      <c r="O119" s="30"/>
      <c r="P119" s="30">
        <v>47.4</v>
      </c>
      <c r="Q119" s="30">
        <v>0.62</v>
      </c>
      <c r="R119" s="30">
        <v>18.510000000000002</v>
      </c>
      <c r="S119" s="30">
        <v>0.81</v>
      </c>
      <c r="T119" s="30">
        <v>7.94</v>
      </c>
      <c r="U119" s="30">
        <v>0.16</v>
      </c>
      <c r="V119" s="30">
        <v>6.08</v>
      </c>
      <c r="W119" s="30">
        <v>11.91</v>
      </c>
      <c r="X119" s="30">
        <v>1.43</v>
      </c>
      <c r="Y119" s="30">
        <v>0.39</v>
      </c>
      <c r="Z119" s="30">
        <v>0.1</v>
      </c>
      <c r="AA119" s="31">
        <v>1671</v>
      </c>
      <c r="AB119" s="31">
        <v>968</v>
      </c>
      <c r="AC119" s="30">
        <v>4.3099999999999996</v>
      </c>
      <c r="AD119" s="31">
        <v>516</v>
      </c>
      <c r="AE119" s="31"/>
      <c r="AF119" s="31"/>
      <c r="AG119" s="31"/>
      <c r="AH119" s="30"/>
      <c r="AI119" s="33" t="s">
        <v>369</v>
      </c>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row>
    <row r="120" spans="1:88" s="27" customFormat="1" x14ac:dyDescent="0.3">
      <c r="A120" s="21"/>
      <c r="B120" s="23" t="s">
        <v>377</v>
      </c>
      <c r="C120" s="23" t="s">
        <v>40</v>
      </c>
      <c r="D120" s="24">
        <v>284190</v>
      </c>
      <c r="E120" s="35"/>
      <c r="F120" s="26"/>
      <c r="G120" s="26"/>
      <c r="I120" s="28"/>
      <c r="J120" s="29" t="s">
        <v>378</v>
      </c>
      <c r="K120" s="29" t="s">
        <v>379</v>
      </c>
      <c r="L120" s="29" t="s">
        <v>45</v>
      </c>
      <c r="M120" s="30">
        <v>75</v>
      </c>
      <c r="N120" s="30"/>
      <c r="O120" s="30"/>
      <c r="P120" s="30">
        <v>45.27</v>
      </c>
      <c r="Q120" s="30">
        <v>0.79</v>
      </c>
      <c r="R120" s="30">
        <v>16.29</v>
      </c>
      <c r="S120" s="30">
        <v>3.65</v>
      </c>
      <c r="T120" s="30">
        <v>9.85</v>
      </c>
      <c r="U120" s="30">
        <v>0.23</v>
      </c>
      <c r="V120" s="30">
        <v>5.93</v>
      </c>
      <c r="W120" s="30">
        <v>11.92</v>
      </c>
      <c r="X120" s="30">
        <v>1.77</v>
      </c>
      <c r="Y120" s="30">
        <v>0.33</v>
      </c>
      <c r="Z120" s="30">
        <v>0.02</v>
      </c>
      <c r="AA120" s="31">
        <v>1402</v>
      </c>
      <c r="AB120" s="31">
        <v>796</v>
      </c>
      <c r="AC120" s="30">
        <v>4.49</v>
      </c>
      <c r="AD120" s="31">
        <v>60</v>
      </c>
      <c r="AE120" s="31"/>
      <c r="AF120" s="31"/>
      <c r="AG120" s="31"/>
      <c r="AH120" s="30"/>
      <c r="AI120" s="33" t="s">
        <v>380</v>
      </c>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row>
    <row r="121" spans="1:88" s="27" customFormat="1" x14ac:dyDescent="0.3">
      <c r="A121" s="21"/>
      <c r="B121" s="23" t="s">
        <v>381</v>
      </c>
      <c r="C121" s="23" t="s">
        <v>40</v>
      </c>
      <c r="D121" s="24">
        <v>284170</v>
      </c>
      <c r="E121" s="35"/>
      <c r="F121" s="26"/>
      <c r="G121" s="26"/>
      <c r="I121" s="28"/>
      <c r="J121" s="29" t="s">
        <v>382</v>
      </c>
      <c r="K121" s="29">
        <v>2</v>
      </c>
      <c r="L121" s="29" t="s">
        <v>45</v>
      </c>
      <c r="M121" s="30">
        <v>84</v>
      </c>
      <c r="N121" s="30"/>
      <c r="O121" s="30"/>
      <c r="P121" s="30">
        <v>46.358337961973945</v>
      </c>
      <c r="Q121" s="30">
        <v>0.94867637218045109</v>
      </c>
      <c r="R121" s="30">
        <v>17.061519346230799</v>
      </c>
      <c r="S121" s="30">
        <v>2.8557543547639086</v>
      </c>
      <c r="T121" s="30">
        <v>7.7092261894103533</v>
      </c>
      <c r="U121" s="30">
        <v>0.2029150961083403</v>
      </c>
      <c r="V121" s="30">
        <v>7.006146883357335</v>
      </c>
      <c r="W121" s="30">
        <v>11.326334955089822</v>
      </c>
      <c r="X121" s="30">
        <v>2.4532792518486302</v>
      </c>
      <c r="Y121" s="30">
        <v>0.67246865248861831</v>
      </c>
      <c r="Z121" s="30">
        <v>0.14160388390262801</v>
      </c>
      <c r="AA121" s="31">
        <v>2473.5620427615008</v>
      </c>
      <c r="AB121" s="31">
        <v>944.92687559460512</v>
      </c>
      <c r="AC121" s="30">
        <v>5.4625809874999991</v>
      </c>
      <c r="AD121" s="31">
        <v>180.38115000000002</v>
      </c>
      <c r="AE121" s="31"/>
      <c r="AF121" s="31"/>
      <c r="AG121" s="31"/>
      <c r="AH121" s="30"/>
      <c r="AI121" s="33" t="s">
        <v>380</v>
      </c>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row>
    <row r="122" spans="1:88" s="27" customFormat="1" x14ac:dyDescent="0.3">
      <c r="A122" s="21"/>
      <c r="B122" s="23" t="s">
        <v>383</v>
      </c>
      <c r="C122" s="23" t="s">
        <v>40</v>
      </c>
      <c r="D122" s="24">
        <v>284192</v>
      </c>
      <c r="E122" s="35"/>
      <c r="F122" s="26"/>
      <c r="G122" s="26"/>
      <c r="I122" s="28"/>
      <c r="J122" s="29" t="s">
        <v>384</v>
      </c>
      <c r="K122" s="29" t="s">
        <v>385</v>
      </c>
      <c r="L122" s="29" t="s">
        <v>45</v>
      </c>
      <c r="M122" s="30">
        <v>82</v>
      </c>
      <c r="N122" s="30"/>
      <c r="O122" s="30"/>
      <c r="P122" s="30">
        <v>51.17</v>
      </c>
      <c r="Q122" s="30">
        <v>0.9</v>
      </c>
      <c r="R122" s="30">
        <v>15.99</v>
      </c>
      <c r="S122" s="30">
        <v>2.35</v>
      </c>
      <c r="T122" s="30">
        <v>6.35</v>
      </c>
      <c r="U122" s="30">
        <v>0.18</v>
      </c>
      <c r="V122" s="30">
        <v>4.91</v>
      </c>
      <c r="W122" s="30">
        <v>10.14</v>
      </c>
      <c r="X122" s="30">
        <v>2.7</v>
      </c>
      <c r="Y122" s="30">
        <v>0.5</v>
      </c>
      <c r="Z122" s="30">
        <v>0.08</v>
      </c>
      <c r="AA122" s="31">
        <v>1378</v>
      </c>
      <c r="AB122" s="31">
        <v>805</v>
      </c>
      <c r="AC122" s="30">
        <v>6.14</v>
      </c>
      <c r="AD122" s="31">
        <v>85</v>
      </c>
      <c r="AE122" s="31"/>
      <c r="AF122" s="31"/>
      <c r="AG122" s="31"/>
      <c r="AH122" s="30"/>
      <c r="AI122" s="33" t="s">
        <v>380</v>
      </c>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row>
    <row r="123" spans="1:88" s="27" customFormat="1" x14ac:dyDescent="0.3">
      <c r="A123" s="21" t="s">
        <v>386</v>
      </c>
      <c r="B123" s="23" t="s">
        <v>387</v>
      </c>
      <c r="C123" s="23" t="s">
        <v>388</v>
      </c>
      <c r="D123" s="24">
        <v>282080</v>
      </c>
      <c r="E123" s="25">
        <v>6.2</v>
      </c>
      <c r="F123" s="26">
        <v>6.2</v>
      </c>
      <c r="G123" s="26">
        <v>6.2</v>
      </c>
      <c r="H123" s="27" t="s">
        <v>67</v>
      </c>
      <c r="I123" s="28" t="s">
        <v>389</v>
      </c>
      <c r="J123" s="34" t="s">
        <v>51</v>
      </c>
      <c r="K123" s="29"/>
      <c r="L123" s="29"/>
      <c r="M123" s="30"/>
      <c r="N123" s="30"/>
      <c r="O123" s="30"/>
      <c r="P123" s="30"/>
      <c r="Q123" s="30"/>
      <c r="R123" s="30"/>
      <c r="S123" s="30"/>
      <c r="T123" s="30"/>
      <c r="U123" s="30"/>
      <c r="V123" s="30"/>
      <c r="W123" s="30"/>
      <c r="X123" s="30"/>
      <c r="Y123" s="30"/>
      <c r="Z123" s="30"/>
      <c r="AA123" s="31"/>
      <c r="AB123" s="31"/>
      <c r="AC123" s="30"/>
      <c r="AD123" s="31"/>
      <c r="AE123" s="31"/>
      <c r="AF123" s="31"/>
      <c r="AG123" s="31"/>
      <c r="AH123" s="30"/>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row>
    <row r="124" spans="1:88" s="27" customFormat="1" x14ac:dyDescent="0.3">
      <c r="A124" s="21"/>
      <c r="B124" s="23" t="s">
        <v>390</v>
      </c>
      <c r="C124" s="23"/>
      <c r="D124" s="24"/>
      <c r="E124" s="25">
        <v>9.86666666666666</v>
      </c>
      <c r="F124" s="26">
        <v>9.6</v>
      </c>
      <c r="G124" s="26">
        <v>10</v>
      </c>
      <c r="H124" s="27" t="s">
        <v>391</v>
      </c>
      <c r="I124" s="28" t="s">
        <v>392</v>
      </c>
      <c r="J124" s="29" t="s">
        <v>65</v>
      </c>
      <c r="K124" s="29"/>
      <c r="L124" s="29"/>
      <c r="M124" s="30"/>
      <c r="N124" s="30"/>
      <c r="O124" s="30"/>
      <c r="P124" s="30"/>
      <c r="Q124" s="30"/>
      <c r="R124" s="30"/>
      <c r="S124" s="30"/>
      <c r="T124" s="30"/>
      <c r="U124" s="30"/>
      <c r="V124" s="30"/>
      <c r="W124" s="30"/>
      <c r="X124" s="30"/>
      <c r="Y124" s="30"/>
      <c r="Z124" s="30"/>
      <c r="AA124" s="31"/>
      <c r="AB124" s="31"/>
      <c r="AC124" s="30"/>
      <c r="AD124" s="31"/>
      <c r="AE124" s="31"/>
      <c r="AF124" s="31"/>
      <c r="AG124" s="31"/>
      <c r="AH124" s="30"/>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row>
    <row r="125" spans="1:88" s="27" customFormat="1" x14ac:dyDescent="0.3">
      <c r="A125" s="21"/>
      <c r="B125" s="23" t="s">
        <v>393</v>
      </c>
      <c r="C125" s="23" t="s">
        <v>388</v>
      </c>
      <c r="D125" s="24">
        <v>283110</v>
      </c>
      <c r="E125" s="25">
        <v>7.6</v>
      </c>
      <c r="F125" s="26">
        <v>6</v>
      </c>
      <c r="G125" s="26">
        <v>11.7</v>
      </c>
      <c r="H125" s="27" t="s">
        <v>391</v>
      </c>
      <c r="I125" s="28" t="s">
        <v>394</v>
      </c>
      <c r="J125" s="34" t="s">
        <v>51</v>
      </c>
      <c r="K125" s="29"/>
      <c r="L125" s="29"/>
      <c r="M125" s="30"/>
      <c r="N125" s="30"/>
      <c r="O125" s="30"/>
      <c r="P125" s="30"/>
      <c r="Q125" s="30"/>
      <c r="R125" s="30"/>
      <c r="S125" s="30"/>
      <c r="T125" s="30"/>
      <c r="U125" s="30"/>
      <c r="V125" s="30"/>
      <c r="W125" s="30"/>
      <c r="X125" s="30"/>
      <c r="Y125" s="30"/>
      <c r="Z125" s="30"/>
      <c r="AA125" s="31"/>
      <c r="AB125" s="31"/>
      <c r="AC125" s="30"/>
      <c r="AD125" s="31"/>
      <c r="AE125" s="31"/>
      <c r="AF125" s="31"/>
      <c r="AG125" s="31"/>
      <c r="AH125" s="30"/>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row>
    <row r="126" spans="1:88" s="27" customFormat="1" x14ac:dyDescent="0.3">
      <c r="A126" s="21"/>
      <c r="B126" s="23" t="s">
        <v>395</v>
      </c>
      <c r="C126" s="23"/>
      <c r="D126" s="24"/>
      <c r="E126" s="25">
        <v>2.66</v>
      </c>
      <c r="F126" s="26">
        <v>0.3</v>
      </c>
      <c r="G126" s="26">
        <v>4.9000000000000004</v>
      </c>
      <c r="H126" s="27" t="s">
        <v>63</v>
      </c>
      <c r="I126" s="28" t="s">
        <v>396</v>
      </c>
      <c r="J126" s="29" t="s">
        <v>65</v>
      </c>
      <c r="K126" s="29"/>
      <c r="L126" s="29"/>
      <c r="M126" s="30"/>
      <c r="N126" s="30"/>
      <c r="O126" s="30"/>
      <c r="P126" s="30"/>
      <c r="Q126" s="30"/>
      <c r="R126" s="30"/>
      <c r="S126" s="30"/>
      <c r="T126" s="30"/>
      <c r="U126" s="30"/>
      <c r="V126" s="30"/>
      <c r="W126" s="30"/>
      <c r="X126" s="30"/>
      <c r="Y126" s="30"/>
      <c r="Z126" s="30"/>
      <c r="AA126" s="31"/>
      <c r="AB126" s="31"/>
      <c r="AC126" s="30"/>
      <c r="AD126" s="31"/>
      <c r="AE126" s="31"/>
      <c r="AF126" s="31"/>
      <c r="AG126" s="31"/>
      <c r="AH126" s="30"/>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row>
    <row r="127" spans="1:88" s="27" customFormat="1" x14ac:dyDescent="0.3">
      <c r="A127" s="21"/>
      <c r="B127" s="23" t="s">
        <v>397</v>
      </c>
      <c r="C127" s="23" t="s">
        <v>388</v>
      </c>
      <c r="D127" s="24">
        <v>282110</v>
      </c>
      <c r="E127" s="25">
        <v>7.5</v>
      </c>
      <c r="F127" s="26">
        <v>7.5</v>
      </c>
      <c r="G127" s="26">
        <v>7.5</v>
      </c>
      <c r="H127" s="27" t="s">
        <v>67</v>
      </c>
      <c r="I127" s="28" t="s">
        <v>398</v>
      </c>
      <c r="J127" s="34" t="s">
        <v>51</v>
      </c>
      <c r="K127" s="29"/>
      <c r="L127" s="29"/>
      <c r="M127" s="30"/>
      <c r="N127" s="30"/>
      <c r="O127" s="30"/>
      <c r="P127" s="30"/>
      <c r="Q127" s="30"/>
      <c r="R127" s="30"/>
      <c r="S127" s="30"/>
      <c r="T127" s="30"/>
      <c r="U127" s="30"/>
      <c r="V127" s="30"/>
      <c r="W127" s="30"/>
      <c r="X127" s="30"/>
      <c r="Y127" s="30"/>
      <c r="Z127" s="30"/>
      <c r="AA127" s="31"/>
      <c r="AB127" s="31"/>
      <c r="AC127" s="30"/>
      <c r="AD127" s="31"/>
      <c r="AE127" s="31"/>
      <c r="AF127" s="31"/>
      <c r="AG127" s="31"/>
      <c r="AH127" s="30"/>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row>
    <row r="128" spans="1:88" s="27" customFormat="1" x14ac:dyDescent="0.3">
      <c r="A128" s="21"/>
      <c r="B128" s="23" t="s">
        <v>399</v>
      </c>
      <c r="C128" s="23"/>
      <c r="D128" s="24"/>
      <c r="E128" s="25">
        <v>3</v>
      </c>
      <c r="F128" s="26">
        <v>1.5</v>
      </c>
      <c r="G128" s="26">
        <v>4.5</v>
      </c>
      <c r="H128" s="27" t="s">
        <v>67</v>
      </c>
      <c r="I128" s="28" t="s">
        <v>398</v>
      </c>
      <c r="J128" s="29" t="s">
        <v>65</v>
      </c>
      <c r="K128" s="29"/>
      <c r="L128" s="29"/>
      <c r="M128" s="30"/>
      <c r="N128" s="30"/>
      <c r="O128" s="30"/>
      <c r="P128" s="30"/>
      <c r="Q128" s="30"/>
      <c r="R128" s="30"/>
      <c r="S128" s="30"/>
      <c r="T128" s="30"/>
      <c r="U128" s="30"/>
      <c r="V128" s="30"/>
      <c r="W128" s="30"/>
      <c r="X128" s="30"/>
      <c r="Y128" s="30"/>
      <c r="Z128" s="30"/>
      <c r="AA128" s="31"/>
      <c r="AB128" s="31"/>
      <c r="AC128" s="30"/>
      <c r="AD128" s="31"/>
      <c r="AE128" s="31"/>
      <c r="AF128" s="31"/>
      <c r="AG128" s="31"/>
      <c r="AH128" s="30"/>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row>
    <row r="129" spans="1:88" s="27" customFormat="1" x14ac:dyDescent="0.3">
      <c r="A129" s="21"/>
      <c r="B129" s="23" t="s">
        <v>400</v>
      </c>
      <c r="C129" s="23" t="s">
        <v>388</v>
      </c>
      <c r="D129" s="24">
        <v>283160</v>
      </c>
      <c r="E129" s="25">
        <v>5</v>
      </c>
      <c r="F129" s="26">
        <v>5</v>
      </c>
      <c r="G129" s="26">
        <v>5</v>
      </c>
      <c r="H129" s="27" t="s">
        <v>67</v>
      </c>
      <c r="I129" s="28" t="s">
        <v>401</v>
      </c>
      <c r="J129" s="34" t="s">
        <v>51</v>
      </c>
      <c r="K129" s="29"/>
      <c r="L129" s="29"/>
      <c r="M129" s="30"/>
      <c r="N129" s="30"/>
      <c r="O129" s="30"/>
      <c r="P129" s="30"/>
      <c r="Q129" s="30"/>
      <c r="R129" s="30"/>
      <c r="S129" s="30"/>
      <c r="T129" s="30"/>
      <c r="U129" s="30"/>
      <c r="V129" s="30"/>
      <c r="W129" s="30"/>
      <c r="X129" s="30"/>
      <c r="Y129" s="30"/>
      <c r="Z129" s="30"/>
      <c r="AA129" s="31"/>
      <c r="AB129" s="31"/>
      <c r="AC129" s="30"/>
      <c r="AD129" s="31"/>
      <c r="AE129" s="31"/>
      <c r="AF129" s="31"/>
      <c r="AG129" s="31"/>
      <c r="AH129" s="30"/>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row>
    <row r="130" spans="1:88" s="27" customFormat="1" x14ac:dyDescent="0.3">
      <c r="A130" s="21"/>
      <c r="B130" s="23" t="s">
        <v>402</v>
      </c>
      <c r="C130" s="23" t="s">
        <v>388</v>
      </c>
      <c r="D130" s="24"/>
      <c r="E130" s="25">
        <v>18.649999999999999</v>
      </c>
      <c r="F130" s="26">
        <v>11</v>
      </c>
      <c r="G130" s="26">
        <v>32</v>
      </c>
      <c r="H130" s="27" t="s">
        <v>403</v>
      </c>
      <c r="I130" s="28" t="s">
        <v>404</v>
      </c>
      <c r="J130" s="34" t="s">
        <v>51</v>
      </c>
      <c r="K130" s="29"/>
      <c r="L130" s="29"/>
      <c r="M130" s="30"/>
      <c r="N130" s="30"/>
      <c r="O130" s="30"/>
      <c r="P130" s="30"/>
      <c r="Q130" s="30"/>
      <c r="R130" s="30"/>
      <c r="S130" s="30"/>
      <c r="T130" s="30"/>
      <c r="U130" s="30"/>
      <c r="V130" s="30"/>
      <c r="W130" s="30"/>
      <c r="X130" s="30"/>
      <c r="Y130" s="30"/>
      <c r="Z130" s="30"/>
      <c r="AA130" s="31"/>
      <c r="AB130" s="31"/>
      <c r="AC130" s="30"/>
      <c r="AD130" s="31"/>
      <c r="AE130" s="31"/>
      <c r="AF130" s="31"/>
      <c r="AG130" s="31"/>
      <c r="AH130" s="30"/>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row>
    <row r="131" spans="1:88" s="27" customFormat="1" x14ac:dyDescent="0.3">
      <c r="A131" s="21"/>
      <c r="B131" s="23" t="s">
        <v>405</v>
      </c>
      <c r="C131" s="23" t="s">
        <v>388</v>
      </c>
      <c r="D131" s="24">
        <v>283020</v>
      </c>
      <c r="E131" s="25">
        <v>7.9</v>
      </c>
      <c r="F131" s="26">
        <v>7.9</v>
      </c>
      <c r="G131" s="26">
        <v>7.9</v>
      </c>
      <c r="H131" s="27" t="s">
        <v>74</v>
      </c>
      <c r="I131" s="28" t="s">
        <v>406</v>
      </c>
      <c r="J131" s="34" t="s">
        <v>51</v>
      </c>
      <c r="K131" s="29"/>
      <c r="L131" s="29"/>
      <c r="M131" s="30"/>
      <c r="N131" s="30"/>
      <c r="O131" s="30"/>
      <c r="P131" s="30"/>
      <c r="Q131" s="30"/>
      <c r="R131" s="30"/>
      <c r="S131" s="30"/>
      <c r="T131" s="30"/>
      <c r="U131" s="30"/>
      <c r="V131" s="30"/>
      <c r="W131" s="30"/>
      <c r="X131" s="30"/>
      <c r="Y131" s="30"/>
      <c r="Z131" s="30"/>
      <c r="AA131" s="31"/>
      <c r="AB131" s="31"/>
      <c r="AC131" s="30"/>
      <c r="AD131" s="31"/>
      <c r="AE131" s="31"/>
      <c r="AF131" s="31"/>
      <c r="AG131" s="31"/>
      <c r="AH131" s="30"/>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row>
    <row r="132" spans="1:88" s="27" customFormat="1" x14ac:dyDescent="0.3">
      <c r="A132" s="21"/>
      <c r="B132" s="23" t="s">
        <v>407</v>
      </c>
      <c r="C132" s="23"/>
      <c r="D132" s="24"/>
      <c r="E132" s="25">
        <v>16.399999999999999</v>
      </c>
      <c r="F132" s="26">
        <v>11.4</v>
      </c>
      <c r="G132" s="26">
        <v>21.4</v>
      </c>
      <c r="H132" s="27" t="s">
        <v>67</v>
      </c>
      <c r="I132" s="28" t="s">
        <v>408</v>
      </c>
      <c r="J132" s="29" t="s">
        <v>65</v>
      </c>
      <c r="K132" s="29"/>
      <c r="L132" s="29"/>
      <c r="M132" s="30"/>
      <c r="N132" s="30"/>
      <c r="O132" s="30"/>
      <c r="P132" s="30"/>
      <c r="Q132" s="30"/>
      <c r="R132" s="30"/>
      <c r="S132" s="30"/>
      <c r="T132" s="30"/>
      <c r="U132" s="30"/>
      <c r="V132" s="30"/>
      <c r="W132" s="30"/>
      <c r="X132" s="30"/>
      <c r="Y132" s="30"/>
      <c r="Z132" s="30"/>
      <c r="AA132" s="31"/>
      <c r="AB132" s="31"/>
      <c r="AC132" s="30"/>
      <c r="AD132" s="31"/>
      <c r="AE132" s="31"/>
      <c r="AF132" s="31"/>
      <c r="AG132" s="31"/>
      <c r="AH132" s="30"/>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row>
    <row r="133" spans="1:88" s="27" customFormat="1" x14ac:dyDescent="0.3">
      <c r="A133" s="21"/>
      <c r="B133" s="23" t="s">
        <v>409</v>
      </c>
      <c r="C133" s="23" t="s">
        <v>388</v>
      </c>
      <c r="D133" s="24">
        <v>283240</v>
      </c>
      <c r="E133" s="25">
        <v>9.1999999999999993</v>
      </c>
      <c r="F133" s="26">
        <v>7</v>
      </c>
      <c r="G133" s="26">
        <v>14</v>
      </c>
      <c r="H133" s="27" t="s">
        <v>63</v>
      </c>
      <c r="I133" s="28" t="s">
        <v>410</v>
      </c>
      <c r="J133" s="34" t="s">
        <v>51</v>
      </c>
      <c r="K133" s="29"/>
      <c r="L133" s="29"/>
      <c r="M133" s="30"/>
      <c r="N133" s="30"/>
      <c r="O133" s="30"/>
      <c r="P133" s="30"/>
      <c r="Q133" s="30"/>
      <c r="R133" s="30"/>
      <c r="S133" s="30"/>
      <c r="T133" s="30"/>
      <c r="U133" s="30"/>
      <c r="V133" s="30"/>
      <c r="W133" s="30"/>
      <c r="X133" s="30"/>
      <c r="Y133" s="30"/>
      <c r="Z133" s="30"/>
      <c r="AA133" s="31"/>
      <c r="AB133" s="31"/>
      <c r="AC133" s="30"/>
      <c r="AD133" s="31"/>
      <c r="AE133" s="31"/>
      <c r="AF133" s="31"/>
      <c r="AG133" s="31"/>
      <c r="AH133" s="30"/>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row>
    <row r="134" spans="1:88" s="27" customFormat="1" x14ac:dyDescent="0.3">
      <c r="A134" s="21"/>
      <c r="B134" s="23" t="s">
        <v>411</v>
      </c>
      <c r="C134" s="23"/>
      <c r="D134" s="24"/>
      <c r="E134" s="25">
        <v>4</v>
      </c>
      <c r="F134" s="26">
        <v>3</v>
      </c>
      <c r="G134" s="26">
        <v>5</v>
      </c>
      <c r="H134" s="27" t="s">
        <v>74</v>
      </c>
      <c r="I134" s="28" t="s">
        <v>412</v>
      </c>
      <c r="J134" s="29" t="s">
        <v>65</v>
      </c>
      <c r="K134" s="29"/>
      <c r="L134" s="29"/>
      <c r="M134" s="30"/>
      <c r="N134" s="30"/>
      <c r="O134" s="30"/>
      <c r="P134" s="30"/>
      <c r="Q134" s="30"/>
      <c r="R134" s="30"/>
      <c r="S134" s="30"/>
      <c r="T134" s="30"/>
      <c r="U134" s="30"/>
      <c r="V134" s="30"/>
      <c r="W134" s="30"/>
      <c r="X134" s="30"/>
      <c r="Y134" s="30"/>
      <c r="Z134" s="30"/>
      <c r="AA134" s="31"/>
      <c r="AB134" s="31"/>
      <c r="AC134" s="30"/>
      <c r="AD134" s="31"/>
      <c r="AE134" s="31"/>
      <c r="AF134" s="31"/>
      <c r="AG134" s="31"/>
      <c r="AH134" s="30"/>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row>
    <row r="135" spans="1:88" s="27" customFormat="1" x14ac:dyDescent="0.3">
      <c r="A135" s="21"/>
      <c r="B135" s="23" t="s">
        <v>413</v>
      </c>
      <c r="C135" s="23"/>
      <c r="D135" s="24"/>
      <c r="E135" s="25">
        <v>17.5</v>
      </c>
      <c r="F135" s="26">
        <v>13</v>
      </c>
      <c r="G135" s="26">
        <v>22</v>
      </c>
      <c r="H135" s="27" t="s">
        <v>67</v>
      </c>
      <c r="I135" s="28" t="s">
        <v>414</v>
      </c>
      <c r="J135" s="29" t="s">
        <v>65</v>
      </c>
      <c r="K135" s="29"/>
      <c r="L135" s="29"/>
      <c r="M135" s="30"/>
      <c r="N135" s="30"/>
      <c r="O135" s="30"/>
      <c r="P135" s="30"/>
      <c r="Q135" s="30"/>
      <c r="R135" s="30"/>
      <c r="S135" s="30"/>
      <c r="T135" s="30"/>
      <c r="U135" s="30"/>
      <c r="V135" s="30"/>
      <c r="W135" s="30"/>
      <c r="X135" s="30"/>
      <c r="Y135" s="30"/>
      <c r="Z135" s="30"/>
      <c r="AA135" s="31"/>
      <c r="AB135" s="31"/>
      <c r="AC135" s="30"/>
      <c r="AD135" s="31"/>
      <c r="AE135" s="31"/>
      <c r="AF135" s="31"/>
      <c r="AG135" s="31"/>
      <c r="AH135" s="30"/>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row>
    <row r="136" spans="1:88" s="27" customFormat="1" x14ac:dyDescent="0.3">
      <c r="A136" s="21"/>
      <c r="B136" s="23" t="s">
        <v>415</v>
      </c>
      <c r="C136" s="23" t="s">
        <v>388</v>
      </c>
      <c r="D136" s="24">
        <v>284010</v>
      </c>
      <c r="E136" s="25">
        <v>4</v>
      </c>
      <c r="F136" s="26">
        <v>4</v>
      </c>
      <c r="G136" s="26">
        <v>4</v>
      </c>
      <c r="H136" s="27" t="s">
        <v>340</v>
      </c>
      <c r="I136" s="28" t="s">
        <v>416</v>
      </c>
      <c r="J136" s="34" t="s">
        <v>51</v>
      </c>
      <c r="K136" s="29"/>
      <c r="L136" s="29"/>
      <c r="M136" s="30"/>
      <c r="N136" s="30"/>
      <c r="O136" s="30"/>
      <c r="P136" s="30"/>
      <c r="Q136" s="30"/>
      <c r="R136" s="30"/>
      <c r="S136" s="30"/>
      <c r="T136" s="30"/>
      <c r="U136" s="30"/>
      <c r="V136" s="30"/>
      <c r="W136" s="30"/>
      <c r="X136" s="30"/>
      <c r="Y136" s="30"/>
      <c r="Z136" s="30"/>
      <c r="AA136" s="31"/>
      <c r="AB136" s="31"/>
      <c r="AC136" s="30"/>
      <c r="AD136" s="31"/>
      <c r="AE136" s="31"/>
      <c r="AF136" s="31"/>
      <c r="AG136" s="31"/>
      <c r="AH136" s="30"/>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row>
    <row r="137" spans="1:88" s="27" customFormat="1" x14ac:dyDescent="0.3">
      <c r="A137" s="21"/>
      <c r="B137" s="23" t="s">
        <v>417</v>
      </c>
      <c r="C137" s="23" t="s">
        <v>388</v>
      </c>
      <c r="D137" s="24">
        <v>282060</v>
      </c>
      <c r="E137" s="25">
        <v>0.16250000000000001</v>
      </c>
      <c r="F137" s="26">
        <v>0.13500000000000001</v>
      </c>
      <c r="G137" s="26">
        <v>0.19</v>
      </c>
      <c r="H137" s="27" t="s">
        <v>418</v>
      </c>
      <c r="I137" s="28" t="s">
        <v>419</v>
      </c>
      <c r="J137" s="34" t="s">
        <v>51</v>
      </c>
      <c r="K137" s="29"/>
      <c r="L137" s="29"/>
      <c r="M137" s="30"/>
      <c r="N137" s="30"/>
      <c r="O137" s="30"/>
      <c r="P137" s="30"/>
      <c r="Q137" s="30"/>
      <c r="R137" s="30"/>
      <c r="S137" s="30"/>
      <c r="T137" s="30"/>
      <c r="U137" s="30"/>
      <c r="V137" s="30"/>
      <c r="W137" s="30"/>
      <c r="X137" s="30"/>
      <c r="Y137" s="30"/>
      <c r="Z137" s="30"/>
      <c r="AA137" s="31"/>
      <c r="AB137" s="31"/>
      <c r="AC137" s="30"/>
      <c r="AD137" s="31"/>
      <c r="AE137" s="31"/>
      <c r="AF137" s="31"/>
      <c r="AG137" s="31"/>
      <c r="AH137" s="30"/>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row>
    <row r="138" spans="1:88" s="27" customFormat="1" x14ac:dyDescent="0.3">
      <c r="A138" s="21"/>
      <c r="B138" s="23" t="s">
        <v>420</v>
      </c>
      <c r="C138" s="23" t="s">
        <v>388</v>
      </c>
      <c r="D138" s="24">
        <v>282090</v>
      </c>
      <c r="E138" s="25">
        <v>9.1999999999999993</v>
      </c>
      <c r="F138" s="26">
        <v>8.5</v>
      </c>
      <c r="G138" s="26">
        <v>14.7</v>
      </c>
      <c r="H138" s="27" t="s">
        <v>421</v>
      </c>
      <c r="I138" s="28" t="s">
        <v>422</v>
      </c>
      <c r="J138" s="34" t="s">
        <v>51</v>
      </c>
      <c r="K138" s="29"/>
      <c r="L138" s="29"/>
      <c r="M138" s="30"/>
      <c r="N138" s="30"/>
      <c r="O138" s="30"/>
      <c r="P138" s="30"/>
      <c r="Q138" s="30"/>
      <c r="R138" s="30"/>
      <c r="S138" s="30"/>
      <c r="T138" s="30"/>
      <c r="U138" s="30"/>
      <c r="V138" s="30"/>
      <c r="W138" s="30"/>
      <c r="X138" s="30"/>
      <c r="Y138" s="30"/>
      <c r="Z138" s="30"/>
      <c r="AA138" s="31"/>
      <c r="AB138" s="31"/>
      <c r="AC138" s="30"/>
      <c r="AD138" s="31"/>
      <c r="AE138" s="31"/>
      <c r="AF138" s="31"/>
      <c r="AG138" s="31"/>
      <c r="AH138" s="30"/>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row>
    <row r="139" spans="1:88" s="27" customFormat="1" x14ac:dyDescent="0.3">
      <c r="A139" s="21"/>
      <c r="B139" s="23" t="s">
        <v>423</v>
      </c>
      <c r="C139" s="23" t="s">
        <v>388</v>
      </c>
      <c r="D139" s="24">
        <v>282120</v>
      </c>
      <c r="E139" s="25">
        <v>10</v>
      </c>
      <c r="F139" s="26">
        <v>5</v>
      </c>
      <c r="G139" s="26">
        <v>15</v>
      </c>
      <c r="H139" s="27" t="s">
        <v>106</v>
      </c>
      <c r="I139" s="28" t="s">
        <v>424</v>
      </c>
      <c r="J139" s="34" t="s">
        <v>51</v>
      </c>
      <c r="K139" s="29"/>
      <c r="L139" s="29"/>
      <c r="M139" s="30"/>
      <c r="N139" s="30"/>
      <c r="O139" s="30"/>
      <c r="P139" s="30"/>
      <c r="Q139" s="30"/>
      <c r="R139" s="30"/>
      <c r="S139" s="30"/>
      <c r="T139" s="30"/>
      <c r="U139" s="30"/>
      <c r="V139" s="30"/>
      <c r="W139" s="30"/>
      <c r="X139" s="30"/>
      <c r="Y139" s="30"/>
      <c r="Z139" s="30"/>
      <c r="AA139" s="31"/>
      <c r="AB139" s="31"/>
      <c r="AC139" s="30"/>
      <c r="AD139" s="31"/>
      <c r="AE139" s="31"/>
      <c r="AF139" s="31"/>
      <c r="AG139" s="31"/>
      <c r="AH139" s="30"/>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row>
    <row r="140" spans="1:88" s="27" customFormat="1" x14ac:dyDescent="0.3">
      <c r="A140" s="21"/>
      <c r="B140" s="23" t="s">
        <v>425</v>
      </c>
      <c r="C140" s="23" t="s">
        <v>388</v>
      </c>
      <c r="D140" s="24">
        <v>283210</v>
      </c>
      <c r="E140" s="25">
        <v>15.8</v>
      </c>
      <c r="F140" s="26">
        <v>10.8</v>
      </c>
      <c r="G140" s="26">
        <v>20.8</v>
      </c>
      <c r="H140" s="27" t="s">
        <v>426</v>
      </c>
      <c r="I140" s="28" t="s">
        <v>427</v>
      </c>
      <c r="J140" s="34" t="s">
        <v>51</v>
      </c>
      <c r="K140" s="29"/>
      <c r="L140" s="29"/>
      <c r="M140" s="30"/>
      <c r="N140" s="30"/>
      <c r="O140" s="30"/>
      <c r="P140" s="30"/>
      <c r="Q140" s="30"/>
      <c r="R140" s="30"/>
      <c r="S140" s="30"/>
      <c r="T140" s="30"/>
      <c r="U140" s="30"/>
      <c r="V140" s="30"/>
      <c r="W140" s="30"/>
      <c r="X140" s="30"/>
      <c r="Y140" s="30"/>
      <c r="Z140" s="30"/>
      <c r="AA140" s="31"/>
      <c r="AB140" s="31"/>
      <c r="AC140" s="30"/>
      <c r="AD140" s="31"/>
      <c r="AE140" s="31"/>
      <c r="AF140" s="31"/>
      <c r="AG140" s="31"/>
      <c r="AH140" s="30"/>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row>
    <row r="141" spans="1:88" s="27" customFormat="1" x14ac:dyDescent="0.3">
      <c r="A141" s="21"/>
      <c r="B141" s="23" t="s">
        <v>428</v>
      </c>
      <c r="C141" s="23" t="s">
        <v>388</v>
      </c>
      <c r="D141" s="24">
        <v>284040</v>
      </c>
      <c r="E141" s="25">
        <v>5</v>
      </c>
      <c r="F141" s="26">
        <v>5</v>
      </c>
      <c r="G141" s="26">
        <v>5</v>
      </c>
      <c r="H141" s="27" t="s">
        <v>74</v>
      </c>
      <c r="I141" s="28" t="s">
        <v>429</v>
      </c>
      <c r="J141" s="34" t="s">
        <v>51</v>
      </c>
      <c r="K141" s="29"/>
      <c r="L141" s="29"/>
      <c r="M141" s="30"/>
      <c r="N141" s="30"/>
      <c r="O141" s="30"/>
      <c r="P141" s="30"/>
      <c r="Q141" s="30"/>
      <c r="R141" s="30"/>
      <c r="S141" s="30"/>
      <c r="T141" s="30"/>
      <c r="U141" s="30"/>
      <c r="V141" s="30"/>
      <c r="W141" s="30"/>
      <c r="X141" s="30"/>
      <c r="Y141" s="30"/>
      <c r="Z141" s="30"/>
      <c r="AA141" s="31"/>
      <c r="AB141" s="31"/>
      <c r="AC141" s="30"/>
      <c r="AD141" s="31"/>
      <c r="AE141" s="31"/>
      <c r="AF141" s="31"/>
      <c r="AG141" s="31"/>
      <c r="AH141" s="30"/>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row>
    <row r="142" spans="1:88" s="27" customFormat="1" x14ac:dyDescent="0.3">
      <c r="A142" s="21"/>
      <c r="B142" s="23" t="s">
        <v>430</v>
      </c>
      <c r="C142" s="23" t="s">
        <v>388</v>
      </c>
      <c r="D142" s="24">
        <v>283879</v>
      </c>
      <c r="E142" s="25">
        <v>5.4</v>
      </c>
      <c r="F142" s="26">
        <v>4.4000000000000004</v>
      </c>
      <c r="G142" s="26">
        <v>6.4</v>
      </c>
      <c r="H142" s="27" t="s">
        <v>67</v>
      </c>
      <c r="I142" s="28" t="s">
        <v>431</v>
      </c>
      <c r="J142" s="34" t="s">
        <v>51</v>
      </c>
      <c r="K142" s="29"/>
      <c r="L142" s="29"/>
      <c r="M142" s="30"/>
      <c r="N142" s="30"/>
      <c r="O142" s="30"/>
      <c r="P142" s="30"/>
      <c r="Q142" s="30"/>
      <c r="R142" s="30"/>
      <c r="S142" s="30"/>
      <c r="T142" s="30"/>
      <c r="U142" s="30"/>
      <c r="V142" s="30"/>
      <c r="W142" s="30"/>
      <c r="X142" s="30"/>
      <c r="Y142" s="30"/>
      <c r="Z142" s="30"/>
      <c r="AA142" s="31"/>
      <c r="AB142" s="31"/>
      <c r="AC142" s="30"/>
      <c r="AD142" s="31"/>
      <c r="AE142" s="31"/>
      <c r="AF142" s="31"/>
      <c r="AG142" s="31"/>
      <c r="AH142" s="30"/>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row>
    <row r="143" spans="1:88" s="27" customFormat="1" x14ac:dyDescent="0.3">
      <c r="A143" s="21"/>
      <c r="B143" s="23" t="s">
        <v>432</v>
      </c>
      <c r="C143" s="23" t="s">
        <v>388</v>
      </c>
      <c r="D143" s="24">
        <v>282080</v>
      </c>
      <c r="E143" s="25">
        <v>4.0750000000000002</v>
      </c>
      <c r="F143" s="26">
        <v>2</v>
      </c>
      <c r="G143" s="26">
        <v>6</v>
      </c>
      <c r="H143" s="27" t="s">
        <v>340</v>
      </c>
      <c r="I143" s="28" t="s">
        <v>433</v>
      </c>
      <c r="J143" s="34" t="s">
        <v>51</v>
      </c>
      <c r="K143" s="29"/>
      <c r="L143" s="29"/>
      <c r="M143" s="30"/>
      <c r="N143" s="30"/>
      <c r="O143" s="30"/>
      <c r="P143" s="30"/>
      <c r="Q143" s="30"/>
      <c r="R143" s="30"/>
      <c r="S143" s="30"/>
      <c r="T143" s="30"/>
      <c r="U143" s="30"/>
      <c r="V143" s="30"/>
      <c r="W143" s="30"/>
      <c r="X143" s="30"/>
      <c r="Y143" s="30"/>
      <c r="Z143" s="30"/>
      <c r="AA143" s="31"/>
      <c r="AB143" s="31"/>
      <c r="AC143" s="30"/>
      <c r="AD143" s="31"/>
      <c r="AE143" s="31"/>
      <c r="AF143" s="31"/>
      <c r="AG143" s="31"/>
      <c r="AH143" s="30"/>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row>
    <row r="144" spans="1:88" s="27" customFormat="1" x14ac:dyDescent="0.3">
      <c r="A144" s="21"/>
      <c r="B144" s="23" t="s">
        <v>434</v>
      </c>
      <c r="C144" s="23"/>
      <c r="D144" s="24"/>
      <c r="E144" s="25">
        <v>9.75</v>
      </c>
      <c r="F144" s="26">
        <v>8</v>
      </c>
      <c r="G144" s="26">
        <v>11</v>
      </c>
      <c r="H144" s="27" t="s">
        <v>74</v>
      </c>
      <c r="I144" s="28" t="s">
        <v>435</v>
      </c>
      <c r="J144" s="29" t="s">
        <v>65</v>
      </c>
      <c r="K144" s="29"/>
      <c r="L144" s="29"/>
      <c r="M144" s="30"/>
      <c r="N144" s="30"/>
      <c r="O144" s="30"/>
      <c r="P144" s="30"/>
      <c r="Q144" s="30"/>
      <c r="R144" s="30"/>
      <c r="S144" s="30"/>
      <c r="T144" s="30"/>
      <c r="U144" s="30"/>
      <c r="V144" s="30"/>
      <c r="W144" s="30"/>
      <c r="X144" s="30"/>
      <c r="Y144" s="30"/>
      <c r="Z144" s="30"/>
      <c r="AA144" s="31"/>
      <c r="AB144" s="31"/>
      <c r="AC144" s="30"/>
      <c r="AD144" s="31"/>
      <c r="AE144" s="31"/>
      <c r="AF144" s="31"/>
      <c r="AG144" s="31"/>
      <c r="AH144" s="30"/>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row>
    <row r="145" spans="1:88" s="27" customFormat="1" x14ac:dyDescent="0.3">
      <c r="A145" s="21"/>
      <c r="B145" s="23" t="s">
        <v>436</v>
      </c>
      <c r="C145" s="23" t="s">
        <v>388</v>
      </c>
      <c r="D145" s="24">
        <v>285030</v>
      </c>
      <c r="E145" s="25">
        <v>5.35</v>
      </c>
      <c r="F145" s="26">
        <v>4.7</v>
      </c>
      <c r="G145" s="26">
        <v>6</v>
      </c>
      <c r="H145" s="27" t="s">
        <v>41</v>
      </c>
      <c r="I145" s="28" t="s">
        <v>437</v>
      </c>
      <c r="J145" s="34" t="s">
        <v>51</v>
      </c>
      <c r="K145" s="29"/>
      <c r="L145" s="29"/>
      <c r="M145" s="30"/>
      <c r="N145" s="30"/>
      <c r="O145" s="30"/>
      <c r="P145" s="30"/>
      <c r="Q145" s="30"/>
      <c r="R145" s="30"/>
      <c r="S145" s="30"/>
      <c r="T145" s="30"/>
      <c r="U145" s="30"/>
      <c r="V145" s="30"/>
      <c r="W145" s="30"/>
      <c r="X145" s="30"/>
      <c r="Y145" s="30"/>
      <c r="Z145" s="30"/>
      <c r="AA145" s="31"/>
      <c r="AB145" s="31"/>
      <c r="AC145" s="30"/>
      <c r="AD145" s="31"/>
      <c r="AE145" s="31"/>
      <c r="AF145" s="31"/>
      <c r="AG145" s="31"/>
      <c r="AH145" s="30"/>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row>
    <row r="146" spans="1:88" s="27" customFormat="1" x14ac:dyDescent="0.3">
      <c r="A146" s="21"/>
      <c r="B146" s="23" t="s">
        <v>438</v>
      </c>
      <c r="C146" s="23"/>
      <c r="D146" s="24"/>
      <c r="E146" s="25">
        <v>1.1000000000000001</v>
      </c>
      <c r="F146" s="26">
        <v>1.1000000000000001</v>
      </c>
      <c r="G146" s="26">
        <v>1.1000000000000001</v>
      </c>
      <c r="H146" s="27" t="s">
        <v>74</v>
      </c>
      <c r="I146" s="28" t="s">
        <v>439</v>
      </c>
      <c r="J146" s="29" t="s">
        <v>65</v>
      </c>
      <c r="K146" s="29"/>
      <c r="L146" s="29"/>
      <c r="M146" s="30"/>
      <c r="N146" s="30"/>
      <c r="O146" s="30"/>
      <c r="P146" s="30"/>
      <c r="Q146" s="30"/>
      <c r="R146" s="30"/>
      <c r="S146" s="30"/>
      <c r="T146" s="30"/>
      <c r="U146" s="30"/>
      <c r="V146" s="30"/>
      <c r="W146" s="30"/>
      <c r="X146" s="30"/>
      <c r="Y146" s="30"/>
      <c r="Z146" s="30"/>
      <c r="AA146" s="31"/>
      <c r="AB146" s="31"/>
      <c r="AC146" s="30"/>
      <c r="AD146" s="31"/>
      <c r="AE146" s="31"/>
      <c r="AF146" s="31"/>
      <c r="AG146" s="31"/>
      <c r="AH146" s="30"/>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row>
    <row r="147" spans="1:88" s="27" customFormat="1" x14ac:dyDescent="0.3">
      <c r="A147" s="21"/>
      <c r="B147" s="23" t="s">
        <v>440</v>
      </c>
      <c r="C147" s="23"/>
      <c r="D147" s="24"/>
      <c r="E147" s="25">
        <v>10</v>
      </c>
      <c r="F147" s="26">
        <v>10</v>
      </c>
      <c r="G147" s="26">
        <v>10</v>
      </c>
      <c r="H147" s="27" t="s">
        <v>74</v>
      </c>
      <c r="I147" s="28" t="s">
        <v>441</v>
      </c>
      <c r="J147" s="29" t="s">
        <v>65</v>
      </c>
      <c r="K147" s="29"/>
      <c r="L147" s="29"/>
      <c r="M147" s="30"/>
      <c r="N147" s="30"/>
      <c r="O147" s="30"/>
      <c r="P147" s="30"/>
      <c r="Q147" s="30"/>
      <c r="R147" s="30"/>
      <c r="S147" s="30"/>
      <c r="T147" s="30"/>
      <c r="U147" s="30"/>
      <c r="V147" s="30"/>
      <c r="W147" s="30"/>
      <c r="X147" s="30"/>
      <c r="Y147" s="30"/>
      <c r="Z147" s="30"/>
      <c r="AA147" s="31"/>
      <c r="AB147" s="31"/>
      <c r="AC147" s="30"/>
      <c r="AD147" s="31"/>
      <c r="AE147" s="31"/>
      <c r="AF147" s="31"/>
      <c r="AG147" s="31"/>
      <c r="AH147" s="30"/>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row>
    <row r="148" spans="1:88" s="27" customFormat="1" x14ac:dyDescent="0.3">
      <c r="A148" s="21"/>
      <c r="B148" s="23" t="s">
        <v>442</v>
      </c>
      <c r="C148" s="23" t="s">
        <v>388</v>
      </c>
      <c r="D148" s="24">
        <v>282100</v>
      </c>
      <c r="E148" s="25">
        <v>5.39</v>
      </c>
      <c r="F148" s="26">
        <v>3</v>
      </c>
      <c r="G148" s="26">
        <v>8.6</v>
      </c>
      <c r="H148" s="27" t="s">
        <v>41</v>
      </c>
      <c r="I148" s="28" t="s">
        <v>443</v>
      </c>
      <c r="J148" s="34" t="s">
        <v>51</v>
      </c>
      <c r="K148" s="29"/>
      <c r="L148" s="29"/>
      <c r="M148" s="30"/>
      <c r="N148" s="30"/>
      <c r="O148" s="30"/>
      <c r="P148" s="30"/>
      <c r="Q148" s="30"/>
      <c r="R148" s="30"/>
      <c r="S148" s="30"/>
      <c r="T148" s="30"/>
      <c r="U148" s="30"/>
      <c r="V148" s="30"/>
      <c r="W148" s="30"/>
      <c r="X148" s="30"/>
      <c r="Y148" s="30"/>
      <c r="Z148" s="30"/>
      <c r="AA148" s="31"/>
      <c r="AB148" s="31"/>
      <c r="AC148" s="30"/>
      <c r="AD148" s="31"/>
      <c r="AE148" s="31"/>
      <c r="AF148" s="31"/>
      <c r="AG148" s="31"/>
      <c r="AH148" s="30"/>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row>
    <row r="149" spans="1:88" s="27" customFormat="1" x14ac:dyDescent="0.3">
      <c r="A149" s="21"/>
      <c r="B149" s="23" t="s">
        <v>444</v>
      </c>
      <c r="C149" s="23"/>
      <c r="D149" s="24"/>
      <c r="E149" s="25">
        <v>1.95</v>
      </c>
      <c r="F149" s="26">
        <v>1.2</v>
      </c>
      <c r="G149" s="26">
        <v>2.7</v>
      </c>
      <c r="H149" s="27" t="s">
        <v>41</v>
      </c>
      <c r="I149" s="28" t="s">
        <v>445</v>
      </c>
      <c r="J149" s="29" t="s">
        <v>65</v>
      </c>
      <c r="K149" s="29"/>
      <c r="L149" s="29"/>
      <c r="M149" s="30"/>
      <c r="N149" s="30"/>
      <c r="O149" s="30"/>
      <c r="P149" s="30"/>
      <c r="Q149" s="30"/>
      <c r="R149" s="30"/>
      <c r="S149" s="30"/>
      <c r="T149" s="30"/>
      <c r="U149" s="30"/>
      <c r="V149" s="30"/>
      <c r="W149" s="30"/>
      <c r="X149" s="30"/>
      <c r="Y149" s="30"/>
      <c r="Z149" s="30"/>
      <c r="AA149" s="31"/>
      <c r="AB149" s="31"/>
      <c r="AC149" s="30"/>
      <c r="AD149" s="31"/>
      <c r="AE149" s="31"/>
      <c r="AF149" s="31"/>
      <c r="AG149" s="31"/>
      <c r="AH149" s="30"/>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row>
    <row r="150" spans="1:88" s="27" customFormat="1" x14ac:dyDescent="0.3">
      <c r="A150" s="21"/>
      <c r="B150" s="23" t="s">
        <v>446</v>
      </c>
      <c r="C150" s="23"/>
      <c r="D150" s="24"/>
      <c r="E150" s="25">
        <v>14.5</v>
      </c>
      <c r="F150" s="26">
        <v>11</v>
      </c>
      <c r="G150" s="26">
        <v>21.2</v>
      </c>
      <c r="H150" s="27" t="s">
        <v>41</v>
      </c>
      <c r="I150" s="28" t="s">
        <v>447</v>
      </c>
      <c r="J150" s="29" t="s">
        <v>65</v>
      </c>
      <c r="K150" s="29"/>
      <c r="L150" s="29"/>
      <c r="M150" s="30"/>
      <c r="N150" s="30"/>
      <c r="O150" s="30"/>
      <c r="P150" s="30"/>
      <c r="Q150" s="30"/>
      <c r="R150" s="30"/>
      <c r="S150" s="30"/>
      <c r="T150" s="30"/>
      <c r="U150" s="30"/>
      <c r="V150" s="30"/>
      <c r="W150" s="30"/>
      <c r="X150" s="30"/>
      <c r="Y150" s="30"/>
      <c r="Z150" s="30"/>
      <c r="AA150" s="31"/>
      <c r="AB150" s="31"/>
      <c r="AC150" s="30"/>
      <c r="AD150" s="31"/>
      <c r="AE150" s="31"/>
      <c r="AF150" s="31"/>
      <c r="AG150" s="31"/>
      <c r="AH150" s="30"/>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row>
    <row r="151" spans="1:88" s="27" customFormat="1" x14ac:dyDescent="0.3">
      <c r="A151" s="21" t="s">
        <v>448</v>
      </c>
      <c r="B151" s="23" t="s">
        <v>449</v>
      </c>
      <c r="C151" s="23" t="s">
        <v>450</v>
      </c>
      <c r="D151" s="24">
        <v>300250</v>
      </c>
      <c r="E151" s="25">
        <v>2.5</v>
      </c>
      <c r="F151" s="26">
        <v>2</v>
      </c>
      <c r="G151" s="26">
        <v>3</v>
      </c>
      <c r="H151" s="27" t="s">
        <v>67</v>
      </c>
      <c r="I151" s="28" t="s">
        <v>451</v>
      </c>
      <c r="J151" s="34" t="s">
        <v>51</v>
      </c>
      <c r="K151" s="29"/>
      <c r="L151" s="29"/>
      <c r="M151" s="30"/>
      <c r="N151" s="30"/>
      <c r="O151" s="30"/>
      <c r="P151" s="30"/>
      <c r="Q151" s="30"/>
      <c r="R151" s="30"/>
      <c r="S151" s="30"/>
      <c r="T151" s="30"/>
      <c r="U151" s="30"/>
      <c r="V151" s="30"/>
      <c r="W151" s="30"/>
      <c r="X151" s="30"/>
      <c r="Y151" s="30"/>
      <c r="Z151" s="30"/>
      <c r="AA151" s="31"/>
      <c r="AB151" s="31"/>
      <c r="AC151" s="30"/>
      <c r="AD151" s="31"/>
      <c r="AE151" s="31"/>
      <c r="AF151" s="31"/>
      <c r="AG151" s="31"/>
      <c r="AH151" s="30"/>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row>
    <row r="152" spans="1:88" s="27" customFormat="1" x14ac:dyDescent="0.3">
      <c r="A152" s="21"/>
      <c r="B152" s="23" t="s">
        <v>452</v>
      </c>
      <c r="C152" s="23"/>
      <c r="D152" s="24"/>
      <c r="E152" s="25">
        <v>11.95</v>
      </c>
      <c r="F152" s="26">
        <v>9.6999999999999993</v>
      </c>
      <c r="G152" s="26">
        <v>16.7</v>
      </c>
      <c r="H152" s="27" t="s">
        <v>67</v>
      </c>
      <c r="I152" s="28" t="s">
        <v>453</v>
      </c>
      <c r="J152" s="29" t="s">
        <v>65</v>
      </c>
      <c r="K152" s="29"/>
      <c r="L152" s="29"/>
      <c r="M152" s="30"/>
      <c r="N152" s="30"/>
      <c r="O152" s="30"/>
      <c r="P152" s="30"/>
      <c r="Q152" s="30"/>
      <c r="R152" s="30"/>
      <c r="S152" s="30"/>
      <c r="T152" s="30"/>
      <c r="U152" s="30"/>
      <c r="V152" s="30"/>
      <c r="W152" s="30"/>
      <c r="X152" s="30"/>
      <c r="Y152" s="30"/>
      <c r="Z152" s="30"/>
      <c r="AA152" s="31"/>
      <c r="AB152" s="31"/>
      <c r="AC152" s="30"/>
      <c r="AD152" s="31"/>
      <c r="AE152" s="31"/>
      <c r="AF152" s="31"/>
      <c r="AG152" s="31"/>
      <c r="AH152" s="30"/>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row>
    <row r="153" spans="1:88" s="27" customFormat="1" x14ac:dyDescent="0.3">
      <c r="B153" s="23" t="s">
        <v>454</v>
      </c>
      <c r="C153" s="23" t="s">
        <v>450</v>
      </c>
      <c r="D153" s="24">
        <v>290360</v>
      </c>
      <c r="E153" s="35"/>
      <c r="F153" s="26"/>
      <c r="G153" s="26"/>
      <c r="I153" s="28"/>
      <c r="J153" s="29" t="s">
        <v>455</v>
      </c>
      <c r="K153" s="29" t="s">
        <v>456</v>
      </c>
      <c r="L153" s="29" t="s">
        <v>45</v>
      </c>
      <c r="M153" s="30">
        <v>74.2</v>
      </c>
      <c r="N153" s="30"/>
      <c r="O153" s="30"/>
      <c r="P153" s="30">
        <v>51.05</v>
      </c>
      <c r="Q153" s="30">
        <v>0.97</v>
      </c>
      <c r="R153" s="30">
        <v>16.14</v>
      </c>
      <c r="S153" s="30"/>
      <c r="T153" s="30">
        <v>11.05</v>
      </c>
      <c r="U153" s="30">
        <v>0.22</v>
      </c>
      <c r="V153" s="30">
        <v>4.99</v>
      </c>
      <c r="W153" s="30">
        <v>8.57</v>
      </c>
      <c r="X153" s="30">
        <v>2.4</v>
      </c>
      <c r="Y153" s="30">
        <v>0.66</v>
      </c>
      <c r="Z153" s="30">
        <v>0.2</v>
      </c>
      <c r="AA153" s="31">
        <v>1300</v>
      </c>
      <c r="AB153" s="31">
        <v>1000</v>
      </c>
      <c r="AC153" s="30">
        <v>3.53</v>
      </c>
      <c r="AD153" s="31"/>
      <c r="AE153" s="31"/>
      <c r="AF153" s="31"/>
      <c r="AG153" s="31"/>
      <c r="AH153" s="30"/>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row>
    <row r="154" spans="1:88" s="27" customFormat="1" x14ac:dyDescent="0.3">
      <c r="B154" s="23" t="s">
        <v>457</v>
      </c>
      <c r="C154" s="23" t="s">
        <v>450</v>
      </c>
      <c r="D154" s="24">
        <v>300070</v>
      </c>
      <c r="E154" s="25">
        <v>3.25</v>
      </c>
      <c r="F154" s="26">
        <v>2.5</v>
      </c>
      <c r="G154" s="26">
        <v>4</v>
      </c>
      <c r="H154" s="27" t="s">
        <v>67</v>
      </c>
      <c r="I154" s="28" t="s">
        <v>458</v>
      </c>
      <c r="J154" s="34" t="s">
        <v>90</v>
      </c>
      <c r="K154" s="29"/>
      <c r="L154" s="29"/>
      <c r="M154" s="30"/>
      <c r="N154" s="30"/>
      <c r="O154" s="30"/>
      <c r="P154" s="30"/>
      <c r="Q154" s="30"/>
      <c r="R154" s="30"/>
      <c r="S154" s="30"/>
      <c r="T154" s="30"/>
      <c r="U154" s="30"/>
      <c r="V154" s="30"/>
      <c r="W154" s="30"/>
      <c r="X154" s="30"/>
      <c r="Y154" s="30"/>
      <c r="Z154" s="30"/>
      <c r="AA154" s="31"/>
      <c r="AB154" s="31"/>
      <c r="AC154" s="30"/>
      <c r="AD154" s="31"/>
      <c r="AE154" s="31"/>
      <c r="AF154" s="31"/>
      <c r="AG154" s="31"/>
      <c r="AH154" s="30"/>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row>
    <row r="155" spans="1:88" s="27" customFormat="1" x14ac:dyDescent="0.3">
      <c r="B155" s="23" t="s">
        <v>459</v>
      </c>
      <c r="C155" s="23" t="s">
        <v>450</v>
      </c>
      <c r="D155" s="38" t="s">
        <v>65</v>
      </c>
      <c r="E155" s="35"/>
      <c r="F155" s="26"/>
      <c r="G155" s="26"/>
      <c r="I155" s="28"/>
      <c r="J155" s="29" t="s">
        <v>460</v>
      </c>
      <c r="K155" s="29" t="s">
        <v>461</v>
      </c>
      <c r="L155" s="29" t="s">
        <v>45</v>
      </c>
      <c r="M155" s="30">
        <v>88.6</v>
      </c>
      <c r="N155" s="30"/>
      <c r="O155" s="30"/>
      <c r="P155" s="30">
        <v>46.4</v>
      </c>
      <c r="Q155" s="30">
        <v>1.1200000000000001</v>
      </c>
      <c r="R155" s="30">
        <v>16.43</v>
      </c>
      <c r="S155" s="30"/>
      <c r="T155" s="30">
        <v>8.61</v>
      </c>
      <c r="U155" s="30">
        <v>0.16</v>
      </c>
      <c r="V155" s="30">
        <v>9.73</v>
      </c>
      <c r="W155" s="30">
        <v>11.38</v>
      </c>
      <c r="X155" s="30">
        <v>2.61</v>
      </c>
      <c r="Y155" s="30">
        <v>0.49</v>
      </c>
      <c r="Z155" s="30"/>
      <c r="AA155" s="31">
        <v>2900</v>
      </c>
      <c r="AB155" s="31">
        <v>1000</v>
      </c>
      <c r="AC155" s="30">
        <v>2.7</v>
      </c>
      <c r="AD155" s="31"/>
      <c r="AE155" s="31"/>
      <c r="AF155" s="31"/>
      <c r="AG155" s="31"/>
      <c r="AH155" s="30"/>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row>
    <row r="156" spans="1:88" s="27" customFormat="1" x14ac:dyDescent="0.3">
      <c r="B156" s="22" t="s">
        <v>462</v>
      </c>
      <c r="C156" s="23" t="s">
        <v>450</v>
      </c>
      <c r="D156" s="24">
        <v>300130</v>
      </c>
      <c r="E156" s="25">
        <v>7</v>
      </c>
      <c r="F156" s="26">
        <v>7</v>
      </c>
      <c r="G156" s="26">
        <v>7</v>
      </c>
      <c r="H156" s="27" t="s">
        <v>74</v>
      </c>
      <c r="I156" s="28" t="s">
        <v>463</v>
      </c>
      <c r="J156" s="29" t="s">
        <v>464</v>
      </c>
      <c r="K156" s="29" t="s">
        <v>465</v>
      </c>
      <c r="L156" s="29" t="s">
        <v>45</v>
      </c>
      <c r="M156" s="30">
        <v>88.7</v>
      </c>
      <c r="N156" s="30"/>
      <c r="O156" s="30"/>
      <c r="P156" s="30">
        <v>49.27</v>
      </c>
      <c r="Q156" s="30">
        <v>0.85</v>
      </c>
      <c r="R156" s="30">
        <v>17.39</v>
      </c>
      <c r="S156" s="30"/>
      <c r="T156" s="30">
        <v>5.15</v>
      </c>
      <c r="U156" s="30">
        <v>0.12</v>
      </c>
      <c r="V156" s="30">
        <v>3.16</v>
      </c>
      <c r="W156" s="30">
        <v>15.62</v>
      </c>
      <c r="X156" s="30">
        <v>2.4300000000000002</v>
      </c>
      <c r="Y156" s="30">
        <v>0.56999999999999995</v>
      </c>
      <c r="Z156" s="30">
        <v>0.1</v>
      </c>
      <c r="AA156" s="31">
        <v>2900</v>
      </c>
      <c r="AB156" s="31">
        <v>900</v>
      </c>
      <c r="AC156" s="30">
        <v>5.23</v>
      </c>
      <c r="AD156" s="31"/>
      <c r="AE156" s="31"/>
      <c r="AF156" s="31"/>
      <c r="AG156" s="31"/>
      <c r="AH156" s="30"/>
      <c r="AI156" s="33" t="s">
        <v>466</v>
      </c>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row>
    <row r="157" spans="1:88" s="27" customFormat="1" x14ac:dyDescent="0.3">
      <c r="B157" s="23" t="s">
        <v>467</v>
      </c>
      <c r="C157" s="23"/>
      <c r="D157" s="24"/>
      <c r="E157" s="25">
        <v>5.8</v>
      </c>
      <c r="F157" s="26">
        <v>5.8</v>
      </c>
      <c r="G157" s="26">
        <v>5.8</v>
      </c>
      <c r="H157" s="27" t="s">
        <v>74</v>
      </c>
      <c r="I157" s="28" t="s">
        <v>463</v>
      </c>
      <c r="J157" s="29" t="s">
        <v>65</v>
      </c>
      <c r="K157" s="29"/>
      <c r="L157" s="29"/>
      <c r="M157" s="30"/>
      <c r="N157" s="30"/>
      <c r="O157" s="30"/>
      <c r="P157" s="30"/>
      <c r="Q157" s="30"/>
      <c r="R157" s="30"/>
      <c r="S157" s="30"/>
      <c r="T157" s="30"/>
      <c r="U157" s="30"/>
      <c r="V157" s="30"/>
      <c r="W157" s="30"/>
      <c r="X157" s="30"/>
      <c r="Y157" s="30"/>
      <c r="Z157" s="30"/>
      <c r="AA157" s="31"/>
      <c r="AB157" s="31"/>
      <c r="AC157" s="93">
        <v>5.23</v>
      </c>
      <c r="AD157" s="31"/>
      <c r="AE157" s="31"/>
      <c r="AF157" s="31"/>
      <c r="AG157" s="31"/>
      <c r="AH157" s="30"/>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row>
    <row r="158" spans="1:88" s="27" customFormat="1" x14ac:dyDescent="0.3">
      <c r="A158" s="21"/>
      <c r="B158" s="22" t="s">
        <v>468</v>
      </c>
      <c r="C158" s="23" t="s">
        <v>450</v>
      </c>
      <c r="D158" s="24">
        <v>300260</v>
      </c>
      <c r="E158" s="25">
        <v>12.8</v>
      </c>
      <c r="F158" s="26">
        <v>7.8</v>
      </c>
      <c r="G158" s="26">
        <v>17.8</v>
      </c>
      <c r="H158" s="27" t="s">
        <v>272</v>
      </c>
      <c r="I158" s="28" t="s">
        <v>469</v>
      </c>
      <c r="J158" s="29" t="s">
        <v>470</v>
      </c>
      <c r="K158" s="29">
        <v>6</v>
      </c>
      <c r="L158" s="29" t="s">
        <v>45</v>
      </c>
      <c r="M158" s="30">
        <v>79.900000000000006</v>
      </c>
      <c r="N158" s="30"/>
      <c r="O158" s="30"/>
      <c r="P158" s="30">
        <v>51.24</v>
      </c>
      <c r="Q158" s="30">
        <v>1.1499999999999999</v>
      </c>
      <c r="R158" s="30">
        <v>18.48</v>
      </c>
      <c r="S158" s="30">
        <v>1.61</v>
      </c>
      <c r="T158" s="30">
        <v>8.2200000000000006</v>
      </c>
      <c r="U158" s="30">
        <v>0.23</v>
      </c>
      <c r="V158" s="30">
        <v>5.67</v>
      </c>
      <c r="W158" s="30">
        <v>9.08</v>
      </c>
      <c r="X158" s="30">
        <v>3.36</v>
      </c>
      <c r="Y158" s="30">
        <v>0.61</v>
      </c>
      <c r="Z158" s="30">
        <v>0.2</v>
      </c>
      <c r="AA158" s="31">
        <v>2200</v>
      </c>
      <c r="AB158" s="31">
        <v>700.00000000000011</v>
      </c>
      <c r="AC158" s="30">
        <v>7.09</v>
      </c>
      <c r="AD158" s="31"/>
      <c r="AE158" s="31"/>
      <c r="AF158" s="31"/>
      <c r="AG158" s="31"/>
      <c r="AH158" s="30"/>
      <c r="AI158" s="33" t="s">
        <v>471</v>
      </c>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row>
    <row r="159" spans="1:88" s="27" customFormat="1" x14ac:dyDescent="0.3">
      <c r="A159" s="21"/>
      <c r="B159" s="23" t="s">
        <v>472</v>
      </c>
      <c r="C159" s="23"/>
      <c r="D159" s="24"/>
      <c r="E159" s="25">
        <v>5.65</v>
      </c>
      <c r="F159" s="26">
        <v>4.8</v>
      </c>
      <c r="G159" s="26">
        <v>7.8</v>
      </c>
      <c r="H159" s="27" t="s">
        <v>67</v>
      </c>
      <c r="I159" s="28" t="s">
        <v>473</v>
      </c>
      <c r="J159" s="29" t="s">
        <v>65</v>
      </c>
      <c r="K159" s="29"/>
      <c r="L159" s="29"/>
      <c r="M159" s="30"/>
      <c r="N159" s="30"/>
      <c r="O159" s="30"/>
      <c r="P159" s="30"/>
      <c r="Q159" s="30"/>
      <c r="R159" s="30"/>
      <c r="S159" s="30"/>
      <c r="T159" s="30"/>
      <c r="U159" s="30"/>
      <c r="V159" s="30"/>
      <c r="W159" s="30"/>
      <c r="X159" s="30"/>
      <c r="Y159" s="30"/>
      <c r="Z159" s="30"/>
      <c r="AA159" s="31"/>
      <c r="AB159" s="31"/>
      <c r="AC159" s="93">
        <v>7.09</v>
      </c>
      <c r="AD159" s="31"/>
      <c r="AE159" s="31"/>
      <c r="AF159" s="31"/>
      <c r="AG159" s="31"/>
      <c r="AH159" s="30"/>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row>
    <row r="160" spans="1:88" s="27" customFormat="1" x14ac:dyDescent="0.3">
      <c r="A160" s="21"/>
      <c r="B160" s="23" t="s">
        <v>474</v>
      </c>
      <c r="C160" s="23"/>
      <c r="D160" s="24"/>
      <c r="E160" s="25">
        <v>32.799999999999997</v>
      </c>
      <c r="F160" s="26">
        <v>22.8</v>
      </c>
      <c r="G160" s="26">
        <v>42.8</v>
      </c>
      <c r="H160" s="27" t="s">
        <v>272</v>
      </c>
      <c r="I160" s="28" t="s">
        <v>475</v>
      </c>
      <c r="J160" s="29" t="s">
        <v>65</v>
      </c>
      <c r="K160" s="29"/>
      <c r="L160" s="29"/>
      <c r="M160" s="30"/>
      <c r="N160" s="30"/>
      <c r="O160" s="30"/>
      <c r="P160" s="30"/>
      <c r="Q160" s="30"/>
      <c r="R160" s="30"/>
      <c r="S160" s="30"/>
      <c r="T160" s="30"/>
      <c r="U160" s="30"/>
      <c r="V160" s="30"/>
      <c r="W160" s="30"/>
      <c r="X160" s="30"/>
      <c r="Y160" s="30"/>
      <c r="Z160" s="30"/>
      <c r="AA160" s="31"/>
      <c r="AB160" s="31"/>
      <c r="AC160" s="93">
        <v>7.09</v>
      </c>
      <c r="AD160" s="31"/>
      <c r="AE160" s="31"/>
      <c r="AF160" s="31"/>
      <c r="AG160" s="31"/>
      <c r="AH160" s="30"/>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row>
    <row r="161" spans="1:88" s="27" customFormat="1" x14ac:dyDescent="0.3">
      <c r="A161" s="21"/>
      <c r="B161" s="23" t="s">
        <v>476</v>
      </c>
      <c r="C161" s="23" t="s">
        <v>450</v>
      </c>
      <c r="D161" s="24">
        <v>300050</v>
      </c>
      <c r="E161" s="35"/>
      <c r="F161" s="26"/>
      <c r="G161" s="26"/>
      <c r="I161" s="28"/>
      <c r="J161" s="29" t="s">
        <v>477</v>
      </c>
      <c r="K161" s="29" t="s">
        <v>478</v>
      </c>
      <c r="L161" s="29" t="s">
        <v>45</v>
      </c>
      <c r="M161" s="30">
        <v>76.599999999999994</v>
      </c>
      <c r="N161" s="30"/>
      <c r="O161" s="30"/>
      <c r="P161" s="30">
        <v>50.94</v>
      </c>
      <c r="Q161" s="30">
        <v>0.86</v>
      </c>
      <c r="R161" s="30">
        <v>15.49</v>
      </c>
      <c r="S161" s="30"/>
      <c r="T161" s="30">
        <v>9.7899999999999991</v>
      </c>
      <c r="U161" s="30">
        <v>0.38</v>
      </c>
      <c r="V161" s="30">
        <v>5.53</v>
      </c>
      <c r="W161" s="30">
        <v>11.22</v>
      </c>
      <c r="X161" s="30">
        <v>1.9</v>
      </c>
      <c r="Y161" s="30">
        <v>0.16</v>
      </c>
      <c r="Z161" s="30"/>
      <c r="AA161" s="31">
        <v>800</v>
      </c>
      <c r="AB161" s="31">
        <v>1000</v>
      </c>
      <c r="AC161" s="30">
        <v>3.55</v>
      </c>
      <c r="AD161" s="31"/>
      <c r="AE161" s="31"/>
      <c r="AF161" s="31"/>
      <c r="AG161" s="31"/>
      <c r="AH161" s="30"/>
      <c r="AI161" s="33" t="s">
        <v>479</v>
      </c>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row>
    <row r="162" spans="1:88" s="27" customFormat="1" x14ac:dyDescent="0.3">
      <c r="A162" s="21"/>
      <c r="B162" s="23" t="s">
        <v>480</v>
      </c>
      <c r="C162" s="23" t="s">
        <v>450</v>
      </c>
      <c r="D162" s="24">
        <v>300270</v>
      </c>
      <c r="E162" s="35"/>
      <c r="F162" s="26"/>
      <c r="G162" s="26"/>
      <c r="I162" s="28"/>
      <c r="J162" s="29" t="s">
        <v>481</v>
      </c>
      <c r="K162" s="29" t="s">
        <v>482</v>
      </c>
      <c r="L162" s="29"/>
      <c r="M162" s="30"/>
      <c r="N162" s="30"/>
      <c r="O162" s="30"/>
      <c r="P162" s="30"/>
      <c r="Q162" s="30"/>
      <c r="R162" s="30"/>
      <c r="S162" s="30"/>
      <c r="T162" s="30"/>
      <c r="U162" s="30"/>
      <c r="V162" s="30"/>
      <c r="W162" s="30"/>
      <c r="X162" s="30"/>
      <c r="Y162" s="30"/>
      <c r="Z162" s="30"/>
      <c r="AA162" s="31"/>
      <c r="AB162" s="31"/>
      <c r="AC162" s="30">
        <v>7.2</v>
      </c>
      <c r="AD162" s="31"/>
      <c r="AE162" s="31"/>
      <c r="AF162" s="31"/>
      <c r="AG162" s="31"/>
      <c r="AH162" s="30"/>
      <c r="AI162" s="33" t="s">
        <v>483</v>
      </c>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row>
    <row r="163" spans="1:88" s="27" customFormat="1" x14ac:dyDescent="0.3">
      <c r="A163" s="21"/>
      <c r="B163" s="22" t="s">
        <v>484</v>
      </c>
      <c r="C163" s="23" t="s">
        <v>450</v>
      </c>
      <c r="D163" s="24">
        <v>300240</v>
      </c>
      <c r="E163" s="25">
        <v>3.4666666666600001</v>
      </c>
      <c r="F163" s="26">
        <v>2</v>
      </c>
      <c r="G163" s="26">
        <v>5.55</v>
      </c>
      <c r="H163" s="27" t="s">
        <v>67</v>
      </c>
      <c r="I163" s="28" t="s">
        <v>485</v>
      </c>
      <c r="J163" s="29" t="s">
        <v>486</v>
      </c>
      <c r="K163" s="29" t="s">
        <v>487</v>
      </c>
      <c r="L163" s="29" t="s">
        <v>45</v>
      </c>
      <c r="M163" s="30">
        <v>88</v>
      </c>
      <c r="N163" s="30"/>
      <c r="O163" s="30"/>
      <c r="P163" s="30">
        <v>47.44</v>
      </c>
      <c r="Q163" s="30">
        <v>0.93</v>
      </c>
      <c r="R163" s="30">
        <v>13.21</v>
      </c>
      <c r="S163" s="30"/>
      <c r="T163" s="30">
        <v>9.6</v>
      </c>
      <c r="U163" s="30">
        <v>0.16</v>
      </c>
      <c r="V163" s="30">
        <v>10.52</v>
      </c>
      <c r="W163" s="30">
        <v>11.89</v>
      </c>
      <c r="X163" s="30">
        <v>2.21</v>
      </c>
      <c r="Y163" s="30">
        <v>0.66</v>
      </c>
      <c r="Z163" s="30">
        <v>0.16</v>
      </c>
      <c r="AA163" s="31">
        <v>2200</v>
      </c>
      <c r="AB163" s="31">
        <v>900</v>
      </c>
      <c r="AC163" s="30">
        <v>2.91</v>
      </c>
      <c r="AD163" s="31"/>
      <c r="AE163" s="31"/>
      <c r="AF163" s="31"/>
      <c r="AG163" s="31"/>
      <c r="AH163" s="30"/>
      <c r="AI163" s="33" t="s">
        <v>479</v>
      </c>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row>
    <row r="164" spans="1:88" s="27" customFormat="1" x14ac:dyDescent="0.3">
      <c r="A164" s="21"/>
      <c r="B164" s="23" t="s">
        <v>488</v>
      </c>
      <c r="C164" s="23"/>
      <c r="D164" s="24"/>
      <c r="E164" s="25">
        <v>7.5</v>
      </c>
      <c r="F164" s="26">
        <v>5.7</v>
      </c>
      <c r="G164" s="26">
        <v>9.3000000000000007</v>
      </c>
      <c r="H164" s="27" t="s">
        <v>106</v>
      </c>
      <c r="I164" s="28" t="s">
        <v>489</v>
      </c>
      <c r="J164" s="29" t="s">
        <v>65</v>
      </c>
      <c r="K164" s="29"/>
      <c r="L164" s="29"/>
      <c r="M164" s="30"/>
      <c r="N164" s="30"/>
      <c r="O164" s="30"/>
      <c r="P164" s="30"/>
      <c r="Q164" s="30"/>
      <c r="R164" s="30"/>
      <c r="S164" s="30"/>
      <c r="T164" s="30"/>
      <c r="U164" s="30"/>
      <c r="V164" s="30"/>
      <c r="W164" s="30"/>
      <c r="X164" s="30"/>
      <c r="Y164" s="30"/>
      <c r="Z164" s="30"/>
      <c r="AA164" s="31"/>
      <c r="AB164" s="31"/>
      <c r="AC164" s="93">
        <v>2.91</v>
      </c>
      <c r="AD164" s="31"/>
      <c r="AE164" s="31"/>
      <c r="AF164" s="31"/>
      <c r="AG164" s="31"/>
      <c r="AH164" s="30"/>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row>
    <row r="165" spans="1:88" s="27" customFormat="1" x14ac:dyDescent="0.3">
      <c r="A165" s="21"/>
      <c r="B165" s="23" t="s">
        <v>490</v>
      </c>
      <c r="C165" s="23" t="s">
        <v>450</v>
      </c>
      <c r="D165" s="24">
        <v>300241</v>
      </c>
      <c r="E165" s="25">
        <v>17.899999999999999</v>
      </c>
      <c r="F165" s="26">
        <v>12.9</v>
      </c>
      <c r="G165" s="26">
        <v>22.9</v>
      </c>
      <c r="H165" s="27" t="s">
        <v>67</v>
      </c>
      <c r="I165" s="28" t="s">
        <v>491</v>
      </c>
      <c r="J165" s="34" t="s">
        <v>51</v>
      </c>
      <c r="K165" s="29"/>
      <c r="L165" s="29"/>
      <c r="M165" s="30"/>
      <c r="N165" s="30"/>
      <c r="O165" s="30"/>
      <c r="P165" s="30"/>
      <c r="Q165" s="30"/>
      <c r="R165" s="30"/>
      <c r="S165" s="30"/>
      <c r="T165" s="30"/>
      <c r="U165" s="30"/>
      <c r="V165" s="30"/>
      <c r="W165" s="30"/>
      <c r="X165" s="30"/>
      <c r="Y165" s="30"/>
      <c r="Z165" s="30"/>
      <c r="AA165" s="31"/>
      <c r="AB165" s="31"/>
      <c r="AC165" s="30"/>
      <c r="AD165" s="31"/>
      <c r="AE165" s="31"/>
      <c r="AF165" s="31"/>
      <c r="AG165" s="31"/>
      <c r="AH165" s="30"/>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row>
    <row r="166" spans="1:88" s="27" customFormat="1" x14ac:dyDescent="0.3">
      <c r="A166" s="21"/>
      <c r="B166" s="23" t="s">
        <v>492</v>
      </c>
      <c r="C166" s="23" t="s">
        <v>450</v>
      </c>
      <c r="D166" s="24">
        <v>300170</v>
      </c>
      <c r="E166" s="25">
        <v>4.5</v>
      </c>
      <c r="F166" s="26">
        <v>4</v>
      </c>
      <c r="G166" s="26">
        <v>5</v>
      </c>
      <c r="H166" s="27" t="s">
        <v>41</v>
      </c>
      <c r="I166" s="28" t="s">
        <v>493</v>
      </c>
      <c r="J166" s="34" t="s">
        <v>51</v>
      </c>
      <c r="K166" s="29"/>
      <c r="L166" s="29"/>
      <c r="M166" s="30"/>
      <c r="N166" s="30"/>
      <c r="O166" s="30"/>
      <c r="P166" s="30"/>
      <c r="Q166" s="30"/>
      <c r="R166" s="30"/>
      <c r="S166" s="30"/>
      <c r="T166" s="30"/>
      <c r="U166" s="30"/>
      <c r="V166" s="30"/>
      <c r="W166" s="30"/>
      <c r="X166" s="30"/>
      <c r="Y166" s="30"/>
      <c r="Z166" s="30"/>
      <c r="AA166" s="31"/>
      <c r="AB166" s="31"/>
      <c r="AC166" s="30"/>
      <c r="AD166" s="31"/>
      <c r="AE166" s="31"/>
      <c r="AF166" s="31"/>
      <c r="AG166" s="31"/>
      <c r="AH166" s="30"/>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row>
    <row r="167" spans="1:88" s="27" customFormat="1" x14ac:dyDescent="0.3">
      <c r="A167" s="21" t="s">
        <v>494</v>
      </c>
      <c r="B167" s="23" t="s">
        <v>495</v>
      </c>
      <c r="C167" s="23" t="s">
        <v>496</v>
      </c>
      <c r="D167" s="24">
        <v>243060</v>
      </c>
      <c r="E167" s="35"/>
      <c r="F167" s="26"/>
      <c r="G167" s="26"/>
      <c r="I167" s="28"/>
      <c r="J167" s="34"/>
      <c r="K167" s="29"/>
      <c r="L167" s="29" t="s">
        <v>95</v>
      </c>
      <c r="M167" s="30"/>
      <c r="N167" s="30"/>
      <c r="O167" s="30"/>
      <c r="P167" s="30"/>
      <c r="Q167" s="30"/>
      <c r="R167" s="30"/>
      <c r="S167" s="30"/>
      <c r="T167" s="30"/>
      <c r="U167" s="30"/>
      <c r="V167" s="30"/>
      <c r="W167" s="30"/>
      <c r="X167" s="30"/>
      <c r="Y167" s="30"/>
      <c r="Z167" s="30"/>
      <c r="AA167" s="31"/>
      <c r="AB167" s="31"/>
      <c r="AC167" s="30">
        <v>4.2</v>
      </c>
      <c r="AD167" s="31"/>
      <c r="AE167" s="31"/>
      <c r="AF167" s="31"/>
      <c r="AG167" s="31"/>
      <c r="AH167" s="30"/>
      <c r="AI167" s="33" t="s">
        <v>497</v>
      </c>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row>
    <row r="168" spans="1:88" s="27" customFormat="1" x14ac:dyDescent="0.3">
      <c r="B168" s="23" t="s">
        <v>498</v>
      </c>
      <c r="C168" s="23" t="s">
        <v>499</v>
      </c>
      <c r="D168" s="24">
        <v>241080</v>
      </c>
      <c r="E168" s="25">
        <v>8</v>
      </c>
      <c r="F168" s="26">
        <v>4</v>
      </c>
      <c r="G168" s="26">
        <v>12</v>
      </c>
      <c r="H168" s="27" t="s">
        <v>426</v>
      </c>
      <c r="I168" s="28" t="s">
        <v>500</v>
      </c>
      <c r="J168" s="34" t="s">
        <v>51</v>
      </c>
      <c r="K168" s="29"/>
      <c r="L168" s="29"/>
      <c r="M168" s="30"/>
      <c r="N168" s="30"/>
      <c r="O168" s="30"/>
      <c r="P168" s="30"/>
      <c r="Q168" s="30"/>
      <c r="R168" s="30"/>
      <c r="S168" s="30"/>
      <c r="T168" s="30"/>
      <c r="U168" s="30"/>
      <c r="V168" s="30"/>
      <c r="W168" s="30"/>
      <c r="X168" s="30"/>
      <c r="Y168" s="30"/>
      <c r="Z168" s="30"/>
      <c r="AA168" s="31"/>
      <c r="AB168" s="31"/>
      <c r="AC168" s="30"/>
      <c r="AD168" s="31"/>
      <c r="AE168" s="31"/>
      <c r="AF168" s="31"/>
      <c r="AG168" s="31"/>
      <c r="AH168" s="30"/>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row>
    <row r="169" spans="1:88" s="27" customFormat="1" x14ac:dyDescent="0.3">
      <c r="B169" s="23" t="s">
        <v>501</v>
      </c>
      <c r="C169" s="23" t="s">
        <v>496</v>
      </c>
      <c r="D169" s="24" t="s">
        <v>65</v>
      </c>
      <c r="E169" s="35"/>
      <c r="F169" s="26"/>
      <c r="G169" s="26"/>
      <c r="I169" s="28"/>
      <c r="J169" s="29" t="s">
        <v>502</v>
      </c>
      <c r="K169" s="29" t="s">
        <v>503</v>
      </c>
      <c r="L169" s="29" t="s">
        <v>45</v>
      </c>
      <c r="M169" s="2">
        <v>88.9</v>
      </c>
      <c r="N169" s="30"/>
      <c r="O169" s="30"/>
      <c r="P169" s="30">
        <v>55.53</v>
      </c>
      <c r="Q169" s="30">
        <v>0.28999999999999998</v>
      </c>
      <c r="R169" s="30">
        <v>10.51</v>
      </c>
      <c r="S169" s="30">
        <v>1.9</v>
      </c>
      <c r="T169" s="30">
        <v>7.01</v>
      </c>
      <c r="U169" s="30">
        <v>0.17</v>
      </c>
      <c r="V169" s="30">
        <v>9.43</v>
      </c>
      <c r="W169" s="30">
        <v>14.16</v>
      </c>
      <c r="X169" s="30">
        <v>0.77</v>
      </c>
      <c r="Y169" s="30">
        <v>0.18</v>
      </c>
      <c r="Z169" s="30">
        <v>0.06</v>
      </c>
      <c r="AA169" s="31">
        <v>792</v>
      </c>
      <c r="AB169" s="31">
        <v>743</v>
      </c>
      <c r="AC169" s="30">
        <v>4.9000000000000004</v>
      </c>
      <c r="AD169" s="31">
        <v>11</v>
      </c>
      <c r="AE169" s="31"/>
      <c r="AF169" s="31"/>
      <c r="AG169" s="31"/>
      <c r="AH169" s="30"/>
      <c r="AI169" s="2" t="s">
        <v>504</v>
      </c>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row>
    <row r="170" spans="1:88" s="27" customFormat="1" x14ac:dyDescent="0.3">
      <c r="A170" s="21"/>
      <c r="B170" s="23" t="s">
        <v>505</v>
      </c>
      <c r="C170" s="23" t="s">
        <v>496</v>
      </c>
      <c r="D170" s="24" t="s">
        <v>65</v>
      </c>
      <c r="E170" s="35"/>
      <c r="F170" s="26"/>
      <c r="G170" s="26"/>
      <c r="I170" s="28"/>
      <c r="J170" s="34"/>
      <c r="K170" s="29"/>
      <c r="L170" s="29" t="s">
        <v>45</v>
      </c>
      <c r="M170" s="30">
        <v>72</v>
      </c>
      <c r="N170" s="30"/>
      <c r="O170" s="30"/>
      <c r="P170" s="30"/>
      <c r="Q170" s="30"/>
      <c r="R170" s="30"/>
      <c r="S170" s="30"/>
      <c r="T170" s="30"/>
      <c r="U170" s="30"/>
      <c r="V170" s="30"/>
      <c r="W170" s="30"/>
      <c r="X170" s="30"/>
      <c r="Y170" s="30"/>
      <c r="Z170" s="30"/>
      <c r="AA170" s="31"/>
      <c r="AB170" s="31"/>
      <c r="AC170" s="30">
        <v>2.9</v>
      </c>
      <c r="AD170" s="31"/>
      <c r="AE170" s="31"/>
      <c r="AF170" s="31"/>
      <c r="AG170" s="31"/>
      <c r="AH170" s="30"/>
      <c r="AI170" s="33" t="s">
        <v>497</v>
      </c>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row>
    <row r="171" spans="1:88" s="27" customFormat="1" x14ac:dyDescent="0.3">
      <c r="B171" s="23" t="s">
        <v>506</v>
      </c>
      <c r="C171" s="23" t="s">
        <v>496</v>
      </c>
      <c r="D171" s="24" t="s">
        <v>65</v>
      </c>
      <c r="E171" s="35"/>
      <c r="F171" s="26"/>
      <c r="G171" s="26"/>
      <c r="I171" s="28"/>
      <c r="J171" s="34"/>
      <c r="K171" s="29"/>
      <c r="L171" s="29" t="s">
        <v>45</v>
      </c>
      <c r="M171" s="30">
        <v>85</v>
      </c>
      <c r="N171" s="30"/>
      <c r="O171" s="30"/>
      <c r="P171" s="30"/>
      <c r="Q171" s="30"/>
      <c r="R171" s="30"/>
      <c r="S171" s="30"/>
      <c r="T171" s="30"/>
      <c r="U171" s="30"/>
      <c r="V171" s="30"/>
      <c r="W171" s="30"/>
      <c r="X171" s="30"/>
      <c r="Y171" s="30"/>
      <c r="Z171" s="30"/>
      <c r="AA171" s="31"/>
      <c r="AB171" s="31"/>
      <c r="AC171" s="30">
        <v>3.6</v>
      </c>
      <c r="AD171" s="31"/>
      <c r="AE171" s="31"/>
      <c r="AF171" s="31"/>
      <c r="AG171" s="31"/>
      <c r="AH171" s="30"/>
      <c r="AI171" s="33" t="s">
        <v>497</v>
      </c>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row>
    <row r="172" spans="1:88" s="27" customFormat="1" x14ac:dyDescent="0.3">
      <c r="A172" s="21"/>
      <c r="B172" s="23" t="s">
        <v>507</v>
      </c>
      <c r="C172" s="23" t="s">
        <v>496</v>
      </c>
      <c r="D172" s="24" t="s">
        <v>65</v>
      </c>
      <c r="E172" s="35"/>
      <c r="F172" s="26"/>
      <c r="G172" s="26"/>
      <c r="I172" s="28"/>
      <c r="J172" s="34"/>
      <c r="K172" s="29"/>
      <c r="L172" s="29" t="s">
        <v>55</v>
      </c>
      <c r="M172" s="30"/>
      <c r="N172" s="30"/>
      <c r="O172" s="30"/>
      <c r="P172" s="30"/>
      <c r="Q172" s="30"/>
      <c r="R172" s="30"/>
      <c r="S172" s="30"/>
      <c r="T172" s="30"/>
      <c r="U172" s="30"/>
      <c r="V172" s="30"/>
      <c r="W172" s="30"/>
      <c r="X172" s="30"/>
      <c r="Y172" s="30"/>
      <c r="Z172" s="30"/>
      <c r="AA172" s="31"/>
      <c r="AB172" s="31"/>
      <c r="AC172" s="30">
        <v>3.62</v>
      </c>
      <c r="AD172" s="31"/>
      <c r="AE172" s="31"/>
      <c r="AF172" s="31"/>
      <c r="AG172" s="31"/>
      <c r="AH172" s="30"/>
      <c r="AI172" s="33" t="s">
        <v>497</v>
      </c>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row>
    <row r="173" spans="1:88" s="27" customFormat="1" x14ac:dyDescent="0.3">
      <c r="A173" s="21"/>
      <c r="B173" s="23" t="s">
        <v>508</v>
      </c>
      <c r="C173" s="23" t="s">
        <v>496</v>
      </c>
      <c r="D173" s="24" t="s">
        <v>65</v>
      </c>
      <c r="E173" s="35"/>
      <c r="F173" s="26"/>
      <c r="G173" s="26"/>
      <c r="I173" s="28"/>
      <c r="J173" s="34"/>
      <c r="K173" s="29"/>
      <c r="L173" s="29" t="s">
        <v>45</v>
      </c>
      <c r="M173" s="30">
        <v>70</v>
      </c>
      <c r="N173" s="30"/>
      <c r="O173" s="30"/>
      <c r="P173" s="30"/>
      <c r="Q173" s="30"/>
      <c r="R173" s="30"/>
      <c r="S173" s="30"/>
      <c r="T173" s="30"/>
      <c r="U173" s="30"/>
      <c r="V173" s="30"/>
      <c r="W173" s="30"/>
      <c r="X173" s="30"/>
      <c r="Y173" s="30"/>
      <c r="Z173" s="30"/>
      <c r="AA173" s="31"/>
      <c r="AB173" s="31"/>
      <c r="AC173" s="30">
        <v>3.34</v>
      </c>
      <c r="AD173" s="31"/>
      <c r="AE173" s="31"/>
      <c r="AF173" s="31"/>
      <c r="AG173" s="31"/>
      <c r="AH173" s="30"/>
      <c r="AI173" s="33" t="s">
        <v>497</v>
      </c>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row>
    <row r="174" spans="1:88" s="27" customFormat="1" x14ac:dyDescent="0.3">
      <c r="A174" s="21"/>
      <c r="B174" s="23" t="s">
        <v>509</v>
      </c>
      <c r="C174" s="23" t="s">
        <v>499</v>
      </c>
      <c r="D174" s="24">
        <v>241040</v>
      </c>
      <c r="E174" s="35">
        <v>0.5</v>
      </c>
      <c r="F174" s="26">
        <v>0.5</v>
      </c>
      <c r="G174" s="26">
        <v>0.5</v>
      </c>
      <c r="H174" s="27" t="s">
        <v>74</v>
      </c>
      <c r="I174" s="28" t="s">
        <v>510</v>
      </c>
      <c r="J174" s="34" t="s">
        <v>51</v>
      </c>
      <c r="K174" s="29"/>
      <c r="L174" s="29"/>
      <c r="M174" s="30"/>
      <c r="N174" s="30"/>
      <c r="O174" s="30"/>
      <c r="P174" s="30"/>
      <c r="Q174" s="30"/>
      <c r="R174" s="30"/>
      <c r="S174" s="30"/>
      <c r="T174" s="30"/>
      <c r="U174" s="30"/>
      <c r="V174" s="30"/>
      <c r="W174" s="30"/>
      <c r="X174" s="30"/>
      <c r="Y174" s="30"/>
      <c r="Z174" s="30"/>
      <c r="AA174" s="31"/>
      <c r="AB174" s="31"/>
      <c r="AC174" s="30"/>
      <c r="AD174" s="31"/>
      <c r="AE174" s="31"/>
      <c r="AF174" s="31"/>
      <c r="AG174" s="31"/>
      <c r="AH174" s="30"/>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row>
    <row r="175" spans="1:88" s="27" customFormat="1" x14ac:dyDescent="0.3">
      <c r="A175" s="21" t="s">
        <v>511</v>
      </c>
      <c r="B175" s="23" t="s">
        <v>512</v>
      </c>
      <c r="C175" s="23" t="s">
        <v>513</v>
      </c>
      <c r="D175" s="24">
        <v>360170</v>
      </c>
      <c r="E175" s="35"/>
      <c r="F175" s="26"/>
      <c r="G175" s="26"/>
      <c r="I175" s="28"/>
      <c r="J175" s="29"/>
      <c r="K175" s="29" t="s">
        <v>514</v>
      </c>
      <c r="L175" s="29" t="s">
        <v>45</v>
      </c>
      <c r="M175" s="2">
        <v>86.9</v>
      </c>
      <c r="N175" s="30"/>
      <c r="O175" s="30"/>
      <c r="P175" s="30">
        <v>44.88</v>
      </c>
      <c r="Q175" s="30">
        <v>1.03</v>
      </c>
      <c r="R175" s="30">
        <v>15.56</v>
      </c>
      <c r="S175" s="30">
        <v>3</v>
      </c>
      <c r="T175" s="30">
        <v>9.3699999999999992</v>
      </c>
      <c r="U175" s="30">
        <v>0.08</v>
      </c>
      <c r="V175" s="30">
        <v>10.55</v>
      </c>
      <c r="W175" s="30">
        <v>12.93</v>
      </c>
      <c r="X175" s="30">
        <v>2.0699999999999998</v>
      </c>
      <c r="Y175" s="30">
        <v>0.53</v>
      </c>
      <c r="Z175" s="30"/>
      <c r="AA175" s="31">
        <v>2670</v>
      </c>
      <c r="AB175" s="31">
        <v>2074</v>
      </c>
      <c r="AC175" s="30">
        <v>6.38</v>
      </c>
      <c r="AD175" s="31"/>
      <c r="AE175" s="31"/>
      <c r="AF175" s="31"/>
      <c r="AG175" s="31"/>
      <c r="AH175" s="30"/>
      <c r="AI175" s="2" t="s">
        <v>515</v>
      </c>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row>
    <row r="176" spans="1:88" s="27" customFormat="1" x14ac:dyDescent="0.3">
      <c r="B176" s="23" t="s">
        <v>516</v>
      </c>
      <c r="C176" s="23" t="s">
        <v>517</v>
      </c>
      <c r="D176" s="24">
        <v>360150</v>
      </c>
      <c r="E176" s="35"/>
      <c r="F176" s="26"/>
      <c r="G176" s="26"/>
      <c r="I176" s="28"/>
      <c r="K176" s="29" t="s">
        <v>518</v>
      </c>
      <c r="L176" s="29" t="s">
        <v>45</v>
      </c>
      <c r="M176" s="30" t="s">
        <v>519</v>
      </c>
      <c r="N176" s="30"/>
      <c r="O176" s="30"/>
      <c r="P176" s="30">
        <v>46.46</v>
      </c>
      <c r="Q176" s="30">
        <v>1.08</v>
      </c>
      <c r="R176" s="30">
        <v>19.190000000000001</v>
      </c>
      <c r="S176" s="30">
        <v>2.14</v>
      </c>
      <c r="T176" s="30">
        <v>6.92</v>
      </c>
      <c r="U176" s="30">
        <v>0.13</v>
      </c>
      <c r="V176" s="30">
        <v>6.59</v>
      </c>
      <c r="W176" s="30">
        <v>14.42</v>
      </c>
      <c r="X176" s="30">
        <v>2.76</v>
      </c>
      <c r="Y176" s="30">
        <v>0.31</v>
      </c>
      <c r="Z176" s="30"/>
      <c r="AA176" s="31">
        <v>1158</v>
      </c>
      <c r="AB176" s="31">
        <v>1319</v>
      </c>
      <c r="AC176" s="30">
        <v>3.95</v>
      </c>
      <c r="AD176" s="31"/>
      <c r="AE176" s="31"/>
      <c r="AF176" s="31"/>
      <c r="AG176" s="31"/>
      <c r="AH176" s="30"/>
      <c r="AI176" s="33" t="s">
        <v>520</v>
      </c>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row>
    <row r="177" spans="1:88" s="27" customFormat="1" x14ac:dyDescent="0.3">
      <c r="B177" s="23" t="s">
        <v>521</v>
      </c>
      <c r="C177" s="23" t="s">
        <v>522</v>
      </c>
      <c r="D177" s="24">
        <v>360050</v>
      </c>
      <c r="E177" s="25">
        <v>6.25</v>
      </c>
      <c r="F177" s="26">
        <v>5</v>
      </c>
      <c r="G177" s="26">
        <v>7.5</v>
      </c>
      <c r="H177" s="27" t="s">
        <v>63</v>
      </c>
      <c r="I177" s="28" t="s">
        <v>523</v>
      </c>
      <c r="J177" s="34" t="s">
        <v>51</v>
      </c>
      <c r="K177" s="29"/>
      <c r="L177" s="29"/>
      <c r="M177" s="30"/>
      <c r="N177" s="30"/>
      <c r="O177" s="30"/>
      <c r="P177" s="30"/>
      <c r="Q177" s="30"/>
      <c r="R177" s="30"/>
      <c r="S177" s="30"/>
      <c r="T177" s="30"/>
      <c r="U177" s="30"/>
      <c r="V177" s="30"/>
      <c r="W177" s="30"/>
      <c r="X177" s="30"/>
      <c r="Y177" s="30"/>
      <c r="Z177" s="30"/>
      <c r="AA177" s="31"/>
      <c r="AB177" s="31"/>
      <c r="AC177" s="30"/>
      <c r="AD177" s="31"/>
      <c r="AE177" s="31"/>
      <c r="AF177" s="31"/>
      <c r="AG177" s="31"/>
      <c r="AH177" s="30"/>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row>
    <row r="178" spans="1:88" s="27" customFormat="1" x14ac:dyDescent="0.3">
      <c r="B178" s="23" t="s">
        <v>524</v>
      </c>
      <c r="C178" s="23"/>
      <c r="D178" s="24"/>
      <c r="E178" s="25">
        <v>12.25</v>
      </c>
      <c r="F178" s="26">
        <v>11.5</v>
      </c>
      <c r="G178" s="26">
        <v>13</v>
      </c>
      <c r="H178" s="27" t="s">
        <v>74</v>
      </c>
      <c r="I178" s="28" t="s">
        <v>525</v>
      </c>
      <c r="J178" s="27" t="s">
        <v>65</v>
      </c>
      <c r="K178" s="29"/>
      <c r="L178" s="29"/>
      <c r="M178" s="30"/>
      <c r="N178" s="30"/>
      <c r="O178" s="30"/>
      <c r="P178" s="30"/>
      <c r="Q178" s="30"/>
      <c r="R178" s="30"/>
      <c r="S178" s="30"/>
      <c r="T178" s="30"/>
      <c r="U178" s="30"/>
      <c r="V178" s="30"/>
      <c r="W178" s="30"/>
      <c r="X178" s="30"/>
      <c r="Y178" s="30"/>
      <c r="Z178" s="30"/>
      <c r="AA178" s="31"/>
      <c r="AB178" s="31"/>
      <c r="AC178" s="30"/>
      <c r="AD178" s="31"/>
      <c r="AE178" s="31"/>
      <c r="AF178" s="31"/>
      <c r="AG178" s="31"/>
      <c r="AH178" s="30"/>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row>
    <row r="179" spans="1:88" s="27" customFormat="1" x14ac:dyDescent="0.3">
      <c r="A179" s="21" t="s">
        <v>526</v>
      </c>
      <c r="B179" s="23" t="s">
        <v>527</v>
      </c>
      <c r="C179" s="23" t="s">
        <v>528</v>
      </c>
      <c r="D179" s="24">
        <v>273083</v>
      </c>
      <c r="E179" s="25">
        <v>8.5</v>
      </c>
      <c r="F179" s="26">
        <v>6</v>
      </c>
      <c r="G179" s="26">
        <v>11</v>
      </c>
      <c r="H179" s="27" t="s">
        <v>67</v>
      </c>
      <c r="I179" s="28" t="s">
        <v>529</v>
      </c>
      <c r="J179" s="34" t="s">
        <v>51</v>
      </c>
      <c r="K179" s="29"/>
      <c r="L179" s="29"/>
      <c r="M179" s="30"/>
      <c r="N179" s="30"/>
      <c r="O179" s="30"/>
      <c r="AA179" s="36"/>
      <c r="AB179" s="36"/>
      <c r="AC179" s="37"/>
      <c r="AD179" s="31"/>
      <c r="AE179" s="31"/>
      <c r="AF179" s="31"/>
      <c r="AG179" s="31"/>
      <c r="AH179" s="30"/>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row>
    <row r="180" spans="1:88" s="27" customFormat="1" x14ac:dyDescent="0.3">
      <c r="A180" s="21" t="s">
        <v>530</v>
      </c>
      <c r="B180" s="22" t="s">
        <v>531</v>
      </c>
      <c r="C180" s="23" t="s">
        <v>530</v>
      </c>
      <c r="D180" s="24">
        <v>341040</v>
      </c>
      <c r="E180" s="25">
        <v>11.7</v>
      </c>
      <c r="F180" s="26">
        <v>7.9</v>
      </c>
      <c r="G180" s="26">
        <v>20</v>
      </c>
      <c r="H180" s="27" t="s">
        <v>67</v>
      </c>
      <c r="I180" s="28" t="s">
        <v>532</v>
      </c>
      <c r="J180" s="29">
        <v>1913</v>
      </c>
      <c r="K180" s="29"/>
      <c r="L180" s="29" t="s">
        <v>55</v>
      </c>
      <c r="M180" s="30"/>
      <c r="N180" s="30"/>
      <c r="O180" s="30"/>
      <c r="P180" s="30"/>
      <c r="Q180" s="30"/>
      <c r="R180" s="30"/>
      <c r="S180" s="30"/>
      <c r="T180" s="30"/>
      <c r="U180" s="30"/>
      <c r="V180" s="30"/>
      <c r="W180" s="30"/>
      <c r="X180" s="30"/>
      <c r="Y180" s="30"/>
      <c r="Z180" s="30"/>
      <c r="AA180" s="31"/>
      <c r="AB180" s="31"/>
      <c r="AC180" s="30">
        <v>6.2</v>
      </c>
      <c r="AD180" s="31">
        <v>87.5</v>
      </c>
      <c r="AE180" s="31"/>
      <c r="AF180" s="31"/>
      <c r="AG180" s="31"/>
      <c r="AH180" s="30"/>
      <c r="AI180" s="33" t="s">
        <v>533</v>
      </c>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row>
    <row r="181" spans="1:88" s="27" customFormat="1" x14ac:dyDescent="0.3">
      <c r="B181" s="23" t="s">
        <v>534</v>
      </c>
      <c r="C181" s="23"/>
      <c r="D181" s="24"/>
      <c r="E181" s="25">
        <v>2.75</v>
      </c>
      <c r="F181" s="26">
        <v>2</v>
      </c>
      <c r="G181" s="26">
        <v>4</v>
      </c>
      <c r="H181" s="27" t="s">
        <v>74</v>
      </c>
      <c r="I181" s="28" t="s">
        <v>535</v>
      </c>
      <c r="J181" s="29" t="s">
        <v>65</v>
      </c>
      <c r="K181" s="29"/>
      <c r="L181" s="29"/>
      <c r="M181" s="30"/>
      <c r="N181" s="30"/>
      <c r="O181" s="30"/>
      <c r="P181" s="30"/>
      <c r="Q181" s="30"/>
      <c r="R181" s="30"/>
      <c r="S181" s="30"/>
      <c r="T181" s="30"/>
      <c r="U181" s="30"/>
      <c r="V181" s="30"/>
      <c r="W181" s="30"/>
      <c r="X181" s="30"/>
      <c r="Y181" s="30"/>
      <c r="Z181" s="30"/>
      <c r="AA181" s="31"/>
      <c r="AB181" s="31"/>
      <c r="AC181" s="93">
        <v>6.2</v>
      </c>
      <c r="AD181" s="31"/>
      <c r="AE181" s="31"/>
      <c r="AF181" s="31"/>
      <c r="AG181" s="31"/>
      <c r="AH181" s="30"/>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row>
    <row r="182" spans="1:88" s="27" customFormat="1" x14ac:dyDescent="0.3">
      <c r="A182" s="21"/>
      <c r="B182" s="22" t="s">
        <v>536</v>
      </c>
      <c r="C182" s="23" t="s">
        <v>530</v>
      </c>
      <c r="D182" s="24">
        <v>341090</v>
      </c>
      <c r="E182" s="25">
        <v>8</v>
      </c>
      <c r="F182" s="26">
        <v>6</v>
      </c>
      <c r="G182" s="26">
        <v>10</v>
      </c>
      <c r="H182" s="27" t="s">
        <v>67</v>
      </c>
      <c r="I182" s="28" t="s">
        <v>537</v>
      </c>
      <c r="J182" s="39" t="s">
        <v>538</v>
      </c>
      <c r="K182" s="29" t="s">
        <v>539</v>
      </c>
      <c r="L182" s="29" t="s">
        <v>45</v>
      </c>
      <c r="M182" s="30">
        <v>88.3</v>
      </c>
      <c r="N182" s="30"/>
      <c r="O182" s="30"/>
      <c r="P182" s="30">
        <v>50.6</v>
      </c>
      <c r="Q182" s="30">
        <v>1.17</v>
      </c>
      <c r="R182" s="30">
        <v>17.100000000000001</v>
      </c>
      <c r="S182" s="30"/>
      <c r="T182" s="30">
        <v>5.76</v>
      </c>
      <c r="U182" s="30">
        <v>7.0000000000000007E-2</v>
      </c>
      <c r="V182" s="30">
        <v>5.97</v>
      </c>
      <c r="W182" s="30">
        <v>8.2899999999999991</v>
      </c>
      <c r="X182" s="30">
        <v>4.2300000000000004</v>
      </c>
      <c r="Y182" s="30">
        <v>0.97</v>
      </c>
      <c r="Z182" s="30">
        <v>0.24</v>
      </c>
      <c r="AA182" s="31">
        <v>1870</v>
      </c>
      <c r="AB182" s="31">
        <v>870</v>
      </c>
      <c r="AC182" s="30">
        <v>5.0999999999999996</v>
      </c>
      <c r="AD182" s="31">
        <v>2320</v>
      </c>
      <c r="AE182" s="31"/>
      <c r="AF182" s="31"/>
      <c r="AG182" s="31"/>
      <c r="AH182" s="30"/>
      <c r="AI182" s="33" t="s">
        <v>540</v>
      </c>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row>
    <row r="183" spans="1:88" s="27" customFormat="1" x14ac:dyDescent="0.3">
      <c r="A183" s="21"/>
      <c r="B183" s="23" t="s">
        <v>541</v>
      </c>
      <c r="C183" s="23"/>
      <c r="D183" s="24"/>
      <c r="E183" s="25">
        <v>12.4</v>
      </c>
      <c r="F183" s="26">
        <v>11.4</v>
      </c>
      <c r="G183" s="26">
        <v>13.4</v>
      </c>
      <c r="H183" s="27" t="s">
        <v>295</v>
      </c>
      <c r="I183" s="28" t="s">
        <v>542</v>
      </c>
      <c r="J183" s="39" t="s">
        <v>65</v>
      </c>
      <c r="K183" s="29"/>
      <c r="L183" s="29"/>
      <c r="M183" s="30"/>
      <c r="N183" s="30"/>
      <c r="O183" s="30"/>
      <c r="P183" s="30"/>
      <c r="Q183" s="30"/>
      <c r="R183" s="30"/>
      <c r="S183" s="30"/>
      <c r="T183" s="30"/>
      <c r="U183" s="30"/>
      <c r="V183" s="30"/>
      <c r="W183" s="30"/>
      <c r="X183" s="30"/>
      <c r="Y183" s="30"/>
      <c r="Z183" s="30"/>
      <c r="AA183" s="31"/>
      <c r="AB183" s="31"/>
      <c r="AC183" s="93">
        <v>5.0999999999999996</v>
      </c>
      <c r="AD183" s="31"/>
      <c r="AE183" s="31"/>
      <c r="AF183" s="31"/>
      <c r="AG183" s="31"/>
      <c r="AH183" s="30"/>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row>
    <row r="184" spans="1:88" s="27" customFormat="1" x14ac:dyDescent="0.3">
      <c r="A184" s="21" t="s">
        <v>543</v>
      </c>
      <c r="B184" t="s">
        <v>544</v>
      </c>
      <c r="C184" s="23" t="s">
        <v>545</v>
      </c>
      <c r="D184" s="24">
        <v>212805</v>
      </c>
      <c r="E184" s="25">
        <v>5.9</v>
      </c>
      <c r="F184" s="26">
        <v>5.2</v>
      </c>
      <c r="G184" s="26">
        <v>6.6</v>
      </c>
      <c r="H184" s="27" t="s">
        <v>74</v>
      </c>
      <c r="I184" s="28" t="s">
        <v>546</v>
      </c>
      <c r="J184" s="34" t="s">
        <v>51</v>
      </c>
      <c r="K184" s="29"/>
      <c r="L184" s="29"/>
      <c r="M184" s="30"/>
      <c r="N184" s="30"/>
      <c r="O184" s="30"/>
      <c r="P184" s="30"/>
      <c r="Q184" s="30"/>
      <c r="R184" s="30"/>
      <c r="S184" s="30"/>
      <c r="T184" s="30"/>
      <c r="U184" s="30"/>
      <c r="V184" s="30"/>
      <c r="W184" s="30"/>
      <c r="X184" s="30"/>
      <c r="Y184" s="30"/>
      <c r="Z184" s="30"/>
      <c r="AA184" s="31"/>
      <c r="AB184" s="31"/>
      <c r="AC184" s="30"/>
      <c r="AD184" s="31"/>
      <c r="AE184" s="31"/>
      <c r="AF184" s="31"/>
      <c r="AG184" s="31"/>
      <c r="AH184" s="30"/>
      <c r="AI184" s="2"/>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row>
    <row r="185" spans="1:88" s="27" customFormat="1" x14ac:dyDescent="0.3">
      <c r="B185" t="s">
        <v>547</v>
      </c>
      <c r="C185" s="23" t="s">
        <v>545</v>
      </c>
      <c r="D185" s="24">
        <v>212040</v>
      </c>
      <c r="E185" s="25">
        <v>4.4050000000000002</v>
      </c>
      <c r="F185" s="26">
        <v>3.5</v>
      </c>
      <c r="G185" s="26">
        <v>6.3</v>
      </c>
      <c r="H185" s="27" t="s">
        <v>74</v>
      </c>
      <c r="I185" s="28" t="s">
        <v>548</v>
      </c>
      <c r="J185" s="34" t="s">
        <v>51</v>
      </c>
      <c r="K185" s="29"/>
      <c r="L185" s="29"/>
      <c r="M185" s="30"/>
      <c r="N185" s="30"/>
      <c r="O185" s="30"/>
      <c r="P185" s="30"/>
      <c r="Q185" s="30"/>
      <c r="R185" s="30"/>
      <c r="S185" s="30"/>
      <c r="T185" s="30"/>
      <c r="U185" s="30"/>
      <c r="V185" s="30"/>
      <c r="W185" s="30"/>
      <c r="X185" s="30"/>
      <c r="Y185" s="30"/>
      <c r="Z185" s="30"/>
      <c r="AA185" s="31"/>
      <c r="AB185" s="31"/>
      <c r="AC185" s="30"/>
      <c r="AD185" s="31"/>
      <c r="AE185" s="31"/>
      <c r="AF185" s="31"/>
      <c r="AG185" s="31"/>
      <c r="AH185" s="30"/>
      <c r="AI185" s="2"/>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row>
    <row r="186" spans="1:88" s="27" customFormat="1" x14ac:dyDescent="0.3">
      <c r="A186" s="21" t="s">
        <v>549</v>
      </c>
      <c r="B186" t="s">
        <v>550</v>
      </c>
      <c r="C186" s="23" t="s">
        <v>551</v>
      </c>
      <c r="D186" s="24">
        <v>264020</v>
      </c>
      <c r="E186" s="25">
        <v>4.7</v>
      </c>
      <c r="F186" s="26">
        <v>4.4000000000000004</v>
      </c>
      <c r="G186" s="26">
        <v>5</v>
      </c>
      <c r="H186" s="27" t="s">
        <v>49</v>
      </c>
      <c r="I186" s="28" t="s">
        <v>552</v>
      </c>
      <c r="J186" s="34" t="s">
        <v>51</v>
      </c>
      <c r="K186" s="29"/>
      <c r="L186" s="29"/>
      <c r="M186" s="30"/>
      <c r="N186" s="30"/>
      <c r="O186" s="30"/>
      <c r="P186" s="30"/>
      <c r="Q186" s="30"/>
      <c r="R186" s="30"/>
      <c r="S186" s="30"/>
      <c r="T186" s="30"/>
      <c r="U186" s="30"/>
      <c r="V186" s="30"/>
      <c r="W186" s="30"/>
      <c r="X186" s="30"/>
      <c r="Y186" s="30"/>
      <c r="Z186" s="30"/>
      <c r="AA186" s="31"/>
      <c r="AB186" s="31"/>
      <c r="AC186" s="30"/>
      <c r="AD186" s="31"/>
      <c r="AE186" s="31"/>
      <c r="AF186" s="31"/>
      <c r="AG186" s="31"/>
      <c r="AH186" s="30"/>
      <c r="AI186" s="2"/>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row>
    <row r="187" spans="1:88" s="27" customFormat="1" x14ac:dyDescent="0.3">
      <c r="A187" s="21"/>
      <c r="B187" t="s">
        <v>553</v>
      </c>
      <c r="C187" s="23" t="s">
        <v>551</v>
      </c>
      <c r="D187" s="24">
        <v>262000</v>
      </c>
      <c r="E187" s="25">
        <v>1.3</v>
      </c>
      <c r="F187" s="26">
        <v>0</v>
      </c>
      <c r="G187" s="26">
        <v>4</v>
      </c>
      <c r="H187" s="27" t="s">
        <v>554</v>
      </c>
      <c r="I187" s="28" t="s">
        <v>555</v>
      </c>
      <c r="J187" s="34" t="s">
        <v>51</v>
      </c>
      <c r="K187" s="29"/>
      <c r="L187" s="29"/>
      <c r="M187" s="30"/>
      <c r="N187" s="30"/>
      <c r="O187" s="30"/>
      <c r="P187" s="30"/>
      <c r="Q187" s="30"/>
      <c r="R187" s="30"/>
      <c r="S187" s="30"/>
      <c r="T187" s="30"/>
      <c r="U187" s="30"/>
      <c r="V187" s="30"/>
      <c r="W187" s="30"/>
      <c r="X187" s="30"/>
      <c r="Y187" s="30"/>
      <c r="Z187" s="30"/>
      <c r="AA187" s="31"/>
      <c r="AB187" s="31"/>
      <c r="AC187" s="30"/>
      <c r="AD187" s="31"/>
      <c r="AE187" s="31"/>
      <c r="AF187" s="31"/>
      <c r="AG187" s="31"/>
      <c r="AH187" s="30"/>
      <c r="AI187" s="2"/>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row>
    <row r="188" spans="1:88" s="27" customFormat="1" x14ac:dyDescent="0.3">
      <c r="A188" s="21"/>
      <c r="B188" t="s">
        <v>556</v>
      </c>
      <c r="C188" s="23" t="s">
        <v>551</v>
      </c>
      <c r="D188" s="24">
        <v>264010</v>
      </c>
      <c r="E188" s="25">
        <v>3.5</v>
      </c>
      <c r="F188" s="26">
        <v>1.5</v>
      </c>
      <c r="G188" s="26">
        <v>5.5</v>
      </c>
      <c r="H188" s="27" t="s">
        <v>67</v>
      </c>
      <c r="I188" s="28" t="s">
        <v>557</v>
      </c>
      <c r="J188" s="34" t="s">
        <v>51</v>
      </c>
      <c r="K188" s="29"/>
      <c r="L188" s="29"/>
      <c r="M188" s="30"/>
      <c r="N188" s="30"/>
      <c r="O188" s="30"/>
      <c r="P188" s="30"/>
      <c r="Q188" s="30"/>
      <c r="R188" s="30"/>
      <c r="S188" s="30"/>
      <c r="T188" s="30"/>
      <c r="U188" s="30"/>
      <c r="V188" s="30"/>
      <c r="W188" s="30"/>
      <c r="X188" s="30"/>
      <c r="Y188" s="30"/>
      <c r="Z188" s="30"/>
      <c r="AA188" s="31"/>
      <c r="AB188" s="31"/>
      <c r="AC188" s="30"/>
      <c r="AD188" s="31"/>
      <c r="AE188" s="31"/>
      <c r="AF188" s="31"/>
      <c r="AG188" s="31"/>
      <c r="AH188" s="30"/>
      <c r="AI188" s="2"/>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row>
    <row r="189" spans="1:88" s="27" customFormat="1" x14ac:dyDescent="0.3">
      <c r="A189" s="21"/>
      <c r="B189" t="s">
        <v>558</v>
      </c>
      <c r="C189" s="23" t="s">
        <v>551</v>
      </c>
      <c r="D189" s="24">
        <v>261170</v>
      </c>
      <c r="E189" s="25">
        <v>3.9</v>
      </c>
      <c r="F189" s="26">
        <v>3.8</v>
      </c>
      <c r="G189" s="26">
        <v>4</v>
      </c>
      <c r="H189" s="27" t="s">
        <v>74</v>
      </c>
      <c r="I189" s="28" t="s">
        <v>559</v>
      </c>
      <c r="J189" s="34" t="s">
        <v>51</v>
      </c>
      <c r="K189" s="29"/>
      <c r="L189" s="29"/>
      <c r="M189" s="30"/>
      <c r="N189" s="30"/>
      <c r="O189" s="30"/>
      <c r="P189" s="30"/>
      <c r="Q189" s="30"/>
      <c r="R189" s="30"/>
      <c r="S189" s="30"/>
      <c r="T189" s="30"/>
      <c r="U189" s="30"/>
      <c r="V189" s="30"/>
      <c r="W189" s="30"/>
      <c r="X189" s="30"/>
      <c r="Y189" s="30"/>
      <c r="Z189" s="30"/>
      <c r="AA189" s="31"/>
      <c r="AB189" s="31"/>
      <c r="AC189" s="30"/>
      <c r="AD189" s="31"/>
      <c r="AE189" s="31"/>
      <c r="AF189" s="31"/>
      <c r="AG189" s="31"/>
      <c r="AH189" s="30"/>
      <c r="AI189" s="2"/>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row>
    <row r="190" spans="1:88" s="27" customFormat="1" x14ac:dyDescent="0.3">
      <c r="A190" s="21"/>
      <c r="B190" t="s">
        <v>560</v>
      </c>
      <c r="C190" s="23" t="s">
        <v>551</v>
      </c>
      <c r="D190" s="24">
        <v>263320</v>
      </c>
      <c r="E190" s="25">
        <v>4.25</v>
      </c>
      <c r="F190" s="26">
        <v>4</v>
      </c>
      <c r="G190" s="26">
        <v>4.5</v>
      </c>
      <c r="H190" s="27" t="s">
        <v>74</v>
      </c>
      <c r="I190" s="28" t="s">
        <v>561</v>
      </c>
      <c r="J190" s="34" t="s">
        <v>51</v>
      </c>
      <c r="K190" s="29"/>
      <c r="L190" s="29"/>
      <c r="M190" s="30"/>
      <c r="N190" s="30"/>
      <c r="O190" s="30"/>
      <c r="P190" s="30"/>
      <c r="Q190" s="30"/>
      <c r="R190" s="30"/>
      <c r="S190" s="30"/>
      <c r="T190" s="30"/>
      <c r="U190" s="30"/>
      <c r="V190" s="30"/>
      <c r="W190" s="30"/>
      <c r="X190" s="30"/>
      <c r="Y190" s="30"/>
      <c r="Z190" s="30"/>
      <c r="AA190" s="31"/>
      <c r="AB190" s="31"/>
      <c r="AC190" s="30"/>
      <c r="AD190" s="31"/>
      <c r="AE190" s="31"/>
      <c r="AF190" s="31"/>
      <c r="AG190" s="31"/>
      <c r="AH190" s="30"/>
      <c r="AI190" s="2"/>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row>
    <row r="191" spans="1:88" s="27" customFormat="1" x14ac:dyDescent="0.3">
      <c r="A191" s="21"/>
      <c r="B191" t="s">
        <v>562</v>
      </c>
      <c r="C191" s="23" t="s">
        <v>551</v>
      </c>
      <c r="D191" s="24">
        <v>263260</v>
      </c>
      <c r="E191" s="25">
        <v>3.9</v>
      </c>
      <c r="F191" s="26">
        <v>3.9</v>
      </c>
      <c r="G191" s="26">
        <v>3.9</v>
      </c>
      <c r="H191" s="27" t="s">
        <v>74</v>
      </c>
      <c r="I191" s="28" t="s">
        <v>563</v>
      </c>
      <c r="J191" s="34" t="s">
        <v>51</v>
      </c>
      <c r="K191" s="29"/>
      <c r="L191" s="29"/>
      <c r="M191" s="30"/>
      <c r="N191" s="30"/>
      <c r="O191" s="30"/>
      <c r="P191" s="30"/>
      <c r="Q191" s="30"/>
      <c r="R191" s="30"/>
      <c r="S191" s="30"/>
      <c r="T191" s="30"/>
      <c r="U191" s="30"/>
      <c r="V191" s="30"/>
      <c r="W191" s="30"/>
      <c r="X191" s="30"/>
      <c r="Y191" s="30"/>
      <c r="Z191" s="30"/>
      <c r="AA191" s="31"/>
      <c r="AB191" s="31"/>
      <c r="AC191" s="30"/>
      <c r="AD191" s="31"/>
      <c r="AE191" s="31"/>
      <c r="AF191" s="31"/>
      <c r="AG191" s="31"/>
      <c r="AH191" s="30"/>
      <c r="AI191" s="2"/>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row>
    <row r="192" spans="1:88" s="27" customFormat="1" x14ac:dyDescent="0.3">
      <c r="A192" s="21"/>
      <c r="B192" t="s">
        <v>564</v>
      </c>
      <c r="C192" s="23" t="s">
        <v>551</v>
      </c>
      <c r="D192" s="24">
        <v>263250</v>
      </c>
      <c r="E192" s="25">
        <v>1.8333333333333299</v>
      </c>
      <c r="F192" s="26">
        <v>0</v>
      </c>
      <c r="G192" s="26">
        <v>4</v>
      </c>
      <c r="H192" s="27" t="s">
        <v>67</v>
      </c>
      <c r="I192" s="28" t="s">
        <v>565</v>
      </c>
      <c r="J192" s="34" t="s">
        <v>51</v>
      </c>
      <c r="K192" s="29"/>
      <c r="L192" s="29"/>
      <c r="M192" s="30"/>
      <c r="N192" s="30"/>
      <c r="O192" s="30"/>
      <c r="P192" s="30"/>
      <c r="Q192" s="30"/>
      <c r="R192" s="30"/>
      <c r="S192" s="30"/>
      <c r="T192" s="30"/>
      <c r="U192" s="30"/>
      <c r="V192" s="30"/>
      <c r="W192" s="30"/>
      <c r="X192" s="30"/>
      <c r="Y192" s="30"/>
      <c r="Z192" s="30"/>
      <c r="AA192" s="31"/>
      <c r="AB192" s="31"/>
      <c r="AC192" s="30"/>
      <c r="AD192" s="31"/>
      <c r="AE192" s="31"/>
      <c r="AF192" s="31"/>
      <c r="AG192" s="31"/>
      <c r="AH192" s="30"/>
      <c r="AI192" s="2"/>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row>
    <row r="193" spans="1:88" s="27" customFormat="1" x14ac:dyDescent="0.3">
      <c r="A193" s="21"/>
      <c r="B193" t="s">
        <v>566</v>
      </c>
      <c r="C193" s="23"/>
      <c r="D193" s="24"/>
      <c r="E193" s="25">
        <v>8.5</v>
      </c>
      <c r="F193" s="26">
        <v>8.1</v>
      </c>
      <c r="G193" s="26">
        <v>8.9</v>
      </c>
      <c r="H193" s="27" t="s">
        <v>74</v>
      </c>
      <c r="I193" s="28" t="s">
        <v>567</v>
      </c>
      <c r="J193" t="s">
        <v>65</v>
      </c>
      <c r="K193" s="29"/>
      <c r="L193" s="29"/>
      <c r="M193" s="30"/>
      <c r="N193" s="30"/>
      <c r="O193" s="30"/>
      <c r="P193" s="30"/>
      <c r="Q193" s="30"/>
      <c r="R193" s="30"/>
      <c r="S193" s="30"/>
      <c r="T193" s="30"/>
      <c r="U193" s="30"/>
      <c r="V193" s="30"/>
      <c r="W193" s="30"/>
      <c r="X193" s="30"/>
      <c r="Y193" s="30"/>
      <c r="Z193" s="30"/>
      <c r="AA193" s="31"/>
      <c r="AB193" s="31"/>
      <c r="AC193" s="30"/>
      <c r="AD193" s="31"/>
      <c r="AE193" s="31"/>
      <c r="AF193" s="31"/>
      <c r="AG193" s="31"/>
      <c r="AH193" s="30"/>
      <c r="AI193" s="2"/>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row>
    <row r="194" spans="1:88" s="27" customFormat="1" x14ac:dyDescent="0.3">
      <c r="A194" s="21"/>
      <c r="B194" t="s">
        <v>568</v>
      </c>
      <c r="C194" s="23"/>
      <c r="D194" s="24"/>
      <c r="E194" s="25">
        <v>17.899999999999999</v>
      </c>
      <c r="F194" s="26">
        <v>12.9</v>
      </c>
      <c r="G194" s="26">
        <v>22.9</v>
      </c>
      <c r="H194" s="27" t="s">
        <v>67</v>
      </c>
      <c r="I194" s="28" t="s">
        <v>569</v>
      </c>
      <c r="J194" t="s">
        <v>65</v>
      </c>
      <c r="K194" s="29"/>
      <c r="L194" s="29"/>
      <c r="M194" s="30"/>
      <c r="N194" s="30"/>
      <c r="O194" s="30"/>
      <c r="P194" s="30"/>
      <c r="Q194" s="30"/>
      <c r="R194" s="30"/>
      <c r="S194" s="30"/>
      <c r="T194" s="30"/>
      <c r="U194" s="30"/>
      <c r="V194" s="30"/>
      <c r="W194" s="30"/>
      <c r="X194" s="30"/>
      <c r="Y194" s="30"/>
      <c r="Z194" s="30"/>
      <c r="AA194" s="31"/>
      <c r="AB194" s="31"/>
      <c r="AC194" s="30"/>
      <c r="AD194" s="31"/>
      <c r="AE194" s="31"/>
      <c r="AF194" s="31"/>
      <c r="AG194" s="31"/>
      <c r="AH194" s="30"/>
      <c r="AI194" s="2"/>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row>
    <row r="195" spans="1:88" s="27" customFormat="1" x14ac:dyDescent="0.3">
      <c r="A195" s="21"/>
      <c r="B195" t="s">
        <v>570</v>
      </c>
      <c r="C195" s="23" t="s">
        <v>551</v>
      </c>
      <c r="D195" s="24">
        <v>263291</v>
      </c>
      <c r="E195" s="25">
        <v>6.6</v>
      </c>
      <c r="F195" s="26">
        <v>5.6</v>
      </c>
      <c r="G195" s="26">
        <v>7.6</v>
      </c>
      <c r="H195" s="27" t="s">
        <v>67</v>
      </c>
      <c r="I195" s="28" t="s">
        <v>571</v>
      </c>
      <c r="J195" s="34" t="s">
        <v>51</v>
      </c>
      <c r="K195" s="29"/>
      <c r="L195" s="29"/>
      <c r="M195" s="30"/>
      <c r="N195" s="30"/>
      <c r="O195" s="30"/>
      <c r="P195" s="30"/>
      <c r="Q195" s="30"/>
      <c r="R195" s="30"/>
      <c r="S195" s="30"/>
      <c r="T195" s="30"/>
      <c r="U195" s="30"/>
      <c r="V195" s="30"/>
      <c r="W195" s="30"/>
      <c r="X195" s="30"/>
      <c r="Y195" s="30"/>
      <c r="Z195" s="30"/>
      <c r="AA195" s="31"/>
      <c r="AB195" s="31"/>
      <c r="AC195" s="30"/>
      <c r="AD195" s="31"/>
      <c r="AE195" s="31"/>
      <c r="AF195" s="31"/>
      <c r="AG195" s="31"/>
      <c r="AH195" s="30"/>
      <c r="AI195" s="2"/>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row>
    <row r="196" spans="1:88" s="27" customFormat="1" x14ac:dyDescent="0.3">
      <c r="A196" s="21"/>
      <c r="B196" t="s">
        <v>572</v>
      </c>
      <c r="C196" s="23"/>
      <c r="D196" s="24"/>
      <c r="E196" s="25">
        <v>9.6999999999999993</v>
      </c>
      <c r="F196" s="26">
        <v>8.6999999999999993</v>
      </c>
      <c r="G196" s="26">
        <v>11.2</v>
      </c>
      <c r="H196" s="27" t="s">
        <v>74</v>
      </c>
      <c r="I196" s="28" t="s">
        <v>573</v>
      </c>
      <c r="J196" s="34" t="s">
        <v>51</v>
      </c>
      <c r="K196" s="29"/>
      <c r="L196" s="29"/>
      <c r="M196" s="30"/>
      <c r="N196" s="30"/>
      <c r="O196" s="30"/>
      <c r="P196" s="30"/>
      <c r="Q196" s="30"/>
      <c r="R196" s="30"/>
      <c r="S196" s="30"/>
      <c r="T196" s="30"/>
      <c r="U196" s="30"/>
      <c r="V196" s="30"/>
      <c r="W196" s="30"/>
      <c r="X196" s="30"/>
      <c r="Y196" s="30"/>
      <c r="Z196" s="30"/>
      <c r="AA196" s="31"/>
      <c r="AB196" s="31"/>
      <c r="AC196" s="30"/>
      <c r="AD196" s="31"/>
      <c r="AE196" s="31"/>
      <c r="AF196" s="31"/>
      <c r="AG196" s="31"/>
      <c r="AH196" s="30"/>
      <c r="AI196" s="2"/>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row>
    <row r="197" spans="1:88" s="27" customFormat="1" x14ac:dyDescent="0.3">
      <c r="A197" s="21"/>
      <c r="B197" t="s">
        <v>574</v>
      </c>
      <c r="C197" s="23" t="s">
        <v>551</v>
      </c>
      <c r="D197" s="24">
        <v>261080</v>
      </c>
      <c r="E197" s="25">
        <v>2.6</v>
      </c>
      <c r="F197" s="26">
        <v>2.1</v>
      </c>
      <c r="G197" s="26">
        <v>3.8</v>
      </c>
      <c r="H197" s="27" t="s">
        <v>74</v>
      </c>
      <c r="I197" s="28" t="s">
        <v>575</v>
      </c>
      <c r="J197" t="s">
        <v>65</v>
      </c>
      <c r="K197" s="29"/>
      <c r="L197" s="29"/>
      <c r="M197" s="30"/>
      <c r="N197" s="30"/>
      <c r="O197" s="30"/>
      <c r="P197" s="30"/>
      <c r="Q197" s="30"/>
      <c r="R197" s="30"/>
      <c r="S197" s="30"/>
      <c r="T197" s="30"/>
      <c r="U197" s="30"/>
      <c r="V197" s="30"/>
      <c r="W197" s="30"/>
      <c r="X197" s="30"/>
      <c r="Y197" s="30"/>
      <c r="Z197" s="30"/>
      <c r="AA197" s="31"/>
      <c r="AB197" s="31"/>
      <c r="AC197" s="30"/>
      <c r="AD197" s="31"/>
      <c r="AE197" s="31"/>
      <c r="AF197" s="31"/>
      <c r="AG197" s="31"/>
      <c r="AH197" s="30"/>
      <c r="AI197" s="2"/>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row>
    <row r="198" spans="1:88" s="27" customFormat="1" x14ac:dyDescent="0.3">
      <c r="A198" s="21"/>
      <c r="B198" t="s">
        <v>576</v>
      </c>
      <c r="C198" s="23"/>
      <c r="D198" s="24"/>
      <c r="E198" s="25">
        <v>13.6</v>
      </c>
      <c r="F198" s="26">
        <v>12.5</v>
      </c>
      <c r="G198" s="26">
        <v>16.2</v>
      </c>
      <c r="H198" s="27" t="s">
        <v>74</v>
      </c>
      <c r="I198" s="28" t="s">
        <v>573</v>
      </c>
      <c r="J198" t="s">
        <v>65</v>
      </c>
      <c r="K198" s="29"/>
      <c r="L198" s="29"/>
      <c r="M198" s="30"/>
      <c r="N198" s="30"/>
      <c r="O198" s="30"/>
      <c r="P198" s="30"/>
      <c r="Q198" s="30"/>
      <c r="R198" s="30"/>
      <c r="S198" s="30"/>
      <c r="T198" s="30"/>
      <c r="U198" s="30"/>
      <c r="V198" s="30"/>
      <c r="W198" s="30"/>
      <c r="X198" s="30"/>
      <c r="Y198" s="30"/>
      <c r="Z198" s="30"/>
      <c r="AA198" s="31"/>
      <c r="AB198" s="31"/>
      <c r="AC198" s="30"/>
      <c r="AD198" s="31"/>
      <c r="AE198" s="31"/>
      <c r="AF198" s="31"/>
      <c r="AG198" s="31"/>
      <c r="AH198" s="30"/>
      <c r="AI198" s="2"/>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row>
    <row r="199" spans="1:88" s="27" customFormat="1" x14ac:dyDescent="0.3">
      <c r="A199" s="21"/>
      <c r="B199" t="s">
        <v>577</v>
      </c>
      <c r="C199" s="23" t="s">
        <v>551</v>
      </c>
      <c r="D199" s="24">
        <v>263180</v>
      </c>
      <c r="E199" s="25">
        <v>4.0999999999999996</v>
      </c>
      <c r="F199" s="26">
        <v>4.0999999999999996</v>
      </c>
      <c r="G199" s="26">
        <v>4.0999999999999996</v>
      </c>
      <c r="H199" s="27" t="s">
        <v>74</v>
      </c>
      <c r="I199" s="28" t="s">
        <v>563</v>
      </c>
      <c r="J199" s="34" t="s">
        <v>51</v>
      </c>
      <c r="K199" s="29"/>
      <c r="L199" s="29"/>
      <c r="M199" s="30"/>
      <c r="N199" s="30"/>
      <c r="O199" s="30"/>
      <c r="P199" s="30"/>
      <c r="Q199" s="30"/>
      <c r="R199" s="30"/>
      <c r="S199" s="30"/>
      <c r="T199" s="30"/>
      <c r="U199" s="30"/>
      <c r="V199" s="30"/>
      <c r="W199" s="30"/>
      <c r="X199" s="30"/>
      <c r="Y199" s="30"/>
      <c r="Z199" s="30"/>
      <c r="AA199" s="31"/>
      <c r="AB199" s="31"/>
      <c r="AC199" s="30"/>
      <c r="AD199" s="31"/>
      <c r="AE199" s="31"/>
      <c r="AF199" s="31"/>
      <c r="AG199" s="31"/>
      <c r="AH199" s="30"/>
      <c r="AI199" s="2"/>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row>
    <row r="200" spans="1:88" s="27" customFormat="1" x14ac:dyDescent="0.3">
      <c r="A200" s="21"/>
      <c r="B200" t="s">
        <v>578</v>
      </c>
      <c r="C200" s="23"/>
      <c r="D200" s="24"/>
      <c r="E200" s="25">
        <v>1.1499999999999999</v>
      </c>
      <c r="F200" s="26">
        <v>0.8</v>
      </c>
      <c r="G200" s="26">
        <v>1.5</v>
      </c>
      <c r="H200" s="27" t="s">
        <v>74</v>
      </c>
      <c r="I200" s="28" t="s">
        <v>579</v>
      </c>
      <c r="J200" t="s">
        <v>65</v>
      </c>
      <c r="K200" s="29"/>
      <c r="L200" s="29"/>
      <c r="M200" s="30"/>
      <c r="N200" s="30"/>
      <c r="O200" s="30"/>
      <c r="P200" s="30"/>
      <c r="Q200" s="30"/>
      <c r="R200" s="30"/>
      <c r="S200" s="30"/>
      <c r="T200" s="30"/>
      <c r="U200" s="30"/>
      <c r="V200" s="30"/>
      <c r="W200" s="30"/>
      <c r="X200" s="30"/>
      <c r="Y200" s="30"/>
      <c r="Z200" s="30"/>
      <c r="AA200" s="31"/>
      <c r="AB200" s="31"/>
      <c r="AC200" s="30"/>
      <c r="AD200" s="31"/>
      <c r="AE200" s="31"/>
      <c r="AF200" s="31"/>
      <c r="AG200" s="31"/>
      <c r="AH200" s="30"/>
      <c r="AI200" s="2"/>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row>
    <row r="201" spans="1:88" s="27" customFormat="1" x14ac:dyDescent="0.3">
      <c r="A201" s="21"/>
      <c r="B201" t="s">
        <v>580</v>
      </c>
      <c r="C201" s="23" t="s">
        <v>551</v>
      </c>
      <c r="D201" s="24">
        <v>263090</v>
      </c>
      <c r="E201" s="25">
        <v>1.5</v>
      </c>
      <c r="F201" s="26">
        <v>1.5</v>
      </c>
      <c r="G201" s="26">
        <v>1.5</v>
      </c>
      <c r="H201" s="27" t="s">
        <v>74</v>
      </c>
      <c r="I201" s="28" t="s">
        <v>581</v>
      </c>
      <c r="J201" s="34" t="s">
        <v>51</v>
      </c>
      <c r="K201" s="29"/>
      <c r="L201" s="29"/>
      <c r="M201" s="30"/>
      <c r="N201" s="30"/>
      <c r="O201" s="30"/>
      <c r="P201" s="30"/>
      <c r="Q201" s="30"/>
      <c r="R201" s="30"/>
      <c r="S201" s="30"/>
      <c r="T201" s="30"/>
      <c r="U201" s="30"/>
      <c r="V201" s="30"/>
      <c r="W201" s="30"/>
      <c r="X201" s="30"/>
      <c r="Y201" s="30"/>
      <c r="Z201" s="30"/>
      <c r="AA201" s="31"/>
      <c r="AB201" s="31"/>
      <c r="AC201" s="30"/>
      <c r="AD201" s="31"/>
      <c r="AE201" s="31"/>
      <c r="AF201" s="31"/>
      <c r="AG201" s="31"/>
      <c r="AH201" s="30"/>
      <c r="AI201" s="2"/>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row>
    <row r="202" spans="1:88" s="27" customFormat="1" x14ac:dyDescent="0.3">
      <c r="A202" s="21" t="s">
        <v>582</v>
      </c>
      <c r="B202" s="23" t="s">
        <v>583</v>
      </c>
      <c r="C202" s="23" t="s">
        <v>584</v>
      </c>
      <c r="D202" s="24">
        <v>257030</v>
      </c>
      <c r="E202" s="35"/>
      <c r="F202" s="26"/>
      <c r="G202" s="26"/>
      <c r="I202" s="28"/>
      <c r="J202" s="29" t="s">
        <v>585</v>
      </c>
      <c r="K202" s="29" t="s">
        <v>586</v>
      </c>
      <c r="L202" s="29" t="s">
        <v>45</v>
      </c>
      <c r="M202" s="30">
        <v>87.2</v>
      </c>
      <c r="N202" s="30"/>
      <c r="O202" s="30"/>
      <c r="P202" s="30">
        <v>47.15</v>
      </c>
      <c r="Q202" s="30">
        <v>0.93</v>
      </c>
      <c r="R202" s="30">
        <v>13.22</v>
      </c>
      <c r="S202" s="30"/>
      <c r="T202" s="30">
        <v>9.23</v>
      </c>
      <c r="U202" s="30">
        <v>0.22</v>
      </c>
      <c r="V202" s="30">
        <v>8.7100000000000009</v>
      </c>
      <c r="W202" s="30">
        <v>13.05</v>
      </c>
      <c r="X202" s="30">
        <v>2.14</v>
      </c>
      <c r="Y202" s="30">
        <v>0.85</v>
      </c>
      <c r="Z202" s="30">
        <v>0.31</v>
      </c>
      <c r="AA202" s="31"/>
      <c r="AB202" s="31">
        <v>2525</v>
      </c>
      <c r="AC202" s="30">
        <v>3.63</v>
      </c>
      <c r="AD202" s="31"/>
      <c r="AE202" s="31"/>
      <c r="AF202" s="31"/>
      <c r="AG202" s="31"/>
      <c r="AH202" s="30"/>
      <c r="AI202" s="2" t="s">
        <v>587</v>
      </c>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row>
    <row r="203" spans="1:88" s="27" customFormat="1" ht="15" thickBot="1" x14ac:dyDescent="0.35">
      <c r="A203" s="40"/>
      <c r="B203" s="41" t="s">
        <v>588</v>
      </c>
      <c r="C203" s="41" t="s">
        <v>584</v>
      </c>
      <c r="D203" s="42">
        <v>257020</v>
      </c>
      <c r="E203" s="43"/>
      <c r="F203" s="44"/>
      <c r="G203" s="44"/>
      <c r="H203" s="45"/>
      <c r="I203" s="46"/>
      <c r="J203" s="47" t="s">
        <v>589</v>
      </c>
      <c r="K203" s="47" t="s">
        <v>590</v>
      </c>
      <c r="L203" s="47" t="s">
        <v>95</v>
      </c>
      <c r="M203" s="48"/>
      <c r="N203" s="48"/>
      <c r="O203" s="48"/>
      <c r="P203" s="48">
        <v>52.52</v>
      </c>
      <c r="Q203" s="48">
        <v>0.87</v>
      </c>
      <c r="R203" s="48">
        <v>16.2</v>
      </c>
      <c r="S203" s="48"/>
      <c r="T203" s="48">
        <v>8.07</v>
      </c>
      <c r="U203" s="48">
        <v>0.24</v>
      </c>
      <c r="V203" s="48">
        <v>4.78</v>
      </c>
      <c r="W203" s="48">
        <v>9.4499999999999993</v>
      </c>
      <c r="X203" s="48">
        <v>2.4</v>
      </c>
      <c r="Y203" s="48">
        <v>0.85</v>
      </c>
      <c r="Z203" s="48">
        <v>0.14000000000000001</v>
      </c>
      <c r="AA203" s="49">
        <v>1570</v>
      </c>
      <c r="AB203" s="49">
        <v>2190</v>
      </c>
      <c r="AC203" s="48">
        <v>2.7</v>
      </c>
      <c r="AD203" s="49">
        <v>1570</v>
      </c>
      <c r="AE203" s="49"/>
      <c r="AF203" s="49"/>
      <c r="AG203" s="49"/>
      <c r="AH203" s="48"/>
      <c r="AI203" s="50" t="s">
        <v>591</v>
      </c>
      <c r="AJ203" s="50"/>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row>
    <row r="204" spans="1:88" x14ac:dyDescent="0.3">
      <c r="A204" t="s">
        <v>592</v>
      </c>
      <c r="J204" s="51"/>
      <c r="K204" s="51"/>
      <c r="L204" s="51"/>
      <c r="M204" s="52"/>
      <c r="N204" s="52"/>
      <c r="O204" s="52"/>
      <c r="P204" s="52"/>
      <c r="Q204" s="52"/>
      <c r="R204" s="52"/>
      <c r="S204" s="52"/>
      <c r="T204" s="52"/>
      <c r="U204" s="52"/>
      <c r="V204" s="52"/>
      <c r="W204" s="52"/>
      <c r="X204" s="52"/>
      <c r="Y204" s="52"/>
      <c r="Z204" s="52"/>
      <c r="AA204" s="53"/>
      <c r="AB204" s="53"/>
      <c r="AC204" s="52"/>
      <c r="AD204" s="53"/>
      <c r="AE204" s="53"/>
      <c r="AF204" s="53"/>
      <c r="AG204" s="53"/>
      <c r="AH204" s="52"/>
      <c r="AI204" s="54"/>
      <c r="AJ204" s="54"/>
      <c r="AK204" s="54"/>
      <c r="AL204" s="54"/>
      <c r="AM204" s="54"/>
      <c r="AN204" s="54"/>
      <c r="AO204" s="54"/>
      <c r="AP204" s="54"/>
      <c r="AQ204" s="54"/>
      <c r="AR204" s="54"/>
      <c r="AS204" s="54"/>
      <c r="AT204" s="54"/>
      <c r="AU204" s="54"/>
      <c r="AV204" s="54"/>
      <c r="AW204" s="54"/>
      <c r="AX204" s="54"/>
      <c r="AY204" s="54"/>
      <c r="AZ204" s="54"/>
      <c r="BA204" s="54"/>
      <c r="BB204" s="54"/>
      <c r="BC204" s="54"/>
      <c r="BD204" s="54"/>
      <c r="BE204" s="54"/>
      <c r="BF204" s="54"/>
      <c r="BG204" s="54"/>
      <c r="BH204" s="54"/>
      <c r="BI204" s="54"/>
      <c r="BJ204" s="54"/>
      <c r="BK204" s="54"/>
      <c r="BL204" s="54"/>
      <c r="BM204" s="54"/>
      <c r="BN204" s="54"/>
      <c r="BO204" s="54"/>
      <c r="BP204" s="54"/>
      <c r="BQ204" s="54"/>
      <c r="BR204" s="54"/>
      <c r="BS204" s="54"/>
      <c r="BT204" s="54"/>
      <c r="BU204" s="54"/>
      <c r="BV204" s="54"/>
      <c r="BW204" s="54"/>
      <c r="BX204" s="54"/>
      <c r="BY204" s="54"/>
      <c r="BZ204" s="54"/>
      <c r="CA204" s="54"/>
      <c r="CB204" s="54"/>
      <c r="CC204" s="54"/>
      <c r="CD204" s="54"/>
      <c r="CE204" s="54"/>
      <c r="CF204" s="54"/>
      <c r="CG204" s="54"/>
      <c r="CH204" s="54"/>
      <c r="CI204" s="54"/>
      <c r="CJ204" s="54"/>
    </row>
    <row r="205" spans="1:88" ht="15.6" x14ac:dyDescent="0.35">
      <c r="A205" s="1" t="s">
        <v>593</v>
      </c>
      <c r="J205" s="51"/>
      <c r="K205" s="51"/>
      <c r="L205" s="51"/>
      <c r="M205" s="52"/>
      <c r="N205" s="52"/>
      <c r="O205" s="52"/>
      <c r="P205" s="52"/>
      <c r="Q205" s="52"/>
      <c r="R205" s="52"/>
      <c r="S205" s="52"/>
      <c r="T205" s="52"/>
      <c r="U205" s="52"/>
      <c r="V205" s="52"/>
      <c r="W205" s="52"/>
      <c r="X205" s="52"/>
      <c r="Y205" s="52"/>
      <c r="Z205" s="52"/>
      <c r="AA205" s="53"/>
      <c r="AB205" s="53"/>
      <c r="AC205" s="52"/>
      <c r="AD205" s="53"/>
      <c r="AE205" s="53"/>
      <c r="AF205" s="53"/>
      <c r="AG205" s="53"/>
      <c r="AH205" s="52"/>
      <c r="AI205" s="54"/>
      <c r="AJ205" s="54"/>
      <c r="AK205" s="54"/>
      <c r="AL205" s="54"/>
      <c r="AM205" s="54"/>
      <c r="AN205" s="54"/>
      <c r="AO205" s="54"/>
      <c r="AP205" s="54"/>
      <c r="AQ205" s="54"/>
      <c r="AR205" s="54"/>
      <c r="AS205" s="54"/>
      <c r="AT205" s="54"/>
      <c r="AU205" s="54"/>
      <c r="AV205" s="54"/>
      <c r="AW205" s="54"/>
      <c r="AX205" s="54"/>
      <c r="AY205" s="54"/>
      <c r="AZ205" s="54"/>
      <c r="BA205" s="54"/>
      <c r="BB205" s="54"/>
      <c r="BC205" s="54"/>
      <c r="BD205" s="54"/>
      <c r="BE205" s="54"/>
      <c r="BF205" s="54"/>
      <c r="BG205" s="54"/>
      <c r="BH205" s="54"/>
      <c r="BI205" s="54"/>
      <c r="BJ205" s="54"/>
      <c r="BK205" s="54"/>
      <c r="BL205" s="54"/>
      <c r="BM205" s="54"/>
      <c r="BN205" s="54"/>
      <c r="BO205" s="54"/>
      <c r="BP205" s="54"/>
      <c r="BQ205" s="54"/>
      <c r="BR205" s="54"/>
      <c r="BS205" s="54"/>
      <c r="BT205" s="54"/>
      <c r="BU205" s="54"/>
      <c r="BV205" s="54"/>
      <c r="BW205" s="54"/>
      <c r="BX205" s="54"/>
      <c r="BY205" s="54"/>
      <c r="BZ205" s="54"/>
      <c r="CA205" s="54"/>
      <c r="CB205" s="54"/>
      <c r="CC205" s="54"/>
      <c r="CD205" s="54"/>
      <c r="CE205" s="54"/>
      <c r="CF205" s="54"/>
      <c r="CG205" s="54"/>
      <c r="CH205" s="54"/>
      <c r="CI205" s="54"/>
      <c r="CJ205" s="54"/>
    </row>
    <row r="206" spans="1:88" ht="15.6" x14ac:dyDescent="0.35">
      <c r="A206" s="1" t="s">
        <v>594</v>
      </c>
      <c r="J206" s="51"/>
      <c r="K206" s="51"/>
      <c r="L206" s="51"/>
      <c r="M206" s="52"/>
      <c r="N206" s="52"/>
      <c r="O206" s="52"/>
      <c r="P206" s="52"/>
      <c r="Q206" s="52"/>
      <c r="R206" s="52"/>
      <c r="S206" s="52"/>
      <c r="T206" s="52"/>
      <c r="U206" s="52"/>
      <c r="V206" s="52"/>
      <c r="W206" s="52"/>
      <c r="X206" s="52"/>
      <c r="Y206" s="52"/>
      <c r="Z206" s="52"/>
      <c r="AA206" s="52"/>
      <c r="AB206" s="52"/>
      <c r="AC206" s="52"/>
      <c r="AD206" s="53"/>
      <c r="AE206" s="53"/>
      <c r="AF206" s="53"/>
      <c r="AG206" s="53"/>
      <c r="AH206" s="52"/>
      <c r="AI206" s="54"/>
      <c r="AJ206" s="54"/>
      <c r="AK206" s="54"/>
      <c r="AL206" s="54"/>
      <c r="AM206" s="54"/>
      <c r="AN206" s="54"/>
      <c r="AO206" s="54"/>
      <c r="AP206" s="54"/>
      <c r="AQ206" s="54"/>
      <c r="AR206" s="54"/>
      <c r="AS206" s="54"/>
      <c r="AT206" s="54"/>
      <c r="AU206" s="54"/>
      <c r="AV206" s="54"/>
      <c r="AW206" s="54"/>
      <c r="AX206" s="54"/>
      <c r="AY206" s="54"/>
      <c r="AZ206" s="54"/>
      <c r="BA206" s="54"/>
      <c r="BB206" s="54"/>
      <c r="BC206" s="54"/>
      <c r="BD206" s="54"/>
      <c r="BE206" s="54"/>
      <c r="BF206" s="54"/>
      <c r="BG206" s="54"/>
      <c r="BH206" s="54"/>
      <c r="BI206" s="54"/>
      <c r="BJ206" s="54"/>
      <c r="BK206" s="54"/>
      <c r="BL206" s="54"/>
      <c r="BM206" s="54"/>
      <c r="BN206" s="54"/>
      <c r="BO206" s="54"/>
      <c r="BP206" s="54"/>
      <c r="BQ206" s="54"/>
      <c r="BR206" s="54"/>
      <c r="BS206" s="54"/>
      <c r="BT206" s="54"/>
      <c r="BU206" s="54"/>
      <c r="BV206" s="54"/>
      <c r="BW206" s="54"/>
      <c r="BX206" s="54"/>
      <c r="BY206" s="54"/>
      <c r="BZ206" s="54"/>
      <c r="CA206" s="54"/>
      <c r="CB206" s="54"/>
      <c r="CC206" s="54"/>
      <c r="CD206" s="54"/>
      <c r="CE206" s="54"/>
      <c r="CF206" s="54"/>
      <c r="CG206" s="54"/>
      <c r="CH206" s="54"/>
      <c r="CI206" s="54"/>
      <c r="CJ206" s="54"/>
    </row>
    <row r="207" spans="1:88" ht="15.6" x14ac:dyDescent="0.35">
      <c r="A207" s="1" t="s">
        <v>595</v>
      </c>
      <c r="J207" s="51"/>
      <c r="K207" s="51"/>
      <c r="L207" s="51"/>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4"/>
      <c r="AJ207" s="54"/>
      <c r="AK207" s="54"/>
      <c r="AL207" s="54"/>
      <c r="AM207" s="54"/>
      <c r="AN207" s="54"/>
      <c r="AO207" s="54"/>
      <c r="AP207" s="54"/>
      <c r="AQ207" s="54"/>
      <c r="AR207" s="54"/>
      <c r="AS207" s="54"/>
      <c r="AT207" s="54"/>
      <c r="AU207" s="54"/>
      <c r="AV207" s="54"/>
      <c r="AW207" s="54"/>
      <c r="AX207" s="54"/>
      <c r="AY207" s="54"/>
      <c r="AZ207" s="54"/>
      <c r="BA207" s="54"/>
      <c r="BB207" s="54"/>
      <c r="BC207" s="54"/>
      <c r="BD207" s="54"/>
      <c r="BE207" s="54"/>
      <c r="BF207" s="54"/>
      <c r="BG207" s="54"/>
      <c r="BH207" s="54"/>
      <c r="BI207" s="54"/>
      <c r="BJ207" s="54"/>
      <c r="BK207" s="54"/>
      <c r="BL207" s="54"/>
      <c r="BM207" s="54"/>
      <c r="BN207" s="54"/>
      <c r="BO207" s="54"/>
      <c r="BP207" s="54"/>
      <c r="BQ207" s="54"/>
      <c r="BR207" s="54"/>
      <c r="BS207" s="54"/>
      <c r="BT207" s="54"/>
      <c r="BU207" s="54"/>
      <c r="BV207" s="54"/>
      <c r="BW207" s="54"/>
      <c r="BX207" s="54"/>
      <c r="BY207" s="54"/>
      <c r="BZ207" s="54"/>
      <c r="CA207" s="54"/>
      <c r="CB207" s="54"/>
      <c r="CC207" s="54"/>
      <c r="CD207" s="54"/>
      <c r="CE207" s="54"/>
      <c r="CF207" s="54"/>
      <c r="CG207" s="54"/>
      <c r="CH207" s="54"/>
      <c r="CI207" s="54"/>
      <c r="CJ207" s="54"/>
    </row>
    <row r="208" spans="1:88" x14ac:dyDescent="0.3">
      <c r="A208" s="1" t="s">
        <v>596</v>
      </c>
      <c r="P208" s="52"/>
      <c r="Q208" s="52"/>
      <c r="R208" s="52"/>
      <c r="S208" s="52"/>
      <c r="T208" s="52"/>
      <c r="U208" s="52"/>
      <c r="V208" s="52"/>
      <c r="W208" s="52"/>
      <c r="X208" s="52"/>
      <c r="Y208" s="52"/>
      <c r="Z208" s="52"/>
      <c r="AA208" s="52"/>
      <c r="AB208" s="52"/>
      <c r="AC208" s="52"/>
      <c r="AD208" s="52"/>
    </row>
    <row r="209" spans="1:1" x14ac:dyDescent="0.3">
      <c r="A209" t="s">
        <v>597</v>
      </c>
    </row>
    <row r="210" spans="1:1" x14ac:dyDescent="0.3">
      <c r="A210" s="1" t="s">
        <v>598</v>
      </c>
    </row>
    <row r="211" spans="1:1" ht="15.6" x14ac:dyDescent="0.35">
      <c r="A211" t="s">
        <v>599</v>
      </c>
    </row>
    <row r="212" spans="1:1" x14ac:dyDescent="0.3">
      <c r="A212" t="s">
        <v>600</v>
      </c>
    </row>
    <row r="214" spans="1:1" x14ac:dyDescent="0.3">
      <c r="A214" s="55" t="s">
        <v>601</v>
      </c>
    </row>
    <row r="215" spans="1:1" x14ac:dyDescent="0.3">
      <c r="A215" t="s">
        <v>602</v>
      </c>
    </row>
  </sheetData>
  <conditionalFormatting sqref="B1:B1048576">
    <cfRule type="containsText" dxfId="3" priority="1" operator="containsText" text="shallo">
      <formula>NOT(ISERROR(SEARCH("shallo",B1)))</formula>
    </cfRule>
    <cfRule type="containsText" dxfId="2" priority="2" operator="containsText" text="deep">
      <formula>NOT(ISERROR(SEARCH("deep",B1)))</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2D6E0-CB00-4D72-9267-1800B7DC57D8}">
  <dimension ref="A1:H14"/>
  <sheetViews>
    <sheetView tabSelected="1" workbookViewId="0">
      <selection activeCell="H13" sqref="H13"/>
    </sheetView>
  </sheetViews>
  <sheetFormatPr defaultRowHeight="14.4" x14ac:dyDescent="0.3"/>
  <sheetData>
    <row r="1" spans="1:8" x14ac:dyDescent="0.3">
      <c r="A1" s="95"/>
      <c r="B1" s="96" t="s">
        <v>1065</v>
      </c>
      <c r="C1" s="96" t="s">
        <v>1066</v>
      </c>
      <c r="D1" s="96" t="s">
        <v>1067</v>
      </c>
      <c r="E1" s="96" t="s">
        <v>1068</v>
      </c>
      <c r="F1" s="96" t="s">
        <v>1069</v>
      </c>
      <c r="G1" s="96" t="s">
        <v>1070</v>
      </c>
      <c r="H1" s="94" t="s">
        <v>1071</v>
      </c>
    </row>
    <row r="2" spans="1:8" x14ac:dyDescent="0.3">
      <c r="A2" s="96">
        <v>0</v>
      </c>
      <c r="B2" s="95">
        <v>50</v>
      </c>
      <c r="C2" s="95">
        <v>0.73338812453029767</v>
      </c>
      <c r="D2" s="95">
        <v>0.66003679475203914</v>
      </c>
      <c r="E2" s="95">
        <v>0.57622723051516389</v>
      </c>
      <c r="F2" s="95">
        <v>0.34225338326648458</v>
      </c>
      <c r="G2" s="95">
        <v>0.47573238514930599</v>
      </c>
      <c r="H2">
        <f>100*B2/(9.8*2700)</f>
        <v>0.18896447467876037</v>
      </c>
    </row>
    <row r="3" spans="1:8" x14ac:dyDescent="0.3">
      <c r="A3" s="96">
        <v>1</v>
      </c>
      <c r="B3" s="95">
        <v>70</v>
      </c>
      <c r="C3" s="95">
        <v>0.85854811336501591</v>
      </c>
      <c r="D3" s="95">
        <v>0.77242034899050371</v>
      </c>
      <c r="E3" s="95">
        <v>0.67425203142698842</v>
      </c>
      <c r="F3" s="95">
        <v>0.40101278446175381</v>
      </c>
      <c r="G3" s="95">
        <v>0.55679601930800582</v>
      </c>
      <c r="H3" s="95">
        <f t="shared" ref="H3:H14" si="0">100*B3/(9.8*2700)</f>
        <v>0.26455026455026454</v>
      </c>
    </row>
    <row r="4" spans="1:8" x14ac:dyDescent="0.3">
      <c r="A4" s="96">
        <v>2</v>
      </c>
      <c r="B4" s="95">
        <v>80</v>
      </c>
      <c r="C4" s="95">
        <v>0.91400274052174002</v>
      </c>
      <c r="D4" s="95">
        <v>0.8221189768712136</v>
      </c>
      <c r="E4" s="95">
        <v>0.71752135077795332</v>
      </c>
      <c r="F4" s="95">
        <v>0.42688896611451149</v>
      </c>
      <c r="G4" s="95">
        <v>0.59252181583296504</v>
      </c>
      <c r="H4" s="95">
        <f t="shared" si="0"/>
        <v>0.30234315948601659</v>
      </c>
    </row>
    <row r="5" spans="1:8" x14ac:dyDescent="0.3">
      <c r="A5" s="96">
        <v>3</v>
      </c>
      <c r="B5" s="95">
        <v>100</v>
      </c>
      <c r="C5" s="95">
        <v>1.014957848537688</v>
      </c>
      <c r="D5" s="95">
        <v>0.91242729203823736</v>
      </c>
      <c r="E5" s="95">
        <v>0.79600152454909257</v>
      </c>
      <c r="F5" s="95">
        <v>0.47368834093901918</v>
      </c>
      <c r="G5" s="95">
        <v>0.65720882839250694</v>
      </c>
      <c r="H5" s="95">
        <f t="shared" si="0"/>
        <v>0.37792894935752075</v>
      </c>
    </row>
    <row r="6" spans="1:8" x14ac:dyDescent="0.3">
      <c r="A6" s="96">
        <v>4</v>
      </c>
      <c r="B6" s="95">
        <v>200</v>
      </c>
      <c r="C6" s="95">
        <v>1.4092111638423681</v>
      </c>
      <c r="D6" s="95">
        <v>1.2627730429735491</v>
      </c>
      <c r="E6" s="95">
        <v>1.0983658108773691</v>
      </c>
      <c r="F6" s="95">
        <v>0.65169261858151495</v>
      </c>
      <c r="G6" s="95">
        <v>0.90470872442470973</v>
      </c>
      <c r="H6" s="95">
        <f t="shared" si="0"/>
        <v>0.7558578987150415</v>
      </c>
    </row>
    <row r="7" spans="1:8" x14ac:dyDescent="0.3">
      <c r="A7" s="96">
        <v>5</v>
      </c>
      <c r="B7" s="95">
        <v>300</v>
      </c>
      <c r="C7" s="95">
        <v>1.7128224415764659</v>
      </c>
      <c r="D7" s="95">
        <v>1.529901361203291</v>
      </c>
      <c r="E7" s="95">
        <v>1.326419563244885</v>
      </c>
      <c r="F7" s="95">
        <v>0.78283125092143413</v>
      </c>
      <c r="G7" s="95">
        <v>1.0892048134880681</v>
      </c>
      <c r="H7" s="95">
        <f t="shared" si="0"/>
        <v>1.1337868480725621</v>
      </c>
    </row>
    <row r="8" spans="1:8" x14ac:dyDescent="0.3">
      <c r="A8" s="96">
        <v>6</v>
      </c>
      <c r="B8" s="95">
        <v>400</v>
      </c>
      <c r="C8" s="95">
        <v>1.970840654795541</v>
      </c>
      <c r="D8" s="95">
        <v>1.75513167213731</v>
      </c>
      <c r="E8" s="95">
        <v>1.516991604159956</v>
      </c>
      <c r="F8" s="95">
        <v>0.89007085839019373</v>
      </c>
      <c r="G8" s="95">
        <v>1.2418105826015009</v>
      </c>
      <c r="H8" s="95">
        <f t="shared" si="0"/>
        <v>1.511715797430083</v>
      </c>
    </row>
    <row r="9" spans="1:8" x14ac:dyDescent="0.3">
      <c r="A9" s="96">
        <v>7</v>
      </c>
      <c r="B9" s="95">
        <v>700</v>
      </c>
      <c r="C9" s="95">
        <v>2.6022050347739141</v>
      </c>
      <c r="D9" s="95">
        <v>2.3000316078938852</v>
      </c>
      <c r="E9" s="95">
        <v>1.971955377358257</v>
      </c>
      <c r="F9" s="95">
        <v>1.137258236617158</v>
      </c>
      <c r="G9" s="95">
        <v>1.6003969192758389</v>
      </c>
      <c r="H9" s="95">
        <f t="shared" si="0"/>
        <v>2.6455026455026451</v>
      </c>
    </row>
    <row r="10" spans="1:8" x14ac:dyDescent="0.3">
      <c r="A10" s="96">
        <v>8</v>
      </c>
      <c r="B10" s="95">
        <v>850</v>
      </c>
      <c r="C10" s="95">
        <v>2.8700461565791171</v>
      </c>
      <c r="D10" s="95">
        <v>2.5288338621791691</v>
      </c>
      <c r="E10" s="95">
        <v>2.1606602645373192</v>
      </c>
      <c r="F10" s="95">
        <v>1.236265313682732</v>
      </c>
      <c r="G10" s="95">
        <v>1.7468779067507789</v>
      </c>
      <c r="H10" s="95">
        <f t="shared" si="0"/>
        <v>3.2123960695389262</v>
      </c>
    </row>
    <row r="11" spans="1:8" x14ac:dyDescent="0.3">
      <c r="A11" s="96">
        <v>9</v>
      </c>
      <c r="B11" s="95">
        <v>1000</v>
      </c>
      <c r="C11" s="95">
        <v>3.1173493442208562</v>
      </c>
      <c r="D11" s="95">
        <v>2.738998172528881</v>
      </c>
      <c r="E11" s="95">
        <v>2.332903929970104</v>
      </c>
      <c r="F11" s="95">
        <v>1.3249519132529399</v>
      </c>
      <c r="G11" s="95">
        <v>1.8795148420710679</v>
      </c>
      <c r="H11" s="95">
        <f t="shared" si="0"/>
        <v>3.7792894935752073</v>
      </c>
    </row>
    <row r="12" spans="1:8" x14ac:dyDescent="0.3">
      <c r="A12" s="96">
        <v>10</v>
      </c>
      <c r="B12" s="95">
        <v>2000</v>
      </c>
      <c r="C12" s="95">
        <v>4.4805175753789301</v>
      </c>
      <c r="D12" s="95">
        <v>3.8819321371049811</v>
      </c>
      <c r="E12" s="95">
        <v>3.254269509047095</v>
      </c>
      <c r="F12" s="95">
        <v>1.7755372034821899</v>
      </c>
      <c r="G12" s="95">
        <v>2.574007708064987</v>
      </c>
      <c r="H12" s="95">
        <f>100*B12/(9.8*2700)</f>
        <v>7.5585789871504145</v>
      </c>
    </row>
    <row r="13" spans="1:8" x14ac:dyDescent="0.3">
      <c r="A13" s="96">
        <v>11</v>
      </c>
      <c r="B13" s="95">
        <v>4000</v>
      </c>
      <c r="C13" s="95">
        <v>6.7356052191932241</v>
      </c>
      <c r="D13" s="95">
        <v>5.730625572552281</v>
      </c>
      <c r="E13" s="95">
        <v>4.7040588111191077</v>
      </c>
      <c r="F13" s="95">
        <v>2.423021628954162</v>
      </c>
      <c r="G13" s="95">
        <v>3.627766220443994</v>
      </c>
      <c r="H13" s="95">
        <f t="shared" si="0"/>
        <v>15.117157974300829</v>
      </c>
    </row>
    <row r="14" spans="1:8" x14ac:dyDescent="0.3">
      <c r="A14" s="96">
        <v>12</v>
      </c>
      <c r="B14" s="95">
        <v>6000</v>
      </c>
      <c r="C14" s="95">
        <v>8.9995745807718013</v>
      </c>
      <c r="D14" s="95">
        <v>7.5488763241628742</v>
      </c>
      <c r="E14" s="95">
        <v>6.0955572376461626</v>
      </c>
      <c r="F14" s="95">
        <v>2.9960483853864872</v>
      </c>
      <c r="G14" s="95">
        <v>4.6074238424854057</v>
      </c>
      <c r="H14" s="95">
        <f t="shared" si="0"/>
        <v>22.675736961451243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7BB12-C333-473A-B940-7A55007B97A3}">
  <dimension ref="A1:CJ215"/>
  <sheetViews>
    <sheetView workbookViewId="0">
      <selection activeCell="C8" sqref="C8"/>
    </sheetView>
  </sheetViews>
  <sheetFormatPr defaultRowHeight="14.4" x14ac:dyDescent="0.3"/>
  <cols>
    <col min="1" max="1" width="17.44140625" customWidth="1"/>
    <col min="2" max="2" width="36.88671875" style="2" customWidth="1"/>
    <col min="3" max="4" width="14" style="2" customWidth="1"/>
    <col min="5" max="5" width="14.5546875" style="3" customWidth="1"/>
    <col min="6" max="6" width="15" style="3" customWidth="1"/>
    <col min="7" max="7" width="18.33203125" style="3" customWidth="1"/>
    <col min="8" max="8" width="22" customWidth="1"/>
    <col min="9" max="9" width="26.88671875" customWidth="1"/>
    <col min="10" max="10" width="13.44140625" style="2" customWidth="1"/>
    <col min="11" max="11" width="12.88671875" style="2" customWidth="1"/>
    <col min="12" max="12" width="10.6640625" style="2" customWidth="1"/>
    <col min="13" max="13" width="7.88671875" style="3" customWidth="1"/>
    <col min="14" max="15" width="9.44140625" style="3" customWidth="1"/>
    <col min="16" max="17" width="11.5546875" style="3" customWidth="1"/>
    <col min="18" max="18" width="12.109375" style="3" customWidth="1"/>
    <col min="19" max="19" width="11.44140625" style="3" customWidth="1"/>
    <col min="20" max="20" width="12.5546875" style="3" customWidth="1"/>
    <col min="21" max="21" width="11.109375" style="3" customWidth="1"/>
    <col min="22" max="22" width="11.6640625" style="3" customWidth="1"/>
    <col min="23" max="23" width="10.44140625" style="3" customWidth="1"/>
    <col min="24" max="24" width="11.44140625" style="3" customWidth="1"/>
    <col min="25" max="25" width="10" style="3" customWidth="1"/>
    <col min="26" max="26" width="12.33203125" style="3" customWidth="1"/>
    <col min="27" max="28" width="9.5546875" style="4" customWidth="1"/>
    <col min="29" max="29" width="11" style="3" customWidth="1"/>
    <col min="30" max="33" width="11.44140625" style="4" customWidth="1"/>
    <col min="34" max="34" width="11.5546875" style="3" customWidth="1"/>
    <col min="35" max="35" width="10.109375" customWidth="1"/>
    <col min="36" max="36" width="30.109375" customWidth="1"/>
  </cols>
  <sheetData>
    <row r="1" spans="1:88" s="20" customFormat="1" ht="16.2" x14ac:dyDescent="0.3">
      <c r="A1" s="56" t="s">
        <v>1</v>
      </c>
      <c r="B1" s="56" t="s">
        <v>2</v>
      </c>
      <c r="C1" s="56" t="s">
        <v>3</v>
      </c>
      <c r="D1" s="57" t="s">
        <v>4</v>
      </c>
      <c r="E1" s="58" t="s">
        <v>603</v>
      </c>
      <c r="F1" s="59" t="s">
        <v>604</v>
      </c>
      <c r="G1" s="59" t="s">
        <v>605</v>
      </c>
      <c r="H1" s="56" t="s">
        <v>606</v>
      </c>
      <c r="I1" s="57" t="s">
        <v>37</v>
      </c>
      <c r="J1" s="56" t="s">
        <v>12</v>
      </c>
      <c r="K1" s="17" t="s">
        <v>13</v>
      </c>
      <c r="L1" s="17" t="s">
        <v>14</v>
      </c>
      <c r="M1" s="16" t="s">
        <v>15</v>
      </c>
      <c r="N1" s="16" t="s">
        <v>16</v>
      </c>
      <c r="O1" s="16" t="s">
        <v>17</v>
      </c>
      <c r="P1" s="17" t="s">
        <v>18</v>
      </c>
      <c r="Q1" s="17" t="s">
        <v>19</v>
      </c>
      <c r="R1" s="17" t="s">
        <v>20</v>
      </c>
      <c r="S1" s="17" t="s">
        <v>21</v>
      </c>
      <c r="T1" s="17" t="s">
        <v>22</v>
      </c>
      <c r="U1" s="17" t="s">
        <v>23</v>
      </c>
      <c r="V1" s="17" t="s">
        <v>24</v>
      </c>
      <c r="W1" s="17" t="s">
        <v>25</v>
      </c>
      <c r="X1" s="17" t="s">
        <v>26</v>
      </c>
      <c r="Y1" s="17" t="s">
        <v>27</v>
      </c>
      <c r="Z1" s="17" t="s">
        <v>28</v>
      </c>
      <c r="AA1" s="19" t="s">
        <v>29</v>
      </c>
      <c r="AB1" s="19" t="s">
        <v>30</v>
      </c>
      <c r="AC1" s="16" t="s">
        <v>31</v>
      </c>
      <c r="AD1" s="19" t="s">
        <v>32</v>
      </c>
      <c r="AE1" s="19" t="s">
        <v>33</v>
      </c>
      <c r="AF1" s="19" t="s">
        <v>34</v>
      </c>
      <c r="AG1" s="19" t="s">
        <v>35</v>
      </c>
      <c r="AH1" s="19" t="s">
        <v>36</v>
      </c>
      <c r="AI1" s="17" t="s">
        <v>37</v>
      </c>
      <c r="AJ1" s="56"/>
    </row>
    <row r="2" spans="1:88" s="27" customFormat="1" x14ac:dyDescent="0.3">
      <c r="A2" s="21" t="s">
        <v>38</v>
      </c>
      <c r="B2" s="22" t="s">
        <v>39</v>
      </c>
      <c r="C2" s="23" t="s">
        <v>40</v>
      </c>
      <c r="D2" s="24">
        <v>311320</v>
      </c>
      <c r="E2" s="25">
        <v>8.5166666666666604</v>
      </c>
      <c r="F2" s="26">
        <v>6</v>
      </c>
      <c r="G2" s="26">
        <v>11.3</v>
      </c>
      <c r="H2" s="27" t="s">
        <v>41</v>
      </c>
      <c r="I2" s="28" t="s">
        <v>42</v>
      </c>
      <c r="J2" s="29" t="s">
        <v>43</v>
      </c>
      <c r="K2" s="29" t="s">
        <v>44</v>
      </c>
      <c r="L2" s="29" t="s">
        <v>45</v>
      </c>
      <c r="M2" s="30">
        <v>74.230818990000003</v>
      </c>
      <c r="N2" s="30"/>
      <c r="O2" s="30"/>
      <c r="P2" s="30">
        <v>48.276782383100702</v>
      </c>
      <c r="Q2" s="30">
        <v>1.1627665302268</v>
      </c>
      <c r="R2" s="30">
        <v>17.235537921719398</v>
      </c>
      <c r="S2" s="30">
        <v>2.0151704919798901</v>
      </c>
      <c r="T2" s="30">
        <v>8.8390146637564708</v>
      </c>
      <c r="U2" s="30">
        <v>0.23216932997576201</v>
      </c>
      <c r="V2" s="30">
        <v>4.6472782797004504</v>
      </c>
      <c r="W2" s="30">
        <v>9.1850375910833701</v>
      </c>
      <c r="X2" s="30">
        <v>3.1913075680184599</v>
      </c>
      <c r="Y2" s="30">
        <v>0.37085786467418902</v>
      </c>
      <c r="Z2" s="30">
        <v>0.105105256652299</v>
      </c>
      <c r="AA2" s="31">
        <v>1288.1990226370799</v>
      </c>
      <c r="AB2" s="31">
        <v>748.48887067215401</v>
      </c>
      <c r="AC2" s="30">
        <v>5.0449352090155797</v>
      </c>
      <c r="AD2" s="31">
        <v>0</v>
      </c>
      <c r="AE2" s="30">
        <v>43.288611710324801</v>
      </c>
      <c r="AF2" s="32">
        <v>0.129712102183101</v>
      </c>
      <c r="AG2" s="31">
        <v>3637.44832</v>
      </c>
      <c r="AH2" s="30" t="s">
        <v>46</v>
      </c>
      <c r="AI2" s="33" t="s">
        <v>47</v>
      </c>
      <c r="AJ2" s="33"/>
      <c r="AK2" s="33"/>
      <c r="AL2" s="33"/>
      <c r="AM2" s="33"/>
      <c r="AN2" s="33"/>
      <c r="AO2" s="33"/>
      <c r="AP2" s="33"/>
      <c r="AQ2" s="33"/>
      <c r="AR2" s="33"/>
      <c r="AS2" s="33"/>
      <c r="AT2" s="33"/>
      <c r="AU2" s="33"/>
      <c r="AV2" s="33"/>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row>
    <row r="3" spans="1:88" s="27" customFormat="1" x14ac:dyDescent="0.3">
      <c r="A3" s="21"/>
      <c r="B3" s="23" t="s">
        <v>48</v>
      </c>
      <c r="C3" s="23" t="s">
        <v>40</v>
      </c>
      <c r="D3" s="24">
        <v>311190</v>
      </c>
      <c r="E3" s="25">
        <v>1</v>
      </c>
      <c r="F3" s="26">
        <v>1</v>
      </c>
      <c r="G3" s="26">
        <v>1</v>
      </c>
      <c r="H3" s="27" t="s">
        <v>49</v>
      </c>
      <c r="I3" s="28" t="s">
        <v>50</v>
      </c>
      <c r="J3" s="34" t="s">
        <v>51</v>
      </c>
      <c r="K3" s="29"/>
      <c r="L3" s="29"/>
      <c r="M3" s="30"/>
      <c r="N3" s="30"/>
      <c r="O3" s="30"/>
      <c r="P3" s="30"/>
      <c r="Q3" s="30"/>
      <c r="R3" s="30"/>
      <c r="S3" s="30"/>
      <c r="T3" s="30"/>
      <c r="U3" s="30"/>
      <c r="V3" s="30"/>
      <c r="W3" s="30"/>
      <c r="X3" s="30"/>
      <c r="Y3" s="30"/>
      <c r="Z3" s="30"/>
      <c r="AA3" s="31"/>
      <c r="AB3" s="31"/>
      <c r="AC3" s="30"/>
      <c r="AD3" s="31"/>
      <c r="AE3" s="30"/>
      <c r="AF3" s="32"/>
      <c r="AG3" s="31"/>
      <c r="AH3" s="30"/>
      <c r="AI3" s="33"/>
      <c r="AJ3" s="33"/>
      <c r="AK3" s="33"/>
      <c r="AL3" s="33"/>
      <c r="AM3" s="33"/>
      <c r="AN3" s="33"/>
      <c r="AO3" s="33"/>
      <c r="AP3" s="33"/>
      <c r="AQ3" s="33"/>
      <c r="AR3" s="33"/>
      <c r="AS3" s="33"/>
      <c r="AT3" s="33"/>
      <c r="AU3" s="33"/>
      <c r="AV3" s="33"/>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row>
    <row r="4" spans="1:88" s="27" customFormat="1" x14ac:dyDescent="0.3">
      <c r="A4" s="21"/>
      <c r="B4" s="22" t="s">
        <v>52</v>
      </c>
      <c r="C4" s="23" t="s">
        <v>40</v>
      </c>
      <c r="D4" s="24">
        <v>312090</v>
      </c>
      <c r="E4" s="25">
        <v>4</v>
      </c>
      <c r="F4" s="26">
        <v>3.5</v>
      </c>
      <c r="G4" s="26">
        <v>4.5</v>
      </c>
      <c r="H4" s="27" t="s">
        <v>49</v>
      </c>
      <c r="I4" s="28" t="s">
        <v>53</v>
      </c>
      <c r="J4" s="29" t="s">
        <v>54</v>
      </c>
      <c r="K4" s="29">
        <v>3</v>
      </c>
      <c r="L4" s="29" t="s">
        <v>55</v>
      </c>
      <c r="M4" s="30"/>
      <c r="N4" s="30"/>
      <c r="O4" s="30"/>
      <c r="P4" s="30"/>
      <c r="Q4" s="30"/>
      <c r="R4" s="30"/>
      <c r="S4" s="30"/>
      <c r="T4" s="30"/>
      <c r="U4" s="30"/>
      <c r="V4" s="30"/>
      <c r="W4" s="30"/>
      <c r="X4" s="30"/>
      <c r="Y4" s="30"/>
      <c r="Z4" s="30"/>
      <c r="AA4" s="31"/>
      <c r="AB4" s="31"/>
      <c r="AC4" s="30">
        <v>3.05</v>
      </c>
      <c r="AD4" s="31"/>
      <c r="AE4" s="30"/>
      <c r="AF4" s="32"/>
      <c r="AG4" s="31"/>
      <c r="AH4" s="30"/>
      <c r="AI4" s="33" t="s">
        <v>56</v>
      </c>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33"/>
      <c r="BP4" s="33"/>
      <c r="BQ4" s="33"/>
      <c r="BR4" s="33"/>
      <c r="BS4" s="33"/>
      <c r="BT4" s="33"/>
      <c r="BU4" s="33"/>
      <c r="BV4" s="33"/>
      <c r="BW4" s="33"/>
      <c r="BX4" s="33"/>
      <c r="BY4" s="33"/>
      <c r="BZ4" s="33"/>
      <c r="CA4" s="33"/>
      <c r="CB4" s="33"/>
      <c r="CC4" s="33"/>
      <c r="CD4" s="33"/>
      <c r="CE4" s="33"/>
      <c r="CF4" s="33"/>
      <c r="CG4" s="33"/>
      <c r="CH4" s="33"/>
      <c r="CI4" s="33"/>
      <c r="CJ4" s="33"/>
    </row>
    <row r="5" spans="1:88" s="27" customFormat="1" x14ac:dyDescent="0.3">
      <c r="A5" s="21"/>
      <c r="B5" s="22" t="s">
        <v>57</v>
      </c>
      <c r="C5" s="23" t="s">
        <v>40</v>
      </c>
      <c r="D5" s="24">
        <v>313010</v>
      </c>
      <c r="E5" s="25">
        <v>10.8</v>
      </c>
      <c r="F5" s="26">
        <v>8.3000000000000007</v>
      </c>
      <c r="G5" s="26">
        <v>13.3</v>
      </c>
      <c r="H5" s="27" t="s">
        <v>49</v>
      </c>
      <c r="I5" s="28" t="s">
        <v>58</v>
      </c>
      <c r="J5" s="29" t="s">
        <v>59</v>
      </c>
      <c r="K5" s="29" t="s">
        <v>60</v>
      </c>
      <c r="L5" s="29" t="s">
        <v>45</v>
      </c>
      <c r="M5" s="30">
        <v>80.5</v>
      </c>
      <c r="N5" s="30"/>
      <c r="O5" s="30"/>
      <c r="P5" s="30">
        <v>50.668825265755657</v>
      </c>
      <c r="Q5" s="30">
        <v>0.71483232536604291</v>
      </c>
      <c r="R5" s="30">
        <v>16.162603752618654</v>
      </c>
      <c r="S5" s="30"/>
      <c r="T5" s="30">
        <v>7.4636335432421719</v>
      </c>
      <c r="U5" s="30">
        <v>0.12047797032506512</v>
      </c>
      <c r="V5" s="30">
        <v>5.2748299164237986</v>
      </c>
      <c r="W5" s="30">
        <v>9.2996805031094656</v>
      </c>
      <c r="X5" s="30">
        <v>2.1487763924508387</v>
      </c>
      <c r="Y5" s="30">
        <v>0.44073449207067555</v>
      </c>
      <c r="Z5" s="30">
        <v>0.17195447999999999</v>
      </c>
      <c r="AA5" s="31">
        <v>2512.8494139999998</v>
      </c>
      <c r="AB5" s="31">
        <v>3084.4049359999999</v>
      </c>
      <c r="AC5" s="30">
        <v>6.6981404959999997</v>
      </c>
      <c r="AD5" s="31">
        <v>46.097689969999998</v>
      </c>
      <c r="AE5" s="30"/>
      <c r="AF5" s="32"/>
      <c r="AG5" s="31"/>
      <c r="AH5" s="30"/>
      <c r="AI5" s="33" t="s">
        <v>61</v>
      </c>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row>
    <row r="6" spans="1:88" s="27" customFormat="1" x14ac:dyDescent="0.3">
      <c r="A6" s="21"/>
      <c r="B6" s="23" t="s">
        <v>62</v>
      </c>
      <c r="C6" s="23"/>
      <c r="D6" s="24"/>
      <c r="E6" s="25">
        <v>5.2833333333333297</v>
      </c>
      <c r="F6" s="26">
        <v>3.3</v>
      </c>
      <c r="G6" s="26">
        <v>8.5</v>
      </c>
      <c r="H6" s="27" t="s">
        <v>63</v>
      </c>
      <c r="I6" s="28" t="s">
        <v>64</v>
      </c>
      <c r="J6" s="29" t="s">
        <v>65</v>
      </c>
      <c r="K6" s="29"/>
      <c r="L6" s="29"/>
      <c r="M6" s="30"/>
      <c r="N6" s="30"/>
      <c r="O6" s="30"/>
      <c r="P6" s="30"/>
      <c r="Q6" s="30"/>
      <c r="R6" s="30"/>
      <c r="S6" s="30"/>
      <c r="T6" s="30"/>
      <c r="U6" s="30"/>
      <c r="V6" s="30"/>
      <c r="W6" s="30"/>
      <c r="X6" s="30"/>
      <c r="Y6" s="30"/>
      <c r="Z6" s="30"/>
      <c r="AA6" s="31"/>
      <c r="AB6" s="31"/>
      <c r="AC6" s="30"/>
      <c r="AD6" s="31"/>
      <c r="AE6" s="30"/>
      <c r="AF6" s="32"/>
      <c r="AG6" s="31"/>
      <c r="AH6" s="30"/>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row>
    <row r="7" spans="1:88" s="27" customFormat="1" ht="14.1" customHeight="1" x14ac:dyDescent="0.3">
      <c r="A7" s="21"/>
      <c r="B7" s="22" t="s">
        <v>66</v>
      </c>
      <c r="C7" s="23" t="s">
        <v>40</v>
      </c>
      <c r="D7" s="24">
        <v>311240</v>
      </c>
      <c r="E7" s="25">
        <v>6.6999999999999904</v>
      </c>
      <c r="F7" s="26">
        <v>3.7</v>
      </c>
      <c r="G7" s="26">
        <v>9.6999999999999993</v>
      </c>
      <c r="H7" s="27" t="s">
        <v>67</v>
      </c>
      <c r="I7" s="28" t="s">
        <v>68</v>
      </c>
      <c r="J7" s="29" t="s">
        <v>69</v>
      </c>
      <c r="K7" s="29" t="s">
        <v>70</v>
      </c>
      <c r="L7" s="29" t="s">
        <v>45</v>
      </c>
      <c r="M7" s="30">
        <v>83.062463870000002</v>
      </c>
      <c r="N7" s="30"/>
      <c r="O7" s="30"/>
      <c r="P7" s="30">
        <v>50.959351384714601</v>
      </c>
      <c r="Q7" s="30">
        <v>0.81185133799532105</v>
      </c>
      <c r="R7" s="30">
        <v>21.117831170532401</v>
      </c>
      <c r="S7" s="30">
        <v>1.75473863721829</v>
      </c>
      <c r="T7" s="30">
        <v>4.56267183692548</v>
      </c>
      <c r="U7" s="30">
        <v>0.11982373089769</v>
      </c>
      <c r="V7" s="30">
        <v>3.8340385503426502</v>
      </c>
      <c r="W7" s="30">
        <v>11.355099576562701</v>
      </c>
      <c r="X7" s="30">
        <v>2.5964148055988399</v>
      </c>
      <c r="Y7" s="30">
        <v>0.38073271477405302</v>
      </c>
      <c r="Z7" s="30">
        <v>0.13542118628887101</v>
      </c>
      <c r="AA7" s="31">
        <v>958.57481451305296</v>
      </c>
      <c r="AB7" s="31">
        <v>593.55341882400796</v>
      </c>
      <c r="AC7" s="30">
        <v>3.8552475936141302</v>
      </c>
      <c r="AD7" s="31">
        <v>0</v>
      </c>
      <c r="AE7" s="30">
        <v>36.566896239933698</v>
      </c>
      <c r="AF7" s="32">
        <v>0.13656920891052299</v>
      </c>
      <c r="AG7" s="31">
        <v>3194.9482332847801</v>
      </c>
      <c r="AH7" s="30" t="s">
        <v>46</v>
      </c>
      <c r="AI7" s="33" t="s">
        <v>47</v>
      </c>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row>
    <row r="8" spans="1:88" s="27" customFormat="1" ht="14.1" customHeight="1" x14ac:dyDescent="0.3">
      <c r="A8" s="21"/>
      <c r="B8" s="23" t="s">
        <v>71</v>
      </c>
      <c r="C8" s="23" t="s">
        <v>40</v>
      </c>
      <c r="D8" s="24">
        <v>312011</v>
      </c>
      <c r="E8" s="25">
        <v>4</v>
      </c>
      <c r="F8" s="26">
        <v>3</v>
      </c>
      <c r="G8" s="26">
        <v>5</v>
      </c>
      <c r="H8" s="27" t="s">
        <v>67</v>
      </c>
      <c r="I8" s="28" t="s">
        <v>72</v>
      </c>
      <c r="J8" s="34" t="s">
        <v>51</v>
      </c>
      <c r="K8" s="29"/>
      <c r="L8" s="29"/>
      <c r="M8" s="30"/>
      <c r="N8" s="30"/>
      <c r="O8" s="30"/>
      <c r="P8" s="30"/>
      <c r="Q8" s="30"/>
      <c r="R8" s="30"/>
      <c r="S8" s="30"/>
      <c r="T8" s="30"/>
      <c r="U8" s="30"/>
      <c r="V8" s="30"/>
      <c r="W8" s="30"/>
      <c r="X8" s="30"/>
      <c r="Y8" s="30"/>
      <c r="Z8" s="30"/>
      <c r="AA8" s="31"/>
      <c r="AB8" s="31"/>
      <c r="AC8" s="30"/>
      <c r="AD8" s="31"/>
      <c r="AE8" s="30"/>
      <c r="AF8" s="32"/>
      <c r="AG8" s="31"/>
      <c r="AH8" s="30"/>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row>
    <row r="9" spans="1:88" s="27" customFormat="1" ht="14.1" customHeight="1" x14ac:dyDescent="0.3">
      <c r="A9" s="21"/>
      <c r="B9" s="23" t="s">
        <v>73</v>
      </c>
      <c r="C9" s="23" t="s">
        <v>40</v>
      </c>
      <c r="D9" s="24">
        <v>312020</v>
      </c>
      <c r="E9" s="25">
        <v>7.3</v>
      </c>
      <c r="F9" s="26">
        <v>7.3</v>
      </c>
      <c r="G9" s="26">
        <v>7.3</v>
      </c>
      <c r="H9" s="27" t="s">
        <v>74</v>
      </c>
      <c r="I9" s="28" t="s">
        <v>50</v>
      </c>
      <c r="J9" s="34" t="s">
        <v>75</v>
      </c>
      <c r="K9" s="29"/>
      <c r="L9" s="29"/>
      <c r="M9" s="30"/>
      <c r="N9" s="30"/>
      <c r="O9" s="30"/>
      <c r="P9" s="30"/>
      <c r="Q9" s="30"/>
      <c r="R9" s="30"/>
      <c r="S9" s="30"/>
      <c r="T9" s="30"/>
      <c r="U9" s="30"/>
      <c r="V9" s="30"/>
      <c r="W9" s="30"/>
      <c r="X9" s="30"/>
      <c r="Y9" s="30"/>
      <c r="Z9" s="30"/>
      <c r="AA9" s="31"/>
      <c r="AB9" s="31"/>
      <c r="AC9" s="30"/>
      <c r="AD9" s="31"/>
      <c r="AE9" s="30"/>
      <c r="AF9" s="32"/>
      <c r="AG9" s="31"/>
      <c r="AH9" s="30"/>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row>
    <row r="10" spans="1:88" s="27" customFormat="1" x14ac:dyDescent="0.3">
      <c r="A10" s="21"/>
      <c r="B10" s="22" t="s">
        <v>76</v>
      </c>
      <c r="C10" s="23" t="s">
        <v>40</v>
      </c>
      <c r="D10" s="24">
        <v>311350</v>
      </c>
      <c r="E10" s="25">
        <v>1.65</v>
      </c>
      <c r="F10" s="26">
        <v>0.2</v>
      </c>
      <c r="G10" s="26">
        <v>4.4000000000000004</v>
      </c>
      <c r="H10" s="27" t="s">
        <v>74</v>
      </c>
      <c r="I10" s="28" t="s">
        <v>77</v>
      </c>
      <c r="J10" s="29" t="s">
        <v>78</v>
      </c>
      <c r="K10" s="29" t="s">
        <v>79</v>
      </c>
      <c r="L10" s="29" t="s">
        <v>45</v>
      </c>
      <c r="M10" s="30">
        <v>71.053379370000002</v>
      </c>
      <c r="N10" s="30"/>
      <c r="O10" s="30"/>
      <c r="P10" s="30">
        <v>54.925442176043497</v>
      </c>
      <c r="Q10" s="30">
        <v>1.278378895666</v>
      </c>
      <c r="R10" s="30">
        <v>16.223097636232399</v>
      </c>
      <c r="S10" s="30">
        <v>2.9546664959290001</v>
      </c>
      <c r="T10" s="30">
        <v>7.6424820510132703</v>
      </c>
      <c r="U10" s="30">
        <v>0.24043247865529399</v>
      </c>
      <c r="V10" s="30">
        <v>3.4970421733903101</v>
      </c>
      <c r="W10" s="30">
        <v>7.11009032464501</v>
      </c>
      <c r="X10" s="30">
        <v>3.6584165660130101</v>
      </c>
      <c r="Y10" s="30">
        <v>1.3220794382880201</v>
      </c>
      <c r="Z10" s="30">
        <v>0.26851169509990902</v>
      </c>
      <c r="AA10" s="31">
        <v>650.797579163764</v>
      </c>
      <c r="AB10" s="31">
        <v>986.08045279304497</v>
      </c>
      <c r="AC10" s="30">
        <v>1.9312052038425001</v>
      </c>
      <c r="AD10" s="31">
        <v>0</v>
      </c>
      <c r="AE10" s="30">
        <v>33.817748174117398</v>
      </c>
      <c r="AF10" s="32">
        <v>0.15653769462037401</v>
      </c>
      <c r="AG10" s="31">
        <v>632.31406000000004</v>
      </c>
      <c r="AH10" s="30" t="s">
        <v>46</v>
      </c>
      <c r="AI10" s="33" t="s">
        <v>47</v>
      </c>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row>
    <row r="11" spans="1:88" s="27" customFormat="1" x14ac:dyDescent="0.3">
      <c r="A11" s="21"/>
      <c r="B11" s="23" t="s">
        <v>80</v>
      </c>
      <c r="C11" s="23"/>
      <c r="D11" s="24"/>
      <c r="E11" s="25">
        <v>6.05</v>
      </c>
      <c r="F11" s="26">
        <v>3.8</v>
      </c>
      <c r="G11" s="26">
        <v>8.8000000000000007</v>
      </c>
      <c r="H11" s="27" t="s">
        <v>74</v>
      </c>
      <c r="I11" s="28" t="s">
        <v>81</v>
      </c>
      <c r="J11" s="29" t="s">
        <v>65</v>
      </c>
      <c r="K11" s="29"/>
      <c r="L11" s="29"/>
      <c r="M11" s="30"/>
      <c r="N11" s="30"/>
      <c r="O11" s="30"/>
      <c r="P11" s="30"/>
      <c r="Q11" s="30"/>
      <c r="R11" s="30"/>
      <c r="S11" s="30"/>
      <c r="T11" s="30"/>
      <c r="U11" s="30"/>
      <c r="V11" s="30"/>
      <c r="W11" s="30"/>
      <c r="X11" s="30"/>
      <c r="Y11" s="30"/>
      <c r="Z11" s="30"/>
      <c r="AA11" s="31"/>
      <c r="AB11" s="31"/>
      <c r="AC11" s="30"/>
      <c r="AD11" s="31"/>
      <c r="AE11" s="30"/>
      <c r="AF11" s="32"/>
      <c r="AG11" s="31"/>
      <c r="AH11" s="30"/>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row>
    <row r="12" spans="1:88" s="27" customFormat="1" x14ac:dyDescent="0.3">
      <c r="A12" s="21"/>
      <c r="B12" s="23" t="s">
        <v>82</v>
      </c>
      <c r="C12" s="23" t="s">
        <v>40</v>
      </c>
      <c r="D12" s="24">
        <v>312260</v>
      </c>
      <c r="E12" s="25">
        <v>9.5</v>
      </c>
      <c r="F12" s="26">
        <v>7</v>
      </c>
      <c r="G12" s="26">
        <v>12</v>
      </c>
      <c r="H12" s="27" t="s">
        <v>74</v>
      </c>
      <c r="I12" s="28" t="s">
        <v>50</v>
      </c>
      <c r="J12" s="34" t="s">
        <v>51</v>
      </c>
      <c r="K12" s="29"/>
      <c r="L12" s="29"/>
      <c r="M12" s="30"/>
      <c r="N12" s="30"/>
      <c r="O12" s="30"/>
      <c r="P12" s="30"/>
      <c r="Q12" s="30"/>
      <c r="R12" s="30"/>
      <c r="S12" s="30"/>
      <c r="T12" s="30"/>
      <c r="U12" s="30"/>
      <c r="V12" s="30"/>
      <c r="W12" s="30"/>
      <c r="X12" s="30"/>
      <c r="Y12" s="30"/>
      <c r="Z12" s="30"/>
      <c r="AA12" s="31"/>
      <c r="AB12" s="31"/>
      <c r="AC12" s="30"/>
      <c r="AD12" s="31"/>
      <c r="AE12" s="30"/>
      <c r="AF12" s="32"/>
      <c r="AG12" s="31"/>
      <c r="AH12" s="30"/>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row>
    <row r="13" spans="1:88" s="27" customFormat="1" x14ac:dyDescent="0.3">
      <c r="A13" s="21"/>
      <c r="B13" s="23" t="s">
        <v>83</v>
      </c>
      <c r="C13" s="23" t="s">
        <v>40</v>
      </c>
      <c r="D13" s="24">
        <v>312170</v>
      </c>
      <c r="E13" s="25">
        <v>5.4</v>
      </c>
      <c r="F13" s="26">
        <v>4.4000000000000004</v>
      </c>
      <c r="G13" s="26">
        <v>6.4</v>
      </c>
      <c r="H13" s="27" t="s">
        <v>67</v>
      </c>
      <c r="I13" s="28" t="s">
        <v>84</v>
      </c>
      <c r="J13" s="34" t="s">
        <v>51</v>
      </c>
      <c r="K13" s="29"/>
      <c r="L13" s="29"/>
      <c r="M13" s="30"/>
      <c r="N13" s="30"/>
      <c r="O13" s="30"/>
      <c r="P13" s="30"/>
      <c r="Q13" s="30"/>
      <c r="R13" s="30"/>
      <c r="S13" s="30"/>
      <c r="T13" s="30"/>
      <c r="U13" s="30"/>
      <c r="V13" s="30"/>
      <c r="W13" s="30"/>
      <c r="X13" s="30"/>
      <c r="Y13" s="30"/>
      <c r="Z13" s="30"/>
      <c r="AA13" s="31"/>
      <c r="AB13" s="31"/>
      <c r="AC13" s="30"/>
      <c r="AD13" s="31"/>
      <c r="AE13" s="30"/>
      <c r="AF13" s="32"/>
      <c r="AG13" s="31"/>
      <c r="AH13" s="30"/>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row>
    <row r="14" spans="1:88" s="27" customFormat="1" x14ac:dyDescent="0.3">
      <c r="A14" s="21"/>
      <c r="B14" s="23" t="s">
        <v>85</v>
      </c>
      <c r="C14" s="23"/>
      <c r="D14" s="24"/>
      <c r="E14" s="25">
        <v>12</v>
      </c>
      <c r="F14" s="26">
        <v>7</v>
      </c>
      <c r="G14" s="26">
        <v>17</v>
      </c>
      <c r="H14" s="27" t="s">
        <v>74</v>
      </c>
      <c r="I14" s="28" t="s">
        <v>50</v>
      </c>
      <c r="J14" s="29" t="s">
        <v>65</v>
      </c>
      <c r="K14" s="29"/>
      <c r="L14" s="29"/>
      <c r="M14" s="30"/>
      <c r="N14" s="30"/>
      <c r="O14" s="30"/>
      <c r="P14" s="30"/>
      <c r="Q14" s="30"/>
      <c r="R14" s="30"/>
      <c r="S14" s="30"/>
      <c r="T14" s="30"/>
      <c r="U14" s="30"/>
      <c r="V14" s="30"/>
      <c r="W14" s="30"/>
      <c r="X14" s="30"/>
      <c r="Y14" s="30"/>
      <c r="Z14" s="30"/>
      <c r="AA14" s="31"/>
      <c r="AB14" s="31"/>
      <c r="AC14" s="30"/>
      <c r="AD14" s="31"/>
      <c r="AE14" s="30"/>
      <c r="AF14" s="32"/>
      <c r="AG14" s="31"/>
      <c r="AH14" s="30"/>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row>
    <row r="15" spans="1:88" s="27" customFormat="1" x14ac:dyDescent="0.3">
      <c r="A15" s="21"/>
      <c r="B15" s="22" t="s">
        <v>86</v>
      </c>
      <c r="C15" s="23" t="s">
        <v>40</v>
      </c>
      <c r="D15" s="24">
        <v>311161</v>
      </c>
      <c r="E15" s="25">
        <v>8</v>
      </c>
      <c r="F15" s="26">
        <v>6.5</v>
      </c>
      <c r="G15" s="26">
        <v>9.5</v>
      </c>
      <c r="H15" s="27" t="s">
        <v>74</v>
      </c>
      <c r="I15" s="28" t="s">
        <v>50</v>
      </c>
      <c r="J15" s="29" t="s">
        <v>87</v>
      </c>
      <c r="K15" s="29" t="s">
        <v>88</v>
      </c>
      <c r="L15" s="29" t="s">
        <v>45</v>
      </c>
      <c r="M15" s="30">
        <v>80</v>
      </c>
      <c r="N15" s="30"/>
      <c r="O15" s="30"/>
      <c r="P15" s="30">
        <v>48.311112520000002</v>
      </c>
      <c r="Q15" s="30">
        <v>0.75313927800000002</v>
      </c>
      <c r="R15" s="30">
        <v>16.63203193</v>
      </c>
      <c r="S15" s="30"/>
      <c r="T15" s="30">
        <v>9.4645998379999998</v>
      </c>
      <c r="U15" s="30">
        <v>0.168106806</v>
      </c>
      <c r="V15" s="30">
        <v>6.2955119679999996</v>
      </c>
      <c r="W15" s="30">
        <v>9.6356413639999996</v>
      </c>
      <c r="X15" s="30">
        <v>2.5611157019999999</v>
      </c>
      <c r="Y15" s="30">
        <v>0.91839263199999999</v>
      </c>
      <c r="Z15" s="30">
        <v>0.238385926</v>
      </c>
      <c r="AA15" s="31">
        <v>2433.75</v>
      </c>
      <c r="AB15" s="31">
        <v>992.42876009999998</v>
      </c>
      <c r="AC15" s="30">
        <v>4.4762237520000001</v>
      </c>
      <c r="AD15" s="31">
        <v>193.45439519999999</v>
      </c>
      <c r="AE15" s="30"/>
      <c r="AF15" s="32"/>
      <c r="AG15" s="31"/>
      <c r="AH15" s="30"/>
      <c r="AI15" s="33" t="s">
        <v>61</v>
      </c>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row>
    <row r="16" spans="1:88" s="27" customFormat="1" x14ac:dyDescent="0.3">
      <c r="A16" s="21"/>
      <c r="B16" s="23" t="s">
        <v>89</v>
      </c>
      <c r="C16" s="23" t="s">
        <v>40</v>
      </c>
      <c r="D16" s="24">
        <v>312060</v>
      </c>
      <c r="E16" s="25">
        <v>6.9</v>
      </c>
      <c r="F16" s="26">
        <v>5.9</v>
      </c>
      <c r="G16" s="26">
        <v>7.9</v>
      </c>
      <c r="H16" s="27" t="s">
        <v>74</v>
      </c>
      <c r="I16" s="28" t="s">
        <v>50</v>
      </c>
      <c r="J16" s="34" t="s">
        <v>90</v>
      </c>
      <c r="K16" s="29"/>
      <c r="L16" s="29"/>
      <c r="M16" s="30"/>
      <c r="N16" s="30"/>
      <c r="O16" s="30"/>
      <c r="P16" s="30"/>
      <c r="Q16" s="30"/>
      <c r="R16" s="30"/>
      <c r="S16" s="30"/>
      <c r="T16" s="30"/>
      <c r="U16" s="30"/>
      <c r="V16" s="30"/>
      <c r="W16" s="30"/>
      <c r="X16" s="30"/>
      <c r="Y16" s="30"/>
      <c r="Z16" s="30"/>
      <c r="AA16" s="31"/>
      <c r="AB16" s="31"/>
      <c r="AC16" s="30"/>
      <c r="AD16" s="31"/>
      <c r="AE16" s="30"/>
      <c r="AF16" s="32"/>
      <c r="AG16" s="31"/>
      <c r="AH16" s="30"/>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row>
    <row r="17" spans="1:88" s="27" customFormat="1" x14ac:dyDescent="0.3">
      <c r="A17" s="21"/>
      <c r="B17" s="22" t="s">
        <v>91</v>
      </c>
      <c r="C17" s="23" t="s">
        <v>40</v>
      </c>
      <c r="D17" s="24">
        <v>311310</v>
      </c>
      <c r="E17" s="25">
        <v>7.1</v>
      </c>
      <c r="F17" s="26">
        <v>4.8</v>
      </c>
      <c r="G17" s="26">
        <v>8.8000000000000007</v>
      </c>
      <c r="H17" s="27" t="s">
        <v>63</v>
      </c>
      <c r="I17" s="28" t="s">
        <v>92</v>
      </c>
      <c r="J17" s="29" t="s">
        <v>93</v>
      </c>
      <c r="K17" s="29" t="s">
        <v>94</v>
      </c>
      <c r="L17" s="29" t="s">
        <v>95</v>
      </c>
      <c r="M17" s="30"/>
      <c r="N17" s="30">
        <v>84.393654780000006</v>
      </c>
      <c r="O17" s="30"/>
      <c r="P17" s="30">
        <v>52.925947450000002</v>
      </c>
      <c r="Q17" s="30">
        <v>0.668874156</v>
      </c>
      <c r="R17" s="30">
        <v>16.38421825</v>
      </c>
      <c r="S17" s="30"/>
      <c r="T17" s="30">
        <v>8.512991091</v>
      </c>
      <c r="U17" s="30">
        <v>0.191617284</v>
      </c>
      <c r="V17" s="30">
        <v>5.7300556980000001</v>
      </c>
      <c r="W17" s="30">
        <v>5.8084847289999999</v>
      </c>
      <c r="X17" s="30">
        <v>2.4186104980000001</v>
      </c>
      <c r="Y17" s="30">
        <v>2.401104557</v>
      </c>
      <c r="Z17" s="30">
        <v>0.23027816100000001</v>
      </c>
      <c r="AA17" s="31">
        <v>1035.8676840000001</v>
      </c>
      <c r="AB17" s="31">
        <v>1089.512058</v>
      </c>
      <c r="AC17" s="30">
        <v>3.537338197</v>
      </c>
      <c r="AD17" s="31">
        <v>201.40852240000001</v>
      </c>
      <c r="AE17" s="30">
        <v>32.785105670687592</v>
      </c>
      <c r="AF17" s="32">
        <v>0.13070913515983182</v>
      </c>
      <c r="AG17" s="31">
        <v>2605.2251273880238</v>
      </c>
      <c r="AH17" s="30"/>
      <c r="AI17" s="33" t="s">
        <v>61</v>
      </c>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row>
    <row r="18" spans="1:88" s="27" customFormat="1" x14ac:dyDescent="0.3">
      <c r="A18" s="21"/>
      <c r="B18" s="22" t="s">
        <v>96</v>
      </c>
      <c r="C18" s="23" t="s">
        <v>40</v>
      </c>
      <c r="D18" s="24">
        <v>311290</v>
      </c>
      <c r="E18" s="25">
        <v>3.5687500000000001</v>
      </c>
      <c r="F18" s="26">
        <v>2.4</v>
      </c>
      <c r="G18" s="26">
        <v>6</v>
      </c>
      <c r="H18" s="27" t="s">
        <v>63</v>
      </c>
      <c r="I18" s="28" t="s">
        <v>97</v>
      </c>
      <c r="J18" s="29" t="s">
        <v>98</v>
      </c>
      <c r="K18" s="29" t="s">
        <v>99</v>
      </c>
      <c r="L18" s="29" t="s">
        <v>95</v>
      </c>
      <c r="M18" s="30"/>
      <c r="N18" s="30">
        <v>81.428966025227865</v>
      </c>
      <c r="O18" s="30"/>
      <c r="P18" s="30">
        <v>51.1931254</v>
      </c>
      <c r="Q18" s="30">
        <v>0.96260664200000001</v>
      </c>
      <c r="R18" s="30">
        <v>14.18532418</v>
      </c>
      <c r="S18" s="30"/>
      <c r="T18" s="30">
        <v>10.71637116</v>
      </c>
      <c r="U18" s="30">
        <v>0.21188906900000001</v>
      </c>
      <c r="V18" s="30">
        <v>6.7491166429999998</v>
      </c>
      <c r="W18" s="30">
        <v>10.93076042</v>
      </c>
      <c r="X18" s="30">
        <v>2.3157877770000002</v>
      </c>
      <c r="Y18" s="30">
        <v>0.52641075000000004</v>
      </c>
      <c r="Z18" s="30">
        <v>0.14343694400000001</v>
      </c>
      <c r="AA18" s="31">
        <v>502.421875</v>
      </c>
      <c r="AB18" s="31">
        <v>517.92791090000003</v>
      </c>
      <c r="AC18" s="30">
        <v>2.6787832499999999</v>
      </c>
      <c r="AD18" s="31"/>
      <c r="AE18" s="30">
        <v>42.388602770457425</v>
      </c>
      <c r="AF18" s="32">
        <v>0.12964637588024291</v>
      </c>
      <c r="AG18" s="31">
        <v>3477.8579347684322</v>
      </c>
      <c r="AH18" s="30"/>
      <c r="AI18" s="33" t="s">
        <v>61</v>
      </c>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row>
    <row r="19" spans="1:88" s="27" customFormat="1" x14ac:dyDescent="0.3">
      <c r="A19" s="21"/>
      <c r="B19" s="23" t="s">
        <v>100</v>
      </c>
      <c r="C19" s="23" t="s">
        <v>40</v>
      </c>
      <c r="D19" s="24">
        <v>312130</v>
      </c>
      <c r="E19" s="25">
        <v>6.8</v>
      </c>
      <c r="F19" s="26">
        <v>6.1</v>
      </c>
      <c r="G19" s="26">
        <v>7.1</v>
      </c>
      <c r="H19" s="27" t="s">
        <v>74</v>
      </c>
      <c r="I19" s="28" t="s">
        <v>101</v>
      </c>
      <c r="J19" s="34" t="s">
        <v>51</v>
      </c>
      <c r="K19" s="29"/>
      <c r="L19" s="29"/>
      <c r="M19" s="30"/>
      <c r="N19" s="30"/>
      <c r="O19" s="30"/>
      <c r="P19" s="30"/>
      <c r="Q19" s="30"/>
      <c r="R19" s="30"/>
      <c r="S19" s="30"/>
      <c r="T19" s="30"/>
      <c r="U19" s="30"/>
      <c r="V19" s="30"/>
      <c r="W19" s="30"/>
      <c r="X19" s="30"/>
      <c r="Y19" s="30"/>
      <c r="Z19" s="30"/>
      <c r="AA19" s="31"/>
      <c r="AB19" s="31"/>
      <c r="AC19" s="30"/>
      <c r="AD19" s="31"/>
      <c r="AE19" s="30"/>
      <c r="AF19" s="32"/>
      <c r="AG19" s="31"/>
      <c r="AH19" s="30"/>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row>
    <row r="20" spans="1:88" s="27" customFormat="1" x14ac:dyDescent="0.3">
      <c r="A20" s="21"/>
      <c r="B20" s="23" t="s">
        <v>102</v>
      </c>
      <c r="C20" s="23" t="s">
        <v>40</v>
      </c>
      <c r="D20" s="24">
        <v>311280</v>
      </c>
      <c r="E20" s="25">
        <v>7</v>
      </c>
      <c r="F20" s="26">
        <v>6</v>
      </c>
      <c r="G20" s="26">
        <v>8</v>
      </c>
      <c r="H20" s="27" t="s">
        <v>74</v>
      </c>
      <c r="I20" s="28" t="s">
        <v>50</v>
      </c>
      <c r="J20" s="34" t="s">
        <v>51</v>
      </c>
      <c r="K20" s="29"/>
      <c r="L20" s="29"/>
      <c r="M20" s="30"/>
      <c r="N20" s="30"/>
      <c r="O20" s="30"/>
      <c r="P20" s="30"/>
      <c r="Q20" s="30"/>
      <c r="R20" s="30"/>
      <c r="S20" s="30"/>
      <c r="T20" s="30"/>
      <c r="U20" s="30"/>
      <c r="V20" s="30"/>
      <c r="W20" s="30"/>
      <c r="X20" s="30"/>
      <c r="Y20" s="30"/>
      <c r="Z20" s="30"/>
      <c r="AA20" s="31"/>
      <c r="AB20" s="31"/>
      <c r="AC20" s="30"/>
      <c r="AD20" s="31"/>
      <c r="AE20" s="30"/>
      <c r="AF20" s="32"/>
      <c r="AG20" s="31"/>
      <c r="AH20" s="30"/>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row>
    <row r="21" spans="1:88" s="27" customFormat="1" x14ac:dyDescent="0.3">
      <c r="A21" s="21"/>
      <c r="B21" s="23" t="s">
        <v>103</v>
      </c>
      <c r="C21" s="23" t="s">
        <v>40</v>
      </c>
      <c r="D21" s="24">
        <v>313030</v>
      </c>
      <c r="E21" s="25">
        <v>5.0999999999999996</v>
      </c>
      <c r="F21" s="26">
        <v>3.6</v>
      </c>
      <c r="G21" s="26">
        <v>9.6</v>
      </c>
      <c r="H21" s="27" t="s">
        <v>41</v>
      </c>
      <c r="I21" s="28" t="s">
        <v>104</v>
      </c>
      <c r="J21" s="34" t="s">
        <v>51</v>
      </c>
      <c r="K21" s="29"/>
      <c r="L21" s="29"/>
      <c r="M21" s="30"/>
      <c r="N21" s="30"/>
      <c r="O21" s="30"/>
      <c r="P21" s="30"/>
      <c r="Q21" s="30"/>
      <c r="R21" s="30"/>
      <c r="S21" s="30"/>
      <c r="T21" s="30"/>
      <c r="U21" s="30"/>
      <c r="V21" s="30"/>
      <c r="W21" s="30"/>
      <c r="X21" s="30"/>
      <c r="Y21" s="30"/>
      <c r="Z21" s="30"/>
      <c r="AA21" s="31"/>
      <c r="AB21" s="31"/>
      <c r="AC21" s="30"/>
      <c r="AD21" s="31"/>
      <c r="AE21" s="30"/>
      <c r="AF21" s="32"/>
      <c r="AG21" s="31"/>
      <c r="AH21" s="30"/>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row>
    <row r="22" spans="1:88" s="27" customFormat="1" x14ac:dyDescent="0.3">
      <c r="A22" s="21"/>
      <c r="B22" s="23" t="s">
        <v>105</v>
      </c>
      <c r="C22" s="23"/>
      <c r="D22" s="24"/>
      <c r="E22" s="25">
        <v>22.6</v>
      </c>
      <c r="F22" s="26">
        <v>22.6</v>
      </c>
      <c r="G22" s="26">
        <v>22.6</v>
      </c>
      <c r="H22" s="27" t="s">
        <v>106</v>
      </c>
      <c r="I22" s="28" t="s">
        <v>50</v>
      </c>
      <c r="J22" s="29" t="s">
        <v>65</v>
      </c>
      <c r="K22" s="29"/>
      <c r="L22" s="29"/>
      <c r="M22" s="30"/>
      <c r="N22" s="30"/>
      <c r="O22" s="30"/>
      <c r="P22" s="30"/>
      <c r="Q22" s="30"/>
      <c r="R22" s="30"/>
      <c r="S22" s="30"/>
      <c r="T22" s="30"/>
      <c r="U22" s="30"/>
      <c r="V22" s="30"/>
      <c r="W22" s="30"/>
      <c r="X22" s="30"/>
      <c r="Y22" s="30"/>
      <c r="Z22" s="30"/>
      <c r="AA22" s="31"/>
      <c r="AB22" s="31"/>
      <c r="AC22" s="30"/>
      <c r="AD22" s="31"/>
      <c r="AE22" s="30"/>
      <c r="AF22" s="32"/>
      <c r="AG22" s="31"/>
      <c r="AH22" s="30"/>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3"/>
      <c r="CF22" s="33"/>
      <c r="CG22" s="33"/>
      <c r="CH22" s="33"/>
      <c r="CI22" s="33"/>
      <c r="CJ22" s="33"/>
    </row>
    <row r="23" spans="1:88" s="27" customFormat="1" x14ac:dyDescent="0.3">
      <c r="A23" s="21"/>
      <c r="B23" s="22" t="s">
        <v>107</v>
      </c>
      <c r="C23" s="23" t="s">
        <v>40</v>
      </c>
      <c r="D23" s="24">
        <v>311180</v>
      </c>
      <c r="E23" s="25">
        <v>4.4249999999999998</v>
      </c>
      <c r="F23" s="26">
        <v>2.8</v>
      </c>
      <c r="G23" s="26">
        <v>6.3</v>
      </c>
      <c r="H23" s="27" t="s">
        <v>74</v>
      </c>
      <c r="I23" s="28" t="s">
        <v>108</v>
      </c>
      <c r="J23" s="29" t="s">
        <v>109</v>
      </c>
      <c r="K23" s="29" t="s">
        <v>110</v>
      </c>
      <c r="L23" s="29" t="s">
        <v>45</v>
      </c>
      <c r="M23" s="30">
        <v>82.55</v>
      </c>
      <c r="N23" s="30"/>
      <c r="O23" s="30"/>
      <c r="P23" s="30">
        <v>50.122914080053498</v>
      </c>
      <c r="Q23" s="30">
        <v>0.64278487799660899</v>
      </c>
      <c r="R23" s="30">
        <v>18.834174792407399</v>
      </c>
      <c r="S23" s="30">
        <v>2.2631506025779302</v>
      </c>
      <c r="T23" s="30">
        <v>6.1331982157265603</v>
      </c>
      <c r="U23" s="30">
        <v>0.19375324201576899</v>
      </c>
      <c r="V23" s="30">
        <v>5.3288247687880697</v>
      </c>
      <c r="W23" s="30">
        <v>10.552413412522</v>
      </c>
      <c r="X23" s="30">
        <v>1.8569718616353501</v>
      </c>
      <c r="Y23" s="30">
        <v>0.34127764066243099</v>
      </c>
      <c r="Z23" s="30">
        <v>0.123367486113811</v>
      </c>
      <c r="AA23" s="31">
        <v>998.99944995285296</v>
      </c>
      <c r="AB23" s="31">
        <v>668.42936551271805</v>
      </c>
      <c r="AC23" s="30">
        <v>4.2718264925004004</v>
      </c>
      <c r="AD23" s="31">
        <v>228.42666099847901</v>
      </c>
      <c r="AE23" s="30">
        <v>47.569392503885098</v>
      </c>
      <c r="AF23" s="32">
        <v>0.10988970444752599</v>
      </c>
      <c r="AG23" s="31">
        <v>5058.7419</v>
      </c>
      <c r="AH23" s="30" t="s">
        <v>46</v>
      </c>
      <c r="AI23" s="33" t="s">
        <v>111</v>
      </c>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row>
    <row r="24" spans="1:88" s="27" customFormat="1" x14ac:dyDescent="0.3">
      <c r="A24" s="21"/>
      <c r="B24" s="22" t="s">
        <v>112</v>
      </c>
      <c r="C24" s="23" t="s">
        <v>40</v>
      </c>
      <c r="D24" s="24">
        <v>311060</v>
      </c>
      <c r="E24" s="25">
        <v>8</v>
      </c>
      <c r="F24" s="26">
        <v>8</v>
      </c>
      <c r="G24" s="26">
        <v>8</v>
      </c>
      <c r="H24" s="27" t="s">
        <v>74</v>
      </c>
      <c r="I24" s="28" t="s">
        <v>113</v>
      </c>
      <c r="J24" s="29" t="s">
        <v>114</v>
      </c>
      <c r="K24" s="29" t="s">
        <v>115</v>
      </c>
      <c r="L24" s="29" t="s">
        <v>45</v>
      </c>
      <c r="M24" s="30">
        <v>69.726787380000005</v>
      </c>
      <c r="N24" s="30"/>
      <c r="O24" s="30"/>
      <c r="P24" s="30">
        <v>54.179912029999997</v>
      </c>
      <c r="Q24" s="30">
        <v>1.155749038</v>
      </c>
      <c r="R24" s="30">
        <v>16.14900523</v>
      </c>
      <c r="S24" s="30"/>
      <c r="T24" s="30">
        <v>9.3620015930000005</v>
      </c>
      <c r="U24" s="30">
        <v>0.213498619</v>
      </c>
      <c r="V24" s="30">
        <v>3.7429001039999998</v>
      </c>
      <c r="W24" s="30">
        <v>7.5777190670000003</v>
      </c>
      <c r="X24" s="30">
        <v>3.4766578450000001</v>
      </c>
      <c r="Y24" s="30">
        <v>1.3138502439999999</v>
      </c>
      <c r="Z24" s="30">
        <v>0.34528679400000001</v>
      </c>
      <c r="AA24" s="31">
        <v>1090.5937140000001</v>
      </c>
      <c r="AB24" s="31">
        <v>1145.6576299999999</v>
      </c>
      <c r="AC24" s="30">
        <v>2.4640262060000002</v>
      </c>
      <c r="AD24" s="31">
        <v>69.726787380000005</v>
      </c>
      <c r="AE24" s="30"/>
      <c r="AF24" s="32"/>
      <c r="AG24" s="31"/>
      <c r="AH24" s="30"/>
      <c r="AI24" s="33" t="s">
        <v>61</v>
      </c>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row>
    <row r="25" spans="1:88" s="27" customFormat="1" x14ac:dyDescent="0.3">
      <c r="A25" s="21"/>
      <c r="B25" s="22" t="s">
        <v>116</v>
      </c>
      <c r="C25" s="23" t="s">
        <v>40</v>
      </c>
      <c r="D25" s="24">
        <v>311360</v>
      </c>
      <c r="E25" s="25">
        <v>3.95</v>
      </c>
      <c r="F25" s="26">
        <v>3</v>
      </c>
      <c r="G25" s="26">
        <v>5</v>
      </c>
      <c r="H25" s="27" t="s">
        <v>117</v>
      </c>
      <c r="I25" s="28" t="s">
        <v>118</v>
      </c>
      <c r="J25" s="29" t="s">
        <v>119</v>
      </c>
      <c r="K25" s="29" t="s">
        <v>120</v>
      </c>
      <c r="L25" s="29" t="s">
        <v>45</v>
      </c>
      <c r="M25" s="30">
        <v>72.245785569999995</v>
      </c>
      <c r="N25" s="30"/>
      <c r="O25" s="30"/>
      <c r="P25" s="30">
        <v>51.8108255504456</v>
      </c>
      <c r="Q25" s="30">
        <v>1.96846824489775</v>
      </c>
      <c r="R25" s="30">
        <v>14.7845245047329</v>
      </c>
      <c r="S25" s="30">
        <v>2.4380510854630302</v>
      </c>
      <c r="T25" s="30">
        <v>8.8700597096774896</v>
      </c>
      <c r="U25" s="30">
        <v>0.24207101679092799</v>
      </c>
      <c r="V25" s="30">
        <v>4.0244758218041898</v>
      </c>
      <c r="W25" s="30">
        <v>8.9257635494093801</v>
      </c>
      <c r="X25" s="30">
        <v>3.4208260377256798</v>
      </c>
      <c r="Y25" s="30">
        <v>1.2846085126662099</v>
      </c>
      <c r="Z25" s="30">
        <v>0.25944370618669299</v>
      </c>
      <c r="AA25" s="31">
        <v>769.74186276239004</v>
      </c>
      <c r="AB25" s="31">
        <v>1556.63205596941</v>
      </c>
      <c r="AC25" s="30">
        <v>2.4550167412413901</v>
      </c>
      <c r="AD25" s="31">
        <v>0</v>
      </c>
      <c r="AE25" s="30">
        <v>30.920492309229147</v>
      </c>
      <c r="AF25" s="32">
        <v>0.17002641206952729</v>
      </c>
      <c r="AG25" s="31">
        <v>662.10236618392707</v>
      </c>
      <c r="AH25" s="30"/>
      <c r="AI25" s="33" t="s">
        <v>121</v>
      </c>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row>
    <row r="26" spans="1:88" s="27" customFormat="1" x14ac:dyDescent="0.3">
      <c r="A26" s="21"/>
      <c r="B26" s="22" t="s">
        <v>122</v>
      </c>
      <c r="C26" s="23" t="s">
        <v>40</v>
      </c>
      <c r="D26" s="24">
        <v>313040</v>
      </c>
      <c r="E26" s="25">
        <v>3.4</v>
      </c>
      <c r="F26" s="26">
        <v>2.2999999999999998</v>
      </c>
      <c r="G26" s="26">
        <v>4.5</v>
      </c>
      <c r="H26" s="27" t="s">
        <v>67</v>
      </c>
      <c r="I26" s="28" t="s">
        <v>123</v>
      </c>
      <c r="J26" s="29" t="s">
        <v>124</v>
      </c>
      <c r="K26" s="29" t="s">
        <v>125</v>
      </c>
      <c r="L26" s="29" t="s">
        <v>95</v>
      </c>
      <c r="M26" s="30"/>
      <c r="N26" s="30"/>
      <c r="O26" s="30"/>
      <c r="P26" s="30">
        <v>60.00510766</v>
      </c>
      <c r="Q26" s="30">
        <v>0.83627191300000003</v>
      </c>
      <c r="R26" s="30">
        <v>16.198041419999999</v>
      </c>
      <c r="S26" s="30"/>
      <c r="T26" s="30">
        <v>6.9034084470000003</v>
      </c>
      <c r="U26" s="30">
        <v>0.117354608</v>
      </c>
      <c r="V26" s="30">
        <v>2.0983647329999999</v>
      </c>
      <c r="W26" s="30">
        <v>5.0888072729999996</v>
      </c>
      <c r="X26" s="30">
        <v>5.0981805529999997</v>
      </c>
      <c r="Y26" s="30">
        <v>1.736726711</v>
      </c>
      <c r="Z26" s="30">
        <v>0.39631858399999997</v>
      </c>
      <c r="AA26" s="31">
        <v>333.32553000000001</v>
      </c>
      <c r="AB26" s="31">
        <v>3266.3666920000001</v>
      </c>
      <c r="AC26" s="30">
        <v>2.953665</v>
      </c>
      <c r="AD26" s="31">
        <v>0</v>
      </c>
      <c r="AE26" s="30"/>
      <c r="AF26" s="32"/>
      <c r="AG26" s="31"/>
      <c r="AH26" s="30"/>
      <c r="AI26" s="33" t="s">
        <v>61</v>
      </c>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row>
    <row r="27" spans="1:88" s="27" customFormat="1" x14ac:dyDescent="0.3">
      <c r="A27" s="21"/>
      <c r="B27" s="23" t="s">
        <v>126</v>
      </c>
      <c r="C27" s="23"/>
      <c r="D27" s="24"/>
      <c r="E27" s="25">
        <v>12.8</v>
      </c>
      <c r="F27" s="26">
        <v>13.3</v>
      </c>
      <c r="G27" s="26">
        <v>17.3</v>
      </c>
      <c r="H27" s="27" t="s">
        <v>74</v>
      </c>
      <c r="I27" s="28" t="s">
        <v>127</v>
      </c>
      <c r="J27" s="29" t="s">
        <v>65</v>
      </c>
      <c r="K27" s="29"/>
      <c r="L27" s="29"/>
      <c r="M27" s="30"/>
      <c r="N27" s="30"/>
      <c r="O27" s="30"/>
      <c r="P27" s="30"/>
      <c r="Q27" s="30"/>
      <c r="R27" s="30"/>
      <c r="S27" s="30"/>
      <c r="T27" s="30"/>
      <c r="U27" s="30"/>
      <c r="V27" s="30"/>
      <c r="W27" s="30"/>
      <c r="X27" s="30"/>
      <c r="Y27" s="30"/>
      <c r="Z27" s="30"/>
      <c r="AA27" s="31"/>
      <c r="AB27" s="31"/>
      <c r="AC27" s="30"/>
      <c r="AD27" s="31"/>
      <c r="AE27" s="30"/>
      <c r="AF27" s="32"/>
      <c r="AG27" s="31"/>
      <c r="AH27" s="30"/>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row>
    <row r="28" spans="1:88" s="27" customFormat="1" x14ac:dyDescent="0.3">
      <c r="A28" s="21"/>
      <c r="B28" s="22" t="s">
        <v>128</v>
      </c>
      <c r="C28" s="23" t="s">
        <v>40</v>
      </c>
      <c r="D28" s="24">
        <v>311080</v>
      </c>
      <c r="E28" s="25">
        <v>6</v>
      </c>
      <c r="F28" s="26">
        <v>3.5</v>
      </c>
      <c r="G28" s="26">
        <v>8.5</v>
      </c>
      <c r="H28" s="27" t="s">
        <v>74</v>
      </c>
      <c r="I28" s="28" t="s">
        <v>50</v>
      </c>
      <c r="J28" s="29" t="s">
        <v>129</v>
      </c>
      <c r="K28" s="29" t="s">
        <v>125</v>
      </c>
      <c r="L28" s="29" t="s">
        <v>95</v>
      </c>
      <c r="M28" s="30"/>
      <c r="N28" s="30">
        <v>76.565732555952607</v>
      </c>
      <c r="O28" s="30"/>
      <c r="P28" s="30">
        <v>50.762232419999997</v>
      </c>
      <c r="Q28" s="30">
        <v>1.068042932</v>
      </c>
      <c r="R28" s="30">
        <v>15.82850665</v>
      </c>
      <c r="S28" s="30"/>
      <c r="T28" s="30">
        <v>10.703506369999999</v>
      </c>
      <c r="U28" s="30">
        <v>0.33687908700000002</v>
      </c>
      <c r="V28" s="30">
        <v>4.2589081750000002</v>
      </c>
      <c r="W28" s="30">
        <v>7.2757185629999999</v>
      </c>
      <c r="X28" s="30">
        <v>2.981003882</v>
      </c>
      <c r="Y28" s="30">
        <v>1.2464009220000001</v>
      </c>
      <c r="Z28" s="30">
        <v>0.27060548000000001</v>
      </c>
      <c r="AA28" s="31">
        <v>1571.1180159999999</v>
      </c>
      <c r="AB28" s="31">
        <v>1807.922006</v>
      </c>
      <c r="AC28" s="30">
        <v>3.6898486080000001</v>
      </c>
      <c r="AD28" s="31">
        <v>345.75111909999998</v>
      </c>
      <c r="AE28" s="30"/>
      <c r="AF28" s="32"/>
      <c r="AG28" s="31"/>
      <c r="AH28" s="30"/>
      <c r="AI28" s="33" t="s">
        <v>61</v>
      </c>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row>
    <row r="29" spans="1:88" s="27" customFormat="1" x14ac:dyDescent="0.3">
      <c r="A29" s="21"/>
      <c r="B29" t="s">
        <v>130</v>
      </c>
      <c r="C29" s="23" t="s">
        <v>40</v>
      </c>
      <c r="D29" s="24">
        <v>312070</v>
      </c>
      <c r="E29" s="25">
        <v>2.2999999999999998</v>
      </c>
      <c r="F29" s="26">
        <v>0.8</v>
      </c>
      <c r="G29" s="26">
        <v>3.8</v>
      </c>
      <c r="H29" s="27" t="s">
        <v>67</v>
      </c>
      <c r="I29" s="28" t="s">
        <v>131</v>
      </c>
      <c r="J29" s="34" t="s">
        <v>51</v>
      </c>
      <c r="K29" s="29"/>
      <c r="L29" s="29"/>
      <c r="M29" s="30"/>
      <c r="N29" s="30"/>
      <c r="O29" s="30"/>
      <c r="P29" s="30"/>
      <c r="Q29" s="30"/>
      <c r="R29" s="30"/>
      <c r="S29" s="30"/>
      <c r="T29" s="30"/>
      <c r="U29" s="30"/>
      <c r="V29" s="30"/>
      <c r="W29" s="30"/>
      <c r="X29" s="30"/>
      <c r="Y29" s="30"/>
      <c r="Z29" s="30"/>
      <c r="AA29" s="31"/>
      <c r="AB29" s="31"/>
      <c r="AC29" s="30"/>
      <c r="AD29" s="31"/>
      <c r="AE29" s="30"/>
      <c r="AF29" s="32"/>
      <c r="AG29" s="31"/>
      <c r="AH29" s="30"/>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row>
    <row r="30" spans="1:88" s="27" customFormat="1" x14ac:dyDescent="0.3">
      <c r="A30" s="21"/>
      <c r="B30" t="s">
        <v>132</v>
      </c>
      <c r="C30" s="23"/>
      <c r="D30" s="24"/>
      <c r="E30" s="25">
        <v>10</v>
      </c>
      <c r="F30" s="26">
        <v>3</v>
      </c>
      <c r="G30" s="26">
        <v>17</v>
      </c>
      <c r="H30" s="27" t="s">
        <v>74</v>
      </c>
      <c r="I30" s="28" t="s">
        <v>133</v>
      </c>
      <c r="J30" s="29" t="s">
        <v>65</v>
      </c>
      <c r="K30" s="29"/>
      <c r="L30" s="29"/>
      <c r="M30" s="30"/>
      <c r="N30" s="30"/>
      <c r="O30" s="30"/>
      <c r="P30" s="30"/>
      <c r="Q30" s="30"/>
      <c r="R30" s="30"/>
      <c r="S30" s="30"/>
      <c r="T30" s="30"/>
      <c r="U30" s="30"/>
      <c r="V30" s="30"/>
      <c r="W30" s="30"/>
      <c r="X30" s="30"/>
      <c r="Y30" s="30"/>
      <c r="Z30" s="30"/>
      <c r="AA30" s="31"/>
      <c r="AB30" s="31"/>
      <c r="AC30" s="30"/>
      <c r="AD30" s="31"/>
      <c r="AE30" s="30"/>
      <c r="AF30" s="32"/>
      <c r="AG30" s="31"/>
      <c r="AH30" s="30"/>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row>
    <row r="31" spans="1:88" s="27" customFormat="1" x14ac:dyDescent="0.3">
      <c r="A31" s="21"/>
      <c r="B31" s="22" t="s">
        <v>134</v>
      </c>
      <c r="C31" s="23" t="s">
        <v>40</v>
      </c>
      <c r="D31" s="24">
        <v>311340</v>
      </c>
      <c r="E31" s="25">
        <v>7.8624999999999998</v>
      </c>
      <c r="F31" s="26">
        <v>6</v>
      </c>
      <c r="G31" s="26">
        <v>9.5</v>
      </c>
      <c r="H31" s="27" t="s">
        <v>74</v>
      </c>
      <c r="I31" s="28" t="s">
        <v>135</v>
      </c>
      <c r="J31" s="29" t="s">
        <v>136</v>
      </c>
      <c r="K31" s="29" t="s">
        <v>137</v>
      </c>
      <c r="L31" s="29" t="s">
        <v>45</v>
      </c>
      <c r="M31" s="30">
        <v>78.584949719999997</v>
      </c>
      <c r="N31" s="30"/>
      <c r="O31" s="30"/>
      <c r="P31" s="30">
        <v>46.226636217228197</v>
      </c>
      <c r="Q31" s="30">
        <v>1.6654997080779601</v>
      </c>
      <c r="R31" s="30">
        <v>16.705671433557399</v>
      </c>
      <c r="S31" s="30">
        <v>2.7325214616932398</v>
      </c>
      <c r="T31" s="30">
        <v>8.8044831921478597</v>
      </c>
      <c r="U31" s="30">
        <v>0.19040625782305801</v>
      </c>
      <c r="V31" s="30">
        <v>5.6541927623699904</v>
      </c>
      <c r="W31" s="30">
        <v>11.1755868419308</v>
      </c>
      <c r="X31" s="30">
        <v>2.9417386261982301</v>
      </c>
      <c r="Y31" s="30">
        <v>0.35892475332871798</v>
      </c>
      <c r="Z31" s="30">
        <v>0.199791671828461</v>
      </c>
      <c r="AA31" s="31">
        <v>1918.7634880295</v>
      </c>
      <c r="AB31" s="31">
        <v>737.885916743037</v>
      </c>
      <c r="AC31" s="30">
        <v>4.2694536629716202</v>
      </c>
      <c r="AD31" s="31">
        <v>0</v>
      </c>
      <c r="AE31" s="30">
        <v>32.210164606382001</v>
      </c>
      <c r="AF31" s="32">
        <v>0.14155301661068001</v>
      </c>
      <c r="AG31" s="31">
        <v>2746.0012699999997</v>
      </c>
      <c r="AH31" s="30" t="s">
        <v>46</v>
      </c>
      <c r="AI31" s="33" t="s">
        <v>47</v>
      </c>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row>
    <row r="32" spans="1:88" s="27" customFormat="1" x14ac:dyDescent="0.3">
      <c r="A32" s="21" t="s">
        <v>138</v>
      </c>
      <c r="B32" s="23" t="s">
        <v>139</v>
      </c>
      <c r="C32" s="23" t="s">
        <v>140</v>
      </c>
      <c r="D32" s="24">
        <v>358020</v>
      </c>
      <c r="E32" s="25">
        <v>9.5</v>
      </c>
      <c r="F32" s="26">
        <v>8</v>
      </c>
      <c r="G32" s="26">
        <v>11</v>
      </c>
      <c r="H32" s="27" t="s">
        <v>74</v>
      </c>
      <c r="I32" s="28" t="s">
        <v>141</v>
      </c>
      <c r="J32" s="34" t="s">
        <v>51</v>
      </c>
      <c r="K32" s="29"/>
      <c r="L32" s="29"/>
      <c r="M32" s="30"/>
      <c r="N32" s="30"/>
      <c r="O32" s="30"/>
      <c r="P32" s="30"/>
      <c r="Q32" s="30"/>
      <c r="R32" s="30"/>
      <c r="S32" s="30"/>
      <c r="T32" s="30"/>
      <c r="U32" s="30"/>
      <c r="V32" s="30"/>
      <c r="W32" s="30"/>
      <c r="X32" s="30"/>
      <c r="Y32" s="30"/>
      <c r="Z32" s="30"/>
      <c r="AA32" s="31"/>
      <c r="AB32" s="31"/>
      <c r="AC32" s="30"/>
      <c r="AD32" s="31"/>
      <c r="AE32" s="30"/>
      <c r="AF32" s="32"/>
      <c r="AG32" s="31"/>
      <c r="AH32" s="30"/>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row>
    <row r="33" spans="1:88" s="27" customFormat="1" x14ac:dyDescent="0.3">
      <c r="A33" s="21"/>
      <c r="B33" s="23" t="s">
        <v>142</v>
      </c>
      <c r="C33" s="23" t="s">
        <v>143</v>
      </c>
      <c r="D33" s="24">
        <v>355210</v>
      </c>
      <c r="E33" s="25">
        <v>5.25</v>
      </c>
      <c r="F33" s="26">
        <v>4.5</v>
      </c>
      <c r="G33" s="26">
        <v>6</v>
      </c>
      <c r="H33" s="27" t="s">
        <v>74</v>
      </c>
      <c r="I33" s="28" t="s">
        <v>144</v>
      </c>
      <c r="J33" s="34" t="s">
        <v>51</v>
      </c>
      <c r="K33" s="29"/>
      <c r="L33" s="29"/>
      <c r="M33" s="30"/>
      <c r="N33" s="30"/>
      <c r="O33" s="30"/>
      <c r="P33" s="30"/>
      <c r="Q33" s="30"/>
      <c r="R33" s="30"/>
      <c r="S33" s="30"/>
      <c r="T33" s="30"/>
      <c r="U33" s="30"/>
      <c r="V33" s="30"/>
      <c r="W33" s="30"/>
      <c r="X33" s="30"/>
      <c r="Y33" s="30"/>
      <c r="Z33" s="30"/>
      <c r="AA33" s="31"/>
      <c r="AB33" s="31"/>
      <c r="AC33" s="30"/>
      <c r="AD33" s="31"/>
      <c r="AE33" s="31"/>
      <c r="AF33" s="31"/>
      <c r="AG33" s="31"/>
      <c r="AH33" s="30"/>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row>
    <row r="34" spans="1:88" s="27" customFormat="1" x14ac:dyDescent="0.3">
      <c r="A34" s="21"/>
      <c r="B34" s="23" t="s">
        <v>145</v>
      </c>
      <c r="C34" s="23"/>
      <c r="D34" s="24"/>
      <c r="E34" s="25">
        <v>11.15</v>
      </c>
      <c r="F34" s="26">
        <v>9.8000000000000007</v>
      </c>
      <c r="G34" s="26">
        <v>14.8</v>
      </c>
      <c r="H34" s="27" t="s">
        <v>74</v>
      </c>
      <c r="I34" s="28" t="s">
        <v>146</v>
      </c>
      <c r="J34" s="29" t="s">
        <v>65</v>
      </c>
      <c r="K34" s="29"/>
      <c r="L34" s="29"/>
      <c r="M34" s="30"/>
      <c r="N34" s="30"/>
      <c r="O34" s="30"/>
      <c r="P34" s="30"/>
      <c r="Q34" s="30"/>
      <c r="R34" s="30"/>
      <c r="S34" s="30"/>
      <c r="T34" s="30"/>
      <c r="U34" s="30"/>
      <c r="V34" s="30"/>
      <c r="W34" s="30"/>
      <c r="X34" s="30"/>
      <c r="Y34" s="30"/>
      <c r="Z34" s="30"/>
      <c r="AA34" s="31"/>
      <c r="AB34" s="31"/>
      <c r="AC34" s="30"/>
      <c r="AD34" s="31"/>
      <c r="AE34" s="31"/>
      <c r="AF34" s="31"/>
      <c r="AG34" s="31"/>
      <c r="AH34" s="30"/>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row>
    <row r="35" spans="1:88" s="27" customFormat="1" x14ac:dyDescent="0.3">
      <c r="A35" s="21"/>
      <c r="B35" s="23" t="s">
        <v>147</v>
      </c>
      <c r="C35" s="23" t="s">
        <v>148</v>
      </c>
      <c r="D35" s="24" t="s">
        <v>149</v>
      </c>
      <c r="E35" s="25">
        <v>2.5</v>
      </c>
      <c r="F35" s="26">
        <v>2</v>
      </c>
      <c r="G35" s="26">
        <v>3</v>
      </c>
      <c r="H35" s="27" t="s">
        <v>67</v>
      </c>
      <c r="I35" s="28" t="s">
        <v>150</v>
      </c>
      <c r="J35" s="34" t="s">
        <v>51</v>
      </c>
      <c r="K35" s="29"/>
      <c r="L35" s="29"/>
      <c r="M35" s="30"/>
      <c r="N35" s="30"/>
      <c r="O35" s="30"/>
      <c r="P35" s="30"/>
      <c r="Q35" s="30"/>
      <c r="R35" s="30"/>
      <c r="S35" s="30"/>
      <c r="T35" s="30"/>
      <c r="U35" s="30"/>
      <c r="V35" s="30"/>
      <c r="W35" s="30"/>
      <c r="X35" s="30"/>
      <c r="Y35" s="30"/>
      <c r="Z35" s="30"/>
      <c r="AA35" s="31"/>
      <c r="AB35" s="31"/>
      <c r="AC35" s="30"/>
      <c r="AD35" s="31"/>
      <c r="AE35" s="31"/>
      <c r="AF35" s="31"/>
      <c r="AG35" s="31"/>
      <c r="AH35" s="30"/>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row>
    <row r="36" spans="1:88" s="27" customFormat="1" x14ac:dyDescent="0.3">
      <c r="A36" s="21"/>
      <c r="B36" s="23" t="s">
        <v>151</v>
      </c>
      <c r="C36" s="23"/>
      <c r="D36" s="24"/>
      <c r="E36" s="25">
        <v>15</v>
      </c>
      <c r="F36" s="26">
        <v>10</v>
      </c>
      <c r="G36" s="26">
        <v>20</v>
      </c>
      <c r="H36" s="27" t="s">
        <v>67</v>
      </c>
      <c r="I36" s="28" t="s">
        <v>150</v>
      </c>
      <c r="J36" s="29" t="s">
        <v>65</v>
      </c>
      <c r="K36" s="29"/>
      <c r="L36" s="29"/>
      <c r="M36" s="30"/>
      <c r="N36" s="30"/>
      <c r="O36" s="30"/>
      <c r="P36" s="30"/>
      <c r="Q36" s="30"/>
      <c r="R36" s="30"/>
      <c r="S36" s="30"/>
      <c r="T36" s="30"/>
      <c r="U36" s="30"/>
      <c r="V36" s="30"/>
      <c r="W36" s="30"/>
      <c r="X36" s="30"/>
      <c r="Y36" s="30"/>
      <c r="Z36" s="30"/>
      <c r="AA36" s="31"/>
      <c r="AB36" s="31"/>
      <c r="AC36" s="30"/>
      <c r="AD36" s="31"/>
      <c r="AE36" s="31"/>
      <c r="AF36" s="31"/>
      <c r="AG36" s="31"/>
      <c r="AH36" s="30"/>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row>
    <row r="37" spans="1:88" s="27" customFormat="1" x14ac:dyDescent="0.3">
      <c r="A37" s="21"/>
      <c r="B37" s="23" t="s">
        <v>152</v>
      </c>
      <c r="C37" s="23" t="s">
        <v>140</v>
      </c>
      <c r="D37" s="24">
        <v>358057</v>
      </c>
      <c r="E37" s="25">
        <v>6.7</v>
      </c>
      <c r="F37" s="26">
        <v>5.4</v>
      </c>
      <c r="G37" s="26">
        <v>9.4</v>
      </c>
      <c r="H37" s="27" t="s">
        <v>74</v>
      </c>
      <c r="I37" s="28" t="s">
        <v>153</v>
      </c>
      <c r="J37" s="34" t="s">
        <v>51</v>
      </c>
      <c r="K37" s="29"/>
      <c r="L37" s="29"/>
      <c r="M37" s="30"/>
      <c r="N37" s="30"/>
      <c r="O37" s="30"/>
      <c r="P37" s="30"/>
      <c r="Q37" s="30"/>
      <c r="R37" s="30"/>
      <c r="S37" s="30"/>
      <c r="T37" s="30"/>
      <c r="U37" s="30"/>
      <c r="V37" s="30"/>
      <c r="W37" s="30"/>
      <c r="X37" s="30"/>
      <c r="Y37" s="30"/>
      <c r="Z37" s="30"/>
      <c r="AA37" s="31"/>
      <c r="AB37" s="31"/>
      <c r="AC37" s="30"/>
      <c r="AD37" s="31"/>
      <c r="AE37" s="31"/>
      <c r="AF37" s="31"/>
      <c r="AG37" s="31"/>
      <c r="AH37" s="30"/>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row>
    <row r="38" spans="1:88" s="27" customFormat="1" x14ac:dyDescent="0.3">
      <c r="A38" s="21"/>
      <c r="B38" s="23" t="s">
        <v>154</v>
      </c>
      <c r="C38" s="23"/>
      <c r="D38" s="24"/>
      <c r="E38" s="25">
        <v>10.199999999999999</v>
      </c>
      <c r="F38" s="26">
        <v>8.4</v>
      </c>
      <c r="G38" s="26">
        <v>12</v>
      </c>
      <c r="H38" s="27" t="s">
        <v>74</v>
      </c>
      <c r="I38" s="28" t="s">
        <v>155</v>
      </c>
      <c r="J38" s="29" t="s">
        <v>65</v>
      </c>
      <c r="K38" s="29"/>
      <c r="L38" s="29"/>
      <c r="M38" s="30"/>
      <c r="N38" s="30"/>
      <c r="O38" s="30"/>
      <c r="P38" s="30"/>
      <c r="Q38" s="30"/>
      <c r="R38" s="30"/>
      <c r="S38" s="30"/>
      <c r="T38" s="30"/>
      <c r="U38" s="30"/>
      <c r="V38" s="30"/>
      <c r="W38" s="30"/>
      <c r="X38" s="30"/>
      <c r="Y38" s="30"/>
      <c r="Z38" s="30"/>
      <c r="AA38" s="31"/>
      <c r="AB38" s="31"/>
      <c r="AC38" s="30"/>
      <c r="AD38" s="31"/>
      <c r="AE38" s="31"/>
      <c r="AF38" s="31"/>
      <c r="AG38" s="31"/>
      <c r="AH38" s="30"/>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row>
    <row r="39" spans="1:88" s="27" customFormat="1" x14ac:dyDescent="0.3">
      <c r="A39" s="21"/>
      <c r="B39" s="23" t="s">
        <v>156</v>
      </c>
      <c r="C39" s="23" t="s">
        <v>140</v>
      </c>
      <c r="D39" s="24">
        <v>355097</v>
      </c>
      <c r="E39" s="25">
        <v>10</v>
      </c>
      <c r="F39" s="26">
        <v>10</v>
      </c>
      <c r="G39" s="26">
        <v>10</v>
      </c>
      <c r="H39" s="27" t="s">
        <v>74</v>
      </c>
      <c r="I39" s="28" t="s">
        <v>157</v>
      </c>
      <c r="J39" s="34" t="s">
        <v>51</v>
      </c>
      <c r="K39" s="29"/>
      <c r="L39" s="29"/>
      <c r="M39" s="30"/>
      <c r="N39" s="30"/>
      <c r="O39" s="30"/>
      <c r="P39" s="30"/>
      <c r="Q39" s="30"/>
      <c r="R39" s="30"/>
      <c r="S39" s="30"/>
      <c r="T39" s="30"/>
      <c r="U39" s="30"/>
      <c r="V39" s="30"/>
      <c r="W39" s="30"/>
      <c r="X39" s="30"/>
      <c r="Y39" s="30"/>
      <c r="Z39" s="30"/>
      <c r="AA39" s="31"/>
      <c r="AB39" s="31"/>
      <c r="AC39" s="30"/>
      <c r="AD39" s="31"/>
      <c r="AE39" s="31"/>
      <c r="AF39" s="31"/>
      <c r="AG39" s="31"/>
      <c r="AH39" s="30"/>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row>
    <row r="40" spans="1:88" s="27" customFormat="1" x14ac:dyDescent="0.3">
      <c r="A40" s="21"/>
      <c r="B40" s="23" t="s">
        <v>158</v>
      </c>
      <c r="C40" s="23" t="s">
        <v>140</v>
      </c>
      <c r="D40" s="24">
        <v>358041</v>
      </c>
      <c r="E40" s="25">
        <v>5.0999999999999996</v>
      </c>
      <c r="F40" s="26">
        <v>5.0999999999999996</v>
      </c>
      <c r="G40" s="26">
        <v>5.0999999999999996</v>
      </c>
      <c r="H40" s="27" t="s">
        <v>74</v>
      </c>
      <c r="I40" s="28" t="s">
        <v>159</v>
      </c>
      <c r="J40" s="34" t="s">
        <v>51</v>
      </c>
      <c r="K40" s="29"/>
      <c r="L40" s="29"/>
      <c r="M40" s="30"/>
      <c r="N40" s="30"/>
      <c r="O40" s="30"/>
      <c r="P40" s="30"/>
      <c r="Q40" s="30"/>
      <c r="R40" s="30"/>
      <c r="S40" s="30"/>
      <c r="T40" s="30"/>
      <c r="U40" s="30"/>
      <c r="V40" s="30"/>
      <c r="W40" s="30"/>
      <c r="X40" s="30"/>
      <c r="Y40" s="30"/>
      <c r="Z40" s="30"/>
      <c r="AA40" s="31"/>
      <c r="AB40" s="31"/>
      <c r="AC40" s="30"/>
      <c r="AD40" s="31"/>
      <c r="AE40" s="31"/>
      <c r="AF40" s="31"/>
      <c r="AG40" s="31"/>
      <c r="AH40" s="30"/>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row>
    <row r="41" spans="1:88" s="27" customFormat="1" x14ac:dyDescent="0.3">
      <c r="A41" s="21"/>
      <c r="B41" s="23" t="s">
        <v>160</v>
      </c>
      <c r="C41" s="23"/>
      <c r="D41" s="24"/>
      <c r="E41" s="25">
        <v>0.85</v>
      </c>
      <c r="F41" s="26">
        <v>0.8</v>
      </c>
      <c r="G41" s="26">
        <v>0.9</v>
      </c>
      <c r="H41" s="27" t="s">
        <v>74</v>
      </c>
      <c r="I41" s="28" t="s">
        <v>159</v>
      </c>
      <c r="J41" s="29" t="s">
        <v>65</v>
      </c>
      <c r="K41" s="29"/>
      <c r="L41" s="29"/>
      <c r="M41" s="30"/>
      <c r="N41" s="30"/>
      <c r="O41" s="30"/>
      <c r="P41" s="30"/>
      <c r="Q41" s="30"/>
      <c r="R41" s="30"/>
      <c r="S41" s="30"/>
      <c r="T41" s="30"/>
      <c r="U41" s="30"/>
      <c r="V41" s="30"/>
      <c r="W41" s="30"/>
      <c r="X41" s="30"/>
      <c r="Y41" s="30"/>
      <c r="Z41" s="30"/>
      <c r="AA41" s="31"/>
      <c r="AB41" s="31"/>
      <c r="AC41" s="30"/>
      <c r="AD41" s="31"/>
      <c r="AE41" s="31"/>
      <c r="AF41" s="31"/>
      <c r="AG41" s="31"/>
      <c r="AH41" s="30"/>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row>
    <row r="42" spans="1:88" s="27" customFormat="1" x14ac:dyDescent="0.3">
      <c r="A42" s="21"/>
      <c r="B42" s="23" t="s">
        <v>161</v>
      </c>
      <c r="C42" s="23"/>
      <c r="D42" s="24"/>
      <c r="E42" s="25">
        <v>11.95</v>
      </c>
      <c r="F42" s="26">
        <v>8</v>
      </c>
      <c r="G42" s="26">
        <v>15.9</v>
      </c>
      <c r="H42" s="27" t="s">
        <v>74</v>
      </c>
      <c r="I42" s="28" t="s">
        <v>162</v>
      </c>
      <c r="J42" s="29" t="s">
        <v>65</v>
      </c>
      <c r="K42" s="29"/>
      <c r="L42" s="29"/>
      <c r="M42" s="30"/>
      <c r="N42" s="30"/>
      <c r="O42" s="30"/>
      <c r="P42" s="30"/>
      <c r="Q42" s="30"/>
      <c r="R42" s="30"/>
      <c r="S42" s="30"/>
      <c r="T42" s="30"/>
      <c r="U42" s="30"/>
      <c r="V42" s="30"/>
      <c r="W42" s="30"/>
      <c r="X42" s="30"/>
      <c r="Y42" s="30"/>
      <c r="Z42" s="30"/>
      <c r="AA42" s="31"/>
      <c r="AB42" s="31"/>
      <c r="AC42" s="30"/>
      <c r="AD42" s="31"/>
      <c r="AE42" s="31"/>
      <c r="AF42" s="31"/>
      <c r="AG42" s="31"/>
      <c r="AH42" s="30"/>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row>
    <row r="43" spans="1:88" s="27" customFormat="1" x14ac:dyDescent="0.3">
      <c r="A43" s="21"/>
      <c r="B43" s="23" t="s">
        <v>163</v>
      </c>
      <c r="C43" s="23" t="s">
        <v>164</v>
      </c>
      <c r="D43" s="24">
        <v>351110</v>
      </c>
      <c r="E43" s="25">
        <v>13</v>
      </c>
      <c r="F43" s="26">
        <v>13</v>
      </c>
      <c r="G43" s="26">
        <v>13</v>
      </c>
      <c r="H43" s="27" t="s">
        <v>74</v>
      </c>
      <c r="I43" s="28" t="s">
        <v>165</v>
      </c>
      <c r="J43" s="34" t="s">
        <v>51</v>
      </c>
      <c r="K43" s="29"/>
      <c r="L43" s="29"/>
      <c r="M43" s="30"/>
      <c r="N43" s="30"/>
      <c r="O43" s="30"/>
      <c r="P43" s="30"/>
      <c r="Q43" s="30"/>
      <c r="R43" s="30"/>
      <c r="S43" s="30"/>
      <c r="T43" s="30"/>
      <c r="U43" s="30"/>
      <c r="V43" s="30"/>
      <c r="W43" s="30"/>
      <c r="X43" s="30"/>
      <c r="Y43" s="30"/>
      <c r="Z43" s="30"/>
      <c r="AA43" s="31"/>
      <c r="AB43" s="31"/>
      <c r="AC43" s="30"/>
      <c r="AD43" s="31"/>
      <c r="AE43" s="31"/>
      <c r="AF43" s="31"/>
      <c r="AG43" s="31"/>
      <c r="AH43" s="30"/>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row>
    <row r="44" spans="1:88" s="27" customFormat="1" x14ac:dyDescent="0.3">
      <c r="A44" s="21"/>
      <c r="B44" s="23" t="s">
        <v>166</v>
      </c>
      <c r="C44" s="23" t="s">
        <v>167</v>
      </c>
      <c r="D44" s="24">
        <v>357090</v>
      </c>
      <c r="E44" s="25">
        <v>4.1666666666666599</v>
      </c>
      <c r="F44" s="26">
        <v>3.4</v>
      </c>
      <c r="G44" s="26">
        <v>5.6</v>
      </c>
      <c r="H44" s="27" t="s">
        <v>63</v>
      </c>
      <c r="I44" s="28" t="s">
        <v>168</v>
      </c>
      <c r="J44" s="34" t="s">
        <v>51</v>
      </c>
      <c r="K44" s="29"/>
      <c r="L44" s="29"/>
      <c r="M44" s="30"/>
      <c r="N44" s="30"/>
      <c r="O44" s="30"/>
      <c r="P44" s="30"/>
      <c r="Q44" s="30"/>
      <c r="R44" s="30"/>
      <c r="S44" s="30"/>
      <c r="T44" s="30"/>
      <c r="U44" s="30"/>
      <c r="V44" s="30"/>
      <c r="W44" s="30"/>
      <c r="X44" s="30"/>
      <c r="Y44" s="30"/>
      <c r="Z44" s="30"/>
      <c r="AA44" s="31"/>
      <c r="AB44" s="31"/>
      <c r="AC44" s="30"/>
      <c r="AD44" s="31"/>
      <c r="AE44" s="31"/>
      <c r="AF44" s="31"/>
      <c r="AG44" s="31"/>
      <c r="AH44" s="30"/>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c r="BT44" s="33"/>
      <c r="BU44" s="33"/>
      <c r="BV44" s="33"/>
      <c r="BW44" s="33"/>
      <c r="BX44" s="33"/>
      <c r="BY44" s="33"/>
      <c r="BZ44" s="33"/>
      <c r="CA44" s="33"/>
      <c r="CB44" s="33"/>
      <c r="CC44" s="33"/>
      <c r="CD44" s="33"/>
      <c r="CE44" s="33"/>
      <c r="CF44" s="33"/>
      <c r="CG44" s="33"/>
      <c r="CH44" s="33"/>
      <c r="CI44" s="33"/>
      <c r="CJ44" s="33"/>
    </row>
    <row r="45" spans="1:88" s="27" customFormat="1" x14ac:dyDescent="0.3">
      <c r="A45" s="21"/>
      <c r="B45" s="23" t="s">
        <v>169</v>
      </c>
      <c r="C45" s="23" t="s">
        <v>148</v>
      </c>
      <c r="D45" s="24">
        <v>351080</v>
      </c>
      <c r="E45" s="25">
        <v>4.75</v>
      </c>
      <c r="F45" s="26">
        <v>2</v>
      </c>
      <c r="G45" s="26">
        <v>8</v>
      </c>
      <c r="H45" s="27" t="s">
        <v>67</v>
      </c>
      <c r="I45" s="28" t="s">
        <v>170</v>
      </c>
      <c r="J45" s="34" t="s">
        <v>51</v>
      </c>
      <c r="K45" s="29"/>
      <c r="L45" s="29"/>
      <c r="M45" s="30"/>
      <c r="N45" s="30"/>
      <c r="O45" s="30"/>
      <c r="P45" s="30"/>
      <c r="Q45" s="30"/>
      <c r="R45" s="30"/>
      <c r="S45" s="30"/>
      <c r="T45" s="30"/>
      <c r="U45" s="30"/>
      <c r="V45" s="30"/>
      <c r="W45" s="30"/>
      <c r="X45" s="30"/>
      <c r="Y45" s="30"/>
      <c r="Z45" s="30"/>
      <c r="AA45" s="31"/>
      <c r="AB45" s="31"/>
      <c r="AC45" s="30"/>
      <c r="AD45" s="31"/>
      <c r="AE45" s="31"/>
      <c r="AF45" s="31"/>
      <c r="AG45" s="31"/>
      <c r="AH45" s="30"/>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c r="BT45" s="33"/>
      <c r="BU45" s="33"/>
      <c r="BV45" s="33"/>
      <c r="BW45" s="33"/>
      <c r="BX45" s="33"/>
      <c r="BY45" s="33"/>
      <c r="BZ45" s="33"/>
      <c r="CA45" s="33"/>
      <c r="CB45" s="33"/>
      <c r="CC45" s="33"/>
      <c r="CD45" s="33"/>
      <c r="CE45" s="33"/>
      <c r="CF45" s="33"/>
      <c r="CG45" s="33"/>
      <c r="CH45" s="33"/>
      <c r="CI45" s="33"/>
      <c r="CJ45" s="33"/>
    </row>
    <row r="46" spans="1:88" s="27" customFormat="1" x14ac:dyDescent="0.3">
      <c r="A46" s="21"/>
      <c r="B46" s="23" t="s">
        <v>171</v>
      </c>
      <c r="C46" s="23"/>
      <c r="D46" s="24"/>
      <c r="E46" s="25">
        <v>2.12</v>
      </c>
      <c r="F46" s="26">
        <v>0.2</v>
      </c>
      <c r="G46" s="26">
        <v>4</v>
      </c>
      <c r="H46" s="27" t="s">
        <v>41</v>
      </c>
      <c r="I46" s="28" t="s">
        <v>172</v>
      </c>
      <c r="J46" s="29" t="s">
        <v>65</v>
      </c>
      <c r="K46" s="29"/>
      <c r="L46" s="29"/>
      <c r="M46" s="30"/>
      <c r="N46" s="30"/>
      <c r="O46" s="30"/>
      <c r="P46" s="30"/>
      <c r="Q46" s="30"/>
      <c r="R46" s="30"/>
      <c r="S46" s="30"/>
      <c r="T46" s="30"/>
      <c r="U46" s="30"/>
      <c r="V46" s="30"/>
      <c r="W46" s="30"/>
      <c r="X46" s="30"/>
      <c r="Y46" s="30"/>
      <c r="Z46" s="30"/>
      <c r="AA46" s="31"/>
      <c r="AB46" s="31"/>
      <c r="AC46" s="30"/>
      <c r="AD46" s="31"/>
      <c r="AE46" s="31"/>
      <c r="AF46" s="31"/>
      <c r="AG46" s="31"/>
      <c r="AH46" s="30"/>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c r="BT46" s="33"/>
      <c r="BU46" s="33"/>
      <c r="BV46" s="33"/>
      <c r="BW46" s="33"/>
      <c r="BX46" s="33"/>
      <c r="BY46" s="33"/>
      <c r="BZ46" s="33"/>
      <c r="CA46" s="33"/>
      <c r="CB46" s="33"/>
      <c r="CC46" s="33"/>
      <c r="CD46" s="33"/>
      <c r="CE46" s="33"/>
      <c r="CF46" s="33"/>
      <c r="CG46" s="33"/>
      <c r="CH46" s="33"/>
      <c r="CI46" s="33"/>
      <c r="CJ46" s="33"/>
    </row>
    <row r="47" spans="1:88" s="27" customFormat="1" x14ac:dyDescent="0.3">
      <c r="A47" s="21"/>
      <c r="B47" s="23" t="s">
        <v>173</v>
      </c>
      <c r="C47" s="23" t="s">
        <v>174</v>
      </c>
      <c r="D47" s="24">
        <v>352020</v>
      </c>
      <c r="E47" s="25">
        <v>4</v>
      </c>
      <c r="F47" s="26">
        <v>4</v>
      </c>
      <c r="G47" s="26">
        <v>4</v>
      </c>
      <c r="H47" s="27" t="s">
        <v>106</v>
      </c>
      <c r="I47" s="28" t="s">
        <v>175</v>
      </c>
      <c r="J47" s="34" t="s">
        <v>51</v>
      </c>
      <c r="K47" s="29"/>
      <c r="L47" s="29"/>
      <c r="M47" s="30"/>
      <c r="N47" s="30"/>
      <c r="O47" s="30"/>
      <c r="P47" s="30"/>
      <c r="Q47" s="30"/>
      <c r="R47" s="30"/>
      <c r="S47" s="30"/>
      <c r="T47" s="30"/>
      <c r="U47" s="30"/>
      <c r="V47" s="30"/>
      <c r="W47" s="30"/>
      <c r="X47" s="30"/>
      <c r="Y47" s="30"/>
      <c r="Z47" s="30"/>
      <c r="AA47" s="31"/>
      <c r="AB47" s="31"/>
      <c r="AC47" s="30"/>
      <c r="AD47" s="31"/>
      <c r="AE47" s="31"/>
      <c r="AF47" s="31"/>
      <c r="AG47" s="31"/>
      <c r="AH47" s="30"/>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c r="BT47" s="33"/>
      <c r="BU47" s="33"/>
      <c r="BV47" s="33"/>
      <c r="BW47" s="33"/>
      <c r="BX47" s="33"/>
      <c r="BY47" s="33"/>
      <c r="BZ47" s="33"/>
      <c r="CA47" s="33"/>
      <c r="CB47" s="33"/>
      <c r="CC47" s="33"/>
      <c r="CD47" s="33"/>
      <c r="CE47" s="33"/>
      <c r="CF47" s="33"/>
      <c r="CG47" s="33"/>
      <c r="CH47" s="33"/>
      <c r="CI47" s="33"/>
      <c r="CJ47" s="33"/>
    </row>
    <row r="48" spans="1:88" s="27" customFormat="1" x14ac:dyDescent="0.3">
      <c r="A48" s="21"/>
      <c r="B48" s="23" t="s">
        <v>176</v>
      </c>
      <c r="C48" s="23" t="s">
        <v>140</v>
      </c>
      <c r="D48" s="24">
        <v>357061</v>
      </c>
      <c r="E48" s="25">
        <v>5.1666666666666599</v>
      </c>
      <c r="F48" s="26">
        <v>4.9000000000000004</v>
      </c>
      <c r="G48" s="26">
        <v>5.5</v>
      </c>
      <c r="H48" s="27" t="s">
        <v>74</v>
      </c>
      <c r="I48" s="28" t="s">
        <v>177</v>
      </c>
      <c r="J48" s="34" t="s">
        <v>51</v>
      </c>
      <c r="K48" s="29"/>
      <c r="L48" s="29"/>
      <c r="M48" s="30"/>
      <c r="N48" s="30"/>
      <c r="O48" s="30"/>
      <c r="P48" s="30"/>
      <c r="Q48" s="30"/>
      <c r="R48" s="30"/>
      <c r="S48" s="30"/>
      <c r="T48" s="30"/>
      <c r="U48" s="30"/>
      <c r="V48" s="30"/>
      <c r="W48" s="30"/>
      <c r="X48" s="30"/>
      <c r="Y48" s="30"/>
      <c r="Z48" s="30"/>
      <c r="AA48" s="31"/>
      <c r="AB48" s="31"/>
      <c r="AC48" s="30"/>
      <c r="AD48" s="31"/>
      <c r="AE48" s="31"/>
      <c r="AF48" s="31"/>
      <c r="AG48" s="31"/>
      <c r="AH48" s="30"/>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c r="BT48" s="33"/>
      <c r="BU48" s="33"/>
      <c r="BV48" s="33"/>
      <c r="BW48" s="33"/>
      <c r="BX48" s="33"/>
      <c r="BY48" s="33"/>
      <c r="BZ48" s="33"/>
      <c r="CA48" s="33"/>
      <c r="CB48" s="33"/>
      <c r="CC48" s="33"/>
      <c r="CD48" s="33"/>
      <c r="CE48" s="33"/>
      <c r="CF48" s="33"/>
      <c r="CG48" s="33"/>
      <c r="CH48" s="33"/>
      <c r="CI48" s="33"/>
      <c r="CJ48" s="33"/>
    </row>
    <row r="49" spans="1:88" s="27" customFormat="1" x14ac:dyDescent="0.3">
      <c r="A49" s="21"/>
      <c r="B49" s="23" t="s">
        <v>178</v>
      </c>
      <c r="C49" s="23"/>
      <c r="D49" s="24"/>
      <c r="E49" s="25">
        <v>8.5</v>
      </c>
      <c r="F49" s="26">
        <v>8.5</v>
      </c>
      <c r="G49" s="26">
        <v>8.5</v>
      </c>
      <c r="H49" s="27" t="s">
        <v>74</v>
      </c>
      <c r="I49" s="28" t="s">
        <v>159</v>
      </c>
      <c r="J49" s="29" t="s">
        <v>65</v>
      </c>
      <c r="K49" s="29"/>
      <c r="L49" s="29"/>
      <c r="M49" s="30"/>
      <c r="N49" s="30"/>
      <c r="O49" s="30"/>
      <c r="P49" s="30"/>
      <c r="Q49" s="30"/>
      <c r="R49" s="30"/>
      <c r="S49" s="30"/>
      <c r="T49" s="30"/>
      <c r="U49" s="30"/>
      <c r="V49" s="30"/>
      <c r="W49" s="30"/>
      <c r="X49" s="30"/>
      <c r="Y49" s="30"/>
      <c r="Z49" s="30"/>
      <c r="AA49" s="31"/>
      <c r="AB49" s="31"/>
      <c r="AC49" s="30"/>
      <c r="AD49" s="31"/>
      <c r="AE49" s="31"/>
      <c r="AF49" s="31"/>
      <c r="AG49" s="31"/>
      <c r="AH49" s="30"/>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3"/>
      <c r="BZ49" s="33"/>
      <c r="CA49" s="33"/>
      <c r="CB49" s="33"/>
      <c r="CC49" s="33"/>
      <c r="CD49" s="33"/>
      <c r="CE49" s="33"/>
      <c r="CF49" s="33"/>
      <c r="CG49" s="33"/>
      <c r="CH49" s="33"/>
      <c r="CI49" s="33"/>
      <c r="CJ49" s="33"/>
    </row>
    <row r="50" spans="1:88" s="27" customFormat="1" x14ac:dyDescent="0.3">
      <c r="A50" s="21"/>
      <c r="B50" s="23" t="s">
        <v>179</v>
      </c>
      <c r="C50" s="23" t="s">
        <v>140</v>
      </c>
      <c r="D50" s="24">
        <v>355100</v>
      </c>
      <c r="E50" s="25">
        <v>0.09</v>
      </c>
      <c r="F50" s="26">
        <v>0</v>
      </c>
      <c r="G50" s="26">
        <v>0.18</v>
      </c>
      <c r="H50" s="27" t="s">
        <v>180</v>
      </c>
      <c r="I50" s="28" t="s">
        <v>181</v>
      </c>
      <c r="J50" s="34" t="s">
        <v>51</v>
      </c>
      <c r="K50" s="29"/>
      <c r="L50" s="29"/>
      <c r="M50" s="30"/>
      <c r="N50" s="30"/>
      <c r="O50" s="30"/>
      <c r="P50" s="30"/>
      <c r="Q50" s="30"/>
      <c r="R50" s="30"/>
      <c r="S50" s="30"/>
      <c r="T50" s="30"/>
      <c r="U50" s="30"/>
      <c r="V50" s="30"/>
      <c r="W50" s="30"/>
      <c r="X50" s="30"/>
      <c r="Y50" s="30"/>
      <c r="Z50" s="30"/>
      <c r="AA50" s="31"/>
      <c r="AB50" s="31"/>
      <c r="AC50" s="30"/>
      <c r="AD50" s="31"/>
      <c r="AE50" s="31"/>
      <c r="AF50" s="31"/>
      <c r="AG50" s="31"/>
      <c r="AH50" s="30"/>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3"/>
      <c r="BZ50" s="33"/>
      <c r="CA50" s="33"/>
      <c r="CB50" s="33"/>
      <c r="CC50" s="33"/>
      <c r="CD50" s="33"/>
      <c r="CE50" s="33"/>
      <c r="CF50" s="33"/>
      <c r="CG50" s="33"/>
      <c r="CH50" s="33"/>
      <c r="CI50" s="33"/>
      <c r="CJ50" s="33"/>
    </row>
    <row r="51" spans="1:88" s="27" customFormat="1" x14ac:dyDescent="0.3">
      <c r="A51" s="21"/>
      <c r="B51" s="23" t="s">
        <v>182</v>
      </c>
      <c r="C51" s="23" t="s">
        <v>167</v>
      </c>
      <c r="D51" s="24">
        <v>355120</v>
      </c>
      <c r="E51" s="25">
        <v>8.0749999999999993</v>
      </c>
      <c r="F51" s="26">
        <v>2</v>
      </c>
      <c r="G51" s="26">
        <v>14</v>
      </c>
      <c r="H51" s="27" t="s">
        <v>63</v>
      </c>
      <c r="I51" s="28" t="s">
        <v>183</v>
      </c>
      <c r="J51" s="34" t="s">
        <v>51</v>
      </c>
      <c r="K51" s="29"/>
      <c r="L51" s="29"/>
      <c r="M51" s="30"/>
      <c r="N51" s="30"/>
      <c r="O51" s="30"/>
      <c r="P51" s="30"/>
      <c r="Q51" s="30"/>
      <c r="R51" s="30"/>
      <c r="S51" s="30"/>
      <c r="T51" s="30"/>
      <c r="U51" s="30"/>
      <c r="V51" s="30"/>
      <c r="W51" s="30"/>
      <c r="X51" s="30"/>
      <c r="Y51" s="30"/>
      <c r="Z51" s="30"/>
      <c r="AA51" s="31"/>
      <c r="AB51" s="31"/>
      <c r="AC51" s="30"/>
      <c r="AD51" s="31"/>
      <c r="AE51" s="31"/>
      <c r="AF51" s="31"/>
      <c r="AG51" s="31"/>
      <c r="AH51" s="30"/>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3"/>
      <c r="BZ51" s="33"/>
      <c r="CA51" s="33"/>
      <c r="CB51" s="33"/>
      <c r="CC51" s="33"/>
      <c r="CD51" s="33"/>
      <c r="CE51" s="33"/>
      <c r="CF51" s="33"/>
      <c r="CG51" s="33"/>
      <c r="CH51" s="33"/>
      <c r="CI51" s="33"/>
      <c r="CJ51" s="33"/>
    </row>
    <row r="52" spans="1:88" s="27" customFormat="1" x14ac:dyDescent="0.3">
      <c r="A52" s="21"/>
      <c r="B52" s="23" t="s">
        <v>184</v>
      </c>
      <c r="C52" s="23"/>
      <c r="D52" s="24"/>
      <c r="E52" s="25">
        <v>3.4</v>
      </c>
      <c r="F52" s="26">
        <v>1</v>
      </c>
      <c r="G52" s="26">
        <v>5.8</v>
      </c>
      <c r="H52" s="27" t="s">
        <v>63</v>
      </c>
      <c r="I52" s="28" t="s">
        <v>185</v>
      </c>
      <c r="J52" s="29" t="s">
        <v>65</v>
      </c>
      <c r="K52" s="29"/>
      <c r="L52" s="29"/>
      <c r="M52" s="30"/>
      <c r="N52" s="30"/>
      <c r="O52" s="30"/>
      <c r="P52" s="30"/>
      <c r="Q52" s="30"/>
      <c r="R52" s="30"/>
      <c r="S52" s="30"/>
      <c r="T52" s="30"/>
      <c r="U52" s="30"/>
      <c r="V52" s="30"/>
      <c r="W52" s="30"/>
      <c r="X52" s="30"/>
      <c r="Y52" s="30"/>
      <c r="Z52" s="30"/>
      <c r="AA52" s="31"/>
      <c r="AB52" s="31"/>
      <c r="AC52" s="30"/>
      <c r="AD52" s="31"/>
      <c r="AE52" s="31"/>
      <c r="AF52" s="31"/>
      <c r="AG52" s="31"/>
      <c r="AH52" s="30"/>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c r="BT52" s="33"/>
      <c r="BU52" s="33"/>
      <c r="BV52" s="33"/>
      <c r="BW52" s="33"/>
      <c r="BX52" s="33"/>
      <c r="BY52" s="33"/>
      <c r="BZ52" s="33"/>
      <c r="CA52" s="33"/>
      <c r="CB52" s="33"/>
      <c r="CC52" s="33"/>
      <c r="CD52" s="33"/>
      <c r="CE52" s="33"/>
      <c r="CF52" s="33"/>
      <c r="CG52" s="33"/>
      <c r="CH52" s="33"/>
      <c r="CI52" s="33"/>
      <c r="CJ52" s="33"/>
    </row>
    <row r="53" spans="1:88" s="27" customFormat="1" x14ac:dyDescent="0.3">
      <c r="A53" s="21"/>
      <c r="B53" s="23" t="s">
        <v>186</v>
      </c>
      <c r="C53" s="23"/>
      <c r="D53" s="24"/>
      <c r="E53" s="25">
        <v>11.4722222222222</v>
      </c>
      <c r="F53" s="26">
        <v>7</v>
      </c>
      <c r="G53" s="26">
        <v>17.8</v>
      </c>
      <c r="H53" s="27" t="s">
        <v>63</v>
      </c>
      <c r="I53" s="28" t="s">
        <v>187</v>
      </c>
      <c r="J53" s="29" t="s">
        <v>65</v>
      </c>
      <c r="K53" s="29"/>
      <c r="L53" s="29"/>
      <c r="M53" s="30"/>
      <c r="N53" s="30"/>
      <c r="O53" s="30"/>
      <c r="P53" s="30"/>
      <c r="Q53" s="30"/>
      <c r="R53" s="30"/>
      <c r="S53" s="30"/>
      <c r="T53" s="30"/>
      <c r="U53" s="30"/>
      <c r="V53" s="30"/>
      <c r="W53" s="30"/>
      <c r="X53" s="30"/>
      <c r="Y53" s="30"/>
      <c r="Z53" s="30"/>
      <c r="AA53" s="31"/>
      <c r="AB53" s="31"/>
      <c r="AC53" s="30"/>
      <c r="AD53" s="31"/>
      <c r="AE53" s="31"/>
      <c r="AF53" s="31"/>
      <c r="AG53" s="31"/>
      <c r="AH53" s="30"/>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c r="BT53" s="33"/>
      <c r="BU53" s="33"/>
      <c r="BV53" s="33"/>
      <c r="BW53" s="33"/>
      <c r="BX53" s="33"/>
      <c r="BY53" s="33"/>
      <c r="BZ53" s="33"/>
      <c r="CA53" s="33"/>
      <c r="CB53" s="33"/>
      <c r="CC53" s="33"/>
      <c r="CD53" s="33"/>
      <c r="CE53" s="33"/>
      <c r="CF53" s="33"/>
      <c r="CG53" s="33"/>
      <c r="CH53" s="33"/>
      <c r="CI53" s="33"/>
      <c r="CJ53" s="33"/>
    </row>
    <row r="54" spans="1:88" s="27" customFormat="1" x14ac:dyDescent="0.3">
      <c r="B54" s="22" t="s">
        <v>188</v>
      </c>
      <c r="C54" s="23" t="s">
        <v>140</v>
      </c>
      <c r="D54" s="24">
        <v>357110</v>
      </c>
      <c r="E54" s="25">
        <v>6.93333333333333</v>
      </c>
      <c r="F54" s="26">
        <v>4</v>
      </c>
      <c r="G54" s="26">
        <v>12</v>
      </c>
      <c r="H54" s="27" t="s">
        <v>74</v>
      </c>
      <c r="I54" s="28" t="s">
        <v>189</v>
      </c>
      <c r="J54" s="29" t="s">
        <v>190</v>
      </c>
      <c r="K54" s="29" t="s">
        <v>191</v>
      </c>
      <c r="L54" s="29" t="s">
        <v>45</v>
      </c>
      <c r="M54" s="30">
        <v>70.166603172276595</v>
      </c>
      <c r="N54" s="30"/>
      <c r="O54" s="30"/>
      <c r="P54" s="30">
        <v>54.483087675776162</v>
      </c>
      <c r="Q54" s="30">
        <v>1.7386807765173853</v>
      </c>
      <c r="R54" s="30">
        <v>13.112325435774126</v>
      </c>
      <c r="S54" s="30">
        <v>2.9707443179686575</v>
      </c>
      <c r="T54" s="30">
        <v>10.540477558749352</v>
      </c>
      <c r="U54" s="30">
        <v>0.22610097575212867</v>
      </c>
      <c r="V54" s="30">
        <v>4.2435529408431121</v>
      </c>
      <c r="W54" s="30">
        <v>8.0416410247190502</v>
      </c>
      <c r="X54" s="30">
        <v>3.2843335868283257</v>
      </c>
      <c r="Y54" s="30">
        <v>1.0182199698092478</v>
      </c>
      <c r="Z54" s="30">
        <v>0</v>
      </c>
      <c r="AA54" s="31">
        <v>1116.7786370009155</v>
      </c>
      <c r="AB54" s="31">
        <v>619.60854303179281</v>
      </c>
      <c r="AC54" s="30">
        <v>4.3885122059999997</v>
      </c>
      <c r="AD54" s="31">
        <v>186.82531319187058</v>
      </c>
      <c r="AE54" s="31"/>
      <c r="AF54" s="31"/>
      <c r="AG54" s="31"/>
      <c r="AH54" s="30"/>
      <c r="AI54" s="33" t="s">
        <v>192</v>
      </c>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c r="BT54" s="33"/>
      <c r="BU54" s="33"/>
      <c r="BV54" s="33"/>
      <c r="BW54" s="33"/>
      <c r="BX54" s="33"/>
      <c r="BY54" s="33"/>
      <c r="BZ54" s="33"/>
      <c r="CA54" s="33"/>
      <c r="CB54" s="33"/>
      <c r="CC54" s="33"/>
      <c r="CD54" s="33"/>
      <c r="CE54" s="33"/>
      <c r="CF54" s="33"/>
      <c r="CG54" s="33"/>
      <c r="CH54" s="33"/>
      <c r="CI54" s="33"/>
      <c r="CJ54" s="33"/>
    </row>
    <row r="55" spans="1:88" s="27" customFormat="1" x14ac:dyDescent="0.3">
      <c r="B55" s="23" t="s">
        <v>193</v>
      </c>
      <c r="C55" s="23" t="s">
        <v>148</v>
      </c>
      <c r="D55" s="24">
        <v>351020</v>
      </c>
      <c r="E55" s="25">
        <v>7.25</v>
      </c>
      <c r="F55" s="26">
        <v>5</v>
      </c>
      <c r="G55" s="26">
        <v>10</v>
      </c>
      <c r="H55" s="27" t="s">
        <v>67</v>
      </c>
      <c r="I55" s="28" t="s">
        <v>194</v>
      </c>
      <c r="J55" s="34" t="s">
        <v>51</v>
      </c>
      <c r="K55" s="29"/>
      <c r="L55" s="29"/>
      <c r="M55" s="30"/>
      <c r="N55" s="30"/>
      <c r="O55" s="30"/>
      <c r="P55" s="30"/>
      <c r="Q55" s="30"/>
      <c r="R55" s="30"/>
      <c r="S55" s="30"/>
      <c r="T55" s="30"/>
      <c r="U55" s="30"/>
      <c r="V55" s="30"/>
      <c r="W55" s="30"/>
      <c r="X55" s="30"/>
      <c r="Y55" s="30"/>
      <c r="Z55" s="30"/>
      <c r="AA55" s="31"/>
      <c r="AB55" s="31"/>
      <c r="AC55" s="30"/>
      <c r="AD55" s="31"/>
      <c r="AE55" s="31"/>
      <c r="AF55" s="31"/>
      <c r="AG55" s="31"/>
      <c r="AH55" s="30"/>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c r="BT55" s="33"/>
      <c r="BU55" s="33"/>
      <c r="BV55" s="33"/>
      <c r="BW55" s="33"/>
      <c r="BX55" s="33"/>
      <c r="BY55" s="33"/>
      <c r="BZ55" s="33"/>
      <c r="CA55" s="33"/>
      <c r="CB55" s="33"/>
      <c r="CC55" s="33"/>
      <c r="CD55" s="33"/>
      <c r="CE55" s="33"/>
      <c r="CF55" s="33"/>
      <c r="CG55" s="33"/>
      <c r="CH55" s="33"/>
      <c r="CI55" s="33"/>
      <c r="CJ55" s="33"/>
    </row>
    <row r="56" spans="1:88" s="27" customFormat="1" x14ac:dyDescent="0.3">
      <c r="B56" s="23" t="s">
        <v>195</v>
      </c>
      <c r="C56" s="23"/>
      <c r="D56" s="24"/>
      <c r="E56" s="25">
        <v>3</v>
      </c>
      <c r="F56" s="26">
        <v>2</v>
      </c>
      <c r="G56" s="26">
        <v>5</v>
      </c>
      <c r="H56" s="27" t="s">
        <v>67</v>
      </c>
      <c r="I56" s="28" t="s">
        <v>196</v>
      </c>
      <c r="J56" s="29" t="s">
        <v>65</v>
      </c>
      <c r="K56" s="29"/>
      <c r="L56" s="29"/>
      <c r="M56" s="30"/>
      <c r="N56" s="30"/>
      <c r="O56" s="30"/>
      <c r="P56" s="30"/>
      <c r="Q56" s="30"/>
      <c r="R56" s="30"/>
      <c r="S56" s="30"/>
      <c r="T56" s="30"/>
      <c r="U56" s="30"/>
      <c r="V56" s="30"/>
      <c r="W56" s="30"/>
      <c r="X56" s="30"/>
      <c r="Y56" s="30"/>
      <c r="Z56" s="30"/>
      <c r="AA56" s="31"/>
      <c r="AB56" s="31"/>
      <c r="AC56" s="30"/>
      <c r="AD56" s="31"/>
      <c r="AE56" s="31"/>
      <c r="AF56" s="31"/>
      <c r="AG56" s="31"/>
      <c r="AH56" s="30"/>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c r="BT56" s="33"/>
      <c r="BU56" s="33"/>
      <c r="BV56" s="33"/>
      <c r="BW56" s="33"/>
      <c r="BX56" s="33"/>
      <c r="BY56" s="33"/>
      <c r="BZ56" s="33"/>
      <c r="CA56" s="33"/>
      <c r="CB56" s="33"/>
      <c r="CC56" s="33"/>
      <c r="CD56" s="33"/>
      <c r="CE56" s="33"/>
      <c r="CF56" s="33"/>
      <c r="CG56" s="33"/>
      <c r="CH56" s="33"/>
      <c r="CI56" s="33"/>
      <c r="CJ56" s="33"/>
    </row>
    <row r="57" spans="1:88" s="27" customFormat="1" x14ac:dyDescent="0.3">
      <c r="B57" s="23" t="s">
        <v>197</v>
      </c>
      <c r="C57" s="23"/>
      <c r="D57" s="24"/>
      <c r="E57" s="25">
        <v>13.25</v>
      </c>
      <c r="F57" s="26">
        <v>10</v>
      </c>
      <c r="G57" s="26">
        <v>15</v>
      </c>
      <c r="H57" s="27" t="s">
        <v>41</v>
      </c>
      <c r="I57" s="28" t="s">
        <v>198</v>
      </c>
      <c r="J57" s="29" t="s">
        <v>65</v>
      </c>
      <c r="K57" s="29"/>
      <c r="L57" s="29"/>
      <c r="M57" s="30"/>
      <c r="N57" s="30"/>
      <c r="O57" s="30"/>
      <c r="P57" s="30"/>
      <c r="Q57" s="30"/>
      <c r="R57" s="30"/>
      <c r="S57" s="30"/>
      <c r="T57" s="30"/>
      <c r="U57" s="30"/>
      <c r="V57" s="30"/>
      <c r="W57" s="30"/>
      <c r="X57" s="30"/>
      <c r="Y57" s="30"/>
      <c r="Z57" s="30"/>
      <c r="AA57" s="31"/>
      <c r="AB57" s="31"/>
      <c r="AC57" s="30"/>
      <c r="AD57" s="31"/>
      <c r="AE57" s="31"/>
      <c r="AF57" s="31"/>
      <c r="AG57" s="31"/>
      <c r="AH57" s="30"/>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c r="BT57" s="33"/>
      <c r="BU57" s="33"/>
      <c r="BV57" s="33"/>
      <c r="BW57" s="33"/>
      <c r="BX57" s="33"/>
      <c r="BY57" s="33"/>
      <c r="BZ57" s="33"/>
      <c r="CA57" s="33"/>
      <c r="CB57" s="33"/>
      <c r="CC57" s="33"/>
      <c r="CD57" s="33"/>
      <c r="CE57" s="33"/>
      <c r="CF57" s="33"/>
      <c r="CG57" s="33"/>
      <c r="CH57" s="33"/>
      <c r="CI57" s="33"/>
      <c r="CJ57" s="33"/>
    </row>
    <row r="58" spans="1:88" s="27" customFormat="1" x14ac:dyDescent="0.3">
      <c r="A58" s="21"/>
      <c r="B58" s="23" t="s">
        <v>199</v>
      </c>
      <c r="C58" s="23" t="s">
        <v>174</v>
      </c>
      <c r="D58" s="24"/>
      <c r="E58" s="35"/>
      <c r="F58" s="26"/>
      <c r="G58" s="26"/>
      <c r="I58" s="28"/>
      <c r="J58" s="29" t="s">
        <v>201</v>
      </c>
      <c r="K58" s="29" t="s">
        <v>202</v>
      </c>
      <c r="L58" s="29" t="s">
        <v>45</v>
      </c>
      <c r="M58" s="30">
        <v>84</v>
      </c>
      <c r="N58" s="30"/>
      <c r="O58" s="30"/>
      <c r="P58" s="30">
        <v>49.88</v>
      </c>
      <c r="Q58" s="30">
        <v>0.85</v>
      </c>
      <c r="R58" s="30">
        <v>17.3</v>
      </c>
      <c r="S58" s="30"/>
      <c r="T58" s="30">
        <v>9.7100000000000009</v>
      </c>
      <c r="U58" s="30">
        <v>0.11</v>
      </c>
      <c r="V58" s="30">
        <v>7.04</v>
      </c>
      <c r="W58" s="30">
        <v>9.65</v>
      </c>
      <c r="X58" s="30">
        <v>3.63</v>
      </c>
      <c r="Y58" s="30">
        <v>1.55</v>
      </c>
      <c r="Z58" s="30">
        <v>0.28000000000000003</v>
      </c>
      <c r="AA58" s="31">
        <v>6020</v>
      </c>
      <c r="AB58" s="31">
        <v>4037</v>
      </c>
      <c r="AC58" s="30">
        <v>3.07</v>
      </c>
      <c r="AD58" s="31">
        <v>376</v>
      </c>
      <c r="AE58" s="31"/>
      <c r="AF58" s="31"/>
      <c r="AG58" s="31"/>
      <c r="AH58" s="30"/>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c r="BT58" s="33"/>
      <c r="BU58" s="33"/>
      <c r="BV58" s="33"/>
      <c r="BW58" s="33"/>
      <c r="BX58" s="33"/>
      <c r="BY58" s="33"/>
      <c r="BZ58" s="33"/>
      <c r="CA58" s="33"/>
      <c r="CB58" s="33"/>
      <c r="CC58" s="33"/>
      <c r="CD58" s="33"/>
      <c r="CE58" s="33"/>
      <c r="CF58" s="33"/>
      <c r="CG58" s="33"/>
      <c r="CH58" s="33"/>
      <c r="CI58" s="33"/>
      <c r="CJ58" s="33"/>
    </row>
    <row r="59" spans="1:88" s="27" customFormat="1" x14ac:dyDescent="0.3">
      <c r="A59" s="21"/>
      <c r="B59" s="23" t="s">
        <v>203</v>
      </c>
      <c r="C59" s="23" t="s">
        <v>140</v>
      </c>
      <c r="D59" s="24">
        <v>355090</v>
      </c>
      <c r="E59" s="35">
        <v>1</v>
      </c>
      <c r="F59" s="26">
        <v>1</v>
      </c>
      <c r="G59" s="26">
        <v>1</v>
      </c>
      <c r="H59" s="27" t="s">
        <v>74</v>
      </c>
      <c r="I59" s="28" t="s">
        <v>157</v>
      </c>
      <c r="J59" s="34" t="s">
        <v>51</v>
      </c>
      <c r="K59" s="29"/>
      <c r="L59" s="29"/>
      <c r="M59" s="30"/>
      <c r="N59" s="30"/>
      <c r="O59" s="30"/>
      <c r="P59" s="30"/>
      <c r="Q59" s="30"/>
      <c r="R59" s="30"/>
      <c r="S59" s="30"/>
      <c r="T59" s="30"/>
      <c r="U59" s="30"/>
      <c r="V59" s="30"/>
      <c r="W59" s="30"/>
      <c r="X59" s="30"/>
      <c r="Y59" s="30"/>
      <c r="Z59" s="30"/>
      <c r="AA59" s="31"/>
      <c r="AB59" s="31"/>
      <c r="AC59" s="30"/>
      <c r="AD59" s="31"/>
      <c r="AE59" s="31"/>
      <c r="AF59" s="31"/>
      <c r="AG59" s="31"/>
      <c r="AH59" s="30"/>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c r="BT59" s="33"/>
      <c r="BU59" s="33"/>
      <c r="BV59" s="33"/>
      <c r="BW59" s="33"/>
      <c r="BX59" s="33"/>
      <c r="BY59" s="33"/>
      <c r="BZ59" s="33"/>
      <c r="CA59" s="33"/>
      <c r="CB59" s="33"/>
      <c r="CC59" s="33"/>
      <c r="CD59" s="33"/>
      <c r="CE59" s="33"/>
      <c r="CF59" s="33"/>
      <c r="CG59" s="33"/>
      <c r="CH59" s="33"/>
      <c r="CI59" s="33"/>
      <c r="CJ59" s="33"/>
    </row>
    <row r="60" spans="1:88" s="27" customFormat="1" x14ac:dyDescent="0.3">
      <c r="A60" s="21"/>
      <c r="B60" s="23" t="s">
        <v>204</v>
      </c>
      <c r="C60" s="23" t="s">
        <v>140</v>
      </c>
      <c r="D60" s="24">
        <v>357150</v>
      </c>
      <c r="E60" s="35">
        <v>6.7</v>
      </c>
      <c r="F60" s="26">
        <v>4</v>
      </c>
      <c r="G60" s="26">
        <v>9</v>
      </c>
      <c r="H60" s="27" t="s">
        <v>74</v>
      </c>
      <c r="I60" s="28" t="s">
        <v>205</v>
      </c>
      <c r="J60" s="34" t="s">
        <v>51</v>
      </c>
      <c r="K60" s="29"/>
      <c r="L60" s="29"/>
      <c r="M60" s="30"/>
      <c r="N60" s="30"/>
      <c r="O60" s="30"/>
      <c r="P60" s="30"/>
      <c r="Q60" s="30"/>
      <c r="R60" s="30"/>
      <c r="S60" s="30"/>
      <c r="T60" s="30"/>
      <c r="U60" s="30"/>
      <c r="V60" s="30"/>
      <c r="W60" s="30"/>
      <c r="X60" s="30"/>
      <c r="Y60" s="30"/>
      <c r="Z60" s="30"/>
      <c r="AA60" s="31"/>
      <c r="AB60" s="31"/>
      <c r="AC60" s="30"/>
      <c r="AD60" s="31"/>
      <c r="AE60" s="31"/>
      <c r="AF60" s="31"/>
      <c r="AG60" s="31"/>
      <c r="AH60" s="30"/>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row>
    <row r="61" spans="1:88" s="27" customFormat="1" x14ac:dyDescent="0.3">
      <c r="A61" s="21"/>
      <c r="B61" s="23" t="s">
        <v>206</v>
      </c>
      <c r="C61" s="23"/>
      <c r="D61" s="24"/>
      <c r="E61" s="35">
        <v>3.8</v>
      </c>
      <c r="F61" s="26">
        <v>3.8</v>
      </c>
      <c r="G61" s="26">
        <v>3.8</v>
      </c>
      <c r="H61" s="27" t="s">
        <v>74</v>
      </c>
      <c r="I61" s="28" t="s">
        <v>159</v>
      </c>
      <c r="J61" s="29" t="s">
        <v>65</v>
      </c>
      <c r="K61" s="29"/>
      <c r="L61" s="29"/>
      <c r="M61" s="30"/>
      <c r="N61" s="30"/>
      <c r="O61" s="30"/>
      <c r="P61" s="30"/>
      <c r="Q61" s="30"/>
      <c r="R61" s="30"/>
      <c r="S61" s="30"/>
      <c r="T61" s="30"/>
      <c r="U61" s="30"/>
      <c r="V61" s="30"/>
      <c r="W61" s="30"/>
      <c r="X61" s="30"/>
      <c r="Y61" s="30"/>
      <c r="Z61" s="30"/>
      <c r="AA61" s="31"/>
      <c r="AB61" s="31"/>
      <c r="AC61" s="30"/>
      <c r="AD61" s="31"/>
      <c r="AE61" s="31"/>
      <c r="AF61" s="31"/>
      <c r="AG61" s="31"/>
      <c r="AH61" s="30"/>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c r="BT61" s="33"/>
      <c r="BU61" s="33"/>
      <c r="BV61" s="33"/>
      <c r="BW61" s="33"/>
      <c r="BX61" s="33"/>
      <c r="BY61" s="33"/>
      <c r="BZ61" s="33"/>
      <c r="CA61" s="33"/>
      <c r="CB61" s="33"/>
      <c r="CC61" s="33"/>
      <c r="CD61" s="33"/>
      <c r="CE61" s="33"/>
      <c r="CF61" s="33"/>
      <c r="CG61" s="33"/>
      <c r="CH61" s="33"/>
      <c r="CI61" s="33"/>
      <c r="CJ61" s="33"/>
    </row>
    <row r="62" spans="1:88" s="27" customFormat="1" x14ac:dyDescent="0.3">
      <c r="A62" s="21"/>
      <c r="B62" s="23" t="s">
        <v>207</v>
      </c>
      <c r="C62" s="23" t="s">
        <v>208</v>
      </c>
      <c r="D62" s="24">
        <v>354006</v>
      </c>
      <c r="E62" s="35">
        <v>15.05</v>
      </c>
      <c r="F62" s="26">
        <v>11</v>
      </c>
      <c r="G62" s="26">
        <v>23.1</v>
      </c>
      <c r="H62" s="27" t="s">
        <v>74</v>
      </c>
      <c r="I62" s="28" t="s">
        <v>209</v>
      </c>
      <c r="J62" s="34" t="s">
        <v>51</v>
      </c>
      <c r="K62" s="29"/>
      <c r="L62" s="29"/>
      <c r="M62" s="30"/>
      <c r="N62" s="30"/>
      <c r="O62" s="30"/>
      <c r="P62" s="30"/>
      <c r="Q62" s="30"/>
      <c r="R62" s="30"/>
      <c r="S62" s="30"/>
      <c r="T62" s="30"/>
      <c r="U62" s="30"/>
      <c r="V62" s="30"/>
      <c r="W62" s="30"/>
      <c r="X62" s="30"/>
      <c r="Y62" s="30"/>
      <c r="Z62" s="30"/>
      <c r="AA62" s="31"/>
      <c r="AB62" s="31"/>
      <c r="AC62" s="30"/>
      <c r="AD62" s="31"/>
      <c r="AE62" s="31"/>
      <c r="AF62" s="31"/>
      <c r="AG62" s="31"/>
      <c r="AH62" s="30"/>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c r="BT62" s="33"/>
      <c r="BU62" s="33"/>
      <c r="BV62" s="33"/>
      <c r="BW62" s="33"/>
      <c r="BX62" s="33"/>
      <c r="BY62" s="33"/>
      <c r="BZ62" s="33"/>
      <c r="CA62" s="33"/>
      <c r="CB62" s="33"/>
      <c r="CC62" s="33"/>
      <c r="CD62" s="33"/>
      <c r="CE62" s="33"/>
      <c r="CF62" s="33"/>
      <c r="CG62" s="33"/>
      <c r="CH62" s="33"/>
      <c r="CI62" s="33"/>
      <c r="CJ62" s="33"/>
    </row>
    <row r="63" spans="1:88" s="27" customFormat="1" x14ac:dyDescent="0.3">
      <c r="A63" s="21"/>
      <c r="B63" s="23" t="s">
        <v>210</v>
      </c>
      <c r="C63" s="23" t="s">
        <v>174</v>
      </c>
      <c r="D63" s="24"/>
      <c r="E63" s="35"/>
      <c r="F63" s="26"/>
      <c r="G63" s="26"/>
      <c r="I63" s="28"/>
      <c r="J63" s="29" t="s">
        <v>211</v>
      </c>
      <c r="K63" s="29" t="s">
        <v>212</v>
      </c>
      <c r="L63" s="29" t="s">
        <v>45</v>
      </c>
      <c r="M63" s="30">
        <v>87</v>
      </c>
      <c r="N63" s="30"/>
      <c r="O63" s="30"/>
      <c r="P63" s="30">
        <v>44.45</v>
      </c>
      <c r="Q63" s="30">
        <v>1.48</v>
      </c>
      <c r="R63" s="30">
        <v>16.59</v>
      </c>
      <c r="S63" s="30"/>
      <c r="T63" s="30">
        <v>10.56</v>
      </c>
      <c r="U63" s="30">
        <v>0.1</v>
      </c>
      <c r="V63" s="30">
        <v>8.7200000000000006</v>
      </c>
      <c r="W63" s="30">
        <v>13.32</v>
      </c>
      <c r="X63" s="30">
        <v>3.35</v>
      </c>
      <c r="Y63" s="30">
        <v>0.99</v>
      </c>
      <c r="Z63" s="30">
        <v>0.44</v>
      </c>
      <c r="AA63" s="31">
        <v>4029</v>
      </c>
      <c r="AB63" s="31">
        <v>1636</v>
      </c>
      <c r="AC63" s="30">
        <v>3.17</v>
      </c>
      <c r="AD63" s="31">
        <v>2776</v>
      </c>
      <c r="AE63" s="31"/>
      <c r="AF63" s="31"/>
      <c r="AG63" s="31"/>
      <c r="AH63" s="30"/>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c r="BT63" s="33"/>
      <c r="BU63" s="33"/>
      <c r="BV63" s="33"/>
      <c r="BW63" s="33"/>
      <c r="BX63" s="33"/>
      <c r="BY63" s="33"/>
      <c r="BZ63" s="33"/>
      <c r="CA63" s="33"/>
      <c r="CB63" s="33"/>
      <c r="CC63" s="33"/>
      <c r="CD63" s="33"/>
      <c r="CE63" s="33"/>
      <c r="CF63" s="33"/>
      <c r="CG63" s="33"/>
      <c r="CH63" s="33"/>
      <c r="CI63" s="33"/>
      <c r="CJ63" s="33"/>
    </row>
    <row r="64" spans="1:88" s="27" customFormat="1" x14ac:dyDescent="0.3">
      <c r="A64" s="21"/>
      <c r="B64" s="22" t="s">
        <v>213</v>
      </c>
      <c r="C64" s="23" t="s">
        <v>174</v>
      </c>
      <c r="D64" s="24">
        <v>352080</v>
      </c>
      <c r="E64" s="25">
        <v>7.4</v>
      </c>
      <c r="F64" s="26">
        <v>7.4</v>
      </c>
      <c r="G64" s="26">
        <v>7.4</v>
      </c>
      <c r="H64" s="27" t="s">
        <v>74</v>
      </c>
      <c r="I64" s="28" t="s">
        <v>214</v>
      </c>
      <c r="J64" s="29">
        <v>2010</v>
      </c>
      <c r="K64" s="29" t="s">
        <v>215</v>
      </c>
      <c r="L64" s="29" t="s">
        <v>45</v>
      </c>
      <c r="M64" s="30">
        <v>79.8</v>
      </c>
      <c r="N64" s="30"/>
      <c r="O64" s="30"/>
      <c r="P64" s="30">
        <v>57.31</v>
      </c>
      <c r="Q64" s="30">
        <v>0.95</v>
      </c>
      <c r="R64" s="30">
        <v>18.13</v>
      </c>
      <c r="S64" s="30"/>
      <c r="T64" s="30">
        <v>7.37</v>
      </c>
      <c r="U64" s="30">
        <v>0.08</v>
      </c>
      <c r="V64" s="30">
        <v>4.7</v>
      </c>
      <c r="W64" s="30">
        <v>6.87</v>
      </c>
      <c r="X64" s="30">
        <v>3.49</v>
      </c>
      <c r="Y64" s="30">
        <v>0.88</v>
      </c>
      <c r="Z64" s="30">
        <v>0.21</v>
      </c>
      <c r="AA64" s="31">
        <v>1364</v>
      </c>
      <c r="AB64" s="31">
        <v>944</v>
      </c>
      <c r="AC64" s="30">
        <v>4.05</v>
      </c>
      <c r="AD64" s="31"/>
      <c r="AE64" s="31"/>
      <c r="AF64" s="31"/>
      <c r="AG64" s="31"/>
      <c r="AH64" s="30"/>
      <c r="AI64" s="33" t="s">
        <v>216</v>
      </c>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row>
    <row r="65" spans="1:88" s="27" customFormat="1" x14ac:dyDescent="0.3">
      <c r="A65" s="21"/>
      <c r="B65" s="23" t="s">
        <v>217</v>
      </c>
      <c r="C65" s="23"/>
      <c r="D65" s="24"/>
      <c r="E65" s="25">
        <v>5</v>
      </c>
      <c r="F65" s="26">
        <v>5</v>
      </c>
      <c r="G65" s="26">
        <v>5</v>
      </c>
      <c r="H65" s="27" t="s">
        <v>74</v>
      </c>
      <c r="I65" s="28" t="s">
        <v>218</v>
      </c>
      <c r="J65" s="29"/>
      <c r="K65" s="29"/>
      <c r="L65" s="29"/>
      <c r="M65" s="30"/>
      <c r="N65" s="30"/>
      <c r="O65" s="30"/>
      <c r="P65" s="30"/>
      <c r="Q65" s="30"/>
      <c r="R65" s="30"/>
      <c r="S65" s="30"/>
      <c r="T65" s="30"/>
      <c r="U65" s="30"/>
      <c r="V65" s="30"/>
      <c r="W65" s="30"/>
      <c r="X65" s="30"/>
      <c r="Y65" s="30"/>
      <c r="Z65" s="30"/>
      <c r="AA65" s="31"/>
      <c r="AB65" s="31"/>
      <c r="AC65" s="30"/>
      <c r="AD65" s="31"/>
      <c r="AE65" s="31"/>
      <c r="AF65" s="31"/>
      <c r="AG65" s="31"/>
      <c r="AH65" s="30"/>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c r="BT65" s="33"/>
      <c r="BU65" s="33"/>
      <c r="BV65" s="33"/>
      <c r="BW65" s="33"/>
      <c r="BX65" s="33"/>
      <c r="BY65" s="33"/>
      <c r="BZ65" s="33"/>
      <c r="CA65" s="33"/>
      <c r="CB65" s="33"/>
      <c r="CC65" s="33"/>
      <c r="CD65" s="33"/>
      <c r="CE65" s="33"/>
      <c r="CF65" s="33"/>
      <c r="CG65" s="33"/>
      <c r="CH65" s="33"/>
      <c r="CI65" s="33"/>
      <c r="CJ65" s="33"/>
    </row>
    <row r="66" spans="1:88" s="27" customFormat="1" x14ac:dyDescent="0.3">
      <c r="A66" s="21"/>
      <c r="B66" s="23" t="s">
        <v>219</v>
      </c>
      <c r="C66" s="23"/>
      <c r="D66" s="24"/>
      <c r="E66" s="25">
        <v>16.5</v>
      </c>
      <c r="F66" s="26">
        <v>16.5</v>
      </c>
      <c r="G66" s="26">
        <v>16.5</v>
      </c>
      <c r="H66" s="27" t="s">
        <v>74</v>
      </c>
      <c r="I66" s="28" t="s">
        <v>220</v>
      </c>
      <c r="J66" s="29" t="s">
        <v>65</v>
      </c>
      <c r="K66" s="29"/>
      <c r="L66" s="29"/>
      <c r="M66" s="30"/>
      <c r="N66" s="30"/>
      <c r="O66" s="30"/>
      <c r="P66" s="30"/>
      <c r="Q66" s="30"/>
      <c r="R66" s="30"/>
      <c r="S66" s="30"/>
      <c r="T66" s="30"/>
      <c r="U66" s="30"/>
      <c r="V66" s="30"/>
      <c r="W66" s="30"/>
      <c r="X66" s="30"/>
      <c r="Y66" s="30"/>
      <c r="Z66" s="30"/>
      <c r="AA66" s="31"/>
      <c r="AB66" s="31"/>
      <c r="AC66" s="30"/>
      <c r="AD66" s="31"/>
      <c r="AE66" s="31"/>
      <c r="AF66" s="31"/>
      <c r="AG66" s="31"/>
      <c r="AH66" s="30"/>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c r="BT66" s="33"/>
      <c r="BU66" s="33"/>
      <c r="BV66" s="33"/>
      <c r="BW66" s="33"/>
      <c r="BX66" s="33"/>
      <c r="BY66" s="33"/>
      <c r="BZ66" s="33"/>
      <c r="CA66" s="33"/>
      <c r="CB66" s="33"/>
      <c r="CC66" s="33"/>
      <c r="CD66" s="33"/>
      <c r="CE66" s="33"/>
      <c r="CF66" s="33"/>
      <c r="CG66" s="33"/>
      <c r="CH66" s="33"/>
      <c r="CI66" s="33"/>
      <c r="CJ66" s="33"/>
    </row>
    <row r="67" spans="1:88" s="27" customFormat="1" x14ac:dyDescent="0.3">
      <c r="A67" s="21"/>
      <c r="B67" s="23" t="s">
        <v>221</v>
      </c>
      <c r="C67" s="23" t="s">
        <v>222</v>
      </c>
      <c r="D67" s="24">
        <v>355838</v>
      </c>
      <c r="E67" s="25">
        <v>6</v>
      </c>
      <c r="F67" s="26">
        <v>6</v>
      </c>
      <c r="G67" s="26">
        <v>6</v>
      </c>
      <c r="H67" s="27" t="s">
        <v>67</v>
      </c>
      <c r="I67" s="28" t="s">
        <v>223</v>
      </c>
      <c r="J67" s="34" t="s">
        <v>51</v>
      </c>
      <c r="K67" s="29"/>
      <c r="L67" s="29"/>
      <c r="M67" s="30"/>
      <c r="N67" s="30"/>
      <c r="O67" s="30"/>
      <c r="P67" s="30"/>
      <c r="Q67" s="30"/>
      <c r="R67" s="30"/>
      <c r="S67" s="30"/>
      <c r="T67" s="30"/>
      <c r="U67" s="30"/>
      <c r="V67" s="30"/>
      <c r="W67" s="30"/>
      <c r="X67" s="30"/>
      <c r="Y67" s="30"/>
      <c r="Z67" s="30"/>
      <c r="AA67" s="31"/>
      <c r="AB67" s="31"/>
      <c r="AC67" s="30"/>
      <c r="AD67" s="31"/>
      <c r="AE67" s="31"/>
      <c r="AF67" s="31"/>
      <c r="AG67" s="31"/>
      <c r="AH67" s="30"/>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c r="BT67" s="33"/>
      <c r="BU67" s="33"/>
      <c r="BV67" s="33"/>
      <c r="BW67" s="33"/>
      <c r="BX67" s="33"/>
      <c r="BY67" s="33"/>
      <c r="BZ67" s="33"/>
      <c r="CA67" s="33"/>
      <c r="CB67" s="33"/>
      <c r="CC67" s="33"/>
      <c r="CD67" s="33"/>
      <c r="CE67" s="33"/>
      <c r="CF67" s="33"/>
      <c r="CG67" s="33"/>
      <c r="CH67" s="33"/>
      <c r="CI67" s="33"/>
      <c r="CJ67" s="33"/>
    </row>
    <row r="68" spans="1:88" s="27" customFormat="1" x14ac:dyDescent="0.3">
      <c r="A68" s="21"/>
      <c r="B68" s="23" t="s">
        <v>224</v>
      </c>
      <c r="C68" s="23"/>
      <c r="D68" s="24"/>
      <c r="E68" s="25">
        <v>20.014285714285698</v>
      </c>
      <c r="F68" s="26">
        <v>15</v>
      </c>
      <c r="G68" s="26">
        <v>30.3</v>
      </c>
      <c r="H68" s="27" t="s">
        <v>225</v>
      </c>
      <c r="I68" s="28" t="s">
        <v>226</v>
      </c>
      <c r="J68" s="29" t="s">
        <v>65</v>
      </c>
      <c r="K68" s="29"/>
      <c r="L68" s="29"/>
      <c r="M68" s="30"/>
      <c r="N68" s="30"/>
      <c r="O68" s="30"/>
      <c r="P68" s="30"/>
      <c r="Q68" s="30"/>
      <c r="R68" s="30"/>
      <c r="S68" s="30"/>
      <c r="T68" s="30"/>
      <c r="U68" s="30"/>
      <c r="V68" s="30"/>
      <c r="W68" s="30"/>
      <c r="X68" s="30"/>
      <c r="Y68" s="30"/>
      <c r="Z68" s="30"/>
      <c r="AA68" s="31"/>
      <c r="AB68" s="31"/>
      <c r="AC68" s="30"/>
      <c r="AD68" s="31"/>
      <c r="AE68" s="31"/>
      <c r="AF68" s="31"/>
      <c r="AG68" s="31"/>
      <c r="AH68" s="30"/>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c r="BT68" s="33"/>
      <c r="BU68" s="33"/>
      <c r="BV68" s="33"/>
      <c r="BW68" s="33"/>
      <c r="BX68" s="33"/>
      <c r="BY68" s="33"/>
      <c r="BZ68" s="33"/>
      <c r="CA68" s="33"/>
      <c r="CB68" s="33"/>
      <c r="CC68" s="33"/>
      <c r="CD68" s="33"/>
      <c r="CE68" s="33"/>
      <c r="CF68" s="33"/>
      <c r="CG68" s="33"/>
      <c r="CH68" s="33"/>
      <c r="CI68" s="33"/>
      <c r="CJ68" s="33"/>
    </row>
    <row r="69" spans="1:88" s="27" customFormat="1" x14ac:dyDescent="0.3">
      <c r="A69" s="21"/>
      <c r="B69" s="23" t="s">
        <v>227</v>
      </c>
      <c r="C69" s="23" t="s">
        <v>140</v>
      </c>
      <c r="D69" s="24">
        <v>357120</v>
      </c>
      <c r="E69" s="25">
        <v>6</v>
      </c>
      <c r="F69" s="26">
        <v>6</v>
      </c>
      <c r="G69" s="26">
        <v>6</v>
      </c>
      <c r="H69" s="27" t="s">
        <v>74</v>
      </c>
      <c r="I69" s="28" t="s">
        <v>141</v>
      </c>
      <c r="J69" s="34" t="s">
        <v>51</v>
      </c>
      <c r="K69" s="29"/>
      <c r="L69" s="29"/>
      <c r="M69" s="30"/>
      <c r="N69" s="30"/>
      <c r="O69" s="30"/>
      <c r="P69" s="30"/>
      <c r="Q69" s="30"/>
      <c r="R69" s="30"/>
      <c r="S69" s="30"/>
      <c r="T69" s="30"/>
      <c r="U69" s="30"/>
      <c r="V69" s="30"/>
      <c r="W69" s="30"/>
      <c r="X69" s="30"/>
      <c r="Y69" s="30"/>
      <c r="Z69" s="30"/>
      <c r="AA69" s="31"/>
      <c r="AB69" s="31"/>
      <c r="AC69" s="30"/>
      <c r="AD69" s="31"/>
      <c r="AE69" s="31"/>
      <c r="AF69" s="31"/>
      <c r="AG69" s="31"/>
      <c r="AH69" s="30"/>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c r="BT69" s="33"/>
      <c r="BU69" s="33"/>
      <c r="BV69" s="33"/>
      <c r="BW69" s="33"/>
      <c r="BX69" s="33"/>
      <c r="BY69" s="33"/>
      <c r="BZ69" s="33"/>
      <c r="CA69" s="33"/>
      <c r="CB69" s="33"/>
      <c r="CC69" s="33"/>
      <c r="CD69" s="33"/>
      <c r="CE69" s="33"/>
      <c r="CF69" s="33"/>
      <c r="CG69" s="33"/>
      <c r="CH69" s="33"/>
      <c r="CI69" s="33"/>
      <c r="CJ69" s="33"/>
    </row>
    <row r="70" spans="1:88" s="27" customFormat="1" x14ac:dyDescent="0.3">
      <c r="A70" s="21" t="s">
        <v>228</v>
      </c>
      <c r="B70" s="23" t="s">
        <v>229</v>
      </c>
      <c r="C70" s="23" t="s">
        <v>230</v>
      </c>
      <c r="D70" s="24">
        <v>252140</v>
      </c>
      <c r="E70" s="25">
        <v>2.0666666666666602</v>
      </c>
      <c r="F70" s="26">
        <v>1</v>
      </c>
      <c r="G70" s="26">
        <v>4</v>
      </c>
      <c r="H70" s="27" t="s">
        <v>63</v>
      </c>
      <c r="I70" s="28" t="s">
        <v>231</v>
      </c>
      <c r="J70" s="34" t="s">
        <v>51</v>
      </c>
      <c r="K70" s="29"/>
      <c r="L70" s="29"/>
      <c r="M70" s="30"/>
      <c r="N70" s="30"/>
      <c r="O70" s="30"/>
      <c r="P70" s="30"/>
      <c r="Q70" s="30"/>
      <c r="R70" s="30"/>
      <c r="S70" s="30"/>
      <c r="T70" s="30"/>
      <c r="U70" s="30"/>
      <c r="V70" s="30"/>
      <c r="W70" s="30"/>
      <c r="X70" s="30"/>
      <c r="Y70" s="30"/>
      <c r="Z70" s="30"/>
      <c r="AA70" s="31"/>
      <c r="AB70" s="31"/>
      <c r="AC70" s="30"/>
      <c r="AD70" s="31"/>
      <c r="AE70" s="31"/>
      <c r="AF70" s="31"/>
      <c r="AG70" s="31"/>
      <c r="AH70" s="30"/>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c r="BT70" s="33"/>
      <c r="BU70" s="33"/>
      <c r="BV70" s="33"/>
      <c r="BW70" s="33"/>
      <c r="BX70" s="33"/>
      <c r="BY70" s="33"/>
      <c r="BZ70" s="33"/>
      <c r="CA70" s="33"/>
      <c r="CB70" s="33"/>
      <c r="CC70" s="33"/>
      <c r="CD70" s="33"/>
      <c r="CE70" s="33"/>
      <c r="CF70" s="33"/>
      <c r="CG70" s="33"/>
      <c r="CH70" s="33"/>
      <c r="CI70" s="33"/>
      <c r="CJ70" s="33"/>
    </row>
    <row r="71" spans="1:88" s="27" customFormat="1" x14ac:dyDescent="0.3">
      <c r="A71" s="21"/>
      <c r="B71" s="23" t="s">
        <v>232</v>
      </c>
      <c r="C71" s="23"/>
      <c r="D71" s="24"/>
      <c r="E71" s="25">
        <v>15</v>
      </c>
      <c r="F71" s="26">
        <v>12</v>
      </c>
      <c r="G71" s="26">
        <v>18</v>
      </c>
      <c r="H71" s="27" t="s">
        <v>67</v>
      </c>
      <c r="I71" s="28" t="s">
        <v>233</v>
      </c>
      <c r="J71" s="29" t="s">
        <v>65</v>
      </c>
      <c r="K71" s="29"/>
      <c r="L71" s="29"/>
      <c r="M71" s="30"/>
      <c r="N71" s="30"/>
      <c r="O71" s="30"/>
      <c r="P71" s="30"/>
      <c r="Q71" s="30"/>
      <c r="R71" s="30"/>
      <c r="S71" s="30"/>
      <c r="T71" s="30"/>
      <c r="U71" s="30"/>
      <c r="V71" s="30"/>
      <c r="W71" s="30"/>
      <c r="X71" s="30"/>
      <c r="Y71" s="30"/>
      <c r="Z71" s="30"/>
      <c r="AA71" s="31"/>
      <c r="AB71" s="31"/>
      <c r="AC71" s="30"/>
      <c r="AD71" s="31"/>
      <c r="AE71" s="31"/>
      <c r="AF71" s="31"/>
      <c r="AG71" s="31"/>
      <c r="AH71" s="30"/>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c r="BT71" s="33"/>
      <c r="BU71" s="33"/>
      <c r="BV71" s="33"/>
      <c r="BW71" s="33"/>
      <c r="BX71" s="33"/>
      <c r="BY71" s="33"/>
      <c r="BZ71" s="33"/>
      <c r="CA71" s="33"/>
      <c r="CB71" s="33"/>
      <c r="CC71" s="33"/>
      <c r="CD71" s="33"/>
      <c r="CE71" s="33"/>
      <c r="CF71" s="33"/>
      <c r="CG71" s="33"/>
      <c r="CH71" s="33"/>
      <c r="CI71" s="33"/>
      <c r="CJ71" s="33"/>
    </row>
    <row r="72" spans="1:88" s="27" customFormat="1" x14ac:dyDescent="0.3">
      <c r="A72" s="21"/>
      <c r="B72" s="23" t="s">
        <v>234</v>
      </c>
      <c r="C72" s="23" t="s">
        <v>230</v>
      </c>
      <c r="D72" s="24">
        <v>252150</v>
      </c>
      <c r="E72" s="25">
        <v>3.5</v>
      </c>
      <c r="F72" s="26">
        <v>3</v>
      </c>
      <c r="G72" s="26">
        <v>4</v>
      </c>
      <c r="H72" s="27" t="s">
        <v>67</v>
      </c>
      <c r="I72" s="28" t="s">
        <v>233</v>
      </c>
      <c r="J72" s="34" t="s">
        <v>51</v>
      </c>
      <c r="K72" s="29"/>
      <c r="L72" s="29"/>
      <c r="M72" s="30"/>
      <c r="N72" s="30"/>
      <c r="O72" s="30"/>
      <c r="P72" s="30"/>
      <c r="Q72" s="30"/>
      <c r="R72" s="30"/>
      <c r="S72" s="30"/>
      <c r="T72" s="30"/>
      <c r="U72" s="30"/>
      <c r="V72" s="30"/>
      <c r="W72" s="30"/>
      <c r="X72" s="30"/>
      <c r="Y72" s="30"/>
      <c r="Z72" s="30"/>
      <c r="AA72" s="31"/>
      <c r="AB72" s="31"/>
      <c r="AC72" s="30"/>
      <c r="AD72" s="31"/>
      <c r="AE72" s="31"/>
      <c r="AF72" s="31"/>
      <c r="AG72" s="31"/>
      <c r="AH72" s="30"/>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c r="BT72" s="33"/>
      <c r="BU72" s="33"/>
      <c r="BV72" s="33"/>
      <c r="BW72" s="33"/>
      <c r="BX72" s="33"/>
      <c r="BY72" s="33"/>
      <c r="BZ72" s="33"/>
      <c r="CA72" s="33"/>
      <c r="CB72" s="33"/>
      <c r="CC72" s="33"/>
      <c r="CD72" s="33"/>
      <c r="CE72" s="33"/>
      <c r="CF72" s="33"/>
      <c r="CG72" s="33"/>
      <c r="CH72" s="33"/>
      <c r="CI72" s="33"/>
      <c r="CJ72" s="33"/>
    </row>
    <row r="73" spans="1:88" s="27" customFormat="1" x14ac:dyDescent="0.3">
      <c r="A73" s="21" t="s">
        <v>235</v>
      </c>
      <c r="B73" s="23" t="s">
        <v>236</v>
      </c>
      <c r="C73" s="23" t="s">
        <v>40</v>
      </c>
      <c r="D73" s="24">
        <v>322030</v>
      </c>
      <c r="E73" s="35"/>
      <c r="F73" s="26"/>
      <c r="G73" s="26"/>
      <c r="I73" s="28"/>
      <c r="J73" s="29" t="s">
        <v>237</v>
      </c>
      <c r="K73" s="29" t="s">
        <v>238</v>
      </c>
      <c r="L73" s="29" t="s">
        <v>45</v>
      </c>
      <c r="M73" s="30">
        <v>82.056159341167898</v>
      </c>
      <c r="N73" s="30"/>
      <c r="O73" s="30"/>
      <c r="P73" s="30">
        <v>54.173000000000002</v>
      </c>
      <c r="Q73" s="30">
        <v>1.131</v>
      </c>
      <c r="R73" s="30">
        <v>17.53</v>
      </c>
      <c r="S73" s="30"/>
      <c r="T73" s="30">
        <v>8.4339999999999993</v>
      </c>
      <c r="U73" s="30">
        <v>0.105</v>
      </c>
      <c r="V73" s="30">
        <v>5.2380000000000004</v>
      </c>
      <c r="W73" s="30">
        <v>8.0190000000000001</v>
      </c>
      <c r="X73" s="30">
        <v>4.2850000000000001</v>
      </c>
      <c r="Y73" s="30">
        <v>0.68400000000000005</v>
      </c>
      <c r="Z73" s="30">
        <v>0.19</v>
      </c>
      <c r="AA73" s="31">
        <v>1701.1739049740165</v>
      </c>
      <c r="AB73" s="31">
        <v>669.10959539717896</v>
      </c>
      <c r="AC73" s="30">
        <v>3.5850164302481993</v>
      </c>
      <c r="AD73" s="31">
        <v>731.82420389497361</v>
      </c>
      <c r="AE73" s="31"/>
      <c r="AF73" s="31"/>
      <c r="AG73" s="31"/>
      <c r="AH73" s="30"/>
      <c r="AI73" s="33" t="s">
        <v>239</v>
      </c>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c r="BT73" s="33"/>
      <c r="BU73" s="33"/>
      <c r="BV73" s="33"/>
      <c r="BW73" s="33"/>
      <c r="BX73" s="33"/>
      <c r="BY73" s="33"/>
      <c r="BZ73" s="33"/>
      <c r="CA73" s="33"/>
      <c r="CB73" s="33"/>
      <c r="CC73" s="33"/>
      <c r="CD73" s="33"/>
      <c r="CE73" s="33"/>
      <c r="CF73" s="33"/>
      <c r="CG73" s="33"/>
      <c r="CH73" s="33"/>
      <c r="CI73" s="33"/>
      <c r="CJ73" s="33"/>
    </row>
    <row r="74" spans="1:88" s="27" customFormat="1" x14ac:dyDescent="0.3">
      <c r="A74" s="21"/>
      <c r="B74" s="23" t="s">
        <v>240</v>
      </c>
      <c r="C74" s="23" t="s">
        <v>40</v>
      </c>
      <c r="D74" s="24">
        <v>323020</v>
      </c>
      <c r="E74" s="25">
        <v>5</v>
      </c>
      <c r="F74" s="26">
        <v>3</v>
      </c>
      <c r="G74" s="26">
        <v>7</v>
      </c>
      <c r="H74" s="27" t="s">
        <v>67</v>
      </c>
      <c r="I74" s="28" t="s">
        <v>241</v>
      </c>
      <c r="J74" s="34" t="s">
        <v>51</v>
      </c>
      <c r="K74" s="29"/>
      <c r="L74" s="29"/>
      <c r="M74" s="30"/>
      <c r="N74" s="30"/>
      <c r="O74" s="30"/>
      <c r="P74" s="30"/>
      <c r="Q74" s="30"/>
      <c r="R74" s="30"/>
      <c r="S74" s="30"/>
      <c r="T74" s="30"/>
      <c r="U74" s="30"/>
      <c r="V74" s="30"/>
      <c r="W74" s="30"/>
      <c r="X74" s="30"/>
      <c r="Y74" s="30"/>
      <c r="Z74" s="30"/>
      <c r="AA74" s="31"/>
      <c r="AB74" s="31"/>
      <c r="AC74" s="30"/>
      <c r="AD74" s="31"/>
      <c r="AE74" s="31"/>
      <c r="AF74" s="31"/>
      <c r="AG74" s="31"/>
      <c r="AH74" s="30"/>
      <c r="AI74" s="2"/>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c r="BT74" s="33"/>
      <c r="BU74" s="33"/>
      <c r="BV74" s="33"/>
      <c r="BW74" s="33"/>
      <c r="BX74" s="33"/>
      <c r="BY74" s="33"/>
      <c r="BZ74" s="33"/>
      <c r="CA74" s="33"/>
      <c r="CB74" s="33"/>
      <c r="CC74" s="33"/>
      <c r="CD74" s="33"/>
      <c r="CE74" s="33"/>
      <c r="CF74" s="33"/>
      <c r="CG74" s="33"/>
      <c r="CH74" s="33"/>
      <c r="CI74" s="33"/>
      <c r="CJ74" s="33"/>
    </row>
    <row r="75" spans="1:88" s="27" customFormat="1" x14ac:dyDescent="0.3">
      <c r="A75" s="21"/>
      <c r="B75" s="23" t="s">
        <v>242</v>
      </c>
      <c r="C75" s="23"/>
      <c r="D75" s="24"/>
      <c r="E75" s="25">
        <v>9.75</v>
      </c>
      <c r="F75" s="26">
        <v>9</v>
      </c>
      <c r="G75" s="26">
        <v>11</v>
      </c>
      <c r="H75" s="27" t="s">
        <v>74</v>
      </c>
      <c r="I75" s="28" t="s">
        <v>243</v>
      </c>
      <c r="J75" s="29" t="s">
        <v>65</v>
      </c>
      <c r="K75" s="29"/>
      <c r="L75" s="29"/>
      <c r="M75" s="30"/>
      <c r="N75" s="30"/>
      <c r="O75" s="30"/>
      <c r="P75" s="30"/>
      <c r="Q75" s="30"/>
      <c r="R75" s="30"/>
      <c r="S75" s="30"/>
      <c r="T75" s="30"/>
      <c r="U75" s="30"/>
      <c r="V75" s="30"/>
      <c r="W75" s="30"/>
      <c r="X75" s="30"/>
      <c r="Y75" s="30"/>
      <c r="Z75" s="30"/>
      <c r="AA75" s="31"/>
      <c r="AB75" s="31"/>
      <c r="AC75" s="30"/>
      <c r="AD75" s="31"/>
      <c r="AE75" s="31"/>
      <c r="AF75" s="31"/>
      <c r="AG75" s="31"/>
      <c r="AH75" s="30"/>
      <c r="AI75" s="2"/>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c r="BT75" s="33"/>
      <c r="BU75" s="33"/>
      <c r="BV75" s="33"/>
      <c r="BW75" s="33"/>
      <c r="BX75" s="33"/>
      <c r="BY75" s="33"/>
      <c r="BZ75" s="33"/>
      <c r="CA75" s="33"/>
      <c r="CB75" s="33"/>
      <c r="CC75" s="33"/>
      <c r="CD75" s="33"/>
      <c r="CE75" s="33"/>
      <c r="CF75" s="33"/>
      <c r="CG75" s="33"/>
      <c r="CH75" s="33"/>
      <c r="CI75" s="33"/>
      <c r="CJ75" s="33"/>
    </row>
    <row r="76" spans="1:88" s="27" customFormat="1" x14ac:dyDescent="0.3">
      <c r="A76" s="21"/>
      <c r="B76" s="23" t="s">
        <v>244</v>
      </c>
      <c r="C76" s="23" t="s">
        <v>40</v>
      </c>
      <c r="D76" s="24">
        <v>321030</v>
      </c>
      <c r="E76" s="25">
        <v>9.1999999999999993</v>
      </c>
      <c r="F76" s="26">
        <v>7.7</v>
      </c>
      <c r="G76" s="26">
        <v>10.7</v>
      </c>
      <c r="H76" s="27" t="s">
        <v>67</v>
      </c>
      <c r="I76" s="28" t="s">
        <v>245</v>
      </c>
      <c r="J76" s="34" t="s">
        <v>51</v>
      </c>
      <c r="K76" s="29"/>
      <c r="L76" s="29"/>
      <c r="M76" s="30"/>
      <c r="N76" s="30"/>
      <c r="O76" s="30"/>
      <c r="P76" s="30"/>
      <c r="Q76" s="30"/>
      <c r="R76" s="30"/>
      <c r="S76" s="30"/>
      <c r="T76" s="30"/>
      <c r="U76" s="30"/>
      <c r="V76" s="30"/>
      <c r="W76" s="30"/>
      <c r="X76" s="30"/>
      <c r="Y76" s="30"/>
      <c r="Z76" s="30"/>
      <c r="AA76" s="31"/>
      <c r="AB76" s="31"/>
      <c r="AC76" s="30"/>
      <c r="AD76" s="31"/>
      <c r="AE76" s="31"/>
      <c r="AF76" s="31"/>
      <c r="AG76" s="31"/>
      <c r="AH76" s="30"/>
      <c r="AI76" s="2"/>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c r="BT76" s="33"/>
      <c r="BU76" s="33"/>
      <c r="BV76" s="33"/>
      <c r="BW76" s="33"/>
      <c r="BX76" s="33"/>
      <c r="BY76" s="33"/>
      <c r="BZ76" s="33"/>
      <c r="CA76" s="33"/>
      <c r="CB76" s="33"/>
      <c r="CC76" s="33"/>
      <c r="CD76" s="33"/>
      <c r="CE76" s="33"/>
      <c r="CF76" s="33"/>
      <c r="CG76" s="33"/>
      <c r="CH76" s="33"/>
      <c r="CI76" s="33"/>
      <c r="CJ76" s="33"/>
    </row>
    <row r="77" spans="1:88" s="27" customFormat="1" x14ac:dyDescent="0.3">
      <c r="A77" s="21"/>
      <c r="B77" s="23" t="s">
        <v>246</v>
      </c>
      <c r="C77" s="23" t="s">
        <v>40</v>
      </c>
      <c r="D77" s="24">
        <v>321050</v>
      </c>
      <c r="E77" s="25">
        <v>6.9166666666666599</v>
      </c>
      <c r="F77" s="26">
        <v>5</v>
      </c>
      <c r="G77" s="26">
        <v>9</v>
      </c>
      <c r="H77" s="27" t="s">
        <v>63</v>
      </c>
      <c r="I77" s="28" t="s">
        <v>247</v>
      </c>
      <c r="J77" s="34" t="s">
        <v>51</v>
      </c>
      <c r="K77" s="29"/>
      <c r="L77" s="29"/>
      <c r="M77" s="30"/>
      <c r="N77" s="30"/>
      <c r="O77" s="30"/>
      <c r="P77" s="30"/>
      <c r="Q77" s="30"/>
      <c r="R77" s="30"/>
      <c r="S77" s="30"/>
      <c r="T77" s="30"/>
      <c r="U77" s="30"/>
      <c r="V77" s="30"/>
      <c r="W77" s="30"/>
      <c r="X77" s="30"/>
      <c r="Y77" s="30"/>
      <c r="Z77" s="30"/>
      <c r="AA77" s="31"/>
      <c r="AB77" s="31"/>
      <c r="AC77" s="30"/>
      <c r="AD77" s="31"/>
      <c r="AE77" s="31"/>
      <c r="AF77" s="31"/>
      <c r="AG77" s="31"/>
      <c r="AH77" s="30"/>
      <c r="AI77" s="2"/>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c r="BT77" s="33"/>
      <c r="BU77" s="33"/>
      <c r="BV77" s="33"/>
      <c r="BW77" s="33"/>
      <c r="BX77" s="33"/>
      <c r="BY77" s="33"/>
      <c r="BZ77" s="33"/>
      <c r="CA77" s="33"/>
      <c r="CB77" s="33"/>
      <c r="CC77" s="33"/>
      <c r="CD77" s="33"/>
      <c r="CE77" s="33"/>
      <c r="CF77" s="33"/>
      <c r="CG77" s="33"/>
      <c r="CH77" s="33"/>
      <c r="CI77" s="33"/>
      <c r="CJ77" s="33"/>
    </row>
    <row r="78" spans="1:88" s="27" customFormat="1" x14ac:dyDescent="0.3">
      <c r="A78" s="21"/>
      <c r="B78" s="23" t="s">
        <v>248</v>
      </c>
      <c r="C78" s="23"/>
      <c r="D78" s="24"/>
      <c r="E78" s="25">
        <v>3.75</v>
      </c>
      <c r="F78" s="26">
        <v>3</v>
      </c>
      <c r="G78" s="26">
        <v>4.5</v>
      </c>
      <c r="H78" s="27" t="s">
        <v>67</v>
      </c>
      <c r="I78" s="28" t="s">
        <v>249</v>
      </c>
      <c r="J78" s="29" t="s">
        <v>65</v>
      </c>
      <c r="K78" s="29"/>
      <c r="L78" s="29"/>
      <c r="M78" s="30"/>
      <c r="N78" s="30"/>
      <c r="O78" s="30"/>
      <c r="P78" s="30"/>
      <c r="Q78" s="30"/>
      <c r="R78" s="30"/>
      <c r="S78" s="30"/>
      <c r="T78" s="30"/>
      <c r="U78" s="30"/>
      <c r="V78" s="30"/>
      <c r="W78" s="30"/>
      <c r="X78" s="30"/>
      <c r="Y78" s="30"/>
      <c r="Z78" s="30"/>
      <c r="AA78" s="31"/>
      <c r="AB78" s="31"/>
      <c r="AC78" s="30"/>
      <c r="AD78" s="31"/>
      <c r="AE78" s="31"/>
      <c r="AF78" s="31"/>
      <c r="AG78" s="31"/>
      <c r="AH78" s="30"/>
      <c r="AI78" s="2"/>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c r="BT78" s="33"/>
      <c r="BU78" s="33"/>
      <c r="BV78" s="33"/>
      <c r="BW78" s="33"/>
      <c r="BX78" s="33"/>
      <c r="BY78" s="33"/>
      <c r="BZ78" s="33"/>
      <c r="CA78" s="33"/>
      <c r="CB78" s="33"/>
      <c r="CC78" s="33"/>
      <c r="CD78" s="33"/>
      <c r="CE78" s="33"/>
      <c r="CF78" s="33"/>
      <c r="CG78" s="33"/>
      <c r="CH78" s="33"/>
      <c r="CI78" s="33"/>
      <c r="CJ78" s="33"/>
    </row>
    <row r="79" spans="1:88" s="27" customFormat="1" x14ac:dyDescent="0.3">
      <c r="A79" s="21"/>
      <c r="B79" s="23" t="s">
        <v>250</v>
      </c>
      <c r="C79" s="23" t="s">
        <v>40</v>
      </c>
      <c r="D79" s="24">
        <v>322110</v>
      </c>
      <c r="E79" s="25">
        <v>3.25</v>
      </c>
      <c r="F79" s="26">
        <v>2.5</v>
      </c>
      <c r="G79" s="26">
        <v>5</v>
      </c>
      <c r="H79" s="27" t="s">
        <v>67</v>
      </c>
      <c r="I79" s="28" t="s">
        <v>251</v>
      </c>
      <c r="J79" s="34" t="s">
        <v>51</v>
      </c>
      <c r="K79" s="29"/>
      <c r="L79" s="29"/>
      <c r="M79" s="30"/>
      <c r="N79" s="30"/>
      <c r="O79" s="30"/>
      <c r="P79" s="30"/>
      <c r="Q79" s="30"/>
      <c r="R79" s="30"/>
      <c r="S79" s="30"/>
      <c r="T79" s="30"/>
      <c r="U79" s="30"/>
      <c r="V79" s="30"/>
      <c r="W79" s="30"/>
      <c r="X79" s="30"/>
      <c r="Y79" s="30"/>
      <c r="Z79" s="30"/>
      <c r="AA79" s="31"/>
      <c r="AB79" s="31"/>
      <c r="AC79" s="30"/>
      <c r="AD79" s="31"/>
      <c r="AE79" s="31"/>
      <c r="AF79" s="31"/>
      <c r="AG79" s="31"/>
      <c r="AH79" s="30"/>
      <c r="AI79" s="2"/>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c r="BT79" s="33"/>
      <c r="BU79" s="33"/>
      <c r="BV79" s="33"/>
      <c r="BW79" s="33"/>
      <c r="BX79" s="33"/>
      <c r="BY79" s="33"/>
      <c r="BZ79" s="33"/>
      <c r="CA79" s="33"/>
      <c r="CB79" s="33"/>
      <c r="CC79" s="33"/>
      <c r="CD79" s="33"/>
      <c r="CE79" s="33"/>
      <c r="CF79" s="33"/>
      <c r="CG79" s="33"/>
      <c r="CH79" s="33"/>
      <c r="CI79" s="33"/>
      <c r="CJ79" s="33"/>
    </row>
    <row r="80" spans="1:88" s="27" customFormat="1" x14ac:dyDescent="0.3">
      <c r="A80" s="21"/>
      <c r="B80" s="23" t="s">
        <v>252</v>
      </c>
      <c r="C80" s="23" t="s">
        <v>40</v>
      </c>
      <c r="D80" s="24">
        <v>322070</v>
      </c>
      <c r="E80" s="25">
        <v>6.0374999999999996</v>
      </c>
      <c r="F80" s="26">
        <v>4</v>
      </c>
      <c r="G80" s="26">
        <v>9</v>
      </c>
      <c r="H80" s="27" t="s">
        <v>74</v>
      </c>
      <c r="I80" s="28" t="s">
        <v>253</v>
      </c>
      <c r="J80" s="34" t="s">
        <v>51</v>
      </c>
      <c r="K80" s="29"/>
      <c r="L80" s="29"/>
      <c r="M80" s="30"/>
      <c r="N80" s="30"/>
      <c r="O80" s="30"/>
      <c r="P80" s="30"/>
      <c r="Q80" s="30"/>
      <c r="R80" s="30"/>
      <c r="S80" s="30"/>
      <c r="T80" s="30"/>
      <c r="U80" s="30"/>
      <c r="V80" s="30"/>
      <c r="W80" s="30"/>
      <c r="X80" s="30"/>
      <c r="Y80" s="30"/>
      <c r="Z80" s="30"/>
      <c r="AA80" s="31"/>
      <c r="AB80" s="31"/>
      <c r="AC80" s="30"/>
      <c r="AD80" s="31"/>
      <c r="AE80" s="31"/>
      <c r="AF80" s="31"/>
      <c r="AG80" s="31"/>
      <c r="AH80" s="30"/>
      <c r="AI80" s="2"/>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c r="BT80" s="33"/>
      <c r="BU80" s="33"/>
      <c r="BV80" s="33"/>
      <c r="BW80" s="33"/>
      <c r="BX80" s="33"/>
      <c r="BY80" s="33"/>
      <c r="BZ80" s="33"/>
      <c r="CA80" s="33"/>
      <c r="CB80" s="33"/>
      <c r="CC80" s="33"/>
      <c r="CD80" s="33"/>
      <c r="CE80" s="33"/>
      <c r="CF80" s="33"/>
      <c r="CG80" s="33"/>
      <c r="CH80" s="33"/>
      <c r="CI80" s="33"/>
      <c r="CJ80" s="33"/>
    </row>
    <row r="81" spans="1:88" s="27" customFormat="1" x14ac:dyDescent="0.3">
      <c r="A81" s="21" t="s">
        <v>254</v>
      </c>
      <c r="B81" s="23" t="s">
        <v>255</v>
      </c>
      <c r="C81" s="23" t="s">
        <v>256</v>
      </c>
      <c r="D81" s="24">
        <v>342100</v>
      </c>
      <c r="E81" s="35"/>
      <c r="F81" s="26"/>
      <c r="G81" s="26"/>
      <c r="I81" s="28"/>
      <c r="J81" s="29" t="s">
        <v>257</v>
      </c>
      <c r="K81" s="29" t="s">
        <v>258</v>
      </c>
      <c r="L81" s="29" t="s">
        <v>45</v>
      </c>
      <c r="M81" s="30">
        <v>81.089100000000002</v>
      </c>
      <c r="N81" s="30"/>
      <c r="O81" s="30"/>
      <c r="P81" s="30">
        <v>47.697600000000001</v>
      </c>
      <c r="Q81" s="30">
        <v>1.0688599999999999</v>
      </c>
      <c r="R81" s="30">
        <v>18.594999999999999</v>
      </c>
      <c r="S81" s="30"/>
      <c r="T81" s="30">
        <v>7.3837799999999998</v>
      </c>
      <c r="U81" s="30">
        <v>6.98738E-2</v>
      </c>
      <c r="V81" s="30">
        <v>4.7622200000000001</v>
      </c>
      <c r="W81" s="30">
        <v>9.55579</v>
      </c>
      <c r="X81" s="30">
        <v>3.40252</v>
      </c>
      <c r="Y81" s="30">
        <v>0.91612099999999996</v>
      </c>
      <c r="Z81" s="30">
        <v>0.26298700000000003</v>
      </c>
      <c r="AA81" s="31">
        <v>1913.33</v>
      </c>
      <c r="AB81" s="31">
        <v>875</v>
      </c>
      <c r="AC81" s="30">
        <v>3.4310200000000002</v>
      </c>
      <c r="AD81" s="31"/>
      <c r="AE81" s="31"/>
      <c r="AF81" s="31"/>
      <c r="AG81" s="31"/>
      <c r="AH81" s="30"/>
      <c r="AI81" s="33" t="s">
        <v>259</v>
      </c>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c r="BT81" s="33"/>
      <c r="BU81" s="33"/>
      <c r="BV81" s="33"/>
      <c r="BW81" s="33"/>
      <c r="BX81" s="33"/>
      <c r="BY81" s="33"/>
      <c r="BZ81" s="33"/>
      <c r="CA81" s="33"/>
      <c r="CB81" s="33"/>
      <c r="CC81" s="33"/>
      <c r="CD81" s="33"/>
      <c r="CE81" s="33"/>
      <c r="CF81" s="33"/>
      <c r="CG81" s="33"/>
      <c r="CH81" s="33"/>
      <c r="CI81" s="33"/>
      <c r="CJ81" s="33"/>
    </row>
    <row r="82" spans="1:88" s="27" customFormat="1" x14ac:dyDescent="0.3">
      <c r="A82" s="21"/>
      <c r="B82" s="23" t="s">
        <v>260</v>
      </c>
      <c r="C82" s="23" t="s">
        <v>261</v>
      </c>
      <c r="D82" s="24">
        <v>343010</v>
      </c>
      <c r="E82" s="25">
        <v>4</v>
      </c>
      <c r="F82" s="26">
        <v>4</v>
      </c>
      <c r="G82" s="26">
        <v>4</v>
      </c>
      <c r="H82" s="27" t="s">
        <v>106</v>
      </c>
      <c r="I82" s="28" t="s">
        <v>262</v>
      </c>
      <c r="J82" s="34" t="s">
        <v>90</v>
      </c>
      <c r="K82" s="29"/>
      <c r="L82" s="29"/>
      <c r="M82" s="30"/>
      <c r="N82" s="30"/>
      <c r="O82" s="30"/>
      <c r="P82" s="30"/>
      <c r="Q82" s="30"/>
      <c r="R82" s="30"/>
      <c r="S82" s="30"/>
      <c r="T82" s="30"/>
      <c r="U82" s="30"/>
      <c r="V82" s="30"/>
      <c r="W82" s="30"/>
      <c r="X82" s="30"/>
      <c r="Y82" s="30"/>
      <c r="Z82" s="30"/>
      <c r="AA82" s="31"/>
      <c r="AB82" s="31"/>
      <c r="AC82" s="30"/>
      <c r="AD82" s="31"/>
      <c r="AE82" s="31"/>
      <c r="AF82" s="31"/>
      <c r="AG82" s="31"/>
      <c r="AH82" s="30"/>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c r="BT82" s="33"/>
      <c r="BU82" s="33"/>
      <c r="BV82" s="33"/>
      <c r="BW82" s="33"/>
      <c r="BX82" s="33"/>
      <c r="BY82" s="33"/>
      <c r="BZ82" s="33"/>
      <c r="CA82" s="33"/>
      <c r="CB82" s="33"/>
      <c r="CC82" s="33"/>
      <c r="CD82" s="33"/>
      <c r="CE82" s="33"/>
      <c r="CF82" s="33"/>
      <c r="CG82" s="33"/>
      <c r="CH82" s="33"/>
      <c r="CI82" s="33"/>
      <c r="CJ82" s="33"/>
    </row>
    <row r="83" spans="1:88" s="27" customFormat="1" x14ac:dyDescent="0.3">
      <c r="A83" s="21"/>
      <c r="B83" s="23" t="s">
        <v>263</v>
      </c>
      <c r="C83" s="23" t="s">
        <v>264</v>
      </c>
      <c r="D83" s="24">
        <v>345033</v>
      </c>
      <c r="E83" s="35"/>
      <c r="F83" s="26"/>
      <c r="G83" s="26"/>
      <c r="I83" s="28"/>
      <c r="J83" s="29" t="s">
        <v>265</v>
      </c>
      <c r="K83" s="29" t="s">
        <v>266</v>
      </c>
      <c r="L83" s="29" t="s">
        <v>45</v>
      </c>
      <c r="M83" s="30">
        <v>75.7</v>
      </c>
      <c r="N83" s="30"/>
      <c r="O83" s="30"/>
      <c r="P83" s="30">
        <v>49.88</v>
      </c>
      <c r="Q83" s="30">
        <v>0.54</v>
      </c>
      <c r="R83" s="30">
        <v>18</v>
      </c>
      <c r="S83" s="30">
        <v>1.7</v>
      </c>
      <c r="T83" s="30">
        <v>7.61</v>
      </c>
      <c r="U83" s="30">
        <v>0.16</v>
      </c>
      <c r="V83" s="30">
        <v>4.1399999999999997</v>
      </c>
      <c r="W83" s="30">
        <v>9.09</v>
      </c>
      <c r="X83" s="30">
        <v>2.68</v>
      </c>
      <c r="Y83" s="30">
        <v>0.47</v>
      </c>
      <c r="Z83" s="30">
        <v>0.12</v>
      </c>
      <c r="AA83" s="31">
        <v>2770</v>
      </c>
      <c r="AB83" s="31">
        <v>1740</v>
      </c>
      <c r="AC83" s="30">
        <v>3.93</v>
      </c>
      <c r="AD83" s="31">
        <v>179</v>
      </c>
      <c r="AE83" s="31"/>
      <c r="AF83" s="31"/>
      <c r="AG83" s="31"/>
      <c r="AH83" s="30"/>
      <c r="AI83" s="33" t="s">
        <v>267</v>
      </c>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c r="BT83" s="33"/>
      <c r="BU83" s="33"/>
      <c r="BV83" s="33"/>
      <c r="BW83" s="33"/>
      <c r="BX83" s="33"/>
      <c r="BY83" s="33"/>
      <c r="BZ83" s="33"/>
      <c r="CA83" s="33"/>
      <c r="CB83" s="33"/>
      <c r="CC83" s="33"/>
      <c r="CD83" s="33"/>
      <c r="CE83" s="33"/>
      <c r="CF83" s="33"/>
      <c r="CG83" s="33"/>
      <c r="CH83" s="33"/>
      <c r="CI83" s="33"/>
      <c r="CJ83" s="33"/>
    </row>
    <row r="84" spans="1:88" s="27" customFormat="1" x14ac:dyDescent="0.3">
      <c r="A84" s="21"/>
      <c r="B84" s="23" t="s">
        <v>268</v>
      </c>
      <c r="C84" s="23" t="s">
        <v>256</v>
      </c>
      <c r="D84" s="24">
        <v>342060</v>
      </c>
      <c r="E84" s="35"/>
      <c r="F84" s="26"/>
      <c r="G84" s="26"/>
      <c r="I84" s="28"/>
      <c r="J84" s="29" t="s">
        <v>269</v>
      </c>
      <c r="K84" s="29" t="s">
        <v>270</v>
      </c>
      <c r="L84" s="29" t="s">
        <v>45</v>
      </c>
      <c r="M84" s="30">
        <v>74.158100000000005</v>
      </c>
      <c r="N84" s="30"/>
      <c r="O84" s="30"/>
      <c r="P84" s="30">
        <v>52.758299999999998</v>
      </c>
      <c r="Q84" s="30">
        <v>1.31196</v>
      </c>
      <c r="R84" s="30">
        <v>15.930099999999999</v>
      </c>
      <c r="S84" s="30"/>
      <c r="T84" s="30">
        <v>8.0417000000000005</v>
      </c>
      <c r="U84" s="30">
        <v>0.19425600000000001</v>
      </c>
      <c r="V84" s="30">
        <v>3.66662</v>
      </c>
      <c r="W84" s="30">
        <v>6.6351899999999997</v>
      </c>
      <c r="X84" s="30">
        <v>3.6216300000000001</v>
      </c>
      <c r="Y84" s="30">
        <v>1.3263400000000001</v>
      </c>
      <c r="Z84" s="30">
        <v>0.27107700000000001</v>
      </c>
      <c r="AA84" s="31">
        <v>749.66700000000003</v>
      </c>
      <c r="AB84" s="31">
        <v>881.66700000000003</v>
      </c>
      <c r="AC84" s="30">
        <v>3.0955400000000002</v>
      </c>
      <c r="AD84" s="31"/>
      <c r="AE84" s="31"/>
      <c r="AF84" s="31"/>
      <c r="AG84" s="31"/>
      <c r="AH84" s="30"/>
      <c r="AI84" s="33" t="s">
        <v>259</v>
      </c>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c r="BT84" s="33"/>
      <c r="BU84" s="33"/>
      <c r="BV84" s="33"/>
      <c r="BW84" s="33"/>
      <c r="BX84" s="33"/>
      <c r="BY84" s="33"/>
      <c r="BZ84" s="33"/>
      <c r="CA84" s="33"/>
      <c r="CB84" s="33"/>
      <c r="CC84" s="33"/>
      <c r="CD84" s="33"/>
      <c r="CE84" s="33"/>
      <c r="CF84" s="33"/>
      <c r="CG84" s="33"/>
      <c r="CH84" s="33"/>
      <c r="CI84" s="33"/>
      <c r="CJ84" s="33"/>
    </row>
    <row r="85" spans="1:88" s="27" customFormat="1" x14ac:dyDescent="0.3">
      <c r="A85" s="21"/>
      <c r="B85" s="23" t="s">
        <v>271</v>
      </c>
      <c r="C85" s="23" t="s">
        <v>264</v>
      </c>
      <c r="D85" s="24">
        <v>345050</v>
      </c>
      <c r="E85" s="25">
        <v>6.15</v>
      </c>
      <c r="F85" s="26">
        <v>3.9</v>
      </c>
      <c r="G85" s="26">
        <v>6.9</v>
      </c>
      <c r="H85" s="27" t="s">
        <v>272</v>
      </c>
      <c r="I85" s="28" t="s">
        <v>273</v>
      </c>
      <c r="J85" s="34" t="s">
        <v>51</v>
      </c>
      <c r="K85" s="29"/>
      <c r="L85" s="29"/>
      <c r="M85" s="30"/>
      <c r="N85" s="30"/>
      <c r="O85" s="30"/>
      <c r="P85" s="30"/>
      <c r="Q85" s="30"/>
      <c r="R85" s="30"/>
      <c r="S85" s="30"/>
      <c r="T85" s="30"/>
      <c r="U85" s="30"/>
      <c r="V85" s="30"/>
      <c r="W85" s="30"/>
      <c r="X85" s="30"/>
      <c r="Y85" s="30"/>
      <c r="Z85" s="30"/>
      <c r="AA85" s="31"/>
      <c r="AB85" s="31"/>
      <c r="AC85" s="30"/>
      <c r="AD85" s="31"/>
      <c r="AE85" s="31"/>
      <c r="AF85" s="31"/>
      <c r="AG85" s="31"/>
      <c r="AH85" s="30"/>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c r="BT85" s="33"/>
      <c r="BU85" s="33"/>
      <c r="BV85" s="33"/>
      <c r="BW85" s="33"/>
      <c r="BX85" s="33"/>
      <c r="BY85" s="33"/>
      <c r="BZ85" s="33"/>
      <c r="CA85" s="33"/>
      <c r="CB85" s="33"/>
      <c r="CC85" s="33"/>
      <c r="CD85" s="33"/>
      <c r="CE85" s="33"/>
      <c r="CF85" s="33"/>
      <c r="CG85" s="33"/>
      <c r="CH85" s="33"/>
      <c r="CI85" s="33"/>
      <c r="CJ85" s="33"/>
    </row>
    <row r="86" spans="1:88" s="27" customFormat="1" x14ac:dyDescent="0.3">
      <c r="B86" s="23" t="s">
        <v>274</v>
      </c>
      <c r="C86" s="23" t="s">
        <v>275</v>
      </c>
      <c r="D86" s="24">
        <v>344070</v>
      </c>
      <c r="E86" s="35"/>
      <c r="F86" s="26"/>
      <c r="G86" s="26"/>
      <c r="I86" s="28"/>
      <c r="J86" s="29" t="s">
        <v>276</v>
      </c>
      <c r="K86" s="29">
        <v>310</v>
      </c>
      <c r="L86" s="29" t="s">
        <v>45</v>
      </c>
      <c r="M86" s="30">
        <v>80.703767571144297</v>
      </c>
      <c r="N86" s="30"/>
      <c r="O86" s="30"/>
      <c r="P86" s="30">
        <v>49.463000000000001</v>
      </c>
      <c r="Q86" s="30">
        <v>0.56699999999999995</v>
      </c>
      <c r="R86" s="30">
        <v>17.228999999999999</v>
      </c>
      <c r="S86" s="30">
        <v>1.4419999999999999</v>
      </c>
      <c r="T86" s="30">
        <v>9.8320000000000007</v>
      </c>
      <c r="U86" s="30">
        <v>0.159</v>
      </c>
      <c r="V86" s="30">
        <v>7.609</v>
      </c>
      <c r="W86" s="30">
        <v>11.433</v>
      </c>
      <c r="X86" s="30">
        <v>1.78</v>
      </c>
      <c r="Y86" s="30">
        <v>0.27800000000000002</v>
      </c>
      <c r="Z86" s="30">
        <v>0.20899999999999999</v>
      </c>
      <c r="AA86" s="31">
        <v>1584</v>
      </c>
      <c r="AB86" s="31">
        <v>926</v>
      </c>
      <c r="AC86" s="30">
        <v>4.99</v>
      </c>
      <c r="AD86" s="31">
        <v>755</v>
      </c>
      <c r="AE86" s="31"/>
      <c r="AF86" s="31"/>
      <c r="AG86" s="31"/>
      <c r="AH86" s="30" t="s">
        <v>277</v>
      </c>
      <c r="AI86" s="33" t="s">
        <v>278</v>
      </c>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c r="BT86" s="33"/>
      <c r="BU86" s="33"/>
      <c r="BV86" s="33"/>
      <c r="BW86" s="33"/>
      <c r="BX86" s="33"/>
      <c r="BY86" s="33"/>
      <c r="BZ86" s="33"/>
      <c r="CA86" s="33"/>
      <c r="CB86" s="33"/>
      <c r="CC86" s="33"/>
      <c r="CD86" s="33"/>
      <c r="CE86" s="33"/>
      <c r="CF86" s="33"/>
      <c r="CG86" s="33"/>
      <c r="CH86" s="33"/>
      <c r="CI86" s="33"/>
      <c r="CJ86" s="33"/>
    </row>
    <row r="87" spans="1:88" s="27" customFormat="1" x14ac:dyDescent="0.3">
      <c r="A87" s="21"/>
      <c r="B87" s="23" t="s">
        <v>279</v>
      </c>
      <c r="C87" s="23" t="s">
        <v>256</v>
      </c>
      <c r="D87" s="24">
        <v>342090</v>
      </c>
      <c r="E87" s="35"/>
      <c r="F87" s="26"/>
      <c r="G87" s="26"/>
      <c r="I87" s="28"/>
      <c r="J87" s="29" t="s">
        <v>280</v>
      </c>
      <c r="K87" s="29" t="s">
        <v>281</v>
      </c>
      <c r="L87" s="29" t="s">
        <v>45</v>
      </c>
      <c r="M87" s="30">
        <v>71.855000000000004</v>
      </c>
      <c r="N87" s="30"/>
      <c r="O87" s="30"/>
      <c r="P87" s="30">
        <v>57.070367933510248</v>
      </c>
      <c r="Q87" s="30">
        <v>1.1279674915896178</v>
      </c>
      <c r="R87" s="30">
        <v>16.289100981316121</v>
      </c>
      <c r="S87" s="30"/>
      <c r="T87" s="30">
        <v>9.3837517279540901</v>
      </c>
      <c r="U87" s="30">
        <v>0.17401438438380246</v>
      </c>
      <c r="V87" s="30">
        <v>3.6439894794801635</v>
      </c>
      <c r="W87" s="30">
        <v>6.4620552301407264</v>
      </c>
      <c r="X87" s="30">
        <v>4.5613650756891939</v>
      </c>
      <c r="Y87" s="30">
        <v>0.62051237066200227</v>
      </c>
      <c r="Z87" s="30">
        <v>0.23232201978068717</v>
      </c>
      <c r="AA87" s="31">
        <v>3198.1218003942613</v>
      </c>
      <c r="AB87" s="31">
        <v>1147.4112545393291</v>
      </c>
      <c r="AC87" s="30">
        <v>6.3998025638374623</v>
      </c>
      <c r="AD87" s="31">
        <v>1683.5222373703457</v>
      </c>
      <c r="AE87" s="31"/>
      <c r="AF87" s="31"/>
      <c r="AG87" s="31"/>
      <c r="AH87" s="30"/>
      <c r="AI87" s="33" t="s">
        <v>282</v>
      </c>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c r="BT87" s="33"/>
      <c r="BU87" s="33"/>
      <c r="BV87" s="33"/>
      <c r="BW87" s="33"/>
      <c r="BX87" s="33"/>
      <c r="BY87" s="33"/>
      <c r="BZ87" s="33"/>
      <c r="CA87" s="33"/>
      <c r="CB87" s="33"/>
      <c r="CC87" s="33"/>
      <c r="CD87" s="33"/>
      <c r="CE87" s="33"/>
      <c r="CF87" s="33"/>
      <c r="CG87" s="33"/>
      <c r="CH87" s="33"/>
      <c r="CI87" s="33"/>
      <c r="CJ87" s="33"/>
    </row>
    <row r="88" spans="1:88" s="27" customFormat="1" x14ac:dyDescent="0.3">
      <c r="A88" s="21"/>
      <c r="B88" s="23" t="s">
        <v>283</v>
      </c>
      <c r="C88" s="23" t="s">
        <v>284</v>
      </c>
      <c r="D88" s="24">
        <v>344101</v>
      </c>
      <c r="E88" s="35"/>
      <c r="F88" s="26"/>
      <c r="G88" s="26"/>
      <c r="I88" s="28"/>
      <c r="J88" s="29" t="s">
        <v>285</v>
      </c>
      <c r="K88" s="29" t="s">
        <v>286</v>
      </c>
      <c r="L88" s="29" t="s">
        <v>45</v>
      </c>
      <c r="M88" s="30">
        <v>78.803299999999993</v>
      </c>
      <c r="N88" s="30"/>
      <c r="O88" s="30"/>
      <c r="P88" s="30">
        <v>48.317999999999998</v>
      </c>
      <c r="Q88" s="30">
        <v>1.0323899999999999</v>
      </c>
      <c r="R88" s="30">
        <v>15.5076</v>
      </c>
      <c r="S88" s="30"/>
      <c r="T88" s="30">
        <v>11.0494</v>
      </c>
      <c r="U88" s="30">
        <v>0.24473</v>
      </c>
      <c r="V88" s="30">
        <v>5.6105900000000002</v>
      </c>
      <c r="W88" s="30">
        <v>10.2408</v>
      </c>
      <c r="X88" s="30">
        <v>2.24004</v>
      </c>
      <c r="Y88" s="30">
        <v>0.37716499999999997</v>
      </c>
      <c r="Z88" s="30">
        <v>0.32862000000000002</v>
      </c>
      <c r="AA88" s="31">
        <v>1721</v>
      </c>
      <c r="AB88" s="31">
        <v>839</v>
      </c>
      <c r="AC88" s="30">
        <v>3.34</v>
      </c>
      <c r="AD88" s="31">
        <v>93</v>
      </c>
      <c r="AE88" s="31"/>
      <c r="AF88" s="31"/>
      <c r="AG88" s="31"/>
      <c r="AH88" s="30"/>
      <c r="AI88" s="33" t="s">
        <v>287</v>
      </c>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c r="BT88" s="33"/>
      <c r="BU88" s="33"/>
      <c r="BV88" s="33"/>
      <c r="BW88" s="33"/>
      <c r="BX88" s="33"/>
      <c r="BY88" s="33"/>
      <c r="BZ88" s="33"/>
      <c r="CA88" s="33"/>
      <c r="CB88" s="33"/>
      <c r="CC88" s="33"/>
      <c r="CD88" s="33"/>
      <c r="CE88" s="33"/>
      <c r="CF88" s="33"/>
      <c r="CG88" s="33"/>
      <c r="CH88" s="33"/>
      <c r="CI88" s="33"/>
      <c r="CJ88" s="33"/>
    </row>
    <row r="89" spans="1:88" s="27" customFormat="1" x14ac:dyDescent="0.3">
      <c r="A89" s="21"/>
      <c r="B89" s="23" t="s">
        <v>288</v>
      </c>
      <c r="C89" s="23" t="s">
        <v>261</v>
      </c>
      <c r="D89" s="24">
        <v>343060</v>
      </c>
      <c r="E89" s="25">
        <v>2.5</v>
      </c>
      <c r="F89" s="26">
        <v>2.5</v>
      </c>
      <c r="G89" s="26">
        <v>2.5</v>
      </c>
      <c r="H89" s="27" t="s">
        <v>106</v>
      </c>
      <c r="I89" s="28" t="s">
        <v>262</v>
      </c>
      <c r="J89" s="34" t="s">
        <v>51</v>
      </c>
      <c r="K89" s="29"/>
      <c r="L89" s="29"/>
      <c r="M89" s="30"/>
      <c r="N89" s="30"/>
      <c r="O89" s="30"/>
      <c r="P89" s="30"/>
      <c r="Q89" s="30"/>
      <c r="R89" s="30"/>
      <c r="S89" s="30"/>
      <c r="T89" s="30"/>
      <c r="U89" s="30"/>
      <c r="V89" s="30"/>
      <c r="W89" s="30"/>
      <c r="X89" s="30"/>
      <c r="Y89" s="30"/>
      <c r="Z89" s="30"/>
      <c r="AA89" s="31"/>
      <c r="AB89" s="31"/>
      <c r="AC89" s="30"/>
      <c r="AD89" s="31"/>
      <c r="AE89" s="31"/>
      <c r="AF89" s="31"/>
      <c r="AG89" s="31"/>
      <c r="AH89" s="30"/>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c r="BT89" s="33"/>
      <c r="BU89" s="33"/>
      <c r="BV89" s="33"/>
      <c r="BW89" s="33"/>
      <c r="BX89" s="33"/>
      <c r="BY89" s="33"/>
      <c r="BZ89" s="33"/>
      <c r="CA89" s="33"/>
      <c r="CB89" s="33"/>
      <c r="CC89" s="33"/>
      <c r="CD89" s="33"/>
      <c r="CE89" s="33"/>
      <c r="CF89" s="33"/>
      <c r="CG89" s="33"/>
      <c r="CH89" s="33"/>
      <c r="CI89" s="33"/>
      <c r="CJ89" s="33"/>
    </row>
    <row r="90" spans="1:88" s="27" customFormat="1" x14ac:dyDescent="0.3">
      <c r="B90" s="22" t="s">
        <v>289</v>
      </c>
      <c r="C90" s="23" t="s">
        <v>264</v>
      </c>
      <c r="D90" s="24">
        <v>345060</v>
      </c>
      <c r="E90" s="25">
        <v>3.6</v>
      </c>
      <c r="F90" s="26">
        <v>3.2</v>
      </c>
      <c r="G90" s="26">
        <v>4</v>
      </c>
      <c r="H90" s="27" t="s">
        <v>106</v>
      </c>
      <c r="I90" s="28" t="s">
        <v>290</v>
      </c>
      <c r="J90" s="29"/>
      <c r="K90" s="29" t="s">
        <v>291</v>
      </c>
      <c r="L90" s="29" t="s">
        <v>45</v>
      </c>
      <c r="M90" s="30">
        <v>86.1</v>
      </c>
      <c r="N90" s="30"/>
      <c r="O90" s="30"/>
      <c r="P90" s="30">
        <v>48.41</v>
      </c>
      <c r="Q90" s="30">
        <v>1.1200000000000001</v>
      </c>
      <c r="R90" s="30">
        <v>19.78</v>
      </c>
      <c r="S90" s="30"/>
      <c r="T90" s="30">
        <v>4.55</v>
      </c>
      <c r="U90" s="30">
        <v>7.0000000000000007E-2</v>
      </c>
      <c r="V90" s="30">
        <v>4.2</v>
      </c>
      <c r="W90" s="30">
        <v>9.4600000000000009</v>
      </c>
      <c r="X90" s="30">
        <v>4.3899999999999997</v>
      </c>
      <c r="Y90" s="30">
        <v>2.0699999999999998</v>
      </c>
      <c r="Z90" s="30">
        <v>0.77</v>
      </c>
      <c r="AA90" s="31">
        <v>4154</v>
      </c>
      <c r="AB90" s="31">
        <v>3840</v>
      </c>
      <c r="AC90" s="30">
        <v>3.28</v>
      </c>
      <c r="AD90" s="31">
        <v>225</v>
      </c>
      <c r="AE90" s="31"/>
      <c r="AF90" s="31"/>
      <c r="AG90" s="31"/>
      <c r="AH90" s="30"/>
      <c r="AI90" s="33" t="s">
        <v>292</v>
      </c>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c r="BT90" s="33"/>
      <c r="BU90" s="33"/>
      <c r="BV90" s="33"/>
      <c r="BW90" s="33"/>
      <c r="BX90" s="33"/>
      <c r="BY90" s="33"/>
      <c r="BZ90" s="33"/>
      <c r="CA90" s="33"/>
      <c r="CB90" s="33"/>
      <c r="CC90" s="33"/>
      <c r="CD90" s="33"/>
      <c r="CE90" s="33"/>
      <c r="CF90" s="33"/>
      <c r="CG90" s="33"/>
      <c r="CH90" s="33"/>
      <c r="CI90" s="33"/>
      <c r="CJ90" s="33"/>
    </row>
    <row r="91" spans="1:88" s="27" customFormat="1" x14ac:dyDescent="0.3">
      <c r="B91" s="23" t="s">
        <v>293</v>
      </c>
      <c r="C91" s="23"/>
      <c r="D91" s="24"/>
      <c r="E91" s="25">
        <v>1.2</v>
      </c>
      <c r="F91" s="26">
        <v>0.6</v>
      </c>
      <c r="G91" s="26">
        <v>1.8</v>
      </c>
      <c r="H91" s="27" t="s">
        <v>106</v>
      </c>
      <c r="I91" s="28" t="s">
        <v>290</v>
      </c>
      <c r="J91" s="29" t="s">
        <v>65</v>
      </c>
      <c r="K91" s="29"/>
      <c r="L91" s="29"/>
      <c r="M91" s="30"/>
      <c r="N91" s="30"/>
      <c r="O91" s="30"/>
      <c r="P91" s="30"/>
      <c r="Q91" s="30"/>
      <c r="R91" s="30"/>
      <c r="S91" s="30"/>
      <c r="T91" s="30"/>
      <c r="U91" s="30"/>
      <c r="V91" s="30"/>
      <c r="W91" s="30"/>
      <c r="X91" s="30"/>
      <c r="Y91" s="30"/>
      <c r="Z91" s="30"/>
      <c r="AA91" s="31"/>
      <c r="AB91" s="31"/>
      <c r="AC91" s="30"/>
      <c r="AD91" s="31"/>
      <c r="AE91" s="31"/>
      <c r="AF91" s="31"/>
      <c r="AG91" s="31"/>
      <c r="AH91" s="30"/>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c r="BT91" s="33"/>
      <c r="BU91" s="33"/>
      <c r="BV91" s="33"/>
      <c r="BW91" s="33"/>
      <c r="BX91" s="33"/>
      <c r="BY91" s="33"/>
      <c r="BZ91" s="33"/>
      <c r="CA91" s="33"/>
      <c r="CB91" s="33"/>
      <c r="CC91" s="33"/>
      <c r="CD91" s="33"/>
      <c r="CE91" s="33"/>
      <c r="CF91" s="33"/>
      <c r="CG91" s="33"/>
      <c r="CH91" s="33"/>
      <c r="CI91" s="33"/>
      <c r="CJ91" s="33"/>
    </row>
    <row r="92" spans="1:88" s="27" customFormat="1" x14ac:dyDescent="0.3">
      <c r="B92" s="23" t="s">
        <v>294</v>
      </c>
      <c r="C92" s="23"/>
      <c r="D92" s="24"/>
      <c r="E92" s="25">
        <v>8.4</v>
      </c>
      <c r="F92" s="26">
        <v>5.4</v>
      </c>
      <c r="G92" s="26">
        <v>11.4</v>
      </c>
      <c r="H92" s="27" t="s">
        <v>295</v>
      </c>
      <c r="I92" s="28" t="s">
        <v>296</v>
      </c>
      <c r="J92" s="29" t="s">
        <v>65</v>
      </c>
      <c r="K92" s="29"/>
      <c r="L92" s="29"/>
      <c r="M92" s="30"/>
      <c r="N92" s="30"/>
      <c r="O92" s="30"/>
      <c r="P92" s="30"/>
      <c r="Q92" s="30"/>
      <c r="R92" s="30"/>
      <c r="S92" s="30"/>
      <c r="T92" s="30"/>
      <c r="U92" s="30"/>
      <c r="V92" s="30"/>
      <c r="W92" s="30"/>
      <c r="X92" s="30"/>
      <c r="Y92" s="30"/>
      <c r="Z92" s="30"/>
      <c r="AA92" s="31"/>
      <c r="AB92" s="31"/>
      <c r="AC92" s="30"/>
      <c r="AD92" s="31"/>
      <c r="AE92" s="31"/>
      <c r="AF92" s="31"/>
      <c r="AG92" s="31"/>
      <c r="AH92" s="30"/>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c r="BT92" s="33"/>
      <c r="BU92" s="33"/>
      <c r="BV92" s="33"/>
      <c r="BW92" s="33"/>
      <c r="BX92" s="33"/>
      <c r="BY92" s="33"/>
      <c r="BZ92" s="33"/>
      <c r="CA92" s="33"/>
      <c r="CB92" s="33"/>
      <c r="CC92" s="33"/>
      <c r="CD92" s="33"/>
      <c r="CE92" s="33"/>
      <c r="CF92" s="33"/>
      <c r="CG92" s="33"/>
      <c r="CH92" s="33"/>
      <c r="CI92" s="33"/>
      <c r="CJ92" s="33"/>
    </row>
    <row r="93" spans="1:88" s="27" customFormat="1" x14ac:dyDescent="0.3">
      <c r="A93" s="21"/>
      <c r="B93" s="23" t="s">
        <v>297</v>
      </c>
      <c r="C93" s="23" t="s">
        <v>284</v>
      </c>
      <c r="D93" s="24">
        <v>344080</v>
      </c>
      <c r="E93" s="35"/>
      <c r="F93" s="26"/>
      <c r="G93" s="26"/>
      <c r="I93" s="28"/>
      <c r="J93" s="29" t="s">
        <v>298</v>
      </c>
      <c r="K93" s="29" t="s">
        <v>299</v>
      </c>
      <c r="L93" s="29" t="s">
        <v>45</v>
      </c>
      <c r="M93" s="30">
        <v>77</v>
      </c>
      <c r="N93" s="30"/>
      <c r="O93" s="30"/>
      <c r="P93" s="30">
        <v>54.2</v>
      </c>
      <c r="Q93" s="30">
        <v>1.08</v>
      </c>
      <c r="R93" s="30">
        <v>15.9</v>
      </c>
      <c r="S93" s="30"/>
      <c r="T93" s="30">
        <v>9.98</v>
      </c>
      <c r="U93" s="30">
        <v>0.153</v>
      </c>
      <c r="V93" s="30">
        <v>5.56</v>
      </c>
      <c r="W93" s="30">
        <v>8.31</v>
      </c>
      <c r="X93" s="30">
        <v>3.07</v>
      </c>
      <c r="Y93" s="30">
        <v>1.23</v>
      </c>
      <c r="Z93" s="30"/>
      <c r="AA93" s="31">
        <v>352</v>
      </c>
      <c r="AB93" s="31">
        <v>959</v>
      </c>
      <c r="AC93" s="30">
        <v>2.09</v>
      </c>
      <c r="AD93" s="31">
        <v>485</v>
      </c>
      <c r="AE93" s="31"/>
      <c r="AF93" s="31"/>
      <c r="AG93" s="31"/>
      <c r="AH93" s="30"/>
      <c r="AI93" s="33" t="s">
        <v>300</v>
      </c>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c r="BT93" s="33"/>
      <c r="BU93" s="33"/>
      <c r="BV93" s="33"/>
      <c r="BW93" s="33"/>
      <c r="BX93" s="33"/>
      <c r="BY93" s="33"/>
      <c r="BZ93" s="33"/>
      <c r="CA93" s="33"/>
      <c r="CB93" s="33"/>
      <c r="CC93" s="33"/>
      <c r="CD93" s="33"/>
      <c r="CE93" s="33"/>
      <c r="CF93" s="33"/>
      <c r="CG93" s="33"/>
      <c r="CH93" s="33"/>
      <c r="CI93" s="33"/>
      <c r="CJ93" s="33"/>
    </row>
    <row r="94" spans="1:88" s="27" customFormat="1" x14ac:dyDescent="0.3">
      <c r="A94" s="21"/>
      <c r="B94" s="22" t="s">
        <v>301</v>
      </c>
      <c r="C94" s="23" t="s">
        <v>284</v>
      </c>
      <c r="D94" s="24">
        <v>344100</v>
      </c>
      <c r="E94" s="25">
        <v>2.0083333333333</v>
      </c>
      <c r="F94" s="26">
        <v>0.5</v>
      </c>
      <c r="G94" s="26">
        <v>5</v>
      </c>
      <c r="H94" s="27" t="s">
        <v>302</v>
      </c>
      <c r="I94" s="28" t="s">
        <v>303</v>
      </c>
      <c r="J94" s="29" t="s">
        <v>304</v>
      </c>
      <c r="K94" s="29" t="s">
        <v>305</v>
      </c>
      <c r="L94" s="29" t="s">
        <v>45</v>
      </c>
      <c r="M94" s="30">
        <v>72.677800000000005</v>
      </c>
      <c r="N94" s="30"/>
      <c r="O94" s="30"/>
      <c r="P94" s="30">
        <v>52.946800000000003</v>
      </c>
      <c r="Q94" s="30">
        <v>1.23651</v>
      </c>
      <c r="R94" s="30">
        <v>15.4948</v>
      </c>
      <c r="S94" s="30"/>
      <c r="T94" s="30">
        <v>11.4887</v>
      </c>
      <c r="U94" s="30">
        <v>0.22404199999999999</v>
      </c>
      <c r="V94" s="30">
        <v>3.8601000000000001</v>
      </c>
      <c r="W94" s="30">
        <v>8.6722400000000004</v>
      </c>
      <c r="X94" s="30">
        <v>2.8715799999999998</v>
      </c>
      <c r="Y94" s="30">
        <v>1.47323</v>
      </c>
      <c r="Z94" s="30">
        <v>0.30335899999999999</v>
      </c>
      <c r="AA94" s="31">
        <v>420</v>
      </c>
      <c r="AB94" s="31">
        <v>1531</v>
      </c>
      <c r="AC94" s="30">
        <v>1.91</v>
      </c>
      <c r="AD94" s="31"/>
      <c r="AE94" s="31"/>
      <c r="AF94" s="31"/>
      <c r="AG94" s="31"/>
      <c r="AH94" s="30"/>
      <c r="AI94" s="33" t="s">
        <v>287</v>
      </c>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c r="BT94" s="33"/>
      <c r="BU94" s="33"/>
      <c r="BV94" s="33"/>
      <c r="BW94" s="33"/>
      <c r="BX94" s="33"/>
      <c r="BY94" s="33"/>
      <c r="BZ94" s="33"/>
      <c r="CA94" s="33"/>
      <c r="CB94" s="33"/>
      <c r="CC94" s="33"/>
      <c r="CD94" s="33"/>
      <c r="CE94" s="33"/>
      <c r="CF94" s="33"/>
      <c r="CG94" s="33"/>
      <c r="CH94" s="33"/>
      <c r="CI94" s="33"/>
      <c r="CJ94" s="33"/>
    </row>
    <row r="95" spans="1:88" s="27" customFormat="1" x14ac:dyDescent="0.3">
      <c r="A95" s="21"/>
      <c r="B95" s="23" t="s">
        <v>306</v>
      </c>
      <c r="C95" s="23" t="s">
        <v>284</v>
      </c>
      <c r="D95" s="24">
        <v>344092</v>
      </c>
      <c r="E95" s="35"/>
      <c r="F95" s="26"/>
      <c r="G95" s="26"/>
      <c r="I95" s="28"/>
      <c r="J95" s="29" t="s">
        <v>307</v>
      </c>
      <c r="K95" s="29" t="s">
        <v>308</v>
      </c>
      <c r="L95" s="29" t="s">
        <v>45</v>
      </c>
      <c r="M95" s="30">
        <v>82.121600000000001</v>
      </c>
      <c r="N95" s="30"/>
      <c r="O95" s="30"/>
      <c r="P95" s="30">
        <v>46.014899999999997</v>
      </c>
      <c r="Q95" s="30">
        <v>1.16185</v>
      </c>
      <c r="R95" s="30">
        <v>16.7638</v>
      </c>
      <c r="S95" s="30"/>
      <c r="T95" s="30">
        <v>10.914199999999999</v>
      </c>
      <c r="U95" s="30">
        <v>0.21374199999999999</v>
      </c>
      <c r="V95" s="30">
        <v>6.5107400000000002</v>
      </c>
      <c r="W95" s="30">
        <v>12.553599999999999</v>
      </c>
      <c r="X95" s="30">
        <v>2.1206399999999999</v>
      </c>
      <c r="Y95" s="30">
        <v>0.106402</v>
      </c>
      <c r="Z95" s="30">
        <v>0.14385700000000001</v>
      </c>
      <c r="AA95" s="31">
        <v>1221</v>
      </c>
      <c r="AB95" s="31">
        <v>325</v>
      </c>
      <c r="AC95" s="30">
        <v>1.84</v>
      </c>
      <c r="AD95" s="31">
        <v>1419</v>
      </c>
      <c r="AE95" s="31"/>
      <c r="AF95" s="31"/>
      <c r="AG95" s="31"/>
      <c r="AH95" s="30"/>
      <c r="AI95" s="33" t="s">
        <v>287</v>
      </c>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c r="BT95" s="33"/>
      <c r="BU95" s="33"/>
      <c r="BV95" s="33"/>
      <c r="BW95" s="33"/>
      <c r="BX95" s="33"/>
      <c r="BY95" s="33"/>
      <c r="BZ95" s="33"/>
      <c r="CA95" s="33"/>
      <c r="CB95" s="33"/>
      <c r="CC95" s="33"/>
      <c r="CD95" s="33"/>
      <c r="CE95" s="33"/>
      <c r="CF95" s="33"/>
      <c r="CG95" s="33"/>
      <c r="CH95" s="33"/>
      <c r="CI95" s="33"/>
      <c r="CJ95" s="33"/>
    </row>
    <row r="96" spans="1:88" s="27" customFormat="1" x14ac:dyDescent="0.3">
      <c r="A96" s="21"/>
      <c r="B96" s="23" t="s">
        <v>309</v>
      </c>
      <c r="C96" s="23" t="s">
        <v>256</v>
      </c>
      <c r="D96" s="24">
        <v>342110</v>
      </c>
      <c r="E96" s="25">
        <v>3.7</v>
      </c>
      <c r="F96" s="26">
        <v>3.4</v>
      </c>
      <c r="G96" s="26">
        <v>4</v>
      </c>
      <c r="H96" s="27" t="s">
        <v>310</v>
      </c>
      <c r="I96" s="28" t="s">
        <v>311</v>
      </c>
      <c r="J96" s="34" t="s">
        <v>51</v>
      </c>
      <c r="K96" s="29"/>
      <c r="L96" s="29"/>
      <c r="M96" s="30"/>
      <c r="N96" s="30"/>
      <c r="O96" s="30"/>
      <c r="P96" s="30"/>
      <c r="Q96" s="30"/>
      <c r="R96" s="30"/>
      <c r="S96" s="30"/>
      <c r="T96" s="30"/>
      <c r="U96" s="30"/>
      <c r="V96" s="30"/>
      <c r="W96" s="30"/>
      <c r="X96" s="30"/>
      <c r="Y96" s="30"/>
      <c r="Z96" s="30"/>
      <c r="AA96" s="31"/>
      <c r="AB96" s="31"/>
      <c r="AC96" s="30"/>
      <c r="AD96" s="31"/>
      <c r="AE96" s="31"/>
      <c r="AF96" s="31"/>
      <c r="AG96" s="31"/>
      <c r="AH96" s="30"/>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row>
    <row r="97" spans="1:88" s="27" customFormat="1" x14ac:dyDescent="0.3">
      <c r="A97" s="21"/>
      <c r="B97" s="23" t="s">
        <v>312</v>
      </c>
      <c r="C97" s="23"/>
      <c r="D97" s="24"/>
      <c r="E97" s="25">
        <v>0.4</v>
      </c>
      <c r="F97" s="26">
        <v>0.4</v>
      </c>
      <c r="G97" s="26">
        <v>0.4</v>
      </c>
      <c r="H97" s="27" t="s">
        <v>74</v>
      </c>
      <c r="I97" s="28" t="s">
        <v>313</v>
      </c>
      <c r="J97" s="29" t="s">
        <v>65</v>
      </c>
      <c r="K97" s="29"/>
      <c r="L97" s="29"/>
      <c r="M97" s="30"/>
      <c r="N97" s="30"/>
      <c r="O97" s="30"/>
      <c r="P97" s="30"/>
      <c r="Q97" s="30"/>
      <c r="R97" s="30"/>
      <c r="S97" s="30"/>
      <c r="T97" s="30"/>
      <c r="U97" s="30"/>
      <c r="V97" s="30"/>
      <c r="W97" s="30"/>
      <c r="X97" s="30"/>
      <c r="Y97" s="30"/>
      <c r="Z97" s="30"/>
      <c r="AA97" s="31"/>
      <c r="AB97" s="31"/>
      <c r="AC97" s="30"/>
      <c r="AD97" s="31"/>
      <c r="AE97" s="31"/>
      <c r="AF97" s="31"/>
      <c r="AG97" s="31"/>
      <c r="AH97" s="30"/>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c r="BT97" s="33"/>
      <c r="BU97" s="33"/>
      <c r="BV97" s="33"/>
      <c r="BW97" s="33"/>
      <c r="BX97" s="33"/>
      <c r="BY97" s="33"/>
      <c r="BZ97" s="33"/>
      <c r="CA97" s="33"/>
      <c r="CB97" s="33"/>
      <c r="CC97" s="33"/>
      <c r="CD97" s="33"/>
      <c r="CE97" s="33"/>
      <c r="CF97" s="33"/>
      <c r="CG97" s="33"/>
      <c r="CH97" s="33"/>
      <c r="CI97" s="33"/>
      <c r="CJ97" s="33"/>
    </row>
    <row r="98" spans="1:88" s="27" customFormat="1" x14ac:dyDescent="0.3">
      <c r="A98" s="21"/>
      <c r="B98" s="23" t="s">
        <v>314</v>
      </c>
      <c r="C98" s="23" t="s">
        <v>264</v>
      </c>
      <c r="D98" s="24">
        <v>345040</v>
      </c>
      <c r="E98" s="25">
        <v>5.7</v>
      </c>
      <c r="F98" s="26">
        <v>3.7</v>
      </c>
      <c r="G98" s="26">
        <v>7.7</v>
      </c>
      <c r="H98" s="27" t="s">
        <v>106</v>
      </c>
      <c r="I98" s="28" t="s">
        <v>296</v>
      </c>
      <c r="J98" s="34" t="s">
        <v>51</v>
      </c>
      <c r="K98" s="29"/>
      <c r="L98" s="29"/>
      <c r="M98" s="30"/>
      <c r="N98" s="30"/>
      <c r="O98" s="30"/>
      <c r="P98" s="30"/>
      <c r="Q98" s="30"/>
      <c r="R98" s="30"/>
      <c r="S98" s="30"/>
      <c r="T98" s="30"/>
      <c r="U98" s="30"/>
      <c r="V98" s="30"/>
      <c r="W98" s="30"/>
      <c r="X98" s="30"/>
      <c r="Y98" s="30"/>
      <c r="Z98" s="30"/>
      <c r="AA98" s="31"/>
      <c r="AB98" s="31"/>
      <c r="AC98" s="30"/>
      <c r="AD98" s="31"/>
      <c r="AE98" s="31"/>
      <c r="AF98" s="31"/>
      <c r="AG98" s="31"/>
      <c r="AH98" s="30"/>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c r="BT98" s="33"/>
      <c r="BU98" s="33"/>
      <c r="BV98" s="33"/>
      <c r="BW98" s="33"/>
      <c r="BX98" s="33"/>
      <c r="BY98" s="33"/>
      <c r="BZ98" s="33"/>
      <c r="CA98" s="33"/>
      <c r="CB98" s="33"/>
      <c r="CC98" s="33"/>
      <c r="CD98" s="33"/>
      <c r="CE98" s="33"/>
      <c r="CF98" s="33"/>
      <c r="CG98" s="33"/>
      <c r="CH98" s="33"/>
      <c r="CI98" s="33"/>
      <c r="CJ98" s="33"/>
    </row>
    <row r="99" spans="1:88" s="27" customFormat="1" x14ac:dyDescent="0.3">
      <c r="A99" s="21"/>
      <c r="B99" s="23" t="s">
        <v>315</v>
      </c>
      <c r="C99" s="23" t="s">
        <v>284</v>
      </c>
      <c r="D99" s="24">
        <v>344020</v>
      </c>
      <c r="E99" s="35"/>
      <c r="F99" s="26"/>
      <c r="G99" s="26"/>
      <c r="I99" s="28"/>
      <c r="J99" s="29" t="s">
        <v>316</v>
      </c>
      <c r="K99" s="29" t="s">
        <v>317</v>
      </c>
      <c r="L99" s="29" t="s">
        <v>45</v>
      </c>
      <c r="M99" s="30">
        <v>79</v>
      </c>
      <c r="N99" s="30"/>
      <c r="O99" s="30"/>
      <c r="P99" s="30">
        <v>46.9</v>
      </c>
      <c r="Q99" s="30">
        <v>0.9</v>
      </c>
      <c r="R99" s="30">
        <v>18.7</v>
      </c>
      <c r="S99" s="30"/>
      <c r="T99" s="30">
        <v>12.2</v>
      </c>
      <c r="U99" s="30">
        <v>0.2</v>
      </c>
      <c r="V99" s="30">
        <v>6.5</v>
      </c>
      <c r="W99" s="30">
        <v>12</v>
      </c>
      <c r="X99" s="30">
        <v>2.2999999999999998</v>
      </c>
      <c r="Y99" s="30">
        <v>0.3</v>
      </c>
      <c r="Z99" s="30">
        <v>0.1</v>
      </c>
      <c r="AA99" s="31">
        <v>2401</v>
      </c>
      <c r="AB99" s="31">
        <v>1446</v>
      </c>
      <c r="AC99" s="30">
        <v>3.3</v>
      </c>
      <c r="AD99" s="31">
        <v>406</v>
      </c>
      <c r="AE99" s="31"/>
      <c r="AF99" s="31"/>
      <c r="AG99" s="31"/>
      <c r="AH99" s="30"/>
      <c r="AI99" s="33" t="s">
        <v>318</v>
      </c>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c r="BT99" s="33"/>
      <c r="BU99" s="33"/>
      <c r="BV99" s="33"/>
      <c r="BW99" s="33"/>
      <c r="BX99" s="33"/>
      <c r="BY99" s="33"/>
      <c r="BZ99" s="33"/>
      <c r="CA99" s="33"/>
      <c r="CB99" s="33"/>
      <c r="CC99" s="33"/>
      <c r="CD99" s="33"/>
      <c r="CE99" s="33"/>
      <c r="CF99" s="33"/>
      <c r="CG99" s="33"/>
      <c r="CH99" s="33"/>
      <c r="CI99" s="33"/>
      <c r="CJ99" s="33"/>
    </row>
    <row r="100" spans="1:88" s="27" customFormat="1" x14ac:dyDescent="0.3">
      <c r="A100" s="21"/>
      <c r="B100" s="23" t="s">
        <v>319</v>
      </c>
      <c r="C100" s="23" t="s">
        <v>256</v>
      </c>
      <c r="D100" s="24">
        <v>342030</v>
      </c>
      <c r="E100" s="35"/>
      <c r="F100" s="26"/>
      <c r="G100" s="26"/>
      <c r="I100" s="28"/>
      <c r="J100" s="29" t="s">
        <v>320</v>
      </c>
      <c r="K100" s="29" t="s">
        <v>321</v>
      </c>
      <c r="L100" s="29" t="s">
        <v>45</v>
      </c>
      <c r="M100" s="30">
        <v>77.968199999999996</v>
      </c>
      <c r="N100" s="30"/>
      <c r="O100" s="30"/>
      <c r="P100" s="30">
        <v>48.035299999999999</v>
      </c>
      <c r="Q100" s="30">
        <v>0.95498700000000003</v>
      </c>
      <c r="R100" s="30">
        <v>17.536300000000001</v>
      </c>
      <c r="S100" s="30"/>
      <c r="T100" s="30">
        <v>6.8070000000000004</v>
      </c>
      <c r="U100" s="30">
        <v>0.107042</v>
      </c>
      <c r="V100" s="30">
        <v>2.3914399999999998</v>
      </c>
      <c r="W100" s="30">
        <v>9.3973999999999993</v>
      </c>
      <c r="X100" s="30">
        <v>3.5557699999999999</v>
      </c>
      <c r="Y100" s="30">
        <v>1.0327299999999999</v>
      </c>
      <c r="Z100" s="30">
        <v>0.21849499999999999</v>
      </c>
      <c r="AA100" s="31">
        <v>1931</v>
      </c>
      <c r="AB100" s="31">
        <v>990</v>
      </c>
      <c r="AC100" s="30">
        <v>2.69</v>
      </c>
      <c r="AD100" s="31">
        <v>165</v>
      </c>
      <c r="AE100" s="31"/>
      <c r="AF100" s="31"/>
      <c r="AG100" s="31"/>
      <c r="AH100" s="30"/>
      <c r="AI100" s="33" t="s">
        <v>287</v>
      </c>
      <c r="AJ100" s="33"/>
      <c r="AK100" s="33"/>
      <c r="AL100" s="33"/>
      <c r="AM100" s="33"/>
      <c r="AN100" s="33"/>
      <c r="AO100" s="33"/>
      <c r="AP100" s="33"/>
      <c r="AQ100" s="33"/>
      <c r="AR100" s="33"/>
      <c r="AS100" s="33"/>
      <c r="AT100" s="33"/>
      <c r="AU100" s="33"/>
      <c r="AV100" s="33"/>
      <c r="AW100" s="33"/>
      <c r="AX100" s="33"/>
      <c r="AY100" s="33"/>
      <c r="AZ100" s="33"/>
      <c r="BA100" s="33"/>
      <c r="BB100" s="33"/>
      <c r="BC100" s="33"/>
      <c r="BD100" s="33"/>
      <c r="BE100" s="33"/>
      <c r="BF100" s="33"/>
      <c r="BG100" s="33"/>
      <c r="BH100" s="33"/>
      <c r="BI100" s="33"/>
      <c r="BJ100" s="33"/>
      <c r="BK100" s="33"/>
      <c r="BL100" s="33"/>
      <c r="BM100" s="33"/>
      <c r="BN100" s="33"/>
      <c r="BO100" s="33"/>
      <c r="BP100" s="33"/>
      <c r="BQ100" s="33"/>
      <c r="BR100" s="33"/>
      <c r="BS100" s="33"/>
      <c r="BT100" s="33"/>
      <c r="BU100" s="33"/>
      <c r="BV100" s="33"/>
      <c r="BW100" s="33"/>
      <c r="BX100" s="33"/>
      <c r="BY100" s="33"/>
      <c r="BZ100" s="33"/>
      <c r="CA100" s="33"/>
      <c r="CB100" s="33"/>
      <c r="CC100" s="33"/>
      <c r="CD100" s="33"/>
      <c r="CE100" s="33"/>
      <c r="CF100" s="33"/>
      <c r="CG100" s="33"/>
      <c r="CH100" s="33"/>
      <c r="CI100" s="33"/>
      <c r="CJ100" s="33"/>
    </row>
    <row r="101" spans="1:88" s="27" customFormat="1" x14ac:dyDescent="0.3">
      <c r="A101" s="21"/>
      <c r="B101" s="23" t="s">
        <v>322</v>
      </c>
      <c r="C101" s="23" t="s">
        <v>261</v>
      </c>
      <c r="D101" s="24">
        <v>343100</v>
      </c>
      <c r="E101" s="25">
        <v>4.0999999999999996</v>
      </c>
      <c r="F101" s="26">
        <v>4.0999999999999996</v>
      </c>
      <c r="G101" s="26">
        <v>4.0999999999999996</v>
      </c>
      <c r="H101" s="27" t="s">
        <v>67</v>
      </c>
      <c r="I101" s="28" t="s">
        <v>323</v>
      </c>
      <c r="J101" s="34" t="s">
        <v>51</v>
      </c>
      <c r="K101" s="29"/>
      <c r="L101" s="29"/>
      <c r="M101" s="30"/>
      <c r="N101" s="30"/>
      <c r="O101" s="30"/>
      <c r="P101" s="30"/>
      <c r="Q101" s="30"/>
      <c r="R101" s="30"/>
      <c r="S101" s="30"/>
      <c r="T101" s="30"/>
      <c r="U101" s="30"/>
      <c r="V101" s="30"/>
      <c r="W101" s="30"/>
      <c r="X101" s="30"/>
      <c r="Y101" s="30"/>
      <c r="Z101" s="30"/>
      <c r="AA101" s="31"/>
      <c r="AB101" s="31"/>
      <c r="AC101" s="30"/>
      <c r="AD101" s="31"/>
      <c r="AE101" s="31"/>
      <c r="AF101" s="31"/>
      <c r="AG101" s="31"/>
      <c r="AH101" s="30"/>
      <c r="AI101" s="33"/>
      <c r="AJ101" s="33"/>
      <c r="AK101" s="33"/>
      <c r="AL101" s="33"/>
      <c r="AM101" s="33"/>
      <c r="AN101" s="33"/>
      <c r="AO101" s="33"/>
      <c r="AP101" s="33"/>
      <c r="AQ101" s="33"/>
      <c r="AR101" s="33"/>
      <c r="AS101" s="33"/>
      <c r="AT101" s="33"/>
      <c r="AU101" s="33"/>
      <c r="AV101" s="33"/>
      <c r="AW101" s="33"/>
      <c r="AX101" s="33"/>
      <c r="AY101" s="33"/>
      <c r="AZ101" s="33"/>
      <c r="BA101" s="33"/>
      <c r="BB101" s="33"/>
      <c r="BC101" s="33"/>
      <c r="BD101" s="33"/>
      <c r="BE101" s="33"/>
      <c r="BF101" s="33"/>
      <c r="BG101" s="33"/>
      <c r="BH101" s="33"/>
      <c r="BI101" s="33"/>
      <c r="BJ101" s="33"/>
      <c r="BK101" s="33"/>
      <c r="BL101" s="33"/>
      <c r="BM101" s="33"/>
      <c r="BN101" s="33"/>
      <c r="BO101" s="33"/>
      <c r="BP101" s="33"/>
      <c r="BQ101" s="33"/>
      <c r="BR101" s="33"/>
      <c r="BS101" s="33"/>
      <c r="BT101" s="33"/>
      <c r="BU101" s="33"/>
      <c r="BV101" s="33"/>
      <c r="BW101" s="33"/>
      <c r="BX101" s="33"/>
      <c r="BY101" s="33"/>
      <c r="BZ101" s="33"/>
      <c r="CA101" s="33"/>
      <c r="CB101" s="33"/>
      <c r="CC101" s="33"/>
      <c r="CD101" s="33"/>
      <c r="CE101" s="33"/>
      <c r="CF101" s="33"/>
      <c r="CG101" s="33"/>
      <c r="CH101" s="33"/>
      <c r="CI101" s="33"/>
      <c r="CJ101" s="33"/>
    </row>
    <row r="102" spans="1:88" s="27" customFormat="1" x14ac:dyDescent="0.3">
      <c r="A102" s="21"/>
      <c r="B102" s="23" t="s">
        <v>324</v>
      </c>
      <c r="C102" s="23" t="s">
        <v>261</v>
      </c>
      <c r="D102" s="24">
        <v>343070</v>
      </c>
      <c r="E102" s="25">
        <v>4.2</v>
      </c>
      <c r="F102" s="26">
        <v>4.2</v>
      </c>
      <c r="G102" s="26">
        <v>4.2</v>
      </c>
      <c r="H102" s="27" t="s">
        <v>106</v>
      </c>
      <c r="I102" s="28" t="s">
        <v>262</v>
      </c>
      <c r="J102" s="34" t="s">
        <v>51</v>
      </c>
      <c r="K102" s="29"/>
      <c r="L102" s="29"/>
      <c r="M102" s="30"/>
      <c r="N102" s="30"/>
      <c r="O102" s="30"/>
      <c r="P102" s="30"/>
      <c r="Q102" s="30"/>
      <c r="R102" s="30"/>
      <c r="S102" s="30"/>
      <c r="T102" s="30"/>
      <c r="U102" s="30"/>
      <c r="V102" s="30"/>
      <c r="W102" s="30"/>
      <c r="X102" s="30"/>
      <c r="Y102" s="30"/>
      <c r="Z102" s="30"/>
      <c r="AA102" s="31"/>
      <c r="AB102" s="31"/>
      <c r="AC102" s="30"/>
      <c r="AD102" s="31"/>
      <c r="AE102" s="31"/>
      <c r="AF102" s="31"/>
      <c r="AG102" s="31"/>
      <c r="AH102" s="30"/>
      <c r="AI102" s="33"/>
      <c r="AJ102" s="33"/>
      <c r="AK102" s="33"/>
      <c r="AL102" s="33"/>
      <c r="AM102" s="33"/>
      <c r="AN102" s="33"/>
      <c r="AO102" s="33"/>
      <c r="AP102" s="33"/>
      <c r="AQ102" s="33"/>
      <c r="AR102" s="33"/>
      <c r="AS102" s="33"/>
      <c r="AT102" s="33"/>
      <c r="AU102" s="33"/>
      <c r="AV102" s="33"/>
      <c r="AW102" s="33"/>
      <c r="AX102" s="33"/>
      <c r="AY102" s="33"/>
      <c r="AZ102" s="33"/>
      <c r="BA102" s="33"/>
      <c r="BB102" s="33"/>
      <c r="BC102" s="33"/>
      <c r="BD102" s="33"/>
      <c r="BE102" s="33"/>
      <c r="BF102" s="33"/>
      <c r="BG102" s="33"/>
      <c r="BH102" s="33"/>
      <c r="BI102" s="33"/>
      <c r="BJ102" s="33"/>
      <c r="BK102" s="33"/>
      <c r="BL102" s="33"/>
      <c r="BM102" s="33"/>
      <c r="BN102" s="33"/>
      <c r="BO102" s="33"/>
      <c r="BP102" s="33"/>
      <c r="BQ102" s="33"/>
      <c r="BR102" s="33"/>
      <c r="BS102" s="33"/>
      <c r="BT102" s="33"/>
      <c r="BU102" s="33"/>
      <c r="BV102" s="33"/>
      <c r="BW102" s="33"/>
      <c r="BX102" s="33"/>
      <c r="BY102" s="33"/>
      <c r="BZ102" s="33"/>
      <c r="CA102" s="33"/>
      <c r="CB102" s="33"/>
      <c r="CC102" s="33"/>
      <c r="CD102" s="33"/>
      <c r="CE102" s="33"/>
      <c r="CF102" s="33"/>
      <c r="CG102" s="33"/>
      <c r="CH102" s="33"/>
      <c r="CI102" s="33"/>
      <c r="CJ102" s="33"/>
    </row>
    <row r="103" spans="1:88" s="27" customFormat="1" x14ac:dyDescent="0.3">
      <c r="A103" s="21"/>
      <c r="B103" s="23" t="s">
        <v>325</v>
      </c>
      <c r="C103" s="23" t="s">
        <v>261</v>
      </c>
      <c r="D103" s="24">
        <v>343020</v>
      </c>
      <c r="E103" s="25">
        <v>4.4000000000000004</v>
      </c>
      <c r="F103" s="26">
        <v>4.4000000000000004</v>
      </c>
      <c r="G103" s="26">
        <v>4.4000000000000004</v>
      </c>
      <c r="H103" s="27" t="s">
        <v>106</v>
      </c>
      <c r="I103" s="28" t="s">
        <v>262</v>
      </c>
      <c r="J103" s="34" t="s">
        <v>51</v>
      </c>
      <c r="K103" s="29"/>
      <c r="L103" s="29"/>
      <c r="M103" s="30"/>
      <c r="N103" s="30"/>
      <c r="O103" s="30"/>
      <c r="P103" s="30"/>
      <c r="Q103" s="30"/>
      <c r="R103" s="30"/>
      <c r="S103" s="30"/>
      <c r="T103" s="30"/>
      <c r="U103" s="30"/>
      <c r="V103" s="30"/>
      <c r="W103" s="30"/>
      <c r="X103" s="30"/>
      <c r="Y103" s="30"/>
      <c r="Z103" s="30"/>
      <c r="AA103" s="31"/>
      <c r="AB103" s="31"/>
      <c r="AC103" s="30"/>
      <c r="AD103" s="31"/>
      <c r="AE103" s="31"/>
      <c r="AF103" s="31"/>
      <c r="AG103" s="31"/>
      <c r="AH103" s="30"/>
      <c r="AI103" s="33"/>
      <c r="AJ103" s="33"/>
      <c r="AK103" s="33"/>
      <c r="AL103" s="33"/>
      <c r="AM103" s="33"/>
      <c r="AN103" s="33"/>
      <c r="AO103" s="33"/>
      <c r="AP103" s="33"/>
      <c r="AQ103" s="33"/>
      <c r="AR103" s="33"/>
      <c r="AS103" s="33"/>
      <c r="AT103" s="33"/>
      <c r="AU103" s="33"/>
      <c r="AV103" s="33"/>
      <c r="AW103" s="33"/>
      <c r="AX103" s="33"/>
      <c r="AY103" s="33"/>
      <c r="AZ103" s="33"/>
      <c r="BA103" s="33"/>
      <c r="BB103" s="33"/>
      <c r="BC103" s="33"/>
      <c r="BD103" s="33"/>
      <c r="BE103" s="33"/>
      <c r="BF103" s="33"/>
      <c r="BG103" s="33"/>
      <c r="BH103" s="33"/>
      <c r="BI103" s="33"/>
      <c r="BJ103" s="33"/>
      <c r="BK103" s="33"/>
      <c r="BL103" s="33"/>
      <c r="BM103" s="33"/>
      <c r="BN103" s="33"/>
      <c r="BO103" s="33"/>
      <c r="BP103" s="33"/>
      <c r="BQ103" s="33"/>
      <c r="BR103" s="33"/>
      <c r="BS103" s="33"/>
      <c r="BT103" s="33"/>
      <c r="BU103" s="33"/>
      <c r="BV103" s="33"/>
      <c r="BW103" s="33"/>
      <c r="BX103" s="33"/>
      <c r="BY103" s="33"/>
      <c r="BZ103" s="33"/>
      <c r="CA103" s="33"/>
      <c r="CB103" s="33"/>
      <c r="CC103" s="33"/>
      <c r="CD103" s="33"/>
      <c r="CE103" s="33"/>
      <c r="CF103" s="33"/>
      <c r="CG103" s="33"/>
      <c r="CH103" s="33"/>
      <c r="CI103" s="33"/>
      <c r="CJ103" s="33"/>
    </row>
    <row r="104" spans="1:88" s="27" customFormat="1" x14ac:dyDescent="0.3">
      <c r="B104" s="23" t="s">
        <v>326</v>
      </c>
      <c r="C104" s="23" t="s">
        <v>284</v>
      </c>
      <c r="D104" s="24">
        <v>344040</v>
      </c>
      <c r="E104" s="35"/>
      <c r="F104" s="26"/>
      <c r="G104" s="26"/>
      <c r="I104" s="28"/>
      <c r="J104" s="27" t="s">
        <v>327</v>
      </c>
      <c r="K104" s="29" t="s">
        <v>328</v>
      </c>
      <c r="L104" s="29" t="s">
        <v>45</v>
      </c>
      <c r="M104" s="30">
        <v>85.2</v>
      </c>
      <c r="N104" s="30"/>
      <c r="O104" s="30"/>
      <c r="P104" s="30">
        <v>47.2</v>
      </c>
      <c r="Q104" s="30">
        <v>0.5</v>
      </c>
      <c r="R104" s="30">
        <v>17.8</v>
      </c>
      <c r="S104" s="30"/>
      <c r="T104" s="30">
        <v>11</v>
      </c>
      <c r="U104" s="30">
        <v>0.2</v>
      </c>
      <c r="V104" s="30">
        <v>8.9</v>
      </c>
      <c r="W104" s="30">
        <v>12.5</v>
      </c>
      <c r="X104" s="30">
        <v>1.6</v>
      </c>
      <c r="Y104" s="30">
        <v>0.3</v>
      </c>
      <c r="Z104" s="30">
        <v>0.1</v>
      </c>
      <c r="AA104" s="31">
        <v>1020</v>
      </c>
      <c r="AB104" s="31">
        <v>1450</v>
      </c>
      <c r="AC104" s="30">
        <v>5.22</v>
      </c>
      <c r="AD104" s="31">
        <v>360</v>
      </c>
      <c r="AE104" s="31"/>
      <c r="AF104" s="31"/>
      <c r="AG104" s="31"/>
      <c r="AH104" s="30"/>
      <c r="AI104" s="33" t="s">
        <v>329</v>
      </c>
      <c r="AJ104" s="33"/>
      <c r="AK104" s="33"/>
      <c r="AL104" s="33"/>
      <c r="AM104" s="33"/>
      <c r="AN104" s="33"/>
      <c r="AO104" s="33"/>
      <c r="AP104" s="33"/>
      <c r="AQ104" s="33"/>
      <c r="AR104" s="33"/>
      <c r="AS104" s="33"/>
      <c r="AT104" s="33"/>
      <c r="AU104" s="33"/>
      <c r="AV104" s="33"/>
      <c r="AW104" s="33"/>
      <c r="AX104" s="33"/>
      <c r="AY104" s="33"/>
      <c r="AZ104" s="33"/>
      <c r="BA104" s="33"/>
      <c r="BB104" s="33"/>
      <c r="BC104" s="33"/>
      <c r="BD104" s="33"/>
      <c r="BE104" s="33"/>
      <c r="BF104" s="33"/>
      <c r="BG104" s="33"/>
      <c r="BH104" s="33"/>
      <c r="BI104" s="33"/>
      <c r="BJ104" s="33"/>
      <c r="BK104" s="33"/>
      <c r="BL104" s="33"/>
      <c r="BM104" s="33"/>
      <c r="BN104" s="33"/>
      <c r="BO104" s="33"/>
      <c r="BP104" s="33"/>
      <c r="BQ104" s="33"/>
      <c r="BR104" s="33"/>
      <c r="BS104" s="33"/>
      <c r="BT104" s="33"/>
      <c r="BU104" s="33"/>
      <c r="BV104" s="33"/>
      <c r="BW104" s="33"/>
      <c r="BX104" s="33"/>
      <c r="BY104" s="33"/>
      <c r="BZ104" s="33"/>
      <c r="CA104" s="33"/>
      <c r="CB104" s="33"/>
      <c r="CC104" s="33"/>
      <c r="CD104" s="33"/>
      <c r="CE104" s="33"/>
      <c r="CF104" s="33"/>
      <c r="CG104" s="33"/>
      <c r="CH104" s="33"/>
      <c r="CI104" s="33"/>
      <c r="CJ104" s="33"/>
    </row>
    <row r="105" spans="1:88" s="27" customFormat="1" x14ac:dyDescent="0.3">
      <c r="B105" s="23" t="s">
        <v>330</v>
      </c>
      <c r="C105" s="23" t="s">
        <v>264</v>
      </c>
      <c r="D105" s="24">
        <v>345070</v>
      </c>
      <c r="E105" s="25">
        <v>4.5</v>
      </c>
      <c r="F105" s="26">
        <v>4</v>
      </c>
      <c r="G105" s="26">
        <v>5</v>
      </c>
      <c r="H105" s="27" t="s">
        <v>74</v>
      </c>
      <c r="I105" s="28" t="s">
        <v>331</v>
      </c>
      <c r="J105" s="34" t="s">
        <v>51</v>
      </c>
      <c r="K105" s="29"/>
      <c r="L105" s="29"/>
      <c r="M105" s="30"/>
      <c r="N105" s="30"/>
      <c r="O105" s="30"/>
      <c r="P105" s="30"/>
      <c r="Q105" s="30"/>
      <c r="R105" s="30"/>
      <c r="S105" s="30"/>
      <c r="T105" s="30"/>
      <c r="U105" s="30"/>
      <c r="V105" s="30"/>
      <c r="W105" s="30"/>
      <c r="X105" s="30"/>
      <c r="Y105" s="30"/>
      <c r="Z105" s="30"/>
      <c r="AA105" s="31"/>
      <c r="AB105" s="31"/>
      <c r="AC105" s="30"/>
      <c r="AD105" s="31"/>
      <c r="AE105" s="31"/>
      <c r="AF105" s="31"/>
      <c r="AG105" s="31"/>
      <c r="AH105" s="30"/>
      <c r="AI105" s="33"/>
      <c r="AJ105" s="33"/>
      <c r="AK105" s="33"/>
      <c r="AL105" s="33"/>
      <c r="AM105" s="33"/>
      <c r="AN105" s="33"/>
      <c r="AO105" s="33"/>
      <c r="AP105" s="33"/>
      <c r="AQ105" s="33"/>
      <c r="AR105" s="33"/>
      <c r="AS105" s="33"/>
      <c r="AT105" s="33"/>
      <c r="AU105" s="33"/>
      <c r="AV105" s="33"/>
      <c r="AW105" s="33"/>
      <c r="AX105" s="33"/>
      <c r="AY105" s="33"/>
      <c r="AZ105" s="33"/>
      <c r="BA105" s="33"/>
      <c r="BB105" s="33"/>
      <c r="BC105" s="33"/>
      <c r="BD105" s="33"/>
      <c r="BE105" s="33"/>
      <c r="BF105" s="33"/>
      <c r="BG105" s="33"/>
      <c r="BH105" s="33"/>
      <c r="BI105" s="33"/>
      <c r="BJ105" s="33"/>
      <c r="BK105" s="33"/>
      <c r="BL105" s="33"/>
      <c r="BM105" s="33"/>
      <c r="BN105" s="33"/>
      <c r="BO105" s="33"/>
      <c r="BP105" s="33"/>
      <c r="BQ105" s="33"/>
      <c r="BR105" s="33"/>
      <c r="BS105" s="33"/>
      <c r="BT105" s="33"/>
      <c r="BU105" s="33"/>
      <c r="BV105" s="33"/>
      <c r="BW105" s="33"/>
      <c r="BX105" s="33"/>
      <c r="BY105" s="33"/>
      <c r="BZ105" s="33"/>
      <c r="CA105" s="33"/>
      <c r="CB105" s="33"/>
      <c r="CC105" s="33"/>
      <c r="CD105" s="33"/>
      <c r="CE105" s="33"/>
      <c r="CF105" s="33"/>
      <c r="CG105" s="33"/>
      <c r="CH105" s="33"/>
      <c r="CI105" s="33"/>
      <c r="CJ105" s="33"/>
    </row>
    <row r="106" spans="1:88" s="27" customFormat="1" x14ac:dyDescent="0.3">
      <c r="A106" s="21" t="s">
        <v>332</v>
      </c>
      <c r="B106" s="22" t="s">
        <v>333</v>
      </c>
      <c r="C106" s="23" t="s">
        <v>332</v>
      </c>
      <c r="D106" s="24">
        <v>211010</v>
      </c>
      <c r="E106" s="25">
        <v>7.5</v>
      </c>
      <c r="F106" s="26">
        <v>7.5</v>
      </c>
      <c r="G106" s="26">
        <v>7.5</v>
      </c>
      <c r="H106" s="27" t="s">
        <v>67</v>
      </c>
      <c r="I106" s="28" t="s">
        <v>334</v>
      </c>
      <c r="J106" s="29"/>
      <c r="K106" s="29" t="s">
        <v>335</v>
      </c>
      <c r="L106" s="29" t="s">
        <v>95</v>
      </c>
      <c r="M106" s="30"/>
      <c r="N106" s="30"/>
      <c r="O106" s="30"/>
      <c r="P106" s="30"/>
      <c r="Q106" s="30"/>
      <c r="R106" s="30"/>
      <c r="S106" s="30"/>
      <c r="T106" s="30"/>
      <c r="U106" s="30"/>
      <c r="V106" s="30"/>
      <c r="W106" s="30"/>
      <c r="X106" s="30"/>
      <c r="Y106" s="30"/>
      <c r="Z106" s="30"/>
      <c r="AA106" s="31"/>
      <c r="AB106" s="31"/>
      <c r="AC106" s="30">
        <v>5.78</v>
      </c>
      <c r="AD106" s="31"/>
      <c r="AE106" s="31"/>
      <c r="AF106" s="31"/>
      <c r="AG106" s="31"/>
      <c r="AH106" s="30"/>
      <c r="AI106" s="2" t="s">
        <v>336</v>
      </c>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row>
    <row r="107" spans="1:88" s="27" customFormat="1" x14ac:dyDescent="0.3">
      <c r="A107" s="21"/>
      <c r="B107" s="23" t="s">
        <v>337</v>
      </c>
      <c r="C107" s="23"/>
      <c r="D107" s="24"/>
      <c r="E107" s="25">
        <v>3.0750000000000002</v>
      </c>
      <c r="F107" s="26">
        <v>2.2999999999999998</v>
      </c>
      <c r="G107" s="26">
        <v>4</v>
      </c>
      <c r="H107" s="27" t="s">
        <v>63</v>
      </c>
      <c r="I107" s="28" t="s">
        <v>338</v>
      </c>
      <c r="J107" s="29" t="s">
        <v>65</v>
      </c>
      <c r="K107" s="29"/>
      <c r="L107" s="29"/>
      <c r="M107" s="30"/>
      <c r="N107" s="30"/>
      <c r="O107" s="30"/>
      <c r="P107" s="30"/>
      <c r="Q107" s="30"/>
      <c r="R107" s="30"/>
      <c r="S107" s="30"/>
      <c r="T107" s="30"/>
      <c r="U107" s="30"/>
      <c r="V107" s="30"/>
      <c r="W107" s="30"/>
      <c r="X107" s="30"/>
      <c r="Y107" s="30"/>
      <c r="Z107" s="30"/>
      <c r="AA107" s="31"/>
      <c r="AB107" s="31"/>
      <c r="AC107" s="30"/>
      <c r="AD107" s="31"/>
      <c r="AE107" s="31"/>
      <c r="AF107" s="31"/>
      <c r="AG107" s="31"/>
      <c r="AH107" s="30"/>
      <c r="AI107" s="33"/>
      <c r="AJ107" s="33"/>
      <c r="AK107" s="33"/>
      <c r="AL107" s="33"/>
      <c r="AM107" s="33"/>
      <c r="AN107" s="33"/>
      <c r="AO107" s="33"/>
      <c r="AP107" s="33"/>
      <c r="AQ107" s="33"/>
      <c r="AR107" s="33"/>
      <c r="AS107" s="33"/>
      <c r="AT107" s="33"/>
      <c r="AU107" s="33"/>
      <c r="AV107" s="33"/>
      <c r="AW107" s="33"/>
      <c r="AX107" s="33"/>
      <c r="AY107" s="33"/>
      <c r="AZ107" s="33"/>
      <c r="BA107" s="33"/>
      <c r="BB107" s="33"/>
      <c r="BC107" s="33"/>
      <c r="BD107" s="33"/>
      <c r="BE107" s="33"/>
      <c r="BF107" s="33"/>
      <c r="BG107" s="33"/>
      <c r="BH107" s="33"/>
      <c r="BI107" s="33"/>
      <c r="BJ107" s="33"/>
      <c r="BK107" s="33"/>
      <c r="BL107" s="33"/>
      <c r="BM107" s="33"/>
      <c r="BN107" s="33"/>
      <c r="BO107" s="33"/>
      <c r="BP107" s="33"/>
      <c r="BQ107" s="33"/>
      <c r="BR107" s="33"/>
      <c r="BS107" s="33"/>
      <c r="BT107" s="33"/>
      <c r="BU107" s="33"/>
      <c r="BV107" s="33"/>
      <c r="BW107" s="33"/>
      <c r="BX107" s="33"/>
      <c r="BY107" s="33"/>
      <c r="BZ107" s="33"/>
      <c r="CA107" s="33"/>
      <c r="CB107" s="33"/>
      <c r="CC107" s="33"/>
      <c r="CD107" s="33"/>
      <c r="CE107" s="33"/>
      <c r="CF107" s="33"/>
      <c r="CG107" s="33"/>
      <c r="CH107" s="33"/>
      <c r="CI107" s="33"/>
      <c r="CJ107" s="33"/>
    </row>
    <row r="108" spans="1:88" s="27" customFormat="1" x14ac:dyDescent="0.3">
      <c r="B108" s="22" t="s">
        <v>339</v>
      </c>
      <c r="C108" s="23" t="s">
        <v>332</v>
      </c>
      <c r="D108" s="24">
        <v>211060</v>
      </c>
      <c r="E108" s="25">
        <v>7.08</v>
      </c>
      <c r="F108" s="26">
        <v>5.7</v>
      </c>
      <c r="G108" s="26">
        <v>9.3000000000000007</v>
      </c>
      <c r="H108" s="27" t="s">
        <v>340</v>
      </c>
      <c r="I108" s="28" t="s">
        <v>341</v>
      </c>
      <c r="J108" s="29" t="s">
        <v>342</v>
      </c>
      <c r="K108" s="29" t="s">
        <v>343</v>
      </c>
      <c r="L108" s="29" t="s">
        <v>45</v>
      </c>
      <c r="M108" s="30">
        <v>82.4</v>
      </c>
      <c r="N108" s="30"/>
      <c r="O108" s="30"/>
      <c r="P108" s="30">
        <v>44.46</v>
      </c>
      <c r="Q108" s="30">
        <v>2.2599999999999998</v>
      </c>
      <c r="R108" s="30">
        <v>16.54</v>
      </c>
      <c r="S108" s="30"/>
      <c r="T108" s="30">
        <v>8.9499999999999993</v>
      </c>
      <c r="U108" s="30">
        <v>0.12</v>
      </c>
      <c r="V108" s="30">
        <v>5.81</v>
      </c>
      <c r="W108" s="30">
        <v>11.06</v>
      </c>
      <c r="X108" s="30">
        <v>3.07</v>
      </c>
      <c r="Y108" s="30">
        <v>1.89</v>
      </c>
      <c r="Z108" s="30">
        <v>0.43</v>
      </c>
      <c r="AA108" s="31">
        <v>2920</v>
      </c>
      <c r="AB108" s="31">
        <v>1590</v>
      </c>
      <c r="AC108" s="30">
        <v>3.6</v>
      </c>
      <c r="AD108" s="31">
        <v>1135</v>
      </c>
      <c r="AE108" s="31"/>
      <c r="AF108" s="31"/>
      <c r="AG108" s="31"/>
      <c r="AH108" s="30"/>
      <c r="AI108" s="33" t="s">
        <v>344</v>
      </c>
      <c r="AJ108" s="33"/>
      <c r="AK108" s="33"/>
      <c r="AL108" s="33"/>
      <c r="AM108" s="33"/>
      <c r="AN108" s="33"/>
      <c r="AO108" s="33"/>
      <c r="AP108" s="33"/>
      <c r="AQ108" s="33"/>
      <c r="AR108" s="33"/>
      <c r="AS108" s="33"/>
      <c r="AT108" s="33"/>
      <c r="AU108" s="33"/>
      <c r="AV108" s="33"/>
      <c r="AW108" s="33"/>
      <c r="AX108" s="33"/>
      <c r="AY108" s="33"/>
      <c r="AZ108" s="33"/>
      <c r="BA108" s="33"/>
      <c r="BB108" s="33"/>
      <c r="BC108" s="33"/>
      <c r="BD108" s="33"/>
      <c r="BE108" s="33"/>
      <c r="BF108" s="33"/>
      <c r="BG108" s="33"/>
      <c r="BH108" s="33"/>
      <c r="BI108" s="33"/>
      <c r="BJ108" s="33"/>
      <c r="BK108" s="33"/>
      <c r="BL108" s="33"/>
      <c r="BM108" s="33"/>
      <c r="BN108" s="33"/>
      <c r="BO108" s="33"/>
      <c r="BP108" s="33"/>
      <c r="BQ108" s="33"/>
      <c r="BR108" s="33"/>
      <c r="BS108" s="33"/>
      <c r="BT108" s="33"/>
      <c r="BU108" s="33"/>
      <c r="BV108" s="33"/>
      <c r="BW108" s="33"/>
      <c r="BX108" s="33"/>
      <c r="BY108" s="33"/>
      <c r="BZ108" s="33"/>
      <c r="CA108" s="33"/>
      <c r="CB108" s="33"/>
      <c r="CC108" s="33"/>
      <c r="CD108" s="33"/>
      <c r="CE108" s="33"/>
      <c r="CF108" s="33"/>
      <c r="CG108" s="33"/>
      <c r="CH108" s="33"/>
      <c r="CI108" s="33"/>
      <c r="CJ108" s="33"/>
    </row>
    <row r="109" spans="1:88" s="27" customFormat="1" x14ac:dyDescent="0.3">
      <c r="B109" s="23" t="s">
        <v>345</v>
      </c>
      <c r="C109" s="23"/>
      <c r="D109" s="24"/>
      <c r="E109" s="25">
        <v>2.2999999999999998</v>
      </c>
      <c r="F109" s="26">
        <v>1.8</v>
      </c>
      <c r="G109" s="26">
        <v>2.8</v>
      </c>
      <c r="H109" s="27" t="s">
        <v>106</v>
      </c>
      <c r="I109" s="28" t="s">
        <v>346</v>
      </c>
      <c r="J109" s="29"/>
      <c r="K109" s="29"/>
      <c r="L109" s="29"/>
      <c r="M109" s="30"/>
      <c r="N109" s="30"/>
      <c r="O109" s="30"/>
      <c r="P109" s="30"/>
      <c r="Q109" s="30"/>
      <c r="R109" s="30"/>
      <c r="S109" s="30"/>
      <c r="T109" s="30"/>
      <c r="U109" s="30"/>
      <c r="V109" s="30"/>
      <c r="W109" s="30"/>
      <c r="X109" s="30"/>
      <c r="Y109" s="30"/>
      <c r="Z109" s="30"/>
      <c r="AA109" s="31"/>
      <c r="AB109" s="31"/>
      <c r="AC109" s="30"/>
      <c r="AD109" s="31"/>
      <c r="AE109" s="31"/>
      <c r="AF109" s="31"/>
      <c r="AG109" s="31"/>
      <c r="AH109" s="30"/>
      <c r="AI109" s="33"/>
      <c r="AJ109" s="33"/>
      <c r="AK109" s="33"/>
      <c r="AL109" s="33"/>
      <c r="AM109" s="33"/>
      <c r="AN109" s="33"/>
      <c r="AO109" s="33"/>
      <c r="AP109" s="33"/>
      <c r="AQ109" s="33"/>
      <c r="AR109" s="33"/>
      <c r="AS109" s="33"/>
      <c r="AT109" s="33"/>
      <c r="AU109" s="33"/>
      <c r="AV109" s="33"/>
      <c r="AW109" s="33"/>
      <c r="AX109" s="33"/>
      <c r="AY109" s="33"/>
      <c r="AZ109" s="33"/>
      <c r="BA109" s="33"/>
      <c r="BB109" s="33"/>
      <c r="BC109" s="33"/>
      <c r="BD109" s="33"/>
      <c r="BE109" s="33"/>
      <c r="BF109" s="33"/>
      <c r="BG109" s="33"/>
      <c r="BH109" s="33"/>
      <c r="BI109" s="33"/>
      <c r="BJ109" s="33"/>
      <c r="BK109" s="33"/>
      <c r="BL109" s="33"/>
      <c r="BM109" s="33"/>
      <c r="BN109" s="33"/>
      <c r="BO109" s="33"/>
      <c r="BP109" s="33"/>
      <c r="BQ109" s="33"/>
      <c r="BR109" s="33"/>
      <c r="BS109" s="33"/>
      <c r="BT109" s="33"/>
      <c r="BU109" s="33"/>
      <c r="BV109" s="33"/>
      <c r="BW109" s="33"/>
      <c r="BX109" s="33"/>
      <c r="BY109" s="33"/>
      <c r="BZ109" s="33"/>
      <c r="CA109" s="33"/>
      <c r="CB109" s="33"/>
      <c r="CC109" s="33"/>
      <c r="CD109" s="33"/>
      <c r="CE109" s="33"/>
      <c r="CF109" s="33"/>
      <c r="CG109" s="33"/>
      <c r="CH109" s="33"/>
      <c r="CI109" s="33"/>
      <c r="CJ109" s="33"/>
    </row>
    <row r="110" spans="1:88" s="27" customFormat="1" x14ac:dyDescent="0.3">
      <c r="B110" s="23" t="s">
        <v>347</v>
      </c>
      <c r="C110" s="23"/>
      <c r="D110" s="24"/>
      <c r="E110" s="25">
        <v>10.45</v>
      </c>
      <c r="F110" s="26">
        <v>9</v>
      </c>
      <c r="G110" s="26">
        <v>12.6</v>
      </c>
      <c r="H110" s="27" t="s">
        <v>74</v>
      </c>
      <c r="I110" s="28" t="s">
        <v>348</v>
      </c>
      <c r="J110" s="29" t="s">
        <v>65</v>
      </c>
      <c r="K110" s="29"/>
      <c r="L110" s="29"/>
      <c r="M110" s="30"/>
      <c r="N110" s="30"/>
      <c r="O110" s="30"/>
      <c r="P110" s="30"/>
      <c r="Q110" s="30"/>
      <c r="R110" s="30"/>
      <c r="S110" s="30"/>
      <c r="T110" s="30"/>
      <c r="U110" s="30"/>
      <c r="V110" s="30"/>
      <c r="W110" s="30"/>
      <c r="X110" s="30"/>
      <c r="Y110" s="30"/>
      <c r="Z110" s="30"/>
      <c r="AA110" s="31"/>
      <c r="AB110" s="31"/>
      <c r="AC110" s="30"/>
      <c r="AD110" s="31"/>
      <c r="AE110" s="31"/>
      <c r="AF110" s="31"/>
      <c r="AG110" s="31"/>
      <c r="AH110" s="30"/>
      <c r="AI110" s="33"/>
      <c r="AJ110" s="33"/>
      <c r="AK110" s="33"/>
      <c r="AL110" s="33"/>
      <c r="AM110" s="33"/>
      <c r="AN110" s="33"/>
      <c r="AO110" s="33"/>
      <c r="AP110" s="33"/>
      <c r="AQ110" s="33"/>
      <c r="AR110" s="33"/>
      <c r="AS110" s="33"/>
      <c r="AT110" s="33"/>
      <c r="AU110" s="33"/>
      <c r="AV110" s="33"/>
      <c r="AW110" s="33"/>
      <c r="AX110" s="33"/>
      <c r="AY110" s="33"/>
      <c r="AZ110" s="33"/>
      <c r="BA110" s="33"/>
      <c r="BB110" s="33"/>
      <c r="BC110" s="33"/>
      <c r="BD110" s="33"/>
      <c r="BE110" s="33"/>
      <c r="BF110" s="33"/>
      <c r="BG110" s="33"/>
      <c r="BH110" s="33"/>
      <c r="BI110" s="33"/>
      <c r="BJ110" s="33"/>
      <c r="BK110" s="33"/>
      <c r="BL110" s="33"/>
      <c r="BM110" s="33"/>
      <c r="BN110" s="33"/>
      <c r="BO110" s="33"/>
      <c r="BP110" s="33"/>
      <c r="BQ110" s="33"/>
      <c r="BR110" s="33"/>
      <c r="BS110" s="33"/>
      <c r="BT110" s="33"/>
      <c r="BU110" s="33"/>
      <c r="BV110" s="33"/>
      <c r="BW110" s="33"/>
      <c r="BX110" s="33"/>
      <c r="BY110" s="33"/>
      <c r="BZ110" s="33"/>
      <c r="CA110" s="33"/>
      <c r="CB110" s="33"/>
      <c r="CC110" s="33"/>
      <c r="CD110" s="33"/>
      <c r="CE110" s="33"/>
      <c r="CF110" s="33"/>
      <c r="CG110" s="33"/>
      <c r="CH110" s="33"/>
      <c r="CI110" s="33"/>
      <c r="CJ110" s="33"/>
    </row>
    <row r="111" spans="1:88" s="27" customFormat="1" x14ac:dyDescent="0.3">
      <c r="A111" s="21"/>
      <c r="B111" s="22" t="s">
        <v>349</v>
      </c>
      <c r="C111" s="23" t="s">
        <v>332</v>
      </c>
      <c r="D111" s="24">
        <v>211040</v>
      </c>
      <c r="E111" s="25">
        <v>3.8</v>
      </c>
      <c r="F111" s="26">
        <v>2.9</v>
      </c>
      <c r="G111" s="26">
        <v>4.9000000000000004</v>
      </c>
      <c r="H111" s="27" t="s">
        <v>63</v>
      </c>
      <c r="I111" s="28" t="s">
        <v>350</v>
      </c>
      <c r="J111" s="29" t="s">
        <v>351</v>
      </c>
      <c r="K111" s="29" t="s">
        <v>352</v>
      </c>
      <c r="L111" s="29" t="s">
        <v>45</v>
      </c>
      <c r="M111" s="30">
        <v>86</v>
      </c>
      <c r="N111" s="30"/>
      <c r="O111" s="30"/>
      <c r="P111" s="30">
        <v>47.33</v>
      </c>
      <c r="Q111" s="30">
        <v>0.86</v>
      </c>
      <c r="R111" s="30">
        <v>17.27</v>
      </c>
      <c r="S111" s="30"/>
      <c r="T111" s="30">
        <v>7.4</v>
      </c>
      <c r="U111" s="30">
        <v>0.14000000000000001</v>
      </c>
      <c r="V111" s="30">
        <v>5.0599999999999996</v>
      </c>
      <c r="W111" s="30">
        <v>12.16</v>
      </c>
      <c r="X111" s="30">
        <v>2.34</v>
      </c>
      <c r="Y111" s="30">
        <v>1.48</v>
      </c>
      <c r="Z111" s="30">
        <v>0.56999999999999995</v>
      </c>
      <c r="AA111" s="31">
        <v>1710.0000000000002</v>
      </c>
      <c r="AB111" s="31">
        <v>1520</v>
      </c>
      <c r="AC111" s="30">
        <v>3.8</v>
      </c>
      <c r="AD111" s="31"/>
      <c r="AE111" s="31"/>
      <c r="AF111" s="31"/>
      <c r="AG111" s="31"/>
      <c r="AH111" s="30"/>
      <c r="AI111" s="33" t="s">
        <v>353</v>
      </c>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row>
    <row r="112" spans="1:88" s="27" customFormat="1" x14ac:dyDescent="0.3">
      <c r="A112" s="21"/>
      <c r="B112" s="23" t="s">
        <v>354</v>
      </c>
      <c r="C112" s="23"/>
      <c r="D112" s="24"/>
      <c r="E112" s="25">
        <v>10.3</v>
      </c>
      <c r="F112" s="26">
        <v>6.9</v>
      </c>
      <c r="G112" s="26">
        <v>14.8</v>
      </c>
      <c r="H112" s="27" t="s">
        <v>67</v>
      </c>
      <c r="I112" s="28" t="s">
        <v>355</v>
      </c>
      <c r="J112" s="29" t="s">
        <v>65</v>
      </c>
      <c r="K112" s="29"/>
      <c r="L112" s="29"/>
      <c r="M112" s="30"/>
      <c r="N112" s="30"/>
      <c r="O112" s="30"/>
      <c r="P112" s="30"/>
      <c r="Q112" s="30"/>
      <c r="R112" s="30"/>
      <c r="S112" s="30"/>
      <c r="T112" s="30"/>
      <c r="U112" s="30"/>
      <c r="V112" s="30"/>
      <c r="W112" s="30"/>
      <c r="X112" s="30"/>
      <c r="Y112" s="30"/>
      <c r="Z112" s="30"/>
      <c r="AA112" s="31"/>
      <c r="AB112" s="31"/>
      <c r="AC112" s="30"/>
      <c r="AD112" s="31"/>
      <c r="AE112" s="31"/>
      <c r="AF112" s="31"/>
      <c r="AG112" s="31"/>
      <c r="AH112" s="30"/>
      <c r="AI112" s="33"/>
      <c r="AJ112" s="33"/>
      <c r="AK112" s="33"/>
      <c r="AL112" s="33"/>
      <c r="AM112" s="33"/>
      <c r="AN112" s="33"/>
      <c r="AO112" s="33"/>
      <c r="AP112" s="33"/>
      <c r="AQ112" s="33"/>
      <c r="AR112" s="33"/>
      <c r="AS112" s="33"/>
      <c r="AT112" s="33"/>
      <c r="AU112" s="33"/>
      <c r="AV112" s="33"/>
      <c r="AW112" s="33"/>
      <c r="AX112" s="33"/>
      <c r="AY112" s="33"/>
      <c r="AZ112" s="33"/>
      <c r="BA112" s="33"/>
      <c r="BB112" s="33"/>
      <c r="BC112" s="33"/>
      <c r="BD112" s="33"/>
      <c r="BE112" s="33"/>
      <c r="BF112" s="33"/>
      <c r="BG112" s="33"/>
      <c r="BH112" s="33"/>
      <c r="BI112" s="33"/>
      <c r="BJ112" s="33"/>
      <c r="BK112" s="33"/>
      <c r="BL112" s="33"/>
      <c r="BM112" s="33"/>
      <c r="BN112" s="33"/>
      <c r="BO112" s="33"/>
      <c r="BP112" s="33"/>
      <c r="BQ112" s="33"/>
      <c r="BR112" s="33"/>
      <c r="BS112" s="33"/>
      <c r="BT112" s="33"/>
      <c r="BU112" s="33"/>
      <c r="BV112" s="33"/>
      <c r="BW112" s="33"/>
      <c r="BX112" s="33"/>
      <c r="BY112" s="33"/>
      <c r="BZ112" s="33"/>
      <c r="CA112" s="33"/>
      <c r="CB112" s="33"/>
      <c r="CC112" s="33"/>
      <c r="CD112" s="33"/>
      <c r="CE112" s="33"/>
      <c r="CF112" s="33"/>
      <c r="CG112" s="33"/>
      <c r="CH112" s="33"/>
      <c r="CI112" s="33"/>
      <c r="CJ112" s="33"/>
    </row>
    <row r="113" spans="1:88" s="27" customFormat="1" x14ac:dyDescent="0.3">
      <c r="A113" s="21"/>
      <c r="B113" s="23" t="s">
        <v>356</v>
      </c>
      <c r="C113" s="23" t="s">
        <v>332</v>
      </c>
      <c r="D113" s="24">
        <v>211020</v>
      </c>
      <c r="E113" s="25">
        <v>11</v>
      </c>
      <c r="F113" s="26">
        <v>8.3000000000000007</v>
      </c>
      <c r="G113" s="26">
        <v>16.3</v>
      </c>
      <c r="H113" s="27" t="s">
        <v>67</v>
      </c>
      <c r="I113" s="28" t="s">
        <v>357</v>
      </c>
      <c r="J113" s="34" t="s">
        <v>51</v>
      </c>
      <c r="K113" s="29"/>
      <c r="L113" s="29"/>
      <c r="M113" s="30"/>
      <c r="N113" s="30"/>
      <c r="O113" s="30"/>
      <c r="P113" s="30"/>
      <c r="Q113" s="30"/>
      <c r="R113" s="30"/>
      <c r="S113" s="30"/>
      <c r="T113" s="30"/>
      <c r="U113" s="30"/>
      <c r="V113" s="30"/>
      <c r="W113" s="30"/>
      <c r="X113" s="30"/>
      <c r="Y113" s="30"/>
      <c r="Z113" s="30"/>
      <c r="AA113" s="31"/>
      <c r="AB113" s="31"/>
      <c r="AC113" s="30"/>
      <c r="AD113" s="31"/>
      <c r="AE113" s="31"/>
      <c r="AF113" s="31"/>
      <c r="AG113" s="31"/>
      <c r="AH113" s="30"/>
      <c r="AI113" s="33"/>
      <c r="AJ113" s="33"/>
      <c r="AK113" s="33"/>
      <c r="AL113" s="33"/>
      <c r="AM113" s="33"/>
      <c r="AN113" s="33"/>
      <c r="AO113" s="33"/>
      <c r="AP113" s="33"/>
      <c r="AQ113" s="33"/>
      <c r="AR113" s="33"/>
      <c r="AS113" s="33"/>
      <c r="AT113" s="33"/>
      <c r="AU113" s="33"/>
      <c r="AV113" s="33"/>
      <c r="AW113" s="33"/>
      <c r="AX113" s="33"/>
      <c r="AY113" s="33"/>
      <c r="AZ113" s="33"/>
      <c r="BA113" s="33"/>
      <c r="BB113" s="33"/>
      <c r="BC113" s="33"/>
      <c r="BD113" s="33"/>
      <c r="BE113" s="33"/>
      <c r="BF113" s="33"/>
      <c r="BG113" s="33"/>
      <c r="BH113" s="33"/>
      <c r="BI113" s="33"/>
      <c r="BJ113" s="33"/>
      <c r="BK113" s="33"/>
      <c r="BL113" s="33"/>
      <c r="BM113" s="33"/>
      <c r="BN113" s="33"/>
      <c r="BO113" s="33"/>
      <c r="BP113" s="33"/>
      <c r="BQ113" s="33"/>
      <c r="BR113" s="33"/>
      <c r="BS113" s="33"/>
      <c r="BT113" s="33"/>
      <c r="BU113" s="33"/>
      <c r="BV113" s="33"/>
      <c r="BW113" s="33"/>
      <c r="BX113" s="33"/>
      <c r="BY113" s="33"/>
      <c r="BZ113" s="33"/>
      <c r="CA113" s="33"/>
      <c r="CB113" s="33"/>
      <c r="CC113" s="33"/>
      <c r="CD113" s="33"/>
      <c r="CE113" s="33"/>
      <c r="CF113" s="33"/>
      <c r="CG113" s="33"/>
      <c r="CH113" s="33"/>
      <c r="CI113" s="33"/>
      <c r="CJ113" s="33"/>
    </row>
    <row r="114" spans="1:88" s="27" customFormat="1" x14ac:dyDescent="0.3">
      <c r="A114" s="21"/>
      <c r="B114" s="22" t="s">
        <v>358</v>
      </c>
      <c r="C114" s="23" t="s">
        <v>332</v>
      </c>
      <c r="D114" s="24">
        <v>211050</v>
      </c>
      <c r="E114" s="25">
        <v>6.5</v>
      </c>
      <c r="F114" s="26">
        <v>6.5</v>
      </c>
      <c r="G114" s="26">
        <v>6.5</v>
      </c>
      <c r="H114" s="27" t="s">
        <v>74</v>
      </c>
      <c r="I114" s="28" t="s">
        <v>359</v>
      </c>
      <c r="J114" s="29"/>
      <c r="K114" s="29" t="s">
        <v>360</v>
      </c>
      <c r="L114" s="29" t="s">
        <v>45</v>
      </c>
      <c r="M114" s="30" t="s">
        <v>361</v>
      </c>
      <c r="N114" s="30"/>
      <c r="O114" s="30"/>
      <c r="P114" s="30">
        <v>47.41</v>
      </c>
      <c r="Q114" s="30">
        <v>0.64</v>
      </c>
      <c r="R114" s="30">
        <v>10.88</v>
      </c>
      <c r="S114" s="30"/>
      <c r="T114" s="30">
        <v>8.5</v>
      </c>
      <c r="U114" s="30">
        <v>0.16</v>
      </c>
      <c r="V114" s="30">
        <v>8.0299999999999994</v>
      </c>
      <c r="W114" s="30">
        <v>14.86</v>
      </c>
      <c r="X114" s="30">
        <v>1.93</v>
      </c>
      <c r="Y114" s="30">
        <v>2.09</v>
      </c>
      <c r="Z114" s="30">
        <v>0.3</v>
      </c>
      <c r="AA114" s="31"/>
      <c r="AB114" s="31">
        <v>2180</v>
      </c>
      <c r="AC114" s="30">
        <v>4.01</v>
      </c>
      <c r="AD114" s="31"/>
      <c r="AE114" s="31"/>
      <c r="AF114" s="31"/>
      <c r="AG114" s="31"/>
      <c r="AH114" s="30"/>
      <c r="AI114" s="33" t="s">
        <v>362</v>
      </c>
      <c r="AJ114" s="33"/>
      <c r="AK114" s="33"/>
      <c r="AL114" s="33"/>
      <c r="AM114" s="33"/>
      <c r="AN114" s="33"/>
      <c r="AO114" s="33"/>
      <c r="AP114" s="33"/>
      <c r="AQ114" s="33"/>
      <c r="AR114" s="33"/>
      <c r="AS114" s="33"/>
      <c r="AT114" s="33"/>
      <c r="AU114" s="33"/>
      <c r="AV114" s="33"/>
      <c r="AW114" s="33"/>
      <c r="AX114" s="33"/>
      <c r="AY114" s="33"/>
      <c r="AZ114" s="33"/>
      <c r="BA114" s="33"/>
      <c r="BB114" s="33"/>
      <c r="BC114" s="33"/>
      <c r="BD114" s="33"/>
      <c r="BE114" s="33"/>
      <c r="BF114" s="33"/>
      <c r="BG114" s="33"/>
      <c r="BH114" s="33"/>
      <c r="BI114" s="33"/>
      <c r="BJ114" s="33"/>
      <c r="BK114" s="33"/>
      <c r="BL114" s="33"/>
      <c r="BM114" s="33"/>
      <c r="BN114" s="33"/>
      <c r="BO114" s="33"/>
      <c r="BP114" s="33"/>
      <c r="BQ114" s="33"/>
      <c r="BR114" s="33"/>
      <c r="BS114" s="33"/>
      <c r="BT114" s="33"/>
      <c r="BU114" s="33"/>
      <c r="BV114" s="33"/>
      <c r="BW114" s="33"/>
      <c r="BX114" s="33"/>
      <c r="BY114" s="33"/>
      <c r="BZ114" s="33"/>
      <c r="CA114" s="33"/>
      <c r="CB114" s="33"/>
      <c r="CC114" s="33"/>
      <c r="CD114" s="33"/>
      <c r="CE114" s="33"/>
      <c r="CF114" s="33"/>
      <c r="CG114" s="33"/>
      <c r="CH114" s="33"/>
      <c r="CI114" s="33"/>
      <c r="CJ114" s="33"/>
    </row>
    <row r="115" spans="1:88" s="27" customFormat="1" x14ac:dyDescent="0.3">
      <c r="A115" s="21" t="s">
        <v>363</v>
      </c>
      <c r="B115" s="23" t="s">
        <v>364</v>
      </c>
      <c r="C115" s="23" t="s">
        <v>40</v>
      </c>
      <c r="D115" s="24">
        <v>284160</v>
      </c>
      <c r="E115" s="35"/>
      <c r="F115" s="26"/>
      <c r="G115" s="26"/>
      <c r="I115" s="28"/>
      <c r="J115" s="29" t="s">
        <v>365</v>
      </c>
      <c r="K115" s="29">
        <v>4</v>
      </c>
      <c r="L115" s="29" t="s">
        <v>45</v>
      </c>
      <c r="M115" s="29">
        <v>80.2</v>
      </c>
      <c r="N115" s="30"/>
      <c r="O115" s="30"/>
      <c r="P115" s="30">
        <v>45.45</v>
      </c>
      <c r="Q115" s="30">
        <v>0.65</v>
      </c>
      <c r="R115" s="30">
        <v>17.27</v>
      </c>
      <c r="S115" s="30">
        <v>2.68</v>
      </c>
      <c r="T115" s="30">
        <v>7.78</v>
      </c>
      <c r="U115" s="30">
        <v>0.23</v>
      </c>
      <c r="V115" s="30">
        <v>5.54</v>
      </c>
      <c r="W115" s="30">
        <v>12.32</v>
      </c>
      <c r="X115" s="30">
        <v>1.75</v>
      </c>
      <c r="Y115" s="30">
        <v>0.35</v>
      </c>
      <c r="Z115" s="30">
        <v>0.1</v>
      </c>
      <c r="AA115" s="31">
        <v>1080</v>
      </c>
      <c r="AB115" s="31"/>
      <c r="AC115" s="30">
        <v>6.02</v>
      </c>
      <c r="AD115" s="31">
        <v>189</v>
      </c>
      <c r="AE115" s="31"/>
      <c r="AF115" s="31"/>
      <c r="AG115" s="31"/>
      <c r="AH115" s="30"/>
      <c r="AI115" s="33" t="s">
        <v>366</v>
      </c>
      <c r="AJ115" s="33"/>
      <c r="AK115" s="33"/>
      <c r="AL115" s="33"/>
      <c r="AM115" s="33"/>
      <c r="AN115" s="33"/>
      <c r="AO115" s="33"/>
      <c r="AP115" s="33"/>
      <c r="AQ115" s="33"/>
      <c r="AR115" s="33"/>
      <c r="AS115" s="33"/>
      <c r="AT115" s="33"/>
      <c r="AU115" s="33"/>
      <c r="AV115" s="33"/>
      <c r="AW115" s="33"/>
      <c r="AX115" s="33"/>
      <c r="AY115" s="33"/>
      <c r="AZ115" s="33"/>
      <c r="BA115" s="33"/>
      <c r="BB115" s="33"/>
      <c r="BC115" s="33"/>
      <c r="BD115" s="33"/>
      <c r="BE115" s="33"/>
      <c r="BF115" s="33"/>
      <c r="BG115" s="33"/>
      <c r="BH115" s="33"/>
      <c r="BI115" s="33"/>
      <c r="BJ115" s="33"/>
      <c r="BK115" s="33"/>
      <c r="BL115" s="33"/>
      <c r="BM115" s="33"/>
      <c r="BN115" s="33"/>
      <c r="BO115" s="33"/>
      <c r="BP115" s="33"/>
      <c r="BQ115" s="33"/>
      <c r="BR115" s="33"/>
      <c r="BS115" s="33"/>
      <c r="BT115" s="33"/>
      <c r="BU115" s="33"/>
      <c r="BV115" s="33"/>
      <c r="BW115" s="33"/>
      <c r="BX115" s="33"/>
      <c r="BY115" s="33"/>
      <c r="BZ115" s="33"/>
      <c r="CA115" s="33"/>
      <c r="CB115" s="33"/>
      <c r="CC115" s="33"/>
      <c r="CD115" s="33"/>
      <c r="CE115" s="33"/>
      <c r="CF115" s="33"/>
      <c r="CG115" s="33"/>
      <c r="CH115" s="33"/>
      <c r="CI115" s="33"/>
      <c r="CJ115" s="33"/>
    </row>
    <row r="116" spans="1:88" s="27" customFormat="1" x14ac:dyDescent="0.3">
      <c r="A116" s="21"/>
      <c r="B116" s="23" t="s">
        <v>367</v>
      </c>
      <c r="C116" s="23" t="s">
        <v>40</v>
      </c>
      <c r="D116" s="24">
        <v>284180</v>
      </c>
      <c r="E116" s="35"/>
      <c r="F116" s="26"/>
      <c r="G116" s="26"/>
      <c r="I116" s="28"/>
      <c r="J116" s="29" t="s">
        <v>368</v>
      </c>
      <c r="K116" s="29">
        <v>5</v>
      </c>
      <c r="L116" s="29" t="s">
        <v>45</v>
      </c>
      <c r="M116" s="30"/>
      <c r="N116" s="30"/>
      <c r="O116" s="30"/>
      <c r="P116" s="30">
        <v>46.7</v>
      </c>
      <c r="Q116" s="30">
        <v>0.59</v>
      </c>
      <c r="R116" s="30">
        <v>17.57</v>
      </c>
      <c r="S116" s="30">
        <v>0.88</v>
      </c>
      <c r="T116" s="30">
        <v>8.0299999999999994</v>
      </c>
      <c r="U116" s="30">
        <v>0.17</v>
      </c>
      <c r="V116" s="30">
        <v>6.96</v>
      </c>
      <c r="W116" s="30">
        <v>11.98</v>
      </c>
      <c r="X116" s="30">
        <v>1.32</v>
      </c>
      <c r="Y116" s="30">
        <v>0.59</v>
      </c>
      <c r="Z116" s="30">
        <v>0.09</v>
      </c>
      <c r="AA116" s="31">
        <v>1755</v>
      </c>
      <c r="AB116" s="31">
        <v>971</v>
      </c>
      <c r="AC116" s="30">
        <v>4.6500000000000004</v>
      </c>
      <c r="AD116" s="31">
        <v>1384</v>
      </c>
      <c r="AE116" s="31"/>
      <c r="AF116" s="31"/>
      <c r="AG116" s="31"/>
      <c r="AH116" s="30"/>
      <c r="AI116" s="33" t="s">
        <v>369</v>
      </c>
      <c r="AJ116" s="33"/>
      <c r="AK116" s="33"/>
      <c r="AL116" s="33"/>
      <c r="AM116" s="33"/>
      <c r="AN116" s="33"/>
      <c r="AO116" s="33"/>
      <c r="AP116" s="33"/>
      <c r="AQ116" s="33"/>
      <c r="AR116" s="33"/>
      <c r="AS116" s="33"/>
      <c r="AT116" s="33"/>
      <c r="AU116" s="33"/>
      <c r="AV116" s="33"/>
      <c r="AW116" s="33"/>
      <c r="AX116" s="33"/>
      <c r="AY116" s="33"/>
      <c r="AZ116" s="33"/>
      <c r="BA116" s="33"/>
      <c r="BB116" s="33"/>
      <c r="BC116" s="33"/>
      <c r="BD116" s="33"/>
      <c r="BE116" s="33"/>
      <c r="BF116" s="33"/>
      <c r="BG116" s="33"/>
      <c r="BH116" s="33"/>
      <c r="BI116" s="33"/>
      <c r="BJ116" s="33"/>
      <c r="BK116" s="33"/>
      <c r="BL116" s="33"/>
      <c r="BM116" s="33"/>
      <c r="BN116" s="33"/>
      <c r="BO116" s="33"/>
      <c r="BP116" s="33"/>
      <c r="BQ116" s="33"/>
      <c r="BR116" s="33"/>
      <c r="BS116" s="33"/>
      <c r="BT116" s="33"/>
      <c r="BU116" s="33"/>
      <c r="BV116" s="33"/>
      <c r="BW116" s="33"/>
      <c r="BX116" s="33"/>
      <c r="BY116" s="33"/>
      <c r="BZ116" s="33"/>
      <c r="CA116" s="33"/>
      <c r="CB116" s="33"/>
      <c r="CC116" s="33"/>
      <c r="CD116" s="33"/>
      <c r="CE116" s="33"/>
      <c r="CF116" s="33"/>
      <c r="CG116" s="33"/>
      <c r="CH116" s="33"/>
      <c r="CI116" s="33"/>
      <c r="CJ116" s="33"/>
    </row>
    <row r="117" spans="1:88" s="27" customFormat="1" x14ac:dyDescent="0.3">
      <c r="B117" s="22" t="s">
        <v>370</v>
      </c>
      <c r="C117" s="23" t="s">
        <v>40</v>
      </c>
      <c r="D117" s="24">
        <v>284200</v>
      </c>
      <c r="E117" s="25">
        <v>4.45</v>
      </c>
      <c r="F117" s="26">
        <v>4.2</v>
      </c>
      <c r="G117" s="26">
        <v>4.7</v>
      </c>
      <c r="H117" s="27" t="s">
        <v>74</v>
      </c>
      <c r="I117" s="28" t="s">
        <v>371</v>
      </c>
      <c r="J117" s="29" t="s">
        <v>372</v>
      </c>
      <c r="K117" s="29">
        <v>44</v>
      </c>
      <c r="L117" s="29" t="s">
        <v>45</v>
      </c>
      <c r="M117" s="30">
        <v>68.335476643254907</v>
      </c>
      <c r="N117" s="30"/>
      <c r="O117" s="30"/>
      <c r="P117" s="30">
        <v>55.7</v>
      </c>
      <c r="Q117" s="30">
        <v>0.9</v>
      </c>
      <c r="R117" s="30">
        <v>15.31</v>
      </c>
      <c r="S117" s="30">
        <v>1.02</v>
      </c>
      <c r="T117" s="30">
        <v>9</v>
      </c>
      <c r="U117" s="30">
        <v>0.23</v>
      </c>
      <c r="V117" s="30">
        <v>3.26</v>
      </c>
      <c r="W117" s="30">
        <v>7.04</v>
      </c>
      <c r="X117" s="30">
        <v>2.83</v>
      </c>
      <c r="Y117" s="30">
        <v>1.1100000000000001</v>
      </c>
      <c r="Z117" s="30">
        <v>0.24</v>
      </c>
      <c r="AA117" s="31">
        <v>1138</v>
      </c>
      <c r="AB117" s="31">
        <v>1163</v>
      </c>
      <c r="AC117" s="30">
        <v>3.12</v>
      </c>
      <c r="AD117" s="31">
        <v>117</v>
      </c>
      <c r="AE117" s="31"/>
      <c r="AF117" s="31"/>
      <c r="AG117" s="31"/>
      <c r="AH117" s="30"/>
      <c r="AI117" s="33" t="s">
        <v>369</v>
      </c>
      <c r="AJ117" s="33"/>
      <c r="AK117" s="33"/>
      <c r="AL117" s="33"/>
      <c r="AM117" s="33"/>
      <c r="AN117" s="33"/>
      <c r="AO117" s="33"/>
      <c r="AP117" s="33"/>
      <c r="AQ117" s="33"/>
      <c r="AR117" s="33"/>
      <c r="AS117" s="33"/>
      <c r="AT117" s="33"/>
      <c r="AU117" s="33"/>
      <c r="AV117" s="33"/>
      <c r="AW117" s="33"/>
      <c r="AX117" s="33"/>
      <c r="AY117" s="33"/>
      <c r="AZ117" s="33"/>
      <c r="BA117" s="33"/>
      <c r="BB117" s="33"/>
      <c r="BC117" s="33"/>
      <c r="BD117" s="33"/>
      <c r="BE117" s="33"/>
      <c r="BF117" s="33"/>
      <c r="BG117" s="33"/>
      <c r="BH117" s="33"/>
      <c r="BI117" s="33"/>
      <c r="BJ117" s="33"/>
      <c r="BK117" s="33"/>
      <c r="BL117" s="33"/>
      <c r="BM117" s="33"/>
      <c r="BN117" s="33"/>
      <c r="BO117" s="33"/>
      <c r="BP117" s="33"/>
      <c r="BQ117" s="33"/>
      <c r="BR117" s="33"/>
      <c r="BS117" s="33"/>
      <c r="BT117" s="33"/>
      <c r="BU117" s="33"/>
      <c r="BV117" s="33"/>
      <c r="BW117" s="33"/>
      <c r="BX117" s="33"/>
      <c r="BY117" s="33"/>
      <c r="BZ117" s="33"/>
      <c r="CA117" s="33"/>
      <c r="CB117" s="33"/>
      <c r="CC117" s="33"/>
      <c r="CD117" s="33"/>
      <c r="CE117" s="33"/>
      <c r="CF117" s="33"/>
      <c r="CG117" s="33"/>
      <c r="CH117" s="33"/>
      <c r="CI117" s="33"/>
      <c r="CJ117" s="33"/>
    </row>
    <row r="118" spans="1:88" s="27" customFormat="1" x14ac:dyDescent="0.3">
      <c r="A118" s="21"/>
      <c r="B118" s="23" t="s">
        <v>373</v>
      </c>
      <c r="C118" s="23"/>
      <c r="D118" s="24"/>
      <c r="E118" s="25">
        <v>7.8</v>
      </c>
      <c r="F118" s="26">
        <v>7.8</v>
      </c>
      <c r="G118" s="26">
        <v>7.8</v>
      </c>
      <c r="H118" s="27" t="s">
        <v>74</v>
      </c>
      <c r="I118" s="28" t="s">
        <v>371</v>
      </c>
      <c r="J118" s="29" t="s">
        <v>65</v>
      </c>
      <c r="K118" s="29"/>
      <c r="L118" s="29"/>
      <c r="M118" s="30"/>
      <c r="N118" s="30"/>
      <c r="O118" s="30"/>
      <c r="AA118" s="36"/>
      <c r="AB118" s="36"/>
      <c r="AC118" s="37"/>
      <c r="AH118" s="30"/>
      <c r="AI118" s="33"/>
      <c r="AJ118" s="33"/>
      <c r="AK118" s="33"/>
      <c r="AL118" s="33"/>
      <c r="AM118" s="33"/>
      <c r="AN118" s="33"/>
      <c r="AO118" s="33"/>
      <c r="AP118" s="33"/>
      <c r="AQ118" s="33"/>
      <c r="AR118" s="33"/>
      <c r="AS118" s="33"/>
      <c r="AT118" s="33"/>
      <c r="AU118" s="33"/>
      <c r="AV118" s="33"/>
      <c r="AW118" s="33"/>
      <c r="AX118" s="33"/>
      <c r="AY118" s="33"/>
      <c r="AZ118" s="33"/>
      <c r="BA118" s="33"/>
      <c r="BB118" s="33"/>
      <c r="BC118" s="33"/>
      <c r="BD118" s="33"/>
      <c r="BE118" s="33"/>
      <c r="BF118" s="33"/>
      <c r="BG118" s="33"/>
      <c r="BH118" s="33"/>
      <c r="BI118" s="33"/>
      <c r="BJ118" s="33"/>
      <c r="BK118" s="33"/>
      <c r="BL118" s="33"/>
      <c r="BM118" s="33"/>
      <c r="BN118" s="33"/>
      <c r="BO118" s="33"/>
      <c r="BP118" s="33"/>
      <c r="BQ118" s="33"/>
      <c r="BR118" s="33"/>
      <c r="BS118" s="33"/>
      <c r="BT118" s="33"/>
      <c r="BU118" s="33"/>
      <c r="BV118" s="33"/>
      <c r="BW118" s="33"/>
      <c r="BX118" s="33"/>
      <c r="BY118" s="33"/>
      <c r="BZ118" s="33"/>
      <c r="CA118" s="33"/>
      <c r="CB118" s="33"/>
      <c r="CC118" s="33"/>
      <c r="CD118" s="33"/>
      <c r="CE118" s="33"/>
      <c r="CF118" s="33"/>
      <c r="CG118" s="33"/>
      <c r="CH118" s="33"/>
      <c r="CI118" s="33"/>
      <c r="CJ118" s="33"/>
    </row>
    <row r="119" spans="1:88" s="27" customFormat="1" x14ac:dyDescent="0.3">
      <c r="A119" s="21"/>
      <c r="B119" s="23" t="s">
        <v>374</v>
      </c>
      <c r="C119" s="23" t="s">
        <v>40</v>
      </c>
      <c r="D119" s="24">
        <v>284150</v>
      </c>
      <c r="E119" s="35"/>
      <c r="F119" s="26"/>
      <c r="G119" s="26"/>
      <c r="I119" s="28"/>
      <c r="J119" s="29" t="s">
        <v>375</v>
      </c>
      <c r="K119" s="29" t="s">
        <v>376</v>
      </c>
      <c r="L119" s="29" t="s">
        <v>45</v>
      </c>
      <c r="M119" s="30">
        <v>81.97287807349116</v>
      </c>
      <c r="N119" s="30"/>
      <c r="O119" s="30"/>
      <c r="P119" s="30">
        <v>47.4</v>
      </c>
      <c r="Q119" s="30">
        <v>0.62</v>
      </c>
      <c r="R119" s="30">
        <v>18.510000000000002</v>
      </c>
      <c r="S119" s="30">
        <v>0.81</v>
      </c>
      <c r="T119" s="30">
        <v>7.94</v>
      </c>
      <c r="U119" s="30">
        <v>0.16</v>
      </c>
      <c r="V119" s="30">
        <v>6.08</v>
      </c>
      <c r="W119" s="30">
        <v>11.91</v>
      </c>
      <c r="X119" s="30">
        <v>1.43</v>
      </c>
      <c r="Y119" s="30">
        <v>0.39</v>
      </c>
      <c r="Z119" s="30">
        <v>0.1</v>
      </c>
      <c r="AA119" s="31">
        <v>1671</v>
      </c>
      <c r="AB119" s="31">
        <v>968</v>
      </c>
      <c r="AC119" s="30">
        <v>4.3099999999999996</v>
      </c>
      <c r="AD119" s="31">
        <v>516</v>
      </c>
      <c r="AE119" s="31"/>
      <c r="AF119" s="31"/>
      <c r="AG119" s="31"/>
      <c r="AH119" s="30"/>
      <c r="AI119" s="33" t="s">
        <v>369</v>
      </c>
      <c r="AJ119" s="33"/>
      <c r="AK119" s="33"/>
      <c r="AL119" s="33"/>
      <c r="AM119" s="33"/>
      <c r="AN119" s="33"/>
      <c r="AO119" s="33"/>
      <c r="AP119" s="33"/>
      <c r="AQ119" s="33"/>
      <c r="AR119" s="33"/>
      <c r="AS119" s="33"/>
      <c r="AT119" s="33"/>
      <c r="AU119" s="33"/>
      <c r="AV119" s="33"/>
      <c r="AW119" s="33"/>
      <c r="AX119" s="33"/>
      <c r="AY119" s="33"/>
      <c r="AZ119" s="33"/>
      <c r="BA119" s="33"/>
      <c r="BB119" s="33"/>
      <c r="BC119" s="33"/>
      <c r="BD119" s="33"/>
      <c r="BE119" s="33"/>
      <c r="BF119" s="33"/>
      <c r="BG119" s="33"/>
      <c r="BH119" s="33"/>
      <c r="BI119" s="33"/>
      <c r="BJ119" s="33"/>
      <c r="BK119" s="33"/>
      <c r="BL119" s="33"/>
      <c r="BM119" s="33"/>
      <c r="BN119" s="33"/>
      <c r="BO119" s="33"/>
      <c r="BP119" s="33"/>
      <c r="BQ119" s="33"/>
      <c r="BR119" s="33"/>
      <c r="BS119" s="33"/>
      <c r="BT119" s="33"/>
      <c r="BU119" s="33"/>
      <c r="BV119" s="33"/>
      <c r="BW119" s="33"/>
      <c r="BX119" s="33"/>
      <c r="BY119" s="33"/>
      <c r="BZ119" s="33"/>
      <c r="CA119" s="33"/>
      <c r="CB119" s="33"/>
      <c r="CC119" s="33"/>
      <c r="CD119" s="33"/>
      <c r="CE119" s="33"/>
      <c r="CF119" s="33"/>
      <c r="CG119" s="33"/>
      <c r="CH119" s="33"/>
      <c r="CI119" s="33"/>
      <c r="CJ119" s="33"/>
    </row>
    <row r="120" spans="1:88" s="27" customFormat="1" x14ac:dyDescent="0.3">
      <c r="A120" s="21"/>
      <c r="B120" s="23" t="s">
        <v>377</v>
      </c>
      <c r="C120" s="23" t="s">
        <v>40</v>
      </c>
      <c r="D120" s="24">
        <v>284190</v>
      </c>
      <c r="E120" s="35"/>
      <c r="F120" s="26"/>
      <c r="G120" s="26"/>
      <c r="I120" s="28"/>
      <c r="J120" s="29" t="s">
        <v>378</v>
      </c>
      <c r="K120" s="29" t="s">
        <v>379</v>
      </c>
      <c r="L120" s="29" t="s">
        <v>45</v>
      </c>
      <c r="M120" s="30">
        <v>75</v>
      </c>
      <c r="N120" s="30"/>
      <c r="O120" s="30"/>
      <c r="P120" s="30">
        <v>45.27</v>
      </c>
      <c r="Q120" s="30">
        <v>0.79</v>
      </c>
      <c r="R120" s="30">
        <v>16.29</v>
      </c>
      <c r="S120" s="30">
        <v>3.65</v>
      </c>
      <c r="T120" s="30">
        <v>9.85</v>
      </c>
      <c r="U120" s="30">
        <v>0.23</v>
      </c>
      <c r="V120" s="30">
        <v>5.93</v>
      </c>
      <c r="W120" s="30">
        <v>11.92</v>
      </c>
      <c r="X120" s="30">
        <v>1.77</v>
      </c>
      <c r="Y120" s="30">
        <v>0.33</v>
      </c>
      <c r="Z120" s="30">
        <v>0.02</v>
      </c>
      <c r="AA120" s="31">
        <v>1402</v>
      </c>
      <c r="AB120" s="31">
        <v>796</v>
      </c>
      <c r="AC120" s="30">
        <v>4.49</v>
      </c>
      <c r="AD120" s="31">
        <v>60</v>
      </c>
      <c r="AE120" s="31"/>
      <c r="AF120" s="31"/>
      <c r="AG120" s="31"/>
      <c r="AH120" s="30"/>
      <c r="AI120" s="33" t="s">
        <v>380</v>
      </c>
      <c r="AJ120" s="33"/>
      <c r="AK120" s="33"/>
      <c r="AL120" s="33"/>
      <c r="AM120" s="33"/>
      <c r="AN120" s="33"/>
      <c r="AO120" s="33"/>
      <c r="AP120" s="33"/>
      <c r="AQ120" s="33"/>
      <c r="AR120" s="33"/>
      <c r="AS120" s="33"/>
      <c r="AT120" s="33"/>
      <c r="AU120" s="33"/>
      <c r="AV120" s="33"/>
      <c r="AW120" s="33"/>
      <c r="AX120" s="33"/>
      <c r="AY120" s="33"/>
      <c r="AZ120" s="33"/>
      <c r="BA120" s="33"/>
      <c r="BB120" s="33"/>
      <c r="BC120" s="33"/>
      <c r="BD120" s="33"/>
      <c r="BE120" s="33"/>
      <c r="BF120" s="33"/>
      <c r="BG120" s="33"/>
      <c r="BH120" s="33"/>
      <c r="BI120" s="33"/>
      <c r="BJ120" s="33"/>
      <c r="BK120" s="33"/>
      <c r="BL120" s="33"/>
      <c r="BM120" s="33"/>
      <c r="BN120" s="33"/>
      <c r="BO120" s="33"/>
      <c r="BP120" s="33"/>
      <c r="BQ120" s="33"/>
      <c r="BR120" s="33"/>
      <c r="BS120" s="33"/>
      <c r="BT120" s="33"/>
      <c r="BU120" s="33"/>
      <c r="BV120" s="33"/>
      <c r="BW120" s="33"/>
      <c r="BX120" s="33"/>
      <c r="BY120" s="33"/>
      <c r="BZ120" s="33"/>
      <c r="CA120" s="33"/>
      <c r="CB120" s="33"/>
      <c r="CC120" s="33"/>
      <c r="CD120" s="33"/>
      <c r="CE120" s="33"/>
      <c r="CF120" s="33"/>
      <c r="CG120" s="33"/>
      <c r="CH120" s="33"/>
      <c r="CI120" s="33"/>
      <c r="CJ120" s="33"/>
    </row>
    <row r="121" spans="1:88" s="27" customFormat="1" x14ac:dyDescent="0.3">
      <c r="A121" s="21"/>
      <c r="B121" s="23" t="s">
        <v>381</v>
      </c>
      <c r="C121" s="23" t="s">
        <v>40</v>
      </c>
      <c r="D121" s="24">
        <v>284170</v>
      </c>
      <c r="E121" s="35"/>
      <c r="F121" s="26"/>
      <c r="G121" s="26"/>
      <c r="I121" s="28"/>
      <c r="J121" s="29" t="s">
        <v>382</v>
      </c>
      <c r="K121" s="29">
        <v>2</v>
      </c>
      <c r="L121" s="29" t="s">
        <v>45</v>
      </c>
      <c r="M121" s="30">
        <v>84</v>
      </c>
      <c r="N121" s="30"/>
      <c r="O121" s="30"/>
      <c r="P121" s="30">
        <v>46.358337961973945</v>
      </c>
      <c r="Q121" s="30">
        <v>0.94867637218045109</v>
      </c>
      <c r="R121" s="30">
        <v>17.061519346230799</v>
      </c>
      <c r="S121" s="30">
        <v>2.8557543547639086</v>
      </c>
      <c r="T121" s="30">
        <v>7.7092261894103533</v>
      </c>
      <c r="U121" s="30">
        <v>0.2029150961083403</v>
      </c>
      <c r="V121" s="30">
        <v>7.006146883357335</v>
      </c>
      <c r="W121" s="30">
        <v>11.326334955089822</v>
      </c>
      <c r="X121" s="30">
        <v>2.4532792518486302</v>
      </c>
      <c r="Y121" s="30">
        <v>0.67246865248861831</v>
      </c>
      <c r="Z121" s="30">
        <v>0.14160388390262801</v>
      </c>
      <c r="AA121" s="31">
        <v>2473.5620427615008</v>
      </c>
      <c r="AB121" s="31">
        <v>944.92687559460512</v>
      </c>
      <c r="AC121" s="30">
        <v>5.4625809874999991</v>
      </c>
      <c r="AD121" s="31">
        <v>180.38115000000002</v>
      </c>
      <c r="AE121" s="31"/>
      <c r="AF121" s="31"/>
      <c r="AG121" s="31"/>
      <c r="AH121" s="30"/>
      <c r="AI121" s="33" t="s">
        <v>380</v>
      </c>
      <c r="AJ121" s="33"/>
      <c r="AK121" s="33"/>
      <c r="AL121" s="33"/>
      <c r="AM121" s="33"/>
      <c r="AN121" s="33"/>
      <c r="AO121" s="33"/>
      <c r="AP121" s="33"/>
      <c r="AQ121" s="33"/>
      <c r="AR121" s="33"/>
      <c r="AS121" s="33"/>
      <c r="AT121" s="33"/>
      <c r="AU121" s="33"/>
      <c r="AV121" s="33"/>
      <c r="AW121" s="33"/>
      <c r="AX121" s="33"/>
      <c r="AY121" s="33"/>
      <c r="AZ121" s="33"/>
      <c r="BA121" s="33"/>
      <c r="BB121" s="33"/>
      <c r="BC121" s="33"/>
      <c r="BD121" s="33"/>
      <c r="BE121" s="33"/>
      <c r="BF121" s="33"/>
      <c r="BG121" s="33"/>
      <c r="BH121" s="33"/>
      <c r="BI121" s="33"/>
      <c r="BJ121" s="33"/>
      <c r="BK121" s="33"/>
      <c r="BL121" s="33"/>
      <c r="BM121" s="33"/>
      <c r="BN121" s="33"/>
      <c r="BO121" s="33"/>
      <c r="BP121" s="33"/>
      <c r="BQ121" s="33"/>
      <c r="BR121" s="33"/>
      <c r="BS121" s="33"/>
      <c r="BT121" s="33"/>
      <c r="BU121" s="33"/>
      <c r="BV121" s="33"/>
      <c r="BW121" s="33"/>
      <c r="BX121" s="33"/>
      <c r="BY121" s="33"/>
      <c r="BZ121" s="33"/>
      <c r="CA121" s="33"/>
      <c r="CB121" s="33"/>
      <c r="CC121" s="33"/>
      <c r="CD121" s="33"/>
      <c r="CE121" s="33"/>
      <c r="CF121" s="33"/>
      <c r="CG121" s="33"/>
      <c r="CH121" s="33"/>
      <c r="CI121" s="33"/>
      <c r="CJ121" s="33"/>
    </row>
    <row r="122" spans="1:88" s="27" customFormat="1" x14ac:dyDescent="0.3">
      <c r="A122" s="21"/>
      <c r="B122" s="23" t="s">
        <v>383</v>
      </c>
      <c r="C122" s="23" t="s">
        <v>40</v>
      </c>
      <c r="D122" s="24">
        <v>284192</v>
      </c>
      <c r="E122" s="35"/>
      <c r="F122" s="26"/>
      <c r="G122" s="26"/>
      <c r="I122" s="28"/>
      <c r="J122" s="29" t="s">
        <v>384</v>
      </c>
      <c r="K122" s="29" t="s">
        <v>385</v>
      </c>
      <c r="L122" s="29" t="s">
        <v>45</v>
      </c>
      <c r="M122" s="30">
        <v>82</v>
      </c>
      <c r="N122" s="30"/>
      <c r="O122" s="30"/>
      <c r="P122" s="30">
        <v>51.17</v>
      </c>
      <c r="Q122" s="30">
        <v>0.9</v>
      </c>
      <c r="R122" s="30">
        <v>15.99</v>
      </c>
      <c r="S122" s="30">
        <v>2.35</v>
      </c>
      <c r="T122" s="30">
        <v>6.35</v>
      </c>
      <c r="U122" s="30">
        <v>0.18</v>
      </c>
      <c r="V122" s="30">
        <v>4.91</v>
      </c>
      <c r="W122" s="30">
        <v>10.14</v>
      </c>
      <c r="X122" s="30">
        <v>2.7</v>
      </c>
      <c r="Y122" s="30">
        <v>0.5</v>
      </c>
      <c r="Z122" s="30">
        <v>0.08</v>
      </c>
      <c r="AA122" s="31">
        <v>1378</v>
      </c>
      <c r="AB122" s="31">
        <v>805</v>
      </c>
      <c r="AC122" s="30">
        <v>6.14</v>
      </c>
      <c r="AD122" s="31">
        <v>85</v>
      </c>
      <c r="AE122" s="31"/>
      <c r="AF122" s="31"/>
      <c r="AG122" s="31"/>
      <c r="AH122" s="30"/>
      <c r="AI122" s="33" t="s">
        <v>380</v>
      </c>
      <c r="AJ122" s="33"/>
      <c r="AK122" s="33"/>
      <c r="AL122" s="33"/>
      <c r="AM122" s="33"/>
      <c r="AN122" s="33"/>
      <c r="AO122" s="33"/>
      <c r="AP122" s="33"/>
      <c r="AQ122" s="33"/>
      <c r="AR122" s="33"/>
      <c r="AS122" s="33"/>
      <c r="AT122" s="33"/>
      <c r="AU122" s="33"/>
      <c r="AV122" s="33"/>
      <c r="AW122" s="33"/>
      <c r="AX122" s="33"/>
      <c r="AY122" s="33"/>
      <c r="AZ122" s="33"/>
      <c r="BA122" s="33"/>
      <c r="BB122" s="33"/>
      <c r="BC122" s="33"/>
      <c r="BD122" s="33"/>
      <c r="BE122" s="33"/>
      <c r="BF122" s="33"/>
      <c r="BG122" s="33"/>
      <c r="BH122" s="33"/>
      <c r="BI122" s="33"/>
      <c r="BJ122" s="33"/>
      <c r="BK122" s="33"/>
      <c r="BL122" s="33"/>
      <c r="BM122" s="33"/>
      <c r="BN122" s="33"/>
      <c r="BO122" s="33"/>
      <c r="BP122" s="33"/>
      <c r="BQ122" s="33"/>
      <c r="BR122" s="33"/>
      <c r="BS122" s="33"/>
      <c r="BT122" s="33"/>
      <c r="BU122" s="33"/>
      <c r="BV122" s="33"/>
      <c r="BW122" s="33"/>
      <c r="BX122" s="33"/>
      <c r="BY122" s="33"/>
      <c r="BZ122" s="33"/>
      <c r="CA122" s="33"/>
      <c r="CB122" s="33"/>
      <c r="CC122" s="33"/>
      <c r="CD122" s="33"/>
      <c r="CE122" s="33"/>
      <c r="CF122" s="33"/>
      <c r="CG122" s="33"/>
      <c r="CH122" s="33"/>
      <c r="CI122" s="33"/>
      <c r="CJ122" s="33"/>
    </row>
    <row r="123" spans="1:88" s="27" customFormat="1" x14ac:dyDescent="0.3">
      <c r="A123" s="21" t="s">
        <v>386</v>
      </c>
      <c r="B123" s="23" t="s">
        <v>387</v>
      </c>
      <c r="C123" s="23" t="s">
        <v>388</v>
      </c>
      <c r="D123" s="24">
        <v>282080</v>
      </c>
      <c r="E123" s="25">
        <v>6.2</v>
      </c>
      <c r="F123" s="26">
        <v>6.2</v>
      </c>
      <c r="G123" s="26">
        <v>6.2</v>
      </c>
      <c r="H123" s="27" t="s">
        <v>67</v>
      </c>
      <c r="I123" s="28" t="s">
        <v>389</v>
      </c>
      <c r="J123" s="34" t="s">
        <v>51</v>
      </c>
      <c r="K123" s="29"/>
      <c r="L123" s="29"/>
      <c r="M123" s="30"/>
      <c r="N123" s="30"/>
      <c r="O123" s="30"/>
      <c r="P123" s="30"/>
      <c r="Q123" s="30"/>
      <c r="R123" s="30"/>
      <c r="S123" s="30"/>
      <c r="T123" s="30"/>
      <c r="U123" s="30"/>
      <c r="V123" s="30"/>
      <c r="W123" s="30"/>
      <c r="X123" s="30"/>
      <c r="Y123" s="30"/>
      <c r="Z123" s="30"/>
      <c r="AA123" s="31"/>
      <c r="AB123" s="31"/>
      <c r="AC123" s="30"/>
      <c r="AD123" s="31"/>
      <c r="AE123" s="31"/>
      <c r="AF123" s="31"/>
      <c r="AG123" s="31"/>
      <c r="AH123" s="30"/>
      <c r="AI123" s="33"/>
      <c r="AJ123" s="33"/>
      <c r="AK123" s="33"/>
      <c r="AL123" s="33"/>
      <c r="AM123" s="33"/>
      <c r="AN123" s="33"/>
      <c r="AO123" s="33"/>
      <c r="AP123" s="33"/>
      <c r="AQ123" s="33"/>
      <c r="AR123" s="33"/>
      <c r="AS123" s="33"/>
      <c r="AT123" s="33"/>
      <c r="AU123" s="33"/>
      <c r="AV123" s="33"/>
      <c r="AW123" s="33"/>
      <c r="AX123" s="33"/>
      <c r="AY123" s="33"/>
      <c r="AZ123" s="33"/>
      <c r="BA123" s="33"/>
      <c r="BB123" s="33"/>
      <c r="BC123" s="33"/>
      <c r="BD123" s="33"/>
      <c r="BE123" s="33"/>
      <c r="BF123" s="33"/>
      <c r="BG123" s="33"/>
      <c r="BH123" s="33"/>
      <c r="BI123" s="33"/>
      <c r="BJ123" s="33"/>
      <c r="BK123" s="33"/>
      <c r="BL123" s="33"/>
      <c r="BM123" s="33"/>
      <c r="BN123" s="33"/>
      <c r="BO123" s="33"/>
      <c r="BP123" s="33"/>
      <c r="BQ123" s="33"/>
      <c r="BR123" s="33"/>
      <c r="BS123" s="33"/>
      <c r="BT123" s="33"/>
      <c r="BU123" s="33"/>
      <c r="BV123" s="33"/>
      <c r="BW123" s="33"/>
      <c r="BX123" s="33"/>
      <c r="BY123" s="33"/>
      <c r="BZ123" s="33"/>
      <c r="CA123" s="33"/>
      <c r="CB123" s="33"/>
      <c r="CC123" s="33"/>
      <c r="CD123" s="33"/>
      <c r="CE123" s="33"/>
      <c r="CF123" s="33"/>
      <c r="CG123" s="33"/>
      <c r="CH123" s="33"/>
      <c r="CI123" s="33"/>
      <c r="CJ123" s="33"/>
    </row>
    <row r="124" spans="1:88" s="27" customFormat="1" x14ac:dyDescent="0.3">
      <c r="A124" s="21"/>
      <c r="B124" s="23" t="s">
        <v>390</v>
      </c>
      <c r="C124" s="23"/>
      <c r="D124" s="24"/>
      <c r="E124" s="25">
        <v>9.86666666666666</v>
      </c>
      <c r="F124" s="26">
        <v>9.6</v>
      </c>
      <c r="G124" s="26">
        <v>10</v>
      </c>
      <c r="H124" s="27" t="s">
        <v>391</v>
      </c>
      <c r="I124" s="28" t="s">
        <v>392</v>
      </c>
      <c r="J124" s="29" t="s">
        <v>65</v>
      </c>
      <c r="K124" s="29"/>
      <c r="L124" s="29"/>
      <c r="M124" s="30"/>
      <c r="N124" s="30"/>
      <c r="O124" s="30"/>
      <c r="P124" s="30"/>
      <c r="Q124" s="30"/>
      <c r="R124" s="30"/>
      <c r="S124" s="30"/>
      <c r="T124" s="30"/>
      <c r="U124" s="30"/>
      <c r="V124" s="30"/>
      <c r="W124" s="30"/>
      <c r="X124" s="30"/>
      <c r="Y124" s="30"/>
      <c r="Z124" s="30"/>
      <c r="AA124" s="31"/>
      <c r="AB124" s="31"/>
      <c r="AC124" s="30"/>
      <c r="AD124" s="31"/>
      <c r="AE124" s="31"/>
      <c r="AF124" s="31"/>
      <c r="AG124" s="31"/>
      <c r="AH124" s="30"/>
      <c r="AI124" s="33"/>
      <c r="AJ124" s="33"/>
      <c r="AK124" s="33"/>
      <c r="AL124" s="33"/>
      <c r="AM124" s="33"/>
      <c r="AN124" s="33"/>
      <c r="AO124" s="33"/>
      <c r="AP124" s="33"/>
      <c r="AQ124" s="33"/>
      <c r="AR124" s="33"/>
      <c r="AS124" s="33"/>
      <c r="AT124" s="33"/>
      <c r="AU124" s="33"/>
      <c r="AV124" s="33"/>
      <c r="AW124" s="33"/>
      <c r="AX124" s="33"/>
      <c r="AY124" s="33"/>
      <c r="AZ124" s="33"/>
      <c r="BA124" s="33"/>
      <c r="BB124" s="33"/>
      <c r="BC124" s="33"/>
      <c r="BD124" s="33"/>
      <c r="BE124" s="33"/>
      <c r="BF124" s="33"/>
      <c r="BG124" s="33"/>
      <c r="BH124" s="33"/>
      <c r="BI124" s="33"/>
      <c r="BJ124" s="33"/>
      <c r="BK124" s="33"/>
      <c r="BL124" s="33"/>
      <c r="BM124" s="33"/>
      <c r="BN124" s="33"/>
      <c r="BO124" s="33"/>
      <c r="BP124" s="33"/>
      <c r="BQ124" s="33"/>
      <c r="BR124" s="33"/>
      <c r="BS124" s="33"/>
      <c r="BT124" s="33"/>
      <c r="BU124" s="33"/>
      <c r="BV124" s="33"/>
      <c r="BW124" s="33"/>
      <c r="BX124" s="33"/>
      <c r="BY124" s="33"/>
      <c r="BZ124" s="33"/>
      <c r="CA124" s="33"/>
      <c r="CB124" s="33"/>
      <c r="CC124" s="33"/>
      <c r="CD124" s="33"/>
      <c r="CE124" s="33"/>
      <c r="CF124" s="33"/>
      <c r="CG124" s="33"/>
      <c r="CH124" s="33"/>
      <c r="CI124" s="33"/>
      <c r="CJ124" s="33"/>
    </row>
    <row r="125" spans="1:88" s="27" customFormat="1" x14ac:dyDescent="0.3">
      <c r="A125" s="21"/>
      <c r="B125" s="23" t="s">
        <v>393</v>
      </c>
      <c r="C125" s="23" t="s">
        <v>388</v>
      </c>
      <c r="D125" s="24">
        <v>283110</v>
      </c>
      <c r="E125" s="25">
        <v>7.6</v>
      </c>
      <c r="F125" s="26">
        <v>6</v>
      </c>
      <c r="G125" s="26">
        <v>11.7</v>
      </c>
      <c r="H125" s="27" t="s">
        <v>391</v>
      </c>
      <c r="I125" s="28" t="s">
        <v>394</v>
      </c>
      <c r="J125" s="34" t="s">
        <v>51</v>
      </c>
      <c r="K125" s="29"/>
      <c r="L125" s="29"/>
      <c r="M125" s="30"/>
      <c r="N125" s="30"/>
      <c r="O125" s="30"/>
      <c r="P125" s="30"/>
      <c r="Q125" s="30"/>
      <c r="R125" s="30"/>
      <c r="S125" s="30"/>
      <c r="T125" s="30"/>
      <c r="U125" s="30"/>
      <c r="V125" s="30"/>
      <c r="W125" s="30"/>
      <c r="X125" s="30"/>
      <c r="Y125" s="30"/>
      <c r="Z125" s="30"/>
      <c r="AA125" s="31"/>
      <c r="AB125" s="31"/>
      <c r="AC125" s="30"/>
      <c r="AD125" s="31"/>
      <c r="AE125" s="31"/>
      <c r="AF125" s="31"/>
      <c r="AG125" s="31"/>
      <c r="AH125" s="30"/>
      <c r="AI125" s="33"/>
      <c r="AJ125" s="33"/>
      <c r="AK125" s="33"/>
      <c r="AL125" s="33"/>
      <c r="AM125" s="33"/>
      <c r="AN125" s="33"/>
      <c r="AO125" s="33"/>
      <c r="AP125" s="33"/>
      <c r="AQ125" s="33"/>
      <c r="AR125" s="33"/>
      <c r="AS125" s="33"/>
      <c r="AT125" s="33"/>
      <c r="AU125" s="33"/>
      <c r="AV125" s="33"/>
      <c r="AW125" s="33"/>
      <c r="AX125" s="33"/>
      <c r="AY125" s="33"/>
      <c r="AZ125" s="33"/>
      <c r="BA125" s="33"/>
      <c r="BB125" s="33"/>
      <c r="BC125" s="33"/>
      <c r="BD125" s="33"/>
      <c r="BE125" s="33"/>
      <c r="BF125" s="33"/>
      <c r="BG125" s="33"/>
      <c r="BH125" s="33"/>
      <c r="BI125" s="33"/>
      <c r="BJ125" s="33"/>
      <c r="BK125" s="33"/>
      <c r="BL125" s="33"/>
      <c r="BM125" s="33"/>
      <c r="BN125" s="33"/>
      <c r="BO125" s="33"/>
      <c r="BP125" s="33"/>
      <c r="BQ125" s="33"/>
      <c r="BR125" s="33"/>
      <c r="BS125" s="33"/>
      <c r="BT125" s="33"/>
      <c r="BU125" s="33"/>
      <c r="BV125" s="33"/>
      <c r="BW125" s="33"/>
      <c r="BX125" s="33"/>
      <c r="BY125" s="33"/>
      <c r="BZ125" s="33"/>
      <c r="CA125" s="33"/>
      <c r="CB125" s="33"/>
      <c r="CC125" s="33"/>
      <c r="CD125" s="33"/>
      <c r="CE125" s="33"/>
      <c r="CF125" s="33"/>
      <c r="CG125" s="33"/>
      <c r="CH125" s="33"/>
      <c r="CI125" s="33"/>
      <c r="CJ125" s="33"/>
    </row>
    <row r="126" spans="1:88" s="27" customFormat="1" x14ac:dyDescent="0.3">
      <c r="A126" s="21"/>
      <c r="B126" s="23" t="s">
        <v>395</v>
      </c>
      <c r="C126" s="23"/>
      <c r="D126" s="24"/>
      <c r="E126" s="25">
        <v>2.66</v>
      </c>
      <c r="F126" s="26">
        <v>0.3</v>
      </c>
      <c r="G126" s="26">
        <v>4.9000000000000004</v>
      </c>
      <c r="H126" s="27" t="s">
        <v>63</v>
      </c>
      <c r="I126" s="28" t="s">
        <v>396</v>
      </c>
      <c r="J126" s="29" t="s">
        <v>65</v>
      </c>
      <c r="K126" s="29"/>
      <c r="L126" s="29"/>
      <c r="M126" s="30"/>
      <c r="N126" s="30"/>
      <c r="O126" s="30"/>
      <c r="P126" s="30"/>
      <c r="Q126" s="30"/>
      <c r="R126" s="30"/>
      <c r="S126" s="30"/>
      <c r="T126" s="30"/>
      <c r="U126" s="30"/>
      <c r="V126" s="30"/>
      <c r="W126" s="30"/>
      <c r="X126" s="30"/>
      <c r="Y126" s="30"/>
      <c r="Z126" s="30"/>
      <c r="AA126" s="31"/>
      <c r="AB126" s="31"/>
      <c r="AC126" s="30"/>
      <c r="AD126" s="31"/>
      <c r="AE126" s="31"/>
      <c r="AF126" s="31"/>
      <c r="AG126" s="31"/>
      <c r="AH126" s="30"/>
      <c r="AI126" s="33"/>
      <c r="AJ126" s="33"/>
      <c r="AK126" s="33"/>
      <c r="AL126" s="33"/>
      <c r="AM126" s="33"/>
      <c r="AN126" s="33"/>
      <c r="AO126" s="33"/>
      <c r="AP126" s="33"/>
      <c r="AQ126" s="33"/>
      <c r="AR126" s="33"/>
      <c r="AS126" s="33"/>
      <c r="AT126" s="33"/>
      <c r="AU126" s="33"/>
      <c r="AV126" s="33"/>
      <c r="AW126" s="33"/>
      <c r="AX126" s="33"/>
      <c r="AY126" s="33"/>
      <c r="AZ126" s="33"/>
      <c r="BA126" s="33"/>
      <c r="BB126" s="33"/>
      <c r="BC126" s="33"/>
      <c r="BD126" s="33"/>
      <c r="BE126" s="33"/>
      <c r="BF126" s="33"/>
      <c r="BG126" s="33"/>
      <c r="BH126" s="33"/>
      <c r="BI126" s="33"/>
      <c r="BJ126" s="33"/>
      <c r="BK126" s="33"/>
      <c r="BL126" s="33"/>
      <c r="BM126" s="33"/>
      <c r="BN126" s="33"/>
      <c r="BO126" s="33"/>
      <c r="BP126" s="33"/>
      <c r="BQ126" s="33"/>
      <c r="BR126" s="33"/>
      <c r="BS126" s="33"/>
      <c r="BT126" s="33"/>
      <c r="BU126" s="33"/>
      <c r="BV126" s="33"/>
      <c r="BW126" s="33"/>
      <c r="BX126" s="33"/>
      <c r="BY126" s="33"/>
      <c r="BZ126" s="33"/>
      <c r="CA126" s="33"/>
      <c r="CB126" s="33"/>
      <c r="CC126" s="33"/>
      <c r="CD126" s="33"/>
      <c r="CE126" s="33"/>
      <c r="CF126" s="33"/>
      <c r="CG126" s="33"/>
      <c r="CH126" s="33"/>
      <c r="CI126" s="33"/>
      <c r="CJ126" s="33"/>
    </row>
    <row r="127" spans="1:88" s="27" customFormat="1" x14ac:dyDescent="0.3">
      <c r="A127" s="21"/>
      <c r="B127" s="23" t="s">
        <v>397</v>
      </c>
      <c r="C127" s="23" t="s">
        <v>388</v>
      </c>
      <c r="D127" s="24">
        <v>282110</v>
      </c>
      <c r="E127" s="25">
        <v>7.5</v>
      </c>
      <c r="F127" s="26">
        <v>7.5</v>
      </c>
      <c r="G127" s="26">
        <v>7.5</v>
      </c>
      <c r="H127" s="27" t="s">
        <v>67</v>
      </c>
      <c r="I127" s="28" t="s">
        <v>398</v>
      </c>
      <c r="J127" s="34" t="s">
        <v>51</v>
      </c>
      <c r="K127" s="29"/>
      <c r="L127" s="29"/>
      <c r="M127" s="30"/>
      <c r="N127" s="30"/>
      <c r="O127" s="30"/>
      <c r="P127" s="30"/>
      <c r="Q127" s="30"/>
      <c r="R127" s="30"/>
      <c r="S127" s="30"/>
      <c r="T127" s="30"/>
      <c r="U127" s="30"/>
      <c r="V127" s="30"/>
      <c r="W127" s="30"/>
      <c r="X127" s="30"/>
      <c r="Y127" s="30"/>
      <c r="Z127" s="30"/>
      <c r="AA127" s="31"/>
      <c r="AB127" s="31"/>
      <c r="AC127" s="30"/>
      <c r="AD127" s="31"/>
      <c r="AE127" s="31"/>
      <c r="AF127" s="31"/>
      <c r="AG127" s="31"/>
      <c r="AH127" s="30"/>
      <c r="AI127" s="33"/>
      <c r="AJ127" s="33"/>
      <c r="AK127" s="33"/>
      <c r="AL127" s="33"/>
      <c r="AM127" s="33"/>
      <c r="AN127" s="33"/>
      <c r="AO127" s="33"/>
      <c r="AP127" s="33"/>
      <c r="AQ127" s="33"/>
      <c r="AR127" s="33"/>
      <c r="AS127" s="33"/>
      <c r="AT127" s="33"/>
      <c r="AU127" s="33"/>
      <c r="AV127" s="33"/>
      <c r="AW127" s="33"/>
      <c r="AX127" s="33"/>
      <c r="AY127" s="33"/>
      <c r="AZ127" s="33"/>
      <c r="BA127" s="33"/>
      <c r="BB127" s="33"/>
      <c r="BC127" s="33"/>
      <c r="BD127" s="33"/>
      <c r="BE127" s="33"/>
      <c r="BF127" s="33"/>
      <c r="BG127" s="33"/>
      <c r="BH127" s="33"/>
      <c r="BI127" s="33"/>
      <c r="BJ127" s="33"/>
      <c r="BK127" s="33"/>
      <c r="BL127" s="33"/>
      <c r="BM127" s="33"/>
      <c r="BN127" s="33"/>
      <c r="BO127" s="33"/>
      <c r="BP127" s="33"/>
      <c r="BQ127" s="33"/>
      <c r="BR127" s="33"/>
      <c r="BS127" s="33"/>
      <c r="BT127" s="33"/>
      <c r="BU127" s="33"/>
      <c r="BV127" s="33"/>
      <c r="BW127" s="33"/>
      <c r="BX127" s="33"/>
      <c r="BY127" s="33"/>
      <c r="BZ127" s="33"/>
      <c r="CA127" s="33"/>
      <c r="CB127" s="33"/>
      <c r="CC127" s="33"/>
      <c r="CD127" s="33"/>
      <c r="CE127" s="33"/>
      <c r="CF127" s="33"/>
      <c r="CG127" s="33"/>
      <c r="CH127" s="33"/>
      <c r="CI127" s="33"/>
      <c r="CJ127" s="33"/>
    </row>
    <row r="128" spans="1:88" s="27" customFormat="1" x14ac:dyDescent="0.3">
      <c r="A128" s="21"/>
      <c r="B128" s="23" t="s">
        <v>399</v>
      </c>
      <c r="C128" s="23"/>
      <c r="D128" s="24"/>
      <c r="E128" s="25">
        <v>3</v>
      </c>
      <c r="F128" s="26">
        <v>1.5</v>
      </c>
      <c r="G128" s="26">
        <v>4.5</v>
      </c>
      <c r="H128" s="27" t="s">
        <v>67</v>
      </c>
      <c r="I128" s="28" t="s">
        <v>398</v>
      </c>
      <c r="J128" s="29" t="s">
        <v>65</v>
      </c>
      <c r="K128" s="29"/>
      <c r="L128" s="29"/>
      <c r="M128" s="30"/>
      <c r="N128" s="30"/>
      <c r="O128" s="30"/>
      <c r="P128" s="30"/>
      <c r="Q128" s="30"/>
      <c r="R128" s="30"/>
      <c r="S128" s="30"/>
      <c r="T128" s="30"/>
      <c r="U128" s="30"/>
      <c r="V128" s="30"/>
      <c r="W128" s="30"/>
      <c r="X128" s="30"/>
      <c r="Y128" s="30"/>
      <c r="Z128" s="30"/>
      <c r="AA128" s="31"/>
      <c r="AB128" s="31"/>
      <c r="AC128" s="30"/>
      <c r="AD128" s="31"/>
      <c r="AE128" s="31"/>
      <c r="AF128" s="31"/>
      <c r="AG128" s="31"/>
      <c r="AH128" s="30"/>
      <c r="AI128" s="33"/>
      <c r="AJ128" s="33"/>
      <c r="AK128" s="33"/>
      <c r="AL128" s="33"/>
      <c r="AM128" s="33"/>
      <c r="AN128" s="33"/>
      <c r="AO128" s="33"/>
      <c r="AP128" s="33"/>
      <c r="AQ128" s="33"/>
      <c r="AR128" s="33"/>
      <c r="AS128" s="33"/>
      <c r="AT128" s="33"/>
      <c r="AU128" s="33"/>
      <c r="AV128" s="33"/>
      <c r="AW128" s="33"/>
      <c r="AX128" s="33"/>
      <c r="AY128" s="33"/>
      <c r="AZ128" s="33"/>
      <c r="BA128" s="33"/>
      <c r="BB128" s="33"/>
      <c r="BC128" s="33"/>
      <c r="BD128" s="33"/>
      <c r="BE128" s="33"/>
      <c r="BF128" s="33"/>
      <c r="BG128" s="33"/>
      <c r="BH128" s="33"/>
      <c r="BI128" s="33"/>
      <c r="BJ128" s="33"/>
      <c r="BK128" s="33"/>
      <c r="BL128" s="33"/>
      <c r="BM128" s="33"/>
      <c r="BN128" s="33"/>
      <c r="BO128" s="33"/>
      <c r="BP128" s="33"/>
      <c r="BQ128" s="33"/>
      <c r="BR128" s="33"/>
      <c r="BS128" s="33"/>
      <c r="BT128" s="33"/>
      <c r="BU128" s="33"/>
      <c r="BV128" s="33"/>
      <c r="BW128" s="33"/>
      <c r="BX128" s="33"/>
      <c r="BY128" s="33"/>
      <c r="BZ128" s="33"/>
      <c r="CA128" s="33"/>
      <c r="CB128" s="33"/>
      <c r="CC128" s="33"/>
      <c r="CD128" s="33"/>
      <c r="CE128" s="33"/>
      <c r="CF128" s="33"/>
      <c r="CG128" s="33"/>
      <c r="CH128" s="33"/>
      <c r="CI128" s="33"/>
      <c r="CJ128" s="33"/>
    </row>
    <row r="129" spans="1:88" s="27" customFormat="1" x14ac:dyDescent="0.3">
      <c r="A129" s="21"/>
      <c r="B129" s="23" t="s">
        <v>400</v>
      </c>
      <c r="C129" s="23" t="s">
        <v>388</v>
      </c>
      <c r="D129" s="24">
        <v>283160</v>
      </c>
      <c r="E129" s="25">
        <v>5</v>
      </c>
      <c r="F129" s="26">
        <v>5</v>
      </c>
      <c r="G129" s="26">
        <v>5</v>
      </c>
      <c r="H129" s="27" t="s">
        <v>67</v>
      </c>
      <c r="I129" s="28" t="s">
        <v>401</v>
      </c>
      <c r="J129" s="34" t="s">
        <v>51</v>
      </c>
      <c r="K129" s="29"/>
      <c r="L129" s="29"/>
      <c r="M129" s="30"/>
      <c r="N129" s="30"/>
      <c r="O129" s="30"/>
      <c r="P129" s="30"/>
      <c r="Q129" s="30"/>
      <c r="R129" s="30"/>
      <c r="S129" s="30"/>
      <c r="T129" s="30"/>
      <c r="U129" s="30"/>
      <c r="V129" s="30"/>
      <c r="W129" s="30"/>
      <c r="X129" s="30"/>
      <c r="Y129" s="30"/>
      <c r="Z129" s="30"/>
      <c r="AA129" s="31"/>
      <c r="AB129" s="31"/>
      <c r="AC129" s="30"/>
      <c r="AD129" s="31"/>
      <c r="AE129" s="31"/>
      <c r="AF129" s="31"/>
      <c r="AG129" s="31"/>
      <c r="AH129" s="30"/>
      <c r="AI129" s="33"/>
      <c r="AJ129" s="33"/>
      <c r="AK129" s="33"/>
      <c r="AL129" s="33"/>
      <c r="AM129" s="33"/>
      <c r="AN129" s="33"/>
      <c r="AO129" s="33"/>
      <c r="AP129" s="33"/>
      <c r="AQ129" s="33"/>
      <c r="AR129" s="33"/>
      <c r="AS129" s="33"/>
      <c r="AT129" s="33"/>
      <c r="AU129" s="33"/>
      <c r="AV129" s="33"/>
      <c r="AW129" s="33"/>
      <c r="AX129" s="33"/>
      <c r="AY129" s="33"/>
      <c r="AZ129" s="33"/>
      <c r="BA129" s="33"/>
      <c r="BB129" s="33"/>
      <c r="BC129" s="33"/>
      <c r="BD129" s="33"/>
      <c r="BE129" s="33"/>
      <c r="BF129" s="33"/>
      <c r="BG129" s="33"/>
      <c r="BH129" s="33"/>
      <c r="BI129" s="33"/>
      <c r="BJ129" s="33"/>
      <c r="BK129" s="33"/>
      <c r="BL129" s="33"/>
      <c r="BM129" s="33"/>
      <c r="BN129" s="33"/>
      <c r="BO129" s="33"/>
      <c r="BP129" s="33"/>
      <c r="BQ129" s="33"/>
      <c r="BR129" s="33"/>
      <c r="BS129" s="33"/>
      <c r="BT129" s="33"/>
      <c r="BU129" s="33"/>
      <c r="BV129" s="33"/>
      <c r="BW129" s="33"/>
      <c r="BX129" s="33"/>
      <c r="BY129" s="33"/>
      <c r="BZ129" s="33"/>
      <c r="CA129" s="33"/>
      <c r="CB129" s="33"/>
      <c r="CC129" s="33"/>
      <c r="CD129" s="33"/>
      <c r="CE129" s="33"/>
      <c r="CF129" s="33"/>
      <c r="CG129" s="33"/>
      <c r="CH129" s="33"/>
      <c r="CI129" s="33"/>
      <c r="CJ129" s="33"/>
    </row>
    <row r="130" spans="1:88" s="27" customFormat="1" x14ac:dyDescent="0.3">
      <c r="A130" s="21"/>
      <c r="B130" s="23" t="s">
        <v>402</v>
      </c>
      <c r="C130" s="23" t="s">
        <v>388</v>
      </c>
      <c r="D130" s="24"/>
      <c r="E130" s="25">
        <v>18.649999999999999</v>
      </c>
      <c r="F130" s="26">
        <v>11</v>
      </c>
      <c r="G130" s="26">
        <v>32</v>
      </c>
      <c r="H130" s="27" t="s">
        <v>403</v>
      </c>
      <c r="I130" s="28" t="s">
        <v>404</v>
      </c>
      <c r="J130" s="34" t="s">
        <v>51</v>
      </c>
      <c r="K130" s="29"/>
      <c r="L130" s="29"/>
      <c r="M130" s="30"/>
      <c r="N130" s="30"/>
      <c r="O130" s="30"/>
      <c r="P130" s="30"/>
      <c r="Q130" s="30"/>
      <c r="R130" s="30"/>
      <c r="S130" s="30"/>
      <c r="T130" s="30"/>
      <c r="U130" s="30"/>
      <c r="V130" s="30"/>
      <c r="W130" s="30"/>
      <c r="X130" s="30"/>
      <c r="Y130" s="30"/>
      <c r="Z130" s="30"/>
      <c r="AA130" s="31"/>
      <c r="AB130" s="31"/>
      <c r="AC130" s="30"/>
      <c r="AD130" s="31"/>
      <c r="AE130" s="31"/>
      <c r="AF130" s="31"/>
      <c r="AG130" s="31"/>
      <c r="AH130" s="30"/>
      <c r="AI130" s="33"/>
      <c r="AJ130" s="33"/>
      <c r="AK130" s="33"/>
      <c r="AL130" s="33"/>
      <c r="AM130" s="33"/>
      <c r="AN130" s="33"/>
      <c r="AO130" s="33"/>
      <c r="AP130" s="33"/>
      <c r="AQ130" s="33"/>
      <c r="AR130" s="33"/>
      <c r="AS130" s="33"/>
      <c r="AT130" s="33"/>
      <c r="AU130" s="33"/>
      <c r="AV130" s="33"/>
      <c r="AW130" s="33"/>
      <c r="AX130" s="33"/>
      <c r="AY130" s="33"/>
      <c r="AZ130" s="33"/>
      <c r="BA130" s="33"/>
      <c r="BB130" s="33"/>
      <c r="BC130" s="33"/>
      <c r="BD130" s="33"/>
      <c r="BE130" s="33"/>
      <c r="BF130" s="33"/>
      <c r="BG130" s="33"/>
      <c r="BH130" s="33"/>
      <c r="BI130" s="33"/>
      <c r="BJ130" s="33"/>
      <c r="BK130" s="33"/>
      <c r="BL130" s="33"/>
      <c r="BM130" s="33"/>
      <c r="BN130" s="33"/>
      <c r="BO130" s="33"/>
      <c r="BP130" s="33"/>
      <c r="BQ130" s="33"/>
      <c r="BR130" s="33"/>
      <c r="BS130" s="33"/>
      <c r="BT130" s="33"/>
      <c r="BU130" s="33"/>
      <c r="BV130" s="33"/>
      <c r="BW130" s="33"/>
      <c r="BX130" s="33"/>
      <c r="BY130" s="33"/>
      <c r="BZ130" s="33"/>
      <c r="CA130" s="33"/>
      <c r="CB130" s="33"/>
      <c r="CC130" s="33"/>
      <c r="CD130" s="33"/>
      <c r="CE130" s="33"/>
      <c r="CF130" s="33"/>
      <c r="CG130" s="33"/>
      <c r="CH130" s="33"/>
      <c r="CI130" s="33"/>
      <c r="CJ130" s="33"/>
    </row>
    <row r="131" spans="1:88" s="27" customFormat="1" x14ac:dyDescent="0.3">
      <c r="A131" s="21"/>
      <c r="B131" s="23" t="s">
        <v>405</v>
      </c>
      <c r="C131" s="23" t="s">
        <v>388</v>
      </c>
      <c r="D131" s="24">
        <v>283020</v>
      </c>
      <c r="E131" s="25">
        <v>7.9</v>
      </c>
      <c r="F131" s="26">
        <v>7.9</v>
      </c>
      <c r="G131" s="26">
        <v>7.9</v>
      </c>
      <c r="H131" s="27" t="s">
        <v>74</v>
      </c>
      <c r="I131" s="28" t="s">
        <v>406</v>
      </c>
      <c r="J131" s="34" t="s">
        <v>51</v>
      </c>
      <c r="K131" s="29"/>
      <c r="L131" s="29"/>
      <c r="M131" s="30"/>
      <c r="N131" s="30"/>
      <c r="O131" s="30"/>
      <c r="P131" s="30"/>
      <c r="Q131" s="30"/>
      <c r="R131" s="30"/>
      <c r="S131" s="30"/>
      <c r="T131" s="30"/>
      <c r="U131" s="30"/>
      <c r="V131" s="30"/>
      <c r="W131" s="30"/>
      <c r="X131" s="30"/>
      <c r="Y131" s="30"/>
      <c r="Z131" s="30"/>
      <c r="AA131" s="31"/>
      <c r="AB131" s="31"/>
      <c r="AC131" s="30"/>
      <c r="AD131" s="31"/>
      <c r="AE131" s="31"/>
      <c r="AF131" s="31"/>
      <c r="AG131" s="31"/>
      <c r="AH131" s="30"/>
      <c r="AI131" s="33"/>
      <c r="AJ131" s="33"/>
      <c r="AK131" s="33"/>
      <c r="AL131" s="33"/>
      <c r="AM131" s="33"/>
      <c r="AN131" s="33"/>
      <c r="AO131" s="33"/>
      <c r="AP131" s="33"/>
      <c r="AQ131" s="33"/>
      <c r="AR131" s="33"/>
      <c r="AS131" s="33"/>
      <c r="AT131" s="33"/>
      <c r="AU131" s="33"/>
      <c r="AV131" s="33"/>
      <c r="AW131" s="33"/>
      <c r="AX131" s="33"/>
      <c r="AY131" s="33"/>
      <c r="AZ131" s="33"/>
      <c r="BA131" s="33"/>
      <c r="BB131" s="33"/>
      <c r="BC131" s="33"/>
      <c r="BD131" s="33"/>
      <c r="BE131" s="33"/>
      <c r="BF131" s="33"/>
      <c r="BG131" s="33"/>
      <c r="BH131" s="33"/>
      <c r="BI131" s="33"/>
      <c r="BJ131" s="33"/>
      <c r="BK131" s="33"/>
      <c r="BL131" s="33"/>
      <c r="BM131" s="33"/>
      <c r="BN131" s="33"/>
      <c r="BO131" s="33"/>
      <c r="BP131" s="33"/>
      <c r="BQ131" s="33"/>
      <c r="BR131" s="33"/>
      <c r="BS131" s="33"/>
      <c r="BT131" s="33"/>
      <c r="BU131" s="33"/>
      <c r="BV131" s="33"/>
      <c r="BW131" s="33"/>
      <c r="BX131" s="33"/>
      <c r="BY131" s="33"/>
      <c r="BZ131" s="33"/>
      <c r="CA131" s="33"/>
      <c r="CB131" s="33"/>
      <c r="CC131" s="33"/>
      <c r="CD131" s="33"/>
      <c r="CE131" s="33"/>
      <c r="CF131" s="33"/>
      <c r="CG131" s="33"/>
      <c r="CH131" s="33"/>
      <c r="CI131" s="33"/>
      <c r="CJ131" s="33"/>
    </row>
    <row r="132" spans="1:88" s="27" customFormat="1" x14ac:dyDescent="0.3">
      <c r="A132" s="21"/>
      <c r="B132" s="23" t="s">
        <v>407</v>
      </c>
      <c r="C132" s="23"/>
      <c r="D132" s="24"/>
      <c r="E132" s="25">
        <v>16.399999999999999</v>
      </c>
      <c r="F132" s="26">
        <v>11.4</v>
      </c>
      <c r="G132" s="26">
        <v>21.4</v>
      </c>
      <c r="H132" s="27" t="s">
        <v>67</v>
      </c>
      <c r="I132" s="28" t="s">
        <v>408</v>
      </c>
      <c r="J132" s="29" t="s">
        <v>65</v>
      </c>
      <c r="K132" s="29"/>
      <c r="L132" s="29"/>
      <c r="M132" s="30"/>
      <c r="N132" s="30"/>
      <c r="O132" s="30"/>
      <c r="P132" s="30"/>
      <c r="Q132" s="30"/>
      <c r="R132" s="30"/>
      <c r="S132" s="30"/>
      <c r="T132" s="30"/>
      <c r="U132" s="30"/>
      <c r="V132" s="30"/>
      <c r="W132" s="30"/>
      <c r="X132" s="30"/>
      <c r="Y132" s="30"/>
      <c r="Z132" s="30"/>
      <c r="AA132" s="31"/>
      <c r="AB132" s="31"/>
      <c r="AC132" s="30"/>
      <c r="AD132" s="31"/>
      <c r="AE132" s="31"/>
      <c r="AF132" s="31"/>
      <c r="AG132" s="31"/>
      <c r="AH132" s="30"/>
      <c r="AI132" s="33"/>
      <c r="AJ132" s="33"/>
      <c r="AK132" s="33"/>
      <c r="AL132" s="33"/>
      <c r="AM132" s="33"/>
      <c r="AN132" s="33"/>
      <c r="AO132" s="33"/>
      <c r="AP132" s="33"/>
      <c r="AQ132" s="33"/>
      <c r="AR132" s="33"/>
      <c r="AS132" s="33"/>
      <c r="AT132" s="33"/>
      <c r="AU132" s="33"/>
      <c r="AV132" s="33"/>
      <c r="AW132" s="33"/>
      <c r="AX132" s="33"/>
      <c r="AY132" s="33"/>
      <c r="AZ132" s="33"/>
      <c r="BA132" s="33"/>
      <c r="BB132" s="33"/>
      <c r="BC132" s="33"/>
      <c r="BD132" s="33"/>
      <c r="BE132" s="33"/>
      <c r="BF132" s="33"/>
      <c r="BG132" s="33"/>
      <c r="BH132" s="33"/>
      <c r="BI132" s="33"/>
      <c r="BJ132" s="33"/>
      <c r="BK132" s="33"/>
      <c r="BL132" s="33"/>
      <c r="BM132" s="33"/>
      <c r="BN132" s="33"/>
      <c r="BO132" s="33"/>
      <c r="BP132" s="33"/>
      <c r="BQ132" s="33"/>
      <c r="BR132" s="33"/>
      <c r="BS132" s="33"/>
      <c r="BT132" s="33"/>
      <c r="BU132" s="33"/>
      <c r="BV132" s="33"/>
      <c r="BW132" s="33"/>
      <c r="BX132" s="33"/>
      <c r="BY132" s="33"/>
      <c r="BZ132" s="33"/>
      <c r="CA132" s="33"/>
      <c r="CB132" s="33"/>
      <c r="CC132" s="33"/>
      <c r="CD132" s="33"/>
      <c r="CE132" s="33"/>
      <c r="CF132" s="33"/>
      <c r="CG132" s="33"/>
      <c r="CH132" s="33"/>
      <c r="CI132" s="33"/>
      <c r="CJ132" s="33"/>
    </row>
    <row r="133" spans="1:88" s="27" customFormat="1" x14ac:dyDescent="0.3">
      <c r="A133" s="21"/>
      <c r="B133" s="23" t="s">
        <v>409</v>
      </c>
      <c r="C133" s="23" t="s">
        <v>388</v>
      </c>
      <c r="D133" s="24">
        <v>283240</v>
      </c>
      <c r="E133" s="25">
        <v>9.1999999999999993</v>
      </c>
      <c r="F133" s="26">
        <v>7</v>
      </c>
      <c r="G133" s="26">
        <v>14</v>
      </c>
      <c r="H133" s="27" t="s">
        <v>63</v>
      </c>
      <c r="I133" s="28" t="s">
        <v>410</v>
      </c>
      <c r="J133" s="34" t="s">
        <v>51</v>
      </c>
      <c r="K133" s="29"/>
      <c r="L133" s="29"/>
      <c r="M133" s="30"/>
      <c r="N133" s="30"/>
      <c r="O133" s="30"/>
      <c r="P133" s="30"/>
      <c r="Q133" s="30"/>
      <c r="R133" s="30"/>
      <c r="S133" s="30"/>
      <c r="T133" s="30"/>
      <c r="U133" s="30"/>
      <c r="V133" s="30"/>
      <c r="W133" s="30"/>
      <c r="X133" s="30"/>
      <c r="Y133" s="30"/>
      <c r="Z133" s="30"/>
      <c r="AA133" s="31"/>
      <c r="AB133" s="31"/>
      <c r="AC133" s="30"/>
      <c r="AD133" s="31"/>
      <c r="AE133" s="31"/>
      <c r="AF133" s="31"/>
      <c r="AG133" s="31"/>
      <c r="AH133" s="30"/>
      <c r="AI133" s="33"/>
      <c r="AJ133" s="33"/>
      <c r="AK133" s="33"/>
      <c r="AL133" s="33"/>
      <c r="AM133" s="33"/>
      <c r="AN133" s="33"/>
      <c r="AO133" s="33"/>
      <c r="AP133" s="33"/>
      <c r="AQ133" s="33"/>
      <c r="AR133" s="33"/>
      <c r="AS133" s="33"/>
      <c r="AT133" s="33"/>
      <c r="AU133" s="33"/>
      <c r="AV133" s="33"/>
      <c r="AW133" s="33"/>
      <c r="AX133" s="33"/>
      <c r="AY133" s="33"/>
      <c r="AZ133" s="33"/>
      <c r="BA133" s="33"/>
      <c r="BB133" s="33"/>
      <c r="BC133" s="33"/>
      <c r="BD133" s="33"/>
      <c r="BE133" s="33"/>
      <c r="BF133" s="33"/>
      <c r="BG133" s="33"/>
      <c r="BH133" s="33"/>
      <c r="BI133" s="33"/>
      <c r="BJ133" s="33"/>
      <c r="BK133" s="33"/>
      <c r="BL133" s="33"/>
      <c r="BM133" s="33"/>
      <c r="BN133" s="33"/>
      <c r="BO133" s="33"/>
      <c r="BP133" s="33"/>
      <c r="BQ133" s="33"/>
      <c r="BR133" s="33"/>
      <c r="BS133" s="33"/>
      <c r="BT133" s="33"/>
      <c r="BU133" s="33"/>
      <c r="BV133" s="33"/>
      <c r="BW133" s="33"/>
      <c r="BX133" s="33"/>
      <c r="BY133" s="33"/>
      <c r="BZ133" s="33"/>
      <c r="CA133" s="33"/>
      <c r="CB133" s="33"/>
      <c r="CC133" s="33"/>
      <c r="CD133" s="33"/>
      <c r="CE133" s="33"/>
      <c r="CF133" s="33"/>
      <c r="CG133" s="33"/>
      <c r="CH133" s="33"/>
      <c r="CI133" s="33"/>
      <c r="CJ133" s="33"/>
    </row>
    <row r="134" spans="1:88" s="27" customFormat="1" x14ac:dyDescent="0.3">
      <c r="A134" s="21"/>
      <c r="B134" s="23" t="s">
        <v>411</v>
      </c>
      <c r="C134" s="23"/>
      <c r="D134" s="24"/>
      <c r="E134" s="25">
        <v>4</v>
      </c>
      <c r="F134" s="26">
        <v>3</v>
      </c>
      <c r="G134" s="26">
        <v>5</v>
      </c>
      <c r="H134" s="27" t="s">
        <v>74</v>
      </c>
      <c r="I134" s="28" t="s">
        <v>412</v>
      </c>
      <c r="J134" s="29" t="s">
        <v>65</v>
      </c>
      <c r="K134" s="29"/>
      <c r="L134" s="29"/>
      <c r="M134" s="30"/>
      <c r="N134" s="30"/>
      <c r="O134" s="30"/>
      <c r="P134" s="30"/>
      <c r="Q134" s="30"/>
      <c r="R134" s="30"/>
      <c r="S134" s="30"/>
      <c r="T134" s="30"/>
      <c r="U134" s="30"/>
      <c r="V134" s="30"/>
      <c r="W134" s="30"/>
      <c r="X134" s="30"/>
      <c r="Y134" s="30"/>
      <c r="Z134" s="30"/>
      <c r="AA134" s="31"/>
      <c r="AB134" s="31"/>
      <c r="AC134" s="30"/>
      <c r="AD134" s="31"/>
      <c r="AE134" s="31"/>
      <c r="AF134" s="31"/>
      <c r="AG134" s="31"/>
      <c r="AH134" s="30"/>
      <c r="AI134" s="33"/>
      <c r="AJ134" s="33"/>
      <c r="AK134" s="33"/>
      <c r="AL134" s="33"/>
      <c r="AM134" s="33"/>
      <c r="AN134" s="33"/>
      <c r="AO134" s="33"/>
      <c r="AP134" s="33"/>
      <c r="AQ134" s="33"/>
      <c r="AR134" s="33"/>
      <c r="AS134" s="33"/>
      <c r="AT134" s="33"/>
      <c r="AU134" s="33"/>
      <c r="AV134" s="33"/>
      <c r="AW134" s="33"/>
      <c r="AX134" s="33"/>
      <c r="AY134" s="33"/>
      <c r="AZ134" s="33"/>
      <c r="BA134" s="33"/>
      <c r="BB134" s="33"/>
      <c r="BC134" s="33"/>
      <c r="BD134" s="33"/>
      <c r="BE134" s="33"/>
      <c r="BF134" s="33"/>
      <c r="BG134" s="33"/>
      <c r="BH134" s="33"/>
      <c r="BI134" s="33"/>
      <c r="BJ134" s="33"/>
      <c r="BK134" s="33"/>
      <c r="BL134" s="33"/>
      <c r="BM134" s="33"/>
      <c r="BN134" s="33"/>
      <c r="BO134" s="33"/>
      <c r="BP134" s="33"/>
      <c r="BQ134" s="33"/>
      <c r="BR134" s="33"/>
      <c r="BS134" s="33"/>
      <c r="BT134" s="33"/>
      <c r="BU134" s="33"/>
      <c r="BV134" s="33"/>
      <c r="BW134" s="33"/>
      <c r="BX134" s="33"/>
      <c r="BY134" s="33"/>
      <c r="BZ134" s="33"/>
      <c r="CA134" s="33"/>
      <c r="CB134" s="33"/>
      <c r="CC134" s="33"/>
      <c r="CD134" s="33"/>
      <c r="CE134" s="33"/>
      <c r="CF134" s="33"/>
      <c r="CG134" s="33"/>
      <c r="CH134" s="33"/>
      <c r="CI134" s="33"/>
      <c r="CJ134" s="33"/>
    </row>
    <row r="135" spans="1:88" s="27" customFormat="1" x14ac:dyDescent="0.3">
      <c r="A135" s="21"/>
      <c r="B135" s="23" t="s">
        <v>413</v>
      </c>
      <c r="C135" s="23"/>
      <c r="D135" s="24"/>
      <c r="E135" s="25">
        <v>17.5</v>
      </c>
      <c r="F135" s="26">
        <v>13</v>
      </c>
      <c r="G135" s="26">
        <v>22</v>
      </c>
      <c r="H135" s="27" t="s">
        <v>67</v>
      </c>
      <c r="I135" s="28" t="s">
        <v>414</v>
      </c>
      <c r="J135" s="29" t="s">
        <v>65</v>
      </c>
      <c r="K135" s="29"/>
      <c r="L135" s="29"/>
      <c r="M135" s="30"/>
      <c r="N135" s="30"/>
      <c r="O135" s="30"/>
      <c r="P135" s="30"/>
      <c r="Q135" s="30"/>
      <c r="R135" s="30"/>
      <c r="S135" s="30"/>
      <c r="T135" s="30"/>
      <c r="U135" s="30"/>
      <c r="V135" s="30"/>
      <c r="W135" s="30"/>
      <c r="X135" s="30"/>
      <c r="Y135" s="30"/>
      <c r="Z135" s="30"/>
      <c r="AA135" s="31"/>
      <c r="AB135" s="31"/>
      <c r="AC135" s="30"/>
      <c r="AD135" s="31"/>
      <c r="AE135" s="31"/>
      <c r="AF135" s="31"/>
      <c r="AG135" s="31"/>
      <c r="AH135" s="30"/>
      <c r="AI135" s="33"/>
      <c r="AJ135" s="33"/>
      <c r="AK135" s="33"/>
      <c r="AL135" s="33"/>
      <c r="AM135" s="33"/>
      <c r="AN135" s="33"/>
      <c r="AO135" s="33"/>
      <c r="AP135" s="33"/>
      <c r="AQ135" s="33"/>
      <c r="AR135" s="33"/>
      <c r="AS135" s="33"/>
      <c r="AT135" s="33"/>
      <c r="AU135" s="33"/>
      <c r="AV135" s="33"/>
      <c r="AW135" s="33"/>
      <c r="AX135" s="33"/>
      <c r="AY135" s="33"/>
      <c r="AZ135" s="33"/>
      <c r="BA135" s="33"/>
      <c r="BB135" s="33"/>
      <c r="BC135" s="33"/>
      <c r="BD135" s="33"/>
      <c r="BE135" s="33"/>
      <c r="BF135" s="33"/>
      <c r="BG135" s="33"/>
      <c r="BH135" s="33"/>
      <c r="BI135" s="33"/>
      <c r="BJ135" s="33"/>
      <c r="BK135" s="33"/>
      <c r="BL135" s="33"/>
      <c r="BM135" s="33"/>
      <c r="BN135" s="33"/>
      <c r="BO135" s="33"/>
      <c r="BP135" s="33"/>
      <c r="BQ135" s="33"/>
      <c r="BR135" s="33"/>
      <c r="BS135" s="33"/>
      <c r="BT135" s="33"/>
      <c r="BU135" s="33"/>
      <c r="BV135" s="33"/>
      <c r="BW135" s="33"/>
      <c r="BX135" s="33"/>
      <c r="BY135" s="33"/>
      <c r="BZ135" s="33"/>
      <c r="CA135" s="33"/>
      <c r="CB135" s="33"/>
      <c r="CC135" s="33"/>
      <c r="CD135" s="33"/>
      <c r="CE135" s="33"/>
      <c r="CF135" s="33"/>
      <c r="CG135" s="33"/>
      <c r="CH135" s="33"/>
      <c r="CI135" s="33"/>
      <c r="CJ135" s="33"/>
    </row>
    <row r="136" spans="1:88" s="27" customFormat="1" x14ac:dyDescent="0.3">
      <c r="A136" s="21"/>
      <c r="B136" s="23" t="s">
        <v>415</v>
      </c>
      <c r="C136" s="23" t="s">
        <v>388</v>
      </c>
      <c r="D136" s="24">
        <v>284010</v>
      </c>
      <c r="E136" s="25">
        <v>4</v>
      </c>
      <c r="F136" s="26">
        <v>4</v>
      </c>
      <c r="G136" s="26">
        <v>4</v>
      </c>
      <c r="H136" s="27" t="s">
        <v>340</v>
      </c>
      <c r="I136" s="28" t="s">
        <v>416</v>
      </c>
      <c r="J136" s="34" t="s">
        <v>51</v>
      </c>
      <c r="K136" s="29"/>
      <c r="L136" s="29"/>
      <c r="M136" s="30"/>
      <c r="N136" s="30"/>
      <c r="O136" s="30"/>
      <c r="P136" s="30"/>
      <c r="Q136" s="30"/>
      <c r="R136" s="30"/>
      <c r="S136" s="30"/>
      <c r="T136" s="30"/>
      <c r="U136" s="30"/>
      <c r="V136" s="30"/>
      <c r="W136" s="30"/>
      <c r="X136" s="30"/>
      <c r="Y136" s="30"/>
      <c r="Z136" s="30"/>
      <c r="AA136" s="31"/>
      <c r="AB136" s="31"/>
      <c r="AC136" s="30"/>
      <c r="AD136" s="31"/>
      <c r="AE136" s="31"/>
      <c r="AF136" s="31"/>
      <c r="AG136" s="31"/>
      <c r="AH136" s="30"/>
      <c r="AI136" s="33"/>
      <c r="AJ136" s="33"/>
      <c r="AK136" s="33"/>
      <c r="AL136" s="33"/>
      <c r="AM136" s="33"/>
      <c r="AN136" s="33"/>
      <c r="AO136" s="33"/>
      <c r="AP136" s="33"/>
      <c r="AQ136" s="33"/>
      <c r="AR136" s="33"/>
      <c r="AS136" s="33"/>
      <c r="AT136" s="33"/>
      <c r="AU136" s="33"/>
      <c r="AV136" s="33"/>
      <c r="AW136" s="33"/>
      <c r="AX136" s="33"/>
      <c r="AY136" s="33"/>
      <c r="AZ136" s="33"/>
      <c r="BA136" s="33"/>
      <c r="BB136" s="33"/>
      <c r="BC136" s="33"/>
      <c r="BD136" s="33"/>
      <c r="BE136" s="33"/>
      <c r="BF136" s="33"/>
      <c r="BG136" s="33"/>
      <c r="BH136" s="33"/>
      <c r="BI136" s="33"/>
      <c r="BJ136" s="33"/>
      <c r="BK136" s="33"/>
      <c r="BL136" s="33"/>
      <c r="BM136" s="33"/>
      <c r="BN136" s="33"/>
      <c r="BO136" s="33"/>
      <c r="BP136" s="33"/>
      <c r="BQ136" s="33"/>
      <c r="BR136" s="33"/>
      <c r="BS136" s="33"/>
      <c r="BT136" s="33"/>
      <c r="BU136" s="33"/>
      <c r="BV136" s="33"/>
      <c r="BW136" s="33"/>
      <c r="BX136" s="33"/>
      <c r="BY136" s="33"/>
      <c r="BZ136" s="33"/>
      <c r="CA136" s="33"/>
      <c r="CB136" s="33"/>
      <c r="CC136" s="33"/>
      <c r="CD136" s="33"/>
      <c r="CE136" s="33"/>
      <c r="CF136" s="33"/>
      <c r="CG136" s="33"/>
      <c r="CH136" s="33"/>
      <c r="CI136" s="33"/>
      <c r="CJ136" s="33"/>
    </row>
    <row r="137" spans="1:88" s="27" customFormat="1" x14ac:dyDescent="0.3">
      <c r="A137" s="21"/>
      <c r="B137" s="23" t="s">
        <v>417</v>
      </c>
      <c r="C137" s="23" t="s">
        <v>388</v>
      </c>
      <c r="D137" s="24">
        <v>282060</v>
      </c>
      <c r="E137" s="25">
        <v>0.16250000000000001</v>
      </c>
      <c r="F137" s="26">
        <v>0.13500000000000001</v>
      </c>
      <c r="G137" s="26">
        <v>0.19</v>
      </c>
      <c r="H137" s="27" t="s">
        <v>418</v>
      </c>
      <c r="I137" s="28" t="s">
        <v>419</v>
      </c>
      <c r="J137" s="34" t="s">
        <v>51</v>
      </c>
      <c r="K137" s="29"/>
      <c r="L137" s="29"/>
      <c r="M137" s="30"/>
      <c r="N137" s="30"/>
      <c r="O137" s="30"/>
      <c r="P137" s="30"/>
      <c r="Q137" s="30"/>
      <c r="R137" s="30"/>
      <c r="S137" s="30"/>
      <c r="T137" s="30"/>
      <c r="U137" s="30"/>
      <c r="V137" s="30"/>
      <c r="W137" s="30"/>
      <c r="X137" s="30"/>
      <c r="Y137" s="30"/>
      <c r="Z137" s="30"/>
      <c r="AA137" s="31"/>
      <c r="AB137" s="31"/>
      <c r="AC137" s="30"/>
      <c r="AD137" s="31"/>
      <c r="AE137" s="31"/>
      <c r="AF137" s="31"/>
      <c r="AG137" s="31"/>
      <c r="AH137" s="30"/>
      <c r="AI137" s="33"/>
      <c r="AJ137" s="33"/>
      <c r="AK137" s="33"/>
      <c r="AL137" s="33"/>
      <c r="AM137" s="33"/>
      <c r="AN137" s="33"/>
      <c r="AO137" s="33"/>
      <c r="AP137" s="33"/>
      <c r="AQ137" s="33"/>
      <c r="AR137" s="33"/>
      <c r="AS137" s="33"/>
      <c r="AT137" s="33"/>
      <c r="AU137" s="33"/>
      <c r="AV137" s="33"/>
      <c r="AW137" s="33"/>
      <c r="AX137" s="33"/>
      <c r="AY137" s="33"/>
      <c r="AZ137" s="33"/>
      <c r="BA137" s="33"/>
      <c r="BB137" s="33"/>
      <c r="BC137" s="33"/>
      <c r="BD137" s="33"/>
      <c r="BE137" s="33"/>
      <c r="BF137" s="33"/>
      <c r="BG137" s="33"/>
      <c r="BH137" s="33"/>
      <c r="BI137" s="33"/>
      <c r="BJ137" s="33"/>
      <c r="BK137" s="33"/>
      <c r="BL137" s="33"/>
      <c r="BM137" s="33"/>
      <c r="BN137" s="33"/>
      <c r="BO137" s="33"/>
      <c r="BP137" s="33"/>
      <c r="BQ137" s="33"/>
      <c r="BR137" s="33"/>
      <c r="BS137" s="33"/>
      <c r="BT137" s="33"/>
      <c r="BU137" s="33"/>
      <c r="BV137" s="33"/>
      <c r="BW137" s="33"/>
      <c r="BX137" s="33"/>
      <c r="BY137" s="33"/>
      <c r="BZ137" s="33"/>
      <c r="CA137" s="33"/>
      <c r="CB137" s="33"/>
      <c r="CC137" s="33"/>
      <c r="CD137" s="33"/>
      <c r="CE137" s="33"/>
      <c r="CF137" s="33"/>
      <c r="CG137" s="33"/>
      <c r="CH137" s="33"/>
      <c r="CI137" s="33"/>
      <c r="CJ137" s="33"/>
    </row>
    <row r="138" spans="1:88" s="27" customFormat="1" x14ac:dyDescent="0.3">
      <c r="A138" s="21"/>
      <c r="B138" s="23" t="s">
        <v>420</v>
      </c>
      <c r="C138" s="23" t="s">
        <v>388</v>
      </c>
      <c r="D138" s="24">
        <v>282090</v>
      </c>
      <c r="E138" s="25">
        <v>9.1999999999999993</v>
      </c>
      <c r="F138" s="26">
        <v>8.5</v>
      </c>
      <c r="G138" s="26">
        <v>14.7</v>
      </c>
      <c r="H138" s="27" t="s">
        <v>421</v>
      </c>
      <c r="I138" s="28" t="s">
        <v>422</v>
      </c>
      <c r="J138" s="34" t="s">
        <v>51</v>
      </c>
      <c r="K138" s="29"/>
      <c r="L138" s="29"/>
      <c r="M138" s="30"/>
      <c r="N138" s="30"/>
      <c r="O138" s="30"/>
      <c r="P138" s="30"/>
      <c r="Q138" s="30"/>
      <c r="R138" s="30"/>
      <c r="S138" s="30"/>
      <c r="T138" s="30"/>
      <c r="U138" s="30"/>
      <c r="V138" s="30"/>
      <c r="W138" s="30"/>
      <c r="X138" s="30"/>
      <c r="Y138" s="30"/>
      <c r="Z138" s="30"/>
      <c r="AA138" s="31"/>
      <c r="AB138" s="31"/>
      <c r="AC138" s="30"/>
      <c r="AD138" s="31"/>
      <c r="AE138" s="31"/>
      <c r="AF138" s="31"/>
      <c r="AG138" s="31"/>
      <c r="AH138" s="30"/>
      <c r="AI138" s="33"/>
      <c r="AJ138" s="33"/>
      <c r="AK138" s="33"/>
      <c r="AL138" s="33"/>
      <c r="AM138" s="33"/>
      <c r="AN138" s="33"/>
      <c r="AO138" s="33"/>
      <c r="AP138" s="33"/>
      <c r="AQ138" s="33"/>
      <c r="AR138" s="33"/>
      <c r="AS138" s="33"/>
      <c r="AT138" s="33"/>
      <c r="AU138" s="33"/>
      <c r="AV138" s="33"/>
      <c r="AW138" s="33"/>
      <c r="AX138" s="33"/>
      <c r="AY138" s="33"/>
      <c r="AZ138" s="33"/>
      <c r="BA138" s="33"/>
      <c r="BB138" s="33"/>
      <c r="BC138" s="33"/>
      <c r="BD138" s="33"/>
      <c r="BE138" s="33"/>
      <c r="BF138" s="33"/>
      <c r="BG138" s="33"/>
      <c r="BH138" s="33"/>
      <c r="BI138" s="33"/>
      <c r="BJ138" s="33"/>
      <c r="BK138" s="33"/>
      <c r="BL138" s="33"/>
      <c r="BM138" s="33"/>
      <c r="BN138" s="33"/>
      <c r="BO138" s="33"/>
      <c r="BP138" s="33"/>
      <c r="BQ138" s="33"/>
      <c r="BR138" s="33"/>
      <c r="BS138" s="33"/>
      <c r="BT138" s="33"/>
      <c r="BU138" s="33"/>
      <c r="BV138" s="33"/>
      <c r="BW138" s="33"/>
      <c r="BX138" s="33"/>
      <c r="BY138" s="33"/>
      <c r="BZ138" s="33"/>
      <c r="CA138" s="33"/>
      <c r="CB138" s="33"/>
      <c r="CC138" s="33"/>
      <c r="CD138" s="33"/>
      <c r="CE138" s="33"/>
      <c r="CF138" s="33"/>
      <c r="CG138" s="33"/>
      <c r="CH138" s="33"/>
      <c r="CI138" s="33"/>
      <c r="CJ138" s="33"/>
    </row>
    <row r="139" spans="1:88" s="27" customFormat="1" x14ac:dyDescent="0.3">
      <c r="A139" s="21"/>
      <c r="B139" s="23" t="s">
        <v>423</v>
      </c>
      <c r="C139" s="23" t="s">
        <v>388</v>
      </c>
      <c r="D139" s="24">
        <v>282120</v>
      </c>
      <c r="E139" s="25">
        <v>10</v>
      </c>
      <c r="F139" s="26">
        <v>5</v>
      </c>
      <c r="G139" s="26">
        <v>15</v>
      </c>
      <c r="H139" s="27" t="s">
        <v>106</v>
      </c>
      <c r="I139" s="28" t="s">
        <v>424</v>
      </c>
      <c r="J139" s="34" t="s">
        <v>51</v>
      </c>
      <c r="K139" s="29"/>
      <c r="L139" s="29"/>
      <c r="M139" s="30"/>
      <c r="N139" s="30"/>
      <c r="O139" s="30"/>
      <c r="P139" s="30"/>
      <c r="Q139" s="30"/>
      <c r="R139" s="30"/>
      <c r="S139" s="30"/>
      <c r="T139" s="30"/>
      <c r="U139" s="30"/>
      <c r="V139" s="30"/>
      <c r="W139" s="30"/>
      <c r="X139" s="30"/>
      <c r="Y139" s="30"/>
      <c r="Z139" s="30"/>
      <c r="AA139" s="31"/>
      <c r="AB139" s="31"/>
      <c r="AC139" s="30"/>
      <c r="AD139" s="31"/>
      <c r="AE139" s="31"/>
      <c r="AF139" s="31"/>
      <c r="AG139" s="31"/>
      <c r="AH139" s="30"/>
      <c r="AI139" s="33"/>
      <c r="AJ139" s="33"/>
      <c r="AK139" s="33"/>
      <c r="AL139" s="33"/>
      <c r="AM139" s="33"/>
      <c r="AN139" s="33"/>
      <c r="AO139" s="33"/>
      <c r="AP139" s="33"/>
      <c r="AQ139" s="33"/>
      <c r="AR139" s="33"/>
      <c r="AS139" s="33"/>
      <c r="AT139" s="33"/>
      <c r="AU139" s="33"/>
      <c r="AV139" s="33"/>
      <c r="AW139" s="33"/>
      <c r="AX139" s="33"/>
      <c r="AY139" s="33"/>
      <c r="AZ139" s="33"/>
      <c r="BA139" s="33"/>
      <c r="BB139" s="33"/>
      <c r="BC139" s="33"/>
      <c r="BD139" s="33"/>
      <c r="BE139" s="33"/>
      <c r="BF139" s="33"/>
      <c r="BG139" s="33"/>
      <c r="BH139" s="33"/>
      <c r="BI139" s="33"/>
      <c r="BJ139" s="33"/>
      <c r="BK139" s="33"/>
      <c r="BL139" s="33"/>
      <c r="BM139" s="33"/>
      <c r="BN139" s="33"/>
      <c r="BO139" s="33"/>
      <c r="BP139" s="33"/>
      <c r="BQ139" s="33"/>
      <c r="BR139" s="33"/>
      <c r="BS139" s="33"/>
      <c r="BT139" s="33"/>
      <c r="BU139" s="33"/>
      <c r="BV139" s="33"/>
      <c r="BW139" s="33"/>
      <c r="BX139" s="33"/>
      <c r="BY139" s="33"/>
      <c r="BZ139" s="33"/>
      <c r="CA139" s="33"/>
      <c r="CB139" s="33"/>
      <c r="CC139" s="33"/>
      <c r="CD139" s="33"/>
      <c r="CE139" s="33"/>
      <c r="CF139" s="33"/>
      <c r="CG139" s="33"/>
      <c r="CH139" s="33"/>
      <c r="CI139" s="33"/>
      <c r="CJ139" s="33"/>
    </row>
    <row r="140" spans="1:88" s="27" customFormat="1" x14ac:dyDescent="0.3">
      <c r="A140" s="21"/>
      <c r="B140" s="23" t="s">
        <v>425</v>
      </c>
      <c r="C140" s="23" t="s">
        <v>388</v>
      </c>
      <c r="D140" s="24">
        <v>283210</v>
      </c>
      <c r="E140" s="25">
        <v>15.8</v>
      </c>
      <c r="F140" s="26">
        <v>10.8</v>
      </c>
      <c r="G140" s="26">
        <v>20.8</v>
      </c>
      <c r="H140" s="27" t="s">
        <v>426</v>
      </c>
      <c r="I140" s="28" t="s">
        <v>427</v>
      </c>
      <c r="J140" s="34" t="s">
        <v>51</v>
      </c>
      <c r="K140" s="29"/>
      <c r="L140" s="29"/>
      <c r="M140" s="30"/>
      <c r="N140" s="30"/>
      <c r="O140" s="30"/>
      <c r="P140" s="30"/>
      <c r="Q140" s="30"/>
      <c r="R140" s="30"/>
      <c r="S140" s="30"/>
      <c r="T140" s="30"/>
      <c r="U140" s="30"/>
      <c r="V140" s="30"/>
      <c r="W140" s="30"/>
      <c r="X140" s="30"/>
      <c r="Y140" s="30"/>
      <c r="Z140" s="30"/>
      <c r="AA140" s="31"/>
      <c r="AB140" s="31"/>
      <c r="AC140" s="30"/>
      <c r="AD140" s="31"/>
      <c r="AE140" s="31"/>
      <c r="AF140" s="31"/>
      <c r="AG140" s="31"/>
      <c r="AH140" s="30"/>
      <c r="AI140" s="33"/>
      <c r="AJ140" s="33"/>
      <c r="AK140" s="33"/>
      <c r="AL140" s="33"/>
      <c r="AM140" s="33"/>
      <c r="AN140" s="33"/>
      <c r="AO140" s="33"/>
      <c r="AP140" s="33"/>
      <c r="AQ140" s="33"/>
      <c r="AR140" s="33"/>
      <c r="AS140" s="33"/>
      <c r="AT140" s="33"/>
      <c r="AU140" s="33"/>
      <c r="AV140" s="33"/>
      <c r="AW140" s="33"/>
      <c r="AX140" s="33"/>
      <c r="AY140" s="33"/>
      <c r="AZ140" s="33"/>
      <c r="BA140" s="33"/>
      <c r="BB140" s="33"/>
      <c r="BC140" s="33"/>
      <c r="BD140" s="33"/>
      <c r="BE140" s="33"/>
      <c r="BF140" s="33"/>
      <c r="BG140" s="33"/>
      <c r="BH140" s="33"/>
      <c r="BI140" s="33"/>
      <c r="BJ140" s="33"/>
      <c r="BK140" s="33"/>
      <c r="BL140" s="33"/>
      <c r="BM140" s="33"/>
      <c r="BN140" s="33"/>
      <c r="BO140" s="33"/>
      <c r="BP140" s="33"/>
      <c r="BQ140" s="33"/>
      <c r="BR140" s="33"/>
      <c r="BS140" s="33"/>
      <c r="BT140" s="33"/>
      <c r="BU140" s="33"/>
      <c r="BV140" s="33"/>
      <c r="BW140" s="33"/>
      <c r="BX140" s="33"/>
      <c r="BY140" s="33"/>
      <c r="BZ140" s="33"/>
      <c r="CA140" s="33"/>
      <c r="CB140" s="33"/>
      <c r="CC140" s="33"/>
      <c r="CD140" s="33"/>
      <c r="CE140" s="33"/>
      <c r="CF140" s="33"/>
      <c r="CG140" s="33"/>
      <c r="CH140" s="33"/>
      <c r="CI140" s="33"/>
      <c r="CJ140" s="33"/>
    </row>
    <row r="141" spans="1:88" s="27" customFormat="1" x14ac:dyDescent="0.3">
      <c r="A141" s="21"/>
      <c r="B141" s="23" t="s">
        <v>428</v>
      </c>
      <c r="C141" s="23" t="s">
        <v>388</v>
      </c>
      <c r="D141" s="24">
        <v>284040</v>
      </c>
      <c r="E141" s="25">
        <v>5</v>
      </c>
      <c r="F141" s="26">
        <v>5</v>
      </c>
      <c r="G141" s="26">
        <v>5</v>
      </c>
      <c r="H141" s="27" t="s">
        <v>74</v>
      </c>
      <c r="I141" s="28" t="s">
        <v>429</v>
      </c>
      <c r="J141" s="34" t="s">
        <v>51</v>
      </c>
      <c r="K141" s="29"/>
      <c r="L141" s="29"/>
      <c r="M141" s="30"/>
      <c r="N141" s="30"/>
      <c r="O141" s="30"/>
      <c r="P141" s="30"/>
      <c r="Q141" s="30"/>
      <c r="R141" s="30"/>
      <c r="S141" s="30"/>
      <c r="T141" s="30"/>
      <c r="U141" s="30"/>
      <c r="V141" s="30"/>
      <c r="W141" s="30"/>
      <c r="X141" s="30"/>
      <c r="Y141" s="30"/>
      <c r="Z141" s="30"/>
      <c r="AA141" s="31"/>
      <c r="AB141" s="31"/>
      <c r="AC141" s="30"/>
      <c r="AD141" s="31"/>
      <c r="AE141" s="31"/>
      <c r="AF141" s="31"/>
      <c r="AG141" s="31"/>
      <c r="AH141" s="30"/>
      <c r="AI141" s="33"/>
      <c r="AJ141" s="33"/>
      <c r="AK141" s="33"/>
      <c r="AL141" s="33"/>
      <c r="AM141" s="33"/>
      <c r="AN141" s="33"/>
      <c r="AO141" s="33"/>
      <c r="AP141" s="33"/>
      <c r="AQ141" s="33"/>
      <c r="AR141" s="33"/>
      <c r="AS141" s="33"/>
      <c r="AT141" s="33"/>
      <c r="AU141" s="33"/>
      <c r="AV141" s="33"/>
      <c r="AW141" s="33"/>
      <c r="AX141" s="33"/>
      <c r="AY141" s="33"/>
      <c r="AZ141" s="33"/>
      <c r="BA141" s="33"/>
      <c r="BB141" s="33"/>
      <c r="BC141" s="33"/>
      <c r="BD141" s="33"/>
      <c r="BE141" s="33"/>
      <c r="BF141" s="33"/>
      <c r="BG141" s="33"/>
      <c r="BH141" s="33"/>
      <c r="BI141" s="33"/>
      <c r="BJ141" s="33"/>
      <c r="BK141" s="33"/>
      <c r="BL141" s="33"/>
      <c r="BM141" s="33"/>
      <c r="BN141" s="33"/>
      <c r="BO141" s="33"/>
      <c r="BP141" s="33"/>
      <c r="BQ141" s="33"/>
      <c r="BR141" s="33"/>
      <c r="BS141" s="33"/>
      <c r="BT141" s="33"/>
      <c r="BU141" s="33"/>
      <c r="BV141" s="33"/>
      <c r="BW141" s="33"/>
      <c r="BX141" s="33"/>
      <c r="BY141" s="33"/>
      <c r="BZ141" s="33"/>
      <c r="CA141" s="33"/>
      <c r="CB141" s="33"/>
      <c r="CC141" s="33"/>
      <c r="CD141" s="33"/>
      <c r="CE141" s="33"/>
      <c r="CF141" s="33"/>
      <c r="CG141" s="33"/>
      <c r="CH141" s="33"/>
      <c r="CI141" s="33"/>
      <c r="CJ141" s="33"/>
    </row>
    <row r="142" spans="1:88" s="27" customFormat="1" x14ac:dyDescent="0.3">
      <c r="A142" s="21"/>
      <c r="B142" s="23" t="s">
        <v>430</v>
      </c>
      <c r="C142" s="23" t="s">
        <v>388</v>
      </c>
      <c r="D142" s="24">
        <v>283879</v>
      </c>
      <c r="E142" s="25">
        <v>5.4</v>
      </c>
      <c r="F142" s="26">
        <v>4.4000000000000004</v>
      </c>
      <c r="G142" s="26">
        <v>6.4</v>
      </c>
      <c r="H142" s="27" t="s">
        <v>67</v>
      </c>
      <c r="I142" s="28" t="s">
        <v>431</v>
      </c>
      <c r="J142" s="34" t="s">
        <v>51</v>
      </c>
      <c r="K142" s="29"/>
      <c r="L142" s="29"/>
      <c r="M142" s="30"/>
      <c r="N142" s="30"/>
      <c r="O142" s="30"/>
      <c r="P142" s="30"/>
      <c r="Q142" s="30"/>
      <c r="R142" s="30"/>
      <c r="S142" s="30"/>
      <c r="T142" s="30"/>
      <c r="U142" s="30"/>
      <c r="V142" s="30"/>
      <c r="W142" s="30"/>
      <c r="X142" s="30"/>
      <c r="Y142" s="30"/>
      <c r="Z142" s="30"/>
      <c r="AA142" s="31"/>
      <c r="AB142" s="31"/>
      <c r="AC142" s="30"/>
      <c r="AD142" s="31"/>
      <c r="AE142" s="31"/>
      <c r="AF142" s="31"/>
      <c r="AG142" s="31"/>
      <c r="AH142" s="30"/>
      <c r="AI142" s="33"/>
      <c r="AJ142" s="33"/>
      <c r="AK142" s="33"/>
      <c r="AL142" s="33"/>
      <c r="AM142" s="33"/>
      <c r="AN142" s="33"/>
      <c r="AO142" s="33"/>
      <c r="AP142" s="33"/>
      <c r="AQ142" s="33"/>
      <c r="AR142" s="33"/>
      <c r="AS142" s="33"/>
      <c r="AT142" s="33"/>
      <c r="AU142" s="33"/>
      <c r="AV142" s="33"/>
      <c r="AW142" s="33"/>
      <c r="AX142" s="33"/>
      <c r="AY142" s="33"/>
      <c r="AZ142" s="33"/>
      <c r="BA142" s="33"/>
      <c r="BB142" s="33"/>
      <c r="BC142" s="33"/>
      <c r="BD142" s="33"/>
      <c r="BE142" s="33"/>
      <c r="BF142" s="33"/>
      <c r="BG142" s="33"/>
      <c r="BH142" s="33"/>
      <c r="BI142" s="33"/>
      <c r="BJ142" s="33"/>
      <c r="BK142" s="33"/>
      <c r="BL142" s="33"/>
      <c r="BM142" s="33"/>
      <c r="BN142" s="33"/>
      <c r="BO142" s="33"/>
      <c r="BP142" s="33"/>
      <c r="BQ142" s="33"/>
      <c r="BR142" s="33"/>
      <c r="BS142" s="33"/>
      <c r="BT142" s="33"/>
      <c r="BU142" s="33"/>
      <c r="BV142" s="33"/>
      <c r="BW142" s="33"/>
      <c r="BX142" s="33"/>
      <c r="BY142" s="33"/>
      <c r="BZ142" s="33"/>
      <c r="CA142" s="33"/>
      <c r="CB142" s="33"/>
      <c r="CC142" s="33"/>
      <c r="CD142" s="33"/>
      <c r="CE142" s="33"/>
      <c r="CF142" s="33"/>
      <c r="CG142" s="33"/>
      <c r="CH142" s="33"/>
      <c r="CI142" s="33"/>
      <c r="CJ142" s="33"/>
    </row>
    <row r="143" spans="1:88" s="27" customFormat="1" x14ac:dyDescent="0.3">
      <c r="A143" s="21"/>
      <c r="B143" s="23" t="s">
        <v>432</v>
      </c>
      <c r="C143" s="23" t="s">
        <v>388</v>
      </c>
      <c r="D143" s="24">
        <v>282080</v>
      </c>
      <c r="E143" s="25">
        <v>4.0750000000000002</v>
      </c>
      <c r="F143" s="26">
        <v>2</v>
      </c>
      <c r="G143" s="26">
        <v>6</v>
      </c>
      <c r="H143" s="27" t="s">
        <v>340</v>
      </c>
      <c r="I143" s="28" t="s">
        <v>433</v>
      </c>
      <c r="J143" s="34" t="s">
        <v>51</v>
      </c>
      <c r="K143" s="29"/>
      <c r="L143" s="29"/>
      <c r="M143" s="30"/>
      <c r="N143" s="30"/>
      <c r="O143" s="30"/>
      <c r="P143" s="30"/>
      <c r="Q143" s="30"/>
      <c r="R143" s="30"/>
      <c r="S143" s="30"/>
      <c r="T143" s="30"/>
      <c r="U143" s="30"/>
      <c r="V143" s="30"/>
      <c r="W143" s="30"/>
      <c r="X143" s="30"/>
      <c r="Y143" s="30"/>
      <c r="Z143" s="30"/>
      <c r="AA143" s="31"/>
      <c r="AB143" s="31"/>
      <c r="AC143" s="30"/>
      <c r="AD143" s="31"/>
      <c r="AE143" s="31"/>
      <c r="AF143" s="31"/>
      <c r="AG143" s="31"/>
      <c r="AH143" s="30"/>
      <c r="AI143" s="33"/>
      <c r="AJ143" s="33"/>
      <c r="AK143" s="33"/>
      <c r="AL143" s="33"/>
      <c r="AM143" s="33"/>
      <c r="AN143" s="33"/>
      <c r="AO143" s="33"/>
      <c r="AP143" s="33"/>
      <c r="AQ143" s="33"/>
      <c r="AR143" s="33"/>
      <c r="AS143" s="33"/>
      <c r="AT143" s="33"/>
      <c r="AU143" s="33"/>
      <c r="AV143" s="33"/>
      <c r="AW143" s="33"/>
      <c r="AX143" s="33"/>
      <c r="AY143" s="33"/>
      <c r="AZ143" s="33"/>
      <c r="BA143" s="33"/>
      <c r="BB143" s="33"/>
      <c r="BC143" s="33"/>
      <c r="BD143" s="33"/>
      <c r="BE143" s="33"/>
      <c r="BF143" s="33"/>
      <c r="BG143" s="33"/>
      <c r="BH143" s="33"/>
      <c r="BI143" s="33"/>
      <c r="BJ143" s="33"/>
      <c r="BK143" s="33"/>
      <c r="BL143" s="33"/>
      <c r="BM143" s="33"/>
      <c r="BN143" s="33"/>
      <c r="BO143" s="33"/>
      <c r="BP143" s="33"/>
      <c r="BQ143" s="33"/>
      <c r="BR143" s="33"/>
      <c r="BS143" s="33"/>
      <c r="BT143" s="33"/>
      <c r="BU143" s="33"/>
      <c r="BV143" s="33"/>
      <c r="BW143" s="33"/>
      <c r="BX143" s="33"/>
      <c r="BY143" s="33"/>
      <c r="BZ143" s="33"/>
      <c r="CA143" s="33"/>
      <c r="CB143" s="33"/>
      <c r="CC143" s="33"/>
      <c r="CD143" s="33"/>
      <c r="CE143" s="33"/>
      <c r="CF143" s="33"/>
      <c r="CG143" s="33"/>
      <c r="CH143" s="33"/>
      <c r="CI143" s="33"/>
      <c r="CJ143" s="33"/>
    </row>
    <row r="144" spans="1:88" s="27" customFormat="1" x14ac:dyDescent="0.3">
      <c r="A144" s="21"/>
      <c r="B144" s="23" t="s">
        <v>434</v>
      </c>
      <c r="C144" s="23"/>
      <c r="D144" s="24"/>
      <c r="E144" s="25">
        <v>9.75</v>
      </c>
      <c r="F144" s="26">
        <v>8</v>
      </c>
      <c r="G144" s="26">
        <v>11</v>
      </c>
      <c r="H144" s="27" t="s">
        <v>74</v>
      </c>
      <c r="I144" s="28" t="s">
        <v>435</v>
      </c>
      <c r="J144" s="29" t="s">
        <v>65</v>
      </c>
      <c r="K144" s="29"/>
      <c r="L144" s="29"/>
      <c r="M144" s="30"/>
      <c r="N144" s="30"/>
      <c r="O144" s="30"/>
      <c r="P144" s="30"/>
      <c r="Q144" s="30"/>
      <c r="R144" s="30"/>
      <c r="S144" s="30"/>
      <c r="T144" s="30"/>
      <c r="U144" s="30"/>
      <c r="V144" s="30"/>
      <c r="W144" s="30"/>
      <c r="X144" s="30"/>
      <c r="Y144" s="30"/>
      <c r="Z144" s="30"/>
      <c r="AA144" s="31"/>
      <c r="AB144" s="31"/>
      <c r="AC144" s="30"/>
      <c r="AD144" s="31"/>
      <c r="AE144" s="31"/>
      <c r="AF144" s="31"/>
      <c r="AG144" s="31"/>
      <c r="AH144" s="30"/>
      <c r="AI144" s="33"/>
      <c r="AJ144" s="33"/>
      <c r="AK144" s="33"/>
      <c r="AL144" s="33"/>
      <c r="AM144" s="33"/>
      <c r="AN144" s="33"/>
      <c r="AO144" s="33"/>
      <c r="AP144" s="33"/>
      <c r="AQ144" s="33"/>
      <c r="AR144" s="33"/>
      <c r="AS144" s="33"/>
      <c r="AT144" s="33"/>
      <c r="AU144" s="33"/>
      <c r="AV144" s="33"/>
      <c r="AW144" s="33"/>
      <c r="AX144" s="33"/>
      <c r="AY144" s="33"/>
      <c r="AZ144" s="33"/>
      <c r="BA144" s="33"/>
      <c r="BB144" s="33"/>
      <c r="BC144" s="33"/>
      <c r="BD144" s="33"/>
      <c r="BE144" s="33"/>
      <c r="BF144" s="33"/>
      <c r="BG144" s="33"/>
      <c r="BH144" s="33"/>
      <c r="BI144" s="33"/>
      <c r="BJ144" s="33"/>
      <c r="BK144" s="33"/>
      <c r="BL144" s="33"/>
      <c r="BM144" s="33"/>
      <c r="BN144" s="33"/>
      <c r="BO144" s="33"/>
      <c r="BP144" s="33"/>
      <c r="BQ144" s="33"/>
      <c r="BR144" s="33"/>
      <c r="BS144" s="33"/>
      <c r="BT144" s="33"/>
      <c r="BU144" s="33"/>
      <c r="BV144" s="33"/>
      <c r="BW144" s="33"/>
      <c r="BX144" s="33"/>
      <c r="BY144" s="33"/>
      <c r="BZ144" s="33"/>
      <c r="CA144" s="33"/>
      <c r="CB144" s="33"/>
      <c r="CC144" s="33"/>
      <c r="CD144" s="33"/>
      <c r="CE144" s="33"/>
      <c r="CF144" s="33"/>
      <c r="CG144" s="33"/>
      <c r="CH144" s="33"/>
      <c r="CI144" s="33"/>
      <c r="CJ144" s="33"/>
    </row>
    <row r="145" spans="1:88" s="27" customFormat="1" x14ac:dyDescent="0.3">
      <c r="A145" s="21"/>
      <c r="B145" s="23" t="s">
        <v>436</v>
      </c>
      <c r="C145" s="23" t="s">
        <v>388</v>
      </c>
      <c r="D145" s="24">
        <v>285030</v>
      </c>
      <c r="E145" s="25">
        <v>5.35</v>
      </c>
      <c r="F145" s="26">
        <v>4.7</v>
      </c>
      <c r="G145" s="26">
        <v>6</v>
      </c>
      <c r="H145" s="27" t="s">
        <v>41</v>
      </c>
      <c r="I145" s="28" t="s">
        <v>437</v>
      </c>
      <c r="J145" s="34" t="s">
        <v>51</v>
      </c>
      <c r="K145" s="29"/>
      <c r="L145" s="29"/>
      <c r="M145" s="30"/>
      <c r="N145" s="30"/>
      <c r="O145" s="30"/>
      <c r="P145" s="30"/>
      <c r="Q145" s="30"/>
      <c r="R145" s="30"/>
      <c r="S145" s="30"/>
      <c r="T145" s="30"/>
      <c r="U145" s="30"/>
      <c r="V145" s="30"/>
      <c r="W145" s="30"/>
      <c r="X145" s="30"/>
      <c r="Y145" s="30"/>
      <c r="Z145" s="30"/>
      <c r="AA145" s="31"/>
      <c r="AB145" s="31"/>
      <c r="AC145" s="30"/>
      <c r="AD145" s="31"/>
      <c r="AE145" s="31"/>
      <c r="AF145" s="31"/>
      <c r="AG145" s="31"/>
      <c r="AH145" s="30"/>
      <c r="AI145" s="33"/>
      <c r="AJ145" s="33"/>
      <c r="AK145" s="33"/>
      <c r="AL145" s="33"/>
      <c r="AM145" s="33"/>
      <c r="AN145" s="33"/>
      <c r="AO145" s="33"/>
      <c r="AP145" s="33"/>
      <c r="AQ145" s="33"/>
      <c r="AR145" s="33"/>
      <c r="AS145" s="33"/>
      <c r="AT145" s="33"/>
      <c r="AU145" s="33"/>
      <c r="AV145" s="33"/>
      <c r="AW145" s="33"/>
      <c r="AX145" s="33"/>
      <c r="AY145" s="33"/>
      <c r="AZ145" s="33"/>
      <c r="BA145" s="33"/>
      <c r="BB145" s="33"/>
      <c r="BC145" s="33"/>
      <c r="BD145" s="33"/>
      <c r="BE145" s="33"/>
      <c r="BF145" s="33"/>
      <c r="BG145" s="33"/>
      <c r="BH145" s="33"/>
      <c r="BI145" s="33"/>
      <c r="BJ145" s="33"/>
      <c r="BK145" s="33"/>
      <c r="BL145" s="33"/>
      <c r="BM145" s="33"/>
      <c r="BN145" s="33"/>
      <c r="BO145" s="33"/>
      <c r="BP145" s="33"/>
      <c r="BQ145" s="33"/>
      <c r="BR145" s="33"/>
      <c r="BS145" s="33"/>
      <c r="BT145" s="33"/>
      <c r="BU145" s="33"/>
      <c r="BV145" s="33"/>
      <c r="BW145" s="33"/>
      <c r="BX145" s="33"/>
      <c r="BY145" s="33"/>
      <c r="BZ145" s="33"/>
      <c r="CA145" s="33"/>
      <c r="CB145" s="33"/>
      <c r="CC145" s="33"/>
      <c r="CD145" s="33"/>
      <c r="CE145" s="33"/>
      <c r="CF145" s="33"/>
      <c r="CG145" s="33"/>
      <c r="CH145" s="33"/>
      <c r="CI145" s="33"/>
      <c r="CJ145" s="33"/>
    </row>
    <row r="146" spans="1:88" s="27" customFormat="1" x14ac:dyDescent="0.3">
      <c r="A146" s="21"/>
      <c r="B146" s="23" t="s">
        <v>438</v>
      </c>
      <c r="C146" s="23"/>
      <c r="D146" s="24"/>
      <c r="E146" s="25">
        <v>1.1000000000000001</v>
      </c>
      <c r="F146" s="26">
        <v>1.1000000000000001</v>
      </c>
      <c r="G146" s="26">
        <v>1.1000000000000001</v>
      </c>
      <c r="H146" s="27" t="s">
        <v>74</v>
      </c>
      <c r="I146" s="28" t="s">
        <v>439</v>
      </c>
      <c r="J146" s="29" t="s">
        <v>65</v>
      </c>
      <c r="K146" s="29"/>
      <c r="L146" s="29"/>
      <c r="M146" s="30"/>
      <c r="N146" s="30"/>
      <c r="O146" s="30"/>
      <c r="P146" s="30"/>
      <c r="Q146" s="30"/>
      <c r="R146" s="30"/>
      <c r="S146" s="30"/>
      <c r="T146" s="30"/>
      <c r="U146" s="30"/>
      <c r="V146" s="30"/>
      <c r="W146" s="30"/>
      <c r="X146" s="30"/>
      <c r="Y146" s="30"/>
      <c r="Z146" s="30"/>
      <c r="AA146" s="31"/>
      <c r="AB146" s="31"/>
      <c r="AC146" s="30"/>
      <c r="AD146" s="31"/>
      <c r="AE146" s="31"/>
      <c r="AF146" s="31"/>
      <c r="AG146" s="31"/>
      <c r="AH146" s="30"/>
      <c r="AI146" s="33"/>
      <c r="AJ146" s="33"/>
      <c r="AK146" s="33"/>
      <c r="AL146" s="33"/>
      <c r="AM146" s="33"/>
      <c r="AN146" s="33"/>
      <c r="AO146" s="33"/>
      <c r="AP146" s="33"/>
      <c r="AQ146" s="33"/>
      <c r="AR146" s="33"/>
      <c r="AS146" s="33"/>
      <c r="AT146" s="33"/>
      <c r="AU146" s="33"/>
      <c r="AV146" s="33"/>
      <c r="AW146" s="33"/>
      <c r="AX146" s="33"/>
      <c r="AY146" s="33"/>
      <c r="AZ146" s="33"/>
      <c r="BA146" s="33"/>
      <c r="BB146" s="33"/>
      <c r="BC146" s="33"/>
      <c r="BD146" s="33"/>
      <c r="BE146" s="33"/>
      <c r="BF146" s="33"/>
      <c r="BG146" s="33"/>
      <c r="BH146" s="33"/>
      <c r="BI146" s="33"/>
      <c r="BJ146" s="33"/>
      <c r="BK146" s="33"/>
      <c r="BL146" s="33"/>
      <c r="BM146" s="33"/>
      <c r="BN146" s="33"/>
      <c r="BO146" s="33"/>
      <c r="BP146" s="33"/>
      <c r="BQ146" s="33"/>
      <c r="BR146" s="33"/>
      <c r="BS146" s="33"/>
      <c r="BT146" s="33"/>
      <c r="BU146" s="33"/>
      <c r="BV146" s="33"/>
      <c r="BW146" s="33"/>
      <c r="BX146" s="33"/>
      <c r="BY146" s="33"/>
      <c r="BZ146" s="33"/>
      <c r="CA146" s="33"/>
      <c r="CB146" s="33"/>
      <c r="CC146" s="33"/>
      <c r="CD146" s="33"/>
      <c r="CE146" s="33"/>
      <c r="CF146" s="33"/>
      <c r="CG146" s="33"/>
      <c r="CH146" s="33"/>
      <c r="CI146" s="33"/>
      <c r="CJ146" s="33"/>
    </row>
    <row r="147" spans="1:88" s="27" customFormat="1" x14ac:dyDescent="0.3">
      <c r="A147" s="21"/>
      <c r="B147" s="23" t="s">
        <v>440</v>
      </c>
      <c r="C147" s="23"/>
      <c r="D147" s="24"/>
      <c r="E147" s="25">
        <v>10</v>
      </c>
      <c r="F147" s="26">
        <v>10</v>
      </c>
      <c r="G147" s="26">
        <v>10</v>
      </c>
      <c r="H147" s="27" t="s">
        <v>74</v>
      </c>
      <c r="I147" s="28" t="s">
        <v>441</v>
      </c>
      <c r="J147" s="29" t="s">
        <v>65</v>
      </c>
      <c r="K147" s="29"/>
      <c r="L147" s="29"/>
      <c r="M147" s="30"/>
      <c r="N147" s="30"/>
      <c r="O147" s="30"/>
      <c r="P147" s="30"/>
      <c r="Q147" s="30"/>
      <c r="R147" s="30"/>
      <c r="S147" s="30"/>
      <c r="T147" s="30"/>
      <c r="U147" s="30"/>
      <c r="V147" s="30"/>
      <c r="W147" s="30"/>
      <c r="X147" s="30"/>
      <c r="Y147" s="30"/>
      <c r="Z147" s="30"/>
      <c r="AA147" s="31"/>
      <c r="AB147" s="31"/>
      <c r="AC147" s="30"/>
      <c r="AD147" s="31"/>
      <c r="AE147" s="31"/>
      <c r="AF147" s="31"/>
      <c r="AG147" s="31"/>
      <c r="AH147" s="30"/>
      <c r="AI147" s="33"/>
      <c r="AJ147" s="33"/>
      <c r="AK147" s="33"/>
      <c r="AL147" s="33"/>
      <c r="AM147" s="33"/>
      <c r="AN147" s="33"/>
      <c r="AO147" s="33"/>
      <c r="AP147" s="33"/>
      <c r="AQ147" s="33"/>
      <c r="AR147" s="33"/>
      <c r="AS147" s="33"/>
      <c r="AT147" s="33"/>
      <c r="AU147" s="33"/>
      <c r="AV147" s="33"/>
      <c r="AW147" s="33"/>
      <c r="AX147" s="33"/>
      <c r="AY147" s="33"/>
      <c r="AZ147" s="33"/>
      <c r="BA147" s="33"/>
      <c r="BB147" s="33"/>
      <c r="BC147" s="33"/>
      <c r="BD147" s="33"/>
      <c r="BE147" s="33"/>
      <c r="BF147" s="33"/>
      <c r="BG147" s="33"/>
      <c r="BH147" s="33"/>
      <c r="BI147" s="33"/>
      <c r="BJ147" s="33"/>
      <c r="BK147" s="33"/>
      <c r="BL147" s="33"/>
      <c r="BM147" s="33"/>
      <c r="BN147" s="33"/>
      <c r="BO147" s="33"/>
      <c r="BP147" s="33"/>
      <c r="BQ147" s="33"/>
      <c r="BR147" s="33"/>
      <c r="BS147" s="33"/>
      <c r="BT147" s="33"/>
      <c r="BU147" s="33"/>
      <c r="BV147" s="33"/>
      <c r="BW147" s="33"/>
      <c r="BX147" s="33"/>
      <c r="BY147" s="33"/>
      <c r="BZ147" s="33"/>
      <c r="CA147" s="33"/>
      <c r="CB147" s="33"/>
      <c r="CC147" s="33"/>
      <c r="CD147" s="33"/>
      <c r="CE147" s="33"/>
      <c r="CF147" s="33"/>
      <c r="CG147" s="33"/>
      <c r="CH147" s="33"/>
      <c r="CI147" s="33"/>
      <c r="CJ147" s="33"/>
    </row>
    <row r="148" spans="1:88" s="27" customFormat="1" x14ac:dyDescent="0.3">
      <c r="A148" s="21"/>
      <c r="B148" s="23" t="s">
        <v>442</v>
      </c>
      <c r="C148" s="23" t="s">
        <v>388</v>
      </c>
      <c r="D148" s="24">
        <v>282100</v>
      </c>
      <c r="E148" s="25">
        <v>5.39</v>
      </c>
      <c r="F148" s="26">
        <v>3</v>
      </c>
      <c r="G148" s="26">
        <v>8.6</v>
      </c>
      <c r="H148" s="27" t="s">
        <v>41</v>
      </c>
      <c r="I148" s="28" t="s">
        <v>443</v>
      </c>
      <c r="J148" s="34" t="s">
        <v>51</v>
      </c>
      <c r="K148" s="29"/>
      <c r="L148" s="29"/>
      <c r="M148" s="30"/>
      <c r="N148" s="30"/>
      <c r="O148" s="30"/>
      <c r="P148" s="30"/>
      <c r="Q148" s="30"/>
      <c r="R148" s="30"/>
      <c r="S148" s="30"/>
      <c r="T148" s="30"/>
      <c r="U148" s="30"/>
      <c r="V148" s="30"/>
      <c r="W148" s="30"/>
      <c r="X148" s="30"/>
      <c r="Y148" s="30"/>
      <c r="Z148" s="30"/>
      <c r="AA148" s="31"/>
      <c r="AB148" s="31"/>
      <c r="AC148" s="30"/>
      <c r="AD148" s="31"/>
      <c r="AE148" s="31"/>
      <c r="AF148" s="31"/>
      <c r="AG148" s="31"/>
      <c r="AH148" s="30"/>
      <c r="AI148" s="33"/>
      <c r="AJ148" s="33"/>
      <c r="AK148" s="33"/>
      <c r="AL148" s="33"/>
      <c r="AM148" s="33"/>
      <c r="AN148" s="33"/>
      <c r="AO148" s="33"/>
      <c r="AP148" s="33"/>
      <c r="AQ148" s="33"/>
      <c r="AR148" s="33"/>
      <c r="AS148" s="33"/>
      <c r="AT148" s="33"/>
      <c r="AU148" s="33"/>
      <c r="AV148" s="33"/>
      <c r="AW148" s="33"/>
      <c r="AX148" s="33"/>
      <c r="AY148" s="33"/>
      <c r="AZ148" s="33"/>
      <c r="BA148" s="33"/>
      <c r="BB148" s="33"/>
      <c r="BC148" s="33"/>
      <c r="BD148" s="33"/>
      <c r="BE148" s="33"/>
      <c r="BF148" s="33"/>
      <c r="BG148" s="33"/>
      <c r="BH148" s="33"/>
      <c r="BI148" s="33"/>
      <c r="BJ148" s="33"/>
      <c r="BK148" s="33"/>
      <c r="BL148" s="33"/>
      <c r="BM148" s="33"/>
      <c r="BN148" s="33"/>
      <c r="BO148" s="33"/>
      <c r="BP148" s="33"/>
      <c r="BQ148" s="33"/>
      <c r="BR148" s="33"/>
      <c r="BS148" s="33"/>
      <c r="BT148" s="33"/>
      <c r="BU148" s="33"/>
      <c r="BV148" s="33"/>
      <c r="BW148" s="33"/>
      <c r="BX148" s="33"/>
      <c r="BY148" s="33"/>
      <c r="BZ148" s="33"/>
      <c r="CA148" s="33"/>
      <c r="CB148" s="33"/>
      <c r="CC148" s="33"/>
      <c r="CD148" s="33"/>
      <c r="CE148" s="33"/>
      <c r="CF148" s="33"/>
      <c r="CG148" s="33"/>
      <c r="CH148" s="33"/>
      <c r="CI148" s="33"/>
      <c r="CJ148" s="33"/>
    </row>
    <row r="149" spans="1:88" s="27" customFormat="1" x14ac:dyDescent="0.3">
      <c r="A149" s="21"/>
      <c r="B149" s="23" t="s">
        <v>444</v>
      </c>
      <c r="C149" s="23"/>
      <c r="D149" s="24"/>
      <c r="E149" s="25">
        <v>1.95</v>
      </c>
      <c r="F149" s="26">
        <v>1.2</v>
      </c>
      <c r="G149" s="26">
        <v>2.7</v>
      </c>
      <c r="H149" s="27" t="s">
        <v>41</v>
      </c>
      <c r="I149" s="28" t="s">
        <v>445</v>
      </c>
      <c r="J149" s="29" t="s">
        <v>65</v>
      </c>
      <c r="K149" s="29"/>
      <c r="L149" s="29"/>
      <c r="M149" s="30"/>
      <c r="N149" s="30"/>
      <c r="O149" s="30"/>
      <c r="P149" s="30"/>
      <c r="Q149" s="30"/>
      <c r="R149" s="30"/>
      <c r="S149" s="30"/>
      <c r="T149" s="30"/>
      <c r="U149" s="30"/>
      <c r="V149" s="30"/>
      <c r="W149" s="30"/>
      <c r="X149" s="30"/>
      <c r="Y149" s="30"/>
      <c r="Z149" s="30"/>
      <c r="AA149" s="31"/>
      <c r="AB149" s="31"/>
      <c r="AC149" s="30"/>
      <c r="AD149" s="31"/>
      <c r="AE149" s="31"/>
      <c r="AF149" s="31"/>
      <c r="AG149" s="31"/>
      <c r="AH149" s="30"/>
      <c r="AI149" s="33"/>
      <c r="AJ149" s="33"/>
      <c r="AK149" s="33"/>
      <c r="AL149" s="33"/>
      <c r="AM149" s="33"/>
      <c r="AN149" s="33"/>
      <c r="AO149" s="33"/>
      <c r="AP149" s="33"/>
      <c r="AQ149" s="33"/>
      <c r="AR149" s="33"/>
      <c r="AS149" s="33"/>
      <c r="AT149" s="33"/>
      <c r="AU149" s="33"/>
      <c r="AV149" s="33"/>
      <c r="AW149" s="33"/>
      <c r="AX149" s="33"/>
      <c r="AY149" s="33"/>
      <c r="AZ149" s="33"/>
      <c r="BA149" s="33"/>
      <c r="BB149" s="33"/>
      <c r="BC149" s="33"/>
      <c r="BD149" s="33"/>
      <c r="BE149" s="33"/>
      <c r="BF149" s="33"/>
      <c r="BG149" s="33"/>
      <c r="BH149" s="33"/>
      <c r="BI149" s="33"/>
      <c r="BJ149" s="33"/>
      <c r="BK149" s="33"/>
      <c r="BL149" s="33"/>
      <c r="BM149" s="33"/>
      <c r="BN149" s="33"/>
      <c r="BO149" s="33"/>
      <c r="BP149" s="33"/>
      <c r="BQ149" s="33"/>
      <c r="BR149" s="33"/>
      <c r="BS149" s="33"/>
      <c r="BT149" s="33"/>
      <c r="BU149" s="33"/>
      <c r="BV149" s="33"/>
      <c r="BW149" s="33"/>
      <c r="BX149" s="33"/>
      <c r="BY149" s="33"/>
      <c r="BZ149" s="33"/>
      <c r="CA149" s="33"/>
      <c r="CB149" s="33"/>
      <c r="CC149" s="33"/>
      <c r="CD149" s="33"/>
      <c r="CE149" s="33"/>
      <c r="CF149" s="33"/>
      <c r="CG149" s="33"/>
      <c r="CH149" s="33"/>
      <c r="CI149" s="33"/>
      <c r="CJ149" s="33"/>
    </row>
    <row r="150" spans="1:88" s="27" customFormat="1" x14ac:dyDescent="0.3">
      <c r="A150" s="21"/>
      <c r="B150" s="23" t="s">
        <v>446</v>
      </c>
      <c r="C150" s="23"/>
      <c r="D150" s="24"/>
      <c r="E150" s="25">
        <v>14.5</v>
      </c>
      <c r="F150" s="26">
        <v>11</v>
      </c>
      <c r="G150" s="26">
        <v>21.2</v>
      </c>
      <c r="H150" s="27" t="s">
        <v>41</v>
      </c>
      <c r="I150" s="28" t="s">
        <v>447</v>
      </c>
      <c r="J150" s="29" t="s">
        <v>65</v>
      </c>
      <c r="K150" s="29"/>
      <c r="L150" s="29"/>
      <c r="M150" s="30"/>
      <c r="N150" s="30"/>
      <c r="O150" s="30"/>
      <c r="P150" s="30"/>
      <c r="Q150" s="30"/>
      <c r="R150" s="30"/>
      <c r="S150" s="30"/>
      <c r="T150" s="30"/>
      <c r="U150" s="30"/>
      <c r="V150" s="30"/>
      <c r="W150" s="30"/>
      <c r="X150" s="30"/>
      <c r="Y150" s="30"/>
      <c r="Z150" s="30"/>
      <c r="AA150" s="31"/>
      <c r="AB150" s="31"/>
      <c r="AC150" s="30"/>
      <c r="AD150" s="31"/>
      <c r="AE150" s="31"/>
      <c r="AF150" s="31"/>
      <c r="AG150" s="31"/>
      <c r="AH150" s="30"/>
      <c r="AI150" s="33"/>
      <c r="AJ150" s="33"/>
      <c r="AK150" s="33"/>
      <c r="AL150" s="33"/>
      <c r="AM150" s="33"/>
      <c r="AN150" s="33"/>
      <c r="AO150" s="33"/>
      <c r="AP150" s="33"/>
      <c r="AQ150" s="33"/>
      <c r="AR150" s="33"/>
      <c r="AS150" s="33"/>
      <c r="AT150" s="33"/>
      <c r="AU150" s="33"/>
      <c r="AV150" s="33"/>
      <c r="AW150" s="33"/>
      <c r="AX150" s="33"/>
      <c r="AY150" s="33"/>
      <c r="AZ150" s="33"/>
      <c r="BA150" s="33"/>
      <c r="BB150" s="33"/>
      <c r="BC150" s="33"/>
      <c r="BD150" s="33"/>
      <c r="BE150" s="33"/>
      <c r="BF150" s="33"/>
      <c r="BG150" s="33"/>
      <c r="BH150" s="33"/>
      <c r="BI150" s="33"/>
      <c r="BJ150" s="33"/>
      <c r="BK150" s="33"/>
      <c r="BL150" s="33"/>
      <c r="BM150" s="33"/>
      <c r="BN150" s="33"/>
      <c r="BO150" s="33"/>
      <c r="BP150" s="33"/>
      <c r="BQ150" s="33"/>
      <c r="BR150" s="33"/>
      <c r="BS150" s="33"/>
      <c r="BT150" s="33"/>
      <c r="BU150" s="33"/>
      <c r="BV150" s="33"/>
      <c r="BW150" s="33"/>
      <c r="BX150" s="33"/>
      <c r="BY150" s="33"/>
      <c r="BZ150" s="33"/>
      <c r="CA150" s="33"/>
      <c r="CB150" s="33"/>
      <c r="CC150" s="33"/>
      <c r="CD150" s="33"/>
      <c r="CE150" s="33"/>
      <c r="CF150" s="33"/>
      <c r="CG150" s="33"/>
      <c r="CH150" s="33"/>
      <c r="CI150" s="33"/>
      <c r="CJ150" s="33"/>
    </row>
    <row r="151" spans="1:88" s="27" customFormat="1" x14ac:dyDescent="0.3">
      <c r="A151" s="21" t="s">
        <v>448</v>
      </c>
      <c r="B151" s="23" t="s">
        <v>449</v>
      </c>
      <c r="C151" s="23" t="s">
        <v>450</v>
      </c>
      <c r="D151" s="24">
        <v>300250</v>
      </c>
      <c r="E151" s="25">
        <v>2.5</v>
      </c>
      <c r="F151" s="26">
        <v>2</v>
      </c>
      <c r="G151" s="26">
        <v>3</v>
      </c>
      <c r="H151" s="27" t="s">
        <v>67</v>
      </c>
      <c r="I151" s="28" t="s">
        <v>451</v>
      </c>
      <c r="J151" s="34" t="s">
        <v>51</v>
      </c>
      <c r="K151" s="29"/>
      <c r="L151" s="29"/>
      <c r="M151" s="30"/>
      <c r="N151" s="30"/>
      <c r="O151" s="30"/>
      <c r="P151" s="30"/>
      <c r="Q151" s="30"/>
      <c r="R151" s="30"/>
      <c r="S151" s="30"/>
      <c r="T151" s="30"/>
      <c r="U151" s="30"/>
      <c r="V151" s="30"/>
      <c r="W151" s="30"/>
      <c r="X151" s="30"/>
      <c r="Y151" s="30"/>
      <c r="Z151" s="30"/>
      <c r="AA151" s="31"/>
      <c r="AB151" s="31"/>
      <c r="AC151" s="30"/>
      <c r="AD151" s="31"/>
      <c r="AE151" s="31"/>
      <c r="AF151" s="31"/>
      <c r="AG151" s="31"/>
      <c r="AH151" s="30"/>
      <c r="AI151" s="33"/>
      <c r="AJ151" s="33"/>
      <c r="AK151" s="33"/>
      <c r="AL151" s="33"/>
      <c r="AM151" s="33"/>
      <c r="AN151" s="33"/>
      <c r="AO151" s="33"/>
      <c r="AP151" s="33"/>
      <c r="AQ151" s="33"/>
      <c r="AR151" s="33"/>
      <c r="AS151" s="33"/>
      <c r="AT151" s="33"/>
      <c r="AU151" s="33"/>
      <c r="AV151" s="33"/>
      <c r="AW151" s="33"/>
      <c r="AX151" s="33"/>
      <c r="AY151" s="33"/>
      <c r="AZ151" s="33"/>
      <c r="BA151" s="33"/>
      <c r="BB151" s="33"/>
      <c r="BC151" s="33"/>
      <c r="BD151" s="33"/>
      <c r="BE151" s="33"/>
      <c r="BF151" s="33"/>
      <c r="BG151" s="33"/>
      <c r="BH151" s="33"/>
      <c r="BI151" s="33"/>
      <c r="BJ151" s="33"/>
      <c r="BK151" s="33"/>
      <c r="BL151" s="33"/>
      <c r="BM151" s="33"/>
      <c r="BN151" s="33"/>
      <c r="BO151" s="33"/>
      <c r="BP151" s="33"/>
      <c r="BQ151" s="33"/>
      <c r="BR151" s="33"/>
      <c r="BS151" s="33"/>
      <c r="BT151" s="33"/>
      <c r="BU151" s="33"/>
      <c r="BV151" s="33"/>
      <c r="BW151" s="33"/>
      <c r="BX151" s="33"/>
      <c r="BY151" s="33"/>
      <c r="BZ151" s="33"/>
      <c r="CA151" s="33"/>
      <c r="CB151" s="33"/>
      <c r="CC151" s="33"/>
      <c r="CD151" s="33"/>
      <c r="CE151" s="33"/>
      <c r="CF151" s="33"/>
      <c r="CG151" s="33"/>
      <c r="CH151" s="33"/>
      <c r="CI151" s="33"/>
      <c r="CJ151" s="33"/>
    </row>
    <row r="152" spans="1:88" s="27" customFormat="1" x14ac:dyDescent="0.3">
      <c r="A152" s="21"/>
      <c r="B152" s="23" t="s">
        <v>452</v>
      </c>
      <c r="C152" s="23"/>
      <c r="D152" s="24"/>
      <c r="E152" s="25">
        <v>11.95</v>
      </c>
      <c r="F152" s="26">
        <v>9.6999999999999993</v>
      </c>
      <c r="G152" s="26">
        <v>16.7</v>
      </c>
      <c r="H152" s="27" t="s">
        <v>67</v>
      </c>
      <c r="I152" s="28" t="s">
        <v>453</v>
      </c>
      <c r="J152" s="29" t="s">
        <v>65</v>
      </c>
      <c r="K152" s="29"/>
      <c r="L152" s="29"/>
      <c r="M152" s="30"/>
      <c r="N152" s="30"/>
      <c r="O152" s="30"/>
      <c r="P152" s="30"/>
      <c r="Q152" s="30"/>
      <c r="R152" s="30"/>
      <c r="S152" s="30"/>
      <c r="T152" s="30"/>
      <c r="U152" s="30"/>
      <c r="V152" s="30"/>
      <c r="W152" s="30"/>
      <c r="X152" s="30"/>
      <c r="Y152" s="30"/>
      <c r="Z152" s="30"/>
      <c r="AA152" s="31"/>
      <c r="AB152" s="31"/>
      <c r="AC152" s="30"/>
      <c r="AD152" s="31"/>
      <c r="AE152" s="31"/>
      <c r="AF152" s="31"/>
      <c r="AG152" s="31"/>
      <c r="AH152" s="30"/>
      <c r="AI152" s="33"/>
      <c r="AJ152" s="33"/>
      <c r="AK152" s="33"/>
      <c r="AL152" s="33"/>
      <c r="AM152" s="33"/>
      <c r="AN152" s="33"/>
      <c r="AO152" s="33"/>
      <c r="AP152" s="33"/>
      <c r="AQ152" s="33"/>
      <c r="AR152" s="33"/>
      <c r="AS152" s="33"/>
      <c r="AT152" s="33"/>
      <c r="AU152" s="33"/>
      <c r="AV152" s="33"/>
      <c r="AW152" s="33"/>
      <c r="AX152" s="33"/>
      <c r="AY152" s="33"/>
      <c r="AZ152" s="33"/>
      <c r="BA152" s="33"/>
      <c r="BB152" s="33"/>
      <c r="BC152" s="33"/>
      <c r="BD152" s="33"/>
      <c r="BE152" s="33"/>
      <c r="BF152" s="33"/>
      <c r="BG152" s="33"/>
      <c r="BH152" s="33"/>
      <c r="BI152" s="33"/>
      <c r="BJ152" s="33"/>
      <c r="BK152" s="33"/>
      <c r="BL152" s="33"/>
      <c r="BM152" s="33"/>
      <c r="BN152" s="33"/>
      <c r="BO152" s="33"/>
      <c r="BP152" s="33"/>
      <c r="BQ152" s="33"/>
      <c r="BR152" s="33"/>
      <c r="BS152" s="33"/>
      <c r="BT152" s="33"/>
      <c r="BU152" s="33"/>
      <c r="BV152" s="33"/>
      <c r="BW152" s="33"/>
      <c r="BX152" s="33"/>
      <c r="BY152" s="33"/>
      <c r="BZ152" s="33"/>
      <c r="CA152" s="33"/>
      <c r="CB152" s="33"/>
      <c r="CC152" s="33"/>
      <c r="CD152" s="33"/>
      <c r="CE152" s="33"/>
      <c r="CF152" s="33"/>
      <c r="CG152" s="33"/>
      <c r="CH152" s="33"/>
      <c r="CI152" s="33"/>
      <c r="CJ152" s="33"/>
    </row>
    <row r="153" spans="1:88" s="27" customFormat="1" x14ac:dyDescent="0.3">
      <c r="B153" s="23" t="s">
        <v>454</v>
      </c>
      <c r="C153" s="23" t="s">
        <v>450</v>
      </c>
      <c r="D153" s="24">
        <v>290360</v>
      </c>
      <c r="E153" s="35"/>
      <c r="F153" s="26"/>
      <c r="G153" s="26"/>
      <c r="I153" s="28"/>
      <c r="J153" s="29" t="s">
        <v>455</v>
      </c>
      <c r="K153" s="29" t="s">
        <v>456</v>
      </c>
      <c r="L153" s="29" t="s">
        <v>45</v>
      </c>
      <c r="M153" s="30">
        <v>74.2</v>
      </c>
      <c r="N153" s="30"/>
      <c r="O153" s="30"/>
      <c r="P153" s="30">
        <v>51.05</v>
      </c>
      <c r="Q153" s="30">
        <v>0.97</v>
      </c>
      <c r="R153" s="30">
        <v>16.14</v>
      </c>
      <c r="S153" s="30"/>
      <c r="T153" s="30">
        <v>11.05</v>
      </c>
      <c r="U153" s="30">
        <v>0.22</v>
      </c>
      <c r="V153" s="30">
        <v>4.99</v>
      </c>
      <c r="W153" s="30">
        <v>8.57</v>
      </c>
      <c r="X153" s="30">
        <v>2.4</v>
      </c>
      <c r="Y153" s="30">
        <v>0.66</v>
      </c>
      <c r="Z153" s="30">
        <v>0.2</v>
      </c>
      <c r="AA153" s="31">
        <v>1300</v>
      </c>
      <c r="AB153" s="31">
        <v>1000</v>
      </c>
      <c r="AC153" s="30">
        <v>3.53</v>
      </c>
      <c r="AD153" s="31"/>
      <c r="AE153" s="31"/>
      <c r="AF153" s="31"/>
      <c r="AG153" s="31"/>
      <c r="AH153" s="30"/>
      <c r="AI153" s="33"/>
      <c r="AJ153" s="33"/>
      <c r="AK153" s="33"/>
      <c r="AL153" s="33"/>
      <c r="AM153" s="33"/>
      <c r="AN153" s="33"/>
      <c r="AO153" s="33"/>
      <c r="AP153" s="33"/>
      <c r="AQ153" s="33"/>
      <c r="AR153" s="33"/>
      <c r="AS153" s="33"/>
      <c r="AT153" s="33"/>
      <c r="AU153" s="33"/>
      <c r="AV153" s="33"/>
      <c r="AW153" s="33"/>
      <c r="AX153" s="33"/>
      <c r="AY153" s="33"/>
      <c r="AZ153" s="33"/>
      <c r="BA153" s="33"/>
      <c r="BB153" s="33"/>
      <c r="BC153" s="33"/>
      <c r="BD153" s="33"/>
      <c r="BE153" s="33"/>
      <c r="BF153" s="33"/>
      <c r="BG153" s="33"/>
      <c r="BH153" s="33"/>
      <c r="BI153" s="33"/>
      <c r="BJ153" s="33"/>
      <c r="BK153" s="33"/>
      <c r="BL153" s="33"/>
      <c r="BM153" s="33"/>
      <c r="BN153" s="33"/>
      <c r="BO153" s="33"/>
      <c r="BP153" s="33"/>
      <c r="BQ153" s="33"/>
      <c r="BR153" s="33"/>
      <c r="BS153" s="33"/>
      <c r="BT153" s="33"/>
      <c r="BU153" s="33"/>
      <c r="BV153" s="33"/>
      <c r="BW153" s="33"/>
      <c r="BX153" s="33"/>
      <c r="BY153" s="33"/>
      <c r="BZ153" s="33"/>
      <c r="CA153" s="33"/>
      <c r="CB153" s="33"/>
      <c r="CC153" s="33"/>
      <c r="CD153" s="33"/>
      <c r="CE153" s="33"/>
      <c r="CF153" s="33"/>
      <c r="CG153" s="33"/>
      <c r="CH153" s="33"/>
      <c r="CI153" s="33"/>
      <c r="CJ153" s="33"/>
    </row>
    <row r="154" spans="1:88" s="27" customFormat="1" x14ac:dyDescent="0.3">
      <c r="B154" s="23" t="s">
        <v>457</v>
      </c>
      <c r="C154" s="23" t="s">
        <v>450</v>
      </c>
      <c r="D154" s="24">
        <v>300070</v>
      </c>
      <c r="E154" s="25">
        <v>3.25</v>
      </c>
      <c r="F154" s="26">
        <v>2.5</v>
      </c>
      <c r="G154" s="26">
        <v>4</v>
      </c>
      <c r="H154" s="27" t="s">
        <v>67</v>
      </c>
      <c r="I154" s="28" t="s">
        <v>458</v>
      </c>
      <c r="J154" s="34" t="s">
        <v>90</v>
      </c>
      <c r="K154" s="29"/>
      <c r="L154" s="29"/>
      <c r="M154" s="30"/>
      <c r="N154" s="30"/>
      <c r="O154" s="30"/>
      <c r="P154" s="30"/>
      <c r="Q154" s="30"/>
      <c r="R154" s="30"/>
      <c r="S154" s="30"/>
      <c r="T154" s="30"/>
      <c r="U154" s="30"/>
      <c r="V154" s="30"/>
      <c r="W154" s="30"/>
      <c r="X154" s="30"/>
      <c r="Y154" s="30"/>
      <c r="Z154" s="30"/>
      <c r="AA154" s="31"/>
      <c r="AB154" s="31"/>
      <c r="AC154" s="30"/>
      <c r="AD154" s="31"/>
      <c r="AE154" s="31"/>
      <c r="AF154" s="31"/>
      <c r="AG154" s="31"/>
      <c r="AH154" s="30"/>
      <c r="AI154" s="33"/>
      <c r="AJ154" s="33"/>
      <c r="AK154" s="33"/>
      <c r="AL154" s="33"/>
      <c r="AM154" s="33"/>
      <c r="AN154" s="33"/>
      <c r="AO154" s="33"/>
      <c r="AP154" s="33"/>
      <c r="AQ154" s="33"/>
      <c r="AR154" s="33"/>
      <c r="AS154" s="33"/>
      <c r="AT154" s="33"/>
      <c r="AU154" s="33"/>
      <c r="AV154" s="33"/>
      <c r="AW154" s="33"/>
      <c r="AX154" s="33"/>
      <c r="AY154" s="33"/>
      <c r="AZ154" s="33"/>
      <c r="BA154" s="33"/>
      <c r="BB154" s="33"/>
      <c r="BC154" s="33"/>
      <c r="BD154" s="33"/>
      <c r="BE154" s="33"/>
      <c r="BF154" s="33"/>
      <c r="BG154" s="33"/>
      <c r="BH154" s="33"/>
      <c r="BI154" s="33"/>
      <c r="BJ154" s="33"/>
      <c r="BK154" s="33"/>
      <c r="BL154" s="33"/>
      <c r="BM154" s="33"/>
      <c r="BN154" s="33"/>
      <c r="BO154" s="33"/>
      <c r="BP154" s="33"/>
      <c r="BQ154" s="33"/>
      <c r="BR154" s="33"/>
      <c r="BS154" s="33"/>
      <c r="BT154" s="33"/>
      <c r="BU154" s="33"/>
      <c r="BV154" s="33"/>
      <c r="BW154" s="33"/>
      <c r="BX154" s="33"/>
      <c r="BY154" s="33"/>
      <c r="BZ154" s="33"/>
      <c r="CA154" s="33"/>
      <c r="CB154" s="33"/>
      <c r="CC154" s="33"/>
      <c r="CD154" s="33"/>
      <c r="CE154" s="33"/>
      <c r="CF154" s="33"/>
      <c r="CG154" s="33"/>
      <c r="CH154" s="33"/>
      <c r="CI154" s="33"/>
      <c r="CJ154" s="33"/>
    </row>
    <row r="155" spans="1:88" s="27" customFormat="1" x14ac:dyDescent="0.3">
      <c r="B155" s="23" t="s">
        <v>459</v>
      </c>
      <c r="C155" s="23" t="s">
        <v>450</v>
      </c>
      <c r="D155" s="38" t="s">
        <v>65</v>
      </c>
      <c r="E155" s="35"/>
      <c r="F155" s="26"/>
      <c r="G155" s="26"/>
      <c r="I155" s="28"/>
      <c r="J155" s="29" t="s">
        <v>460</v>
      </c>
      <c r="K155" s="29" t="s">
        <v>461</v>
      </c>
      <c r="L155" s="29" t="s">
        <v>45</v>
      </c>
      <c r="M155" s="30">
        <v>88.6</v>
      </c>
      <c r="N155" s="30"/>
      <c r="O155" s="30"/>
      <c r="P155" s="30">
        <v>46.4</v>
      </c>
      <c r="Q155" s="30">
        <v>1.1200000000000001</v>
      </c>
      <c r="R155" s="30">
        <v>16.43</v>
      </c>
      <c r="S155" s="30"/>
      <c r="T155" s="30">
        <v>8.61</v>
      </c>
      <c r="U155" s="30">
        <v>0.16</v>
      </c>
      <c r="V155" s="30">
        <v>9.73</v>
      </c>
      <c r="W155" s="30">
        <v>11.38</v>
      </c>
      <c r="X155" s="30">
        <v>2.61</v>
      </c>
      <c r="Y155" s="30">
        <v>0.49</v>
      </c>
      <c r="Z155" s="30"/>
      <c r="AA155" s="31">
        <v>2900</v>
      </c>
      <c r="AB155" s="31">
        <v>1000</v>
      </c>
      <c r="AC155" s="30">
        <v>2.7</v>
      </c>
      <c r="AD155" s="31"/>
      <c r="AE155" s="31"/>
      <c r="AF155" s="31"/>
      <c r="AG155" s="31"/>
      <c r="AH155" s="30"/>
      <c r="AI155" s="33"/>
      <c r="AJ155" s="33"/>
      <c r="AK155" s="33"/>
      <c r="AL155" s="33"/>
      <c r="AM155" s="33"/>
      <c r="AN155" s="33"/>
      <c r="AO155" s="33"/>
      <c r="AP155" s="33"/>
      <c r="AQ155" s="33"/>
      <c r="AR155" s="33"/>
      <c r="AS155" s="33"/>
      <c r="AT155" s="33"/>
      <c r="AU155" s="33"/>
      <c r="AV155" s="33"/>
      <c r="AW155" s="33"/>
      <c r="AX155" s="33"/>
      <c r="AY155" s="33"/>
      <c r="AZ155" s="33"/>
      <c r="BA155" s="33"/>
      <c r="BB155" s="33"/>
      <c r="BC155" s="33"/>
      <c r="BD155" s="33"/>
      <c r="BE155" s="33"/>
      <c r="BF155" s="33"/>
      <c r="BG155" s="33"/>
      <c r="BH155" s="33"/>
      <c r="BI155" s="33"/>
      <c r="BJ155" s="33"/>
      <c r="BK155" s="33"/>
      <c r="BL155" s="33"/>
      <c r="BM155" s="33"/>
      <c r="BN155" s="33"/>
      <c r="BO155" s="33"/>
      <c r="BP155" s="33"/>
      <c r="BQ155" s="33"/>
      <c r="BR155" s="33"/>
      <c r="BS155" s="33"/>
      <c r="BT155" s="33"/>
      <c r="BU155" s="33"/>
      <c r="BV155" s="33"/>
      <c r="BW155" s="33"/>
      <c r="BX155" s="33"/>
      <c r="BY155" s="33"/>
      <c r="BZ155" s="33"/>
      <c r="CA155" s="33"/>
      <c r="CB155" s="33"/>
      <c r="CC155" s="33"/>
      <c r="CD155" s="33"/>
      <c r="CE155" s="33"/>
      <c r="CF155" s="33"/>
      <c r="CG155" s="33"/>
      <c r="CH155" s="33"/>
      <c r="CI155" s="33"/>
      <c r="CJ155" s="33"/>
    </row>
    <row r="156" spans="1:88" s="27" customFormat="1" x14ac:dyDescent="0.3">
      <c r="B156" s="22" t="s">
        <v>462</v>
      </c>
      <c r="C156" s="23" t="s">
        <v>450</v>
      </c>
      <c r="D156" s="24">
        <v>300130</v>
      </c>
      <c r="E156" s="25">
        <v>7</v>
      </c>
      <c r="F156" s="26">
        <v>7</v>
      </c>
      <c r="G156" s="26">
        <v>7</v>
      </c>
      <c r="H156" s="27" t="s">
        <v>74</v>
      </c>
      <c r="I156" s="28" t="s">
        <v>463</v>
      </c>
      <c r="J156" s="29" t="s">
        <v>464</v>
      </c>
      <c r="K156" s="29" t="s">
        <v>465</v>
      </c>
      <c r="L156" s="29" t="s">
        <v>45</v>
      </c>
      <c r="M156" s="30">
        <v>88.7</v>
      </c>
      <c r="N156" s="30"/>
      <c r="O156" s="30"/>
      <c r="P156" s="30">
        <v>49.27</v>
      </c>
      <c r="Q156" s="30">
        <v>0.85</v>
      </c>
      <c r="R156" s="30">
        <v>17.39</v>
      </c>
      <c r="S156" s="30"/>
      <c r="T156" s="30">
        <v>5.15</v>
      </c>
      <c r="U156" s="30">
        <v>0.12</v>
      </c>
      <c r="V156" s="30">
        <v>3.16</v>
      </c>
      <c r="W156" s="30">
        <v>15.62</v>
      </c>
      <c r="X156" s="30">
        <v>2.4300000000000002</v>
      </c>
      <c r="Y156" s="30">
        <v>0.56999999999999995</v>
      </c>
      <c r="Z156" s="30">
        <v>0.1</v>
      </c>
      <c r="AA156" s="31">
        <v>2900</v>
      </c>
      <c r="AB156" s="31">
        <v>900</v>
      </c>
      <c r="AC156" s="30">
        <v>5.23</v>
      </c>
      <c r="AD156" s="31"/>
      <c r="AE156" s="31"/>
      <c r="AF156" s="31"/>
      <c r="AG156" s="31"/>
      <c r="AH156" s="30"/>
      <c r="AI156" s="33" t="s">
        <v>466</v>
      </c>
      <c r="AJ156" s="33"/>
      <c r="AK156" s="33"/>
      <c r="AL156" s="33"/>
      <c r="AM156" s="33"/>
      <c r="AN156" s="33"/>
      <c r="AO156" s="33"/>
      <c r="AP156" s="33"/>
      <c r="AQ156" s="33"/>
      <c r="AR156" s="33"/>
      <c r="AS156" s="33"/>
      <c r="AT156" s="33"/>
      <c r="AU156" s="33"/>
      <c r="AV156" s="33"/>
      <c r="AW156" s="33"/>
      <c r="AX156" s="33"/>
      <c r="AY156" s="33"/>
      <c r="AZ156" s="33"/>
      <c r="BA156" s="33"/>
      <c r="BB156" s="33"/>
      <c r="BC156" s="33"/>
      <c r="BD156" s="33"/>
      <c r="BE156" s="33"/>
      <c r="BF156" s="33"/>
      <c r="BG156" s="33"/>
      <c r="BH156" s="33"/>
      <c r="BI156" s="33"/>
      <c r="BJ156" s="33"/>
      <c r="BK156" s="33"/>
      <c r="BL156" s="33"/>
      <c r="BM156" s="33"/>
      <c r="BN156" s="33"/>
      <c r="BO156" s="33"/>
      <c r="BP156" s="33"/>
      <c r="BQ156" s="33"/>
      <c r="BR156" s="33"/>
      <c r="BS156" s="33"/>
      <c r="BT156" s="33"/>
      <c r="BU156" s="33"/>
      <c r="BV156" s="33"/>
      <c r="BW156" s="33"/>
      <c r="BX156" s="33"/>
      <c r="BY156" s="33"/>
      <c r="BZ156" s="33"/>
      <c r="CA156" s="33"/>
      <c r="CB156" s="33"/>
      <c r="CC156" s="33"/>
      <c r="CD156" s="33"/>
      <c r="CE156" s="33"/>
      <c r="CF156" s="33"/>
      <c r="CG156" s="33"/>
      <c r="CH156" s="33"/>
      <c r="CI156" s="33"/>
      <c r="CJ156" s="33"/>
    </row>
    <row r="157" spans="1:88" s="27" customFormat="1" x14ac:dyDescent="0.3">
      <c r="B157" s="23" t="s">
        <v>467</v>
      </c>
      <c r="C157" s="23"/>
      <c r="D157" s="24"/>
      <c r="E157" s="25">
        <v>5.8</v>
      </c>
      <c r="F157" s="26">
        <v>5.8</v>
      </c>
      <c r="G157" s="26">
        <v>5.8</v>
      </c>
      <c r="H157" s="27" t="s">
        <v>74</v>
      </c>
      <c r="I157" s="28" t="s">
        <v>463</v>
      </c>
      <c r="J157" s="29" t="s">
        <v>65</v>
      </c>
      <c r="K157" s="29"/>
      <c r="L157" s="29"/>
      <c r="M157" s="30"/>
      <c r="N157" s="30"/>
      <c r="O157" s="30"/>
      <c r="P157" s="30"/>
      <c r="Q157" s="30"/>
      <c r="R157" s="30"/>
      <c r="S157" s="30"/>
      <c r="T157" s="30"/>
      <c r="U157" s="30"/>
      <c r="V157" s="30"/>
      <c r="W157" s="30"/>
      <c r="X157" s="30"/>
      <c r="Y157" s="30"/>
      <c r="Z157" s="30"/>
      <c r="AA157" s="31"/>
      <c r="AB157" s="31"/>
      <c r="AC157" s="30"/>
      <c r="AD157" s="31"/>
      <c r="AE157" s="31"/>
      <c r="AF157" s="31"/>
      <c r="AG157" s="31"/>
      <c r="AH157" s="30"/>
      <c r="AI157" s="33"/>
      <c r="AJ157" s="33"/>
      <c r="AK157" s="33"/>
      <c r="AL157" s="33"/>
      <c r="AM157" s="33"/>
      <c r="AN157" s="33"/>
      <c r="AO157" s="33"/>
      <c r="AP157" s="33"/>
      <c r="AQ157" s="33"/>
      <c r="AR157" s="33"/>
      <c r="AS157" s="33"/>
      <c r="AT157" s="33"/>
      <c r="AU157" s="33"/>
      <c r="AV157" s="33"/>
      <c r="AW157" s="33"/>
      <c r="AX157" s="33"/>
      <c r="AY157" s="33"/>
      <c r="AZ157" s="33"/>
      <c r="BA157" s="33"/>
      <c r="BB157" s="33"/>
      <c r="BC157" s="33"/>
      <c r="BD157" s="33"/>
      <c r="BE157" s="33"/>
      <c r="BF157" s="33"/>
      <c r="BG157" s="33"/>
      <c r="BH157" s="33"/>
      <c r="BI157" s="33"/>
      <c r="BJ157" s="33"/>
      <c r="BK157" s="33"/>
      <c r="BL157" s="33"/>
      <c r="BM157" s="33"/>
      <c r="BN157" s="33"/>
      <c r="BO157" s="33"/>
      <c r="BP157" s="33"/>
      <c r="BQ157" s="33"/>
      <c r="BR157" s="33"/>
      <c r="BS157" s="33"/>
      <c r="BT157" s="33"/>
      <c r="BU157" s="33"/>
      <c r="BV157" s="33"/>
      <c r="BW157" s="33"/>
      <c r="BX157" s="33"/>
      <c r="BY157" s="33"/>
      <c r="BZ157" s="33"/>
      <c r="CA157" s="33"/>
      <c r="CB157" s="33"/>
      <c r="CC157" s="33"/>
      <c r="CD157" s="33"/>
      <c r="CE157" s="33"/>
      <c r="CF157" s="33"/>
      <c r="CG157" s="33"/>
      <c r="CH157" s="33"/>
      <c r="CI157" s="33"/>
      <c r="CJ157" s="33"/>
    </row>
    <row r="158" spans="1:88" s="27" customFormat="1" x14ac:dyDescent="0.3">
      <c r="A158" s="21"/>
      <c r="B158" s="22" t="s">
        <v>468</v>
      </c>
      <c r="C158" s="23" t="s">
        <v>450</v>
      </c>
      <c r="D158" s="24">
        <v>300260</v>
      </c>
      <c r="E158" s="25">
        <v>12.8</v>
      </c>
      <c r="F158" s="26">
        <v>7.8</v>
      </c>
      <c r="G158" s="26">
        <v>17.8</v>
      </c>
      <c r="H158" s="27" t="s">
        <v>272</v>
      </c>
      <c r="I158" s="28" t="s">
        <v>469</v>
      </c>
      <c r="J158" s="29" t="s">
        <v>470</v>
      </c>
      <c r="K158" s="29">
        <v>6</v>
      </c>
      <c r="L158" s="29" t="s">
        <v>45</v>
      </c>
      <c r="M158" s="30">
        <v>79.900000000000006</v>
      </c>
      <c r="N158" s="30"/>
      <c r="O158" s="30"/>
      <c r="P158" s="30">
        <v>51.24</v>
      </c>
      <c r="Q158" s="30">
        <v>1.1499999999999999</v>
      </c>
      <c r="R158" s="30">
        <v>18.48</v>
      </c>
      <c r="S158" s="30">
        <v>1.61</v>
      </c>
      <c r="T158" s="30">
        <v>8.2200000000000006</v>
      </c>
      <c r="U158" s="30">
        <v>0.23</v>
      </c>
      <c r="V158" s="30">
        <v>5.67</v>
      </c>
      <c r="W158" s="30">
        <v>9.08</v>
      </c>
      <c r="X158" s="30">
        <v>3.36</v>
      </c>
      <c r="Y158" s="30">
        <v>0.61</v>
      </c>
      <c r="Z158" s="30">
        <v>0.2</v>
      </c>
      <c r="AA158" s="31">
        <v>2200</v>
      </c>
      <c r="AB158" s="31">
        <v>700.00000000000011</v>
      </c>
      <c r="AC158" s="30">
        <v>7.09</v>
      </c>
      <c r="AD158" s="31"/>
      <c r="AE158" s="31"/>
      <c r="AF158" s="31"/>
      <c r="AG158" s="31"/>
      <c r="AH158" s="30"/>
      <c r="AI158" s="33" t="s">
        <v>471</v>
      </c>
      <c r="AJ158" s="33"/>
      <c r="AK158" s="33"/>
      <c r="AL158" s="33"/>
      <c r="AM158" s="33"/>
      <c r="AN158" s="33"/>
      <c r="AO158" s="33"/>
      <c r="AP158" s="33"/>
      <c r="AQ158" s="33"/>
      <c r="AR158" s="33"/>
      <c r="AS158" s="33"/>
      <c r="AT158" s="33"/>
      <c r="AU158" s="33"/>
      <c r="AV158" s="33"/>
      <c r="AW158" s="33"/>
      <c r="AX158" s="33"/>
      <c r="AY158" s="33"/>
      <c r="AZ158" s="33"/>
      <c r="BA158" s="33"/>
      <c r="BB158" s="33"/>
      <c r="BC158" s="33"/>
      <c r="BD158" s="33"/>
      <c r="BE158" s="33"/>
      <c r="BF158" s="33"/>
      <c r="BG158" s="33"/>
      <c r="BH158" s="33"/>
      <c r="BI158" s="33"/>
      <c r="BJ158" s="33"/>
      <c r="BK158" s="33"/>
      <c r="BL158" s="33"/>
      <c r="BM158" s="33"/>
      <c r="BN158" s="33"/>
      <c r="BO158" s="33"/>
      <c r="BP158" s="33"/>
      <c r="BQ158" s="33"/>
      <c r="BR158" s="33"/>
      <c r="BS158" s="33"/>
      <c r="BT158" s="33"/>
      <c r="BU158" s="33"/>
      <c r="BV158" s="33"/>
      <c r="BW158" s="33"/>
      <c r="BX158" s="33"/>
      <c r="BY158" s="33"/>
      <c r="BZ158" s="33"/>
      <c r="CA158" s="33"/>
      <c r="CB158" s="33"/>
      <c r="CC158" s="33"/>
      <c r="CD158" s="33"/>
      <c r="CE158" s="33"/>
      <c r="CF158" s="33"/>
      <c r="CG158" s="33"/>
      <c r="CH158" s="33"/>
      <c r="CI158" s="33"/>
      <c r="CJ158" s="33"/>
    </row>
    <row r="159" spans="1:88" s="27" customFormat="1" x14ac:dyDescent="0.3">
      <c r="A159" s="21"/>
      <c r="B159" s="23" t="s">
        <v>472</v>
      </c>
      <c r="C159" s="23"/>
      <c r="D159" s="24"/>
      <c r="E159" s="25">
        <v>5.65</v>
      </c>
      <c r="F159" s="26">
        <v>4.8</v>
      </c>
      <c r="G159" s="26">
        <v>7.8</v>
      </c>
      <c r="H159" s="27" t="s">
        <v>67</v>
      </c>
      <c r="I159" s="28" t="s">
        <v>473</v>
      </c>
      <c r="J159" s="29" t="s">
        <v>65</v>
      </c>
      <c r="K159" s="29"/>
      <c r="L159" s="29"/>
      <c r="M159" s="30"/>
      <c r="N159" s="30"/>
      <c r="O159" s="30"/>
      <c r="P159" s="30"/>
      <c r="Q159" s="30"/>
      <c r="R159" s="30"/>
      <c r="S159" s="30"/>
      <c r="T159" s="30"/>
      <c r="U159" s="30"/>
      <c r="V159" s="30"/>
      <c r="W159" s="30"/>
      <c r="X159" s="30"/>
      <c r="Y159" s="30"/>
      <c r="Z159" s="30"/>
      <c r="AA159" s="31"/>
      <c r="AB159" s="31"/>
      <c r="AC159" s="30"/>
      <c r="AD159" s="31"/>
      <c r="AE159" s="31"/>
      <c r="AF159" s="31"/>
      <c r="AG159" s="31"/>
      <c r="AH159" s="30"/>
      <c r="AI159" s="33"/>
      <c r="AJ159" s="33"/>
      <c r="AK159" s="33"/>
      <c r="AL159" s="33"/>
      <c r="AM159" s="33"/>
      <c r="AN159" s="33"/>
      <c r="AO159" s="33"/>
      <c r="AP159" s="33"/>
      <c r="AQ159" s="33"/>
      <c r="AR159" s="33"/>
      <c r="AS159" s="33"/>
      <c r="AT159" s="33"/>
      <c r="AU159" s="33"/>
      <c r="AV159" s="33"/>
      <c r="AW159" s="33"/>
      <c r="AX159" s="33"/>
      <c r="AY159" s="33"/>
      <c r="AZ159" s="33"/>
      <c r="BA159" s="33"/>
      <c r="BB159" s="33"/>
      <c r="BC159" s="33"/>
      <c r="BD159" s="33"/>
      <c r="BE159" s="33"/>
      <c r="BF159" s="33"/>
      <c r="BG159" s="33"/>
      <c r="BH159" s="33"/>
      <c r="BI159" s="33"/>
      <c r="BJ159" s="33"/>
      <c r="BK159" s="33"/>
      <c r="BL159" s="33"/>
      <c r="BM159" s="33"/>
      <c r="BN159" s="33"/>
      <c r="BO159" s="33"/>
      <c r="BP159" s="33"/>
      <c r="BQ159" s="33"/>
      <c r="BR159" s="33"/>
      <c r="BS159" s="33"/>
      <c r="BT159" s="33"/>
      <c r="BU159" s="33"/>
      <c r="BV159" s="33"/>
      <c r="BW159" s="33"/>
      <c r="BX159" s="33"/>
      <c r="BY159" s="33"/>
      <c r="BZ159" s="33"/>
      <c r="CA159" s="33"/>
      <c r="CB159" s="33"/>
      <c r="CC159" s="33"/>
      <c r="CD159" s="33"/>
      <c r="CE159" s="33"/>
      <c r="CF159" s="33"/>
      <c r="CG159" s="33"/>
      <c r="CH159" s="33"/>
      <c r="CI159" s="33"/>
      <c r="CJ159" s="33"/>
    </row>
    <row r="160" spans="1:88" s="27" customFormat="1" x14ac:dyDescent="0.3">
      <c r="A160" s="21"/>
      <c r="B160" s="23" t="s">
        <v>474</v>
      </c>
      <c r="C160" s="23"/>
      <c r="D160" s="24"/>
      <c r="E160" s="25">
        <v>32.799999999999997</v>
      </c>
      <c r="F160" s="26">
        <v>22.8</v>
      </c>
      <c r="G160" s="26">
        <v>42.8</v>
      </c>
      <c r="H160" s="27" t="s">
        <v>272</v>
      </c>
      <c r="I160" s="28" t="s">
        <v>475</v>
      </c>
      <c r="J160" s="29" t="s">
        <v>65</v>
      </c>
      <c r="K160" s="29"/>
      <c r="L160" s="29"/>
      <c r="M160" s="30"/>
      <c r="N160" s="30"/>
      <c r="O160" s="30"/>
      <c r="P160" s="30"/>
      <c r="Q160" s="30"/>
      <c r="R160" s="30"/>
      <c r="S160" s="30"/>
      <c r="T160" s="30"/>
      <c r="U160" s="30"/>
      <c r="V160" s="30"/>
      <c r="W160" s="30"/>
      <c r="X160" s="30"/>
      <c r="Y160" s="30"/>
      <c r="Z160" s="30"/>
      <c r="AA160" s="31"/>
      <c r="AB160" s="31"/>
      <c r="AC160" s="30"/>
      <c r="AD160" s="31"/>
      <c r="AE160" s="31"/>
      <c r="AF160" s="31"/>
      <c r="AG160" s="31"/>
      <c r="AH160" s="30"/>
      <c r="AI160" s="33"/>
      <c r="AJ160" s="33"/>
      <c r="AK160" s="33"/>
      <c r="AL160" s="33"/>
      <c r="AM160" s="33"/>
      <c r="AN160" s="33"/>
      <c r="AO160" s="33"/>
      <c r="AP160" s="33"/>
      <c r="AQ160" s="33"/>
      <c r="AR160" s="33"/>
      <c r="AS160" s="33"/>
      <c r="AT160" s="33"/>
      <c r="AU160" s="33"/>
      <c r="AV160" s="33"/>
      <c r="AW160" s="33"/>
      <c r="AX160" s="33"/>
      <c r="AY160" s="33"/>
      <c r="AZ160" s="33"/>
      <c r="BA160" s="33"/>
      <c r="BB160" s="33"/>
      <c r="BC160" s="33"/>
      <c r="BD160" s="33"/>
      <c r="BE160" s="33"/>
      <c r="BF160" s="33"/>
      <c r="BG160" s="33"/>
      <c r="BH160" s="33"/>
      <c r="BI160" s="33"/>
      <c r="BJ160" s="33"/>
      <c r="BK160" s="33"/>
      <c r="BL160" s="33"/>
      <c r="BM160" s="33"/>
      <c r="BN160" s="33"/>
      <c r="BO160" s="33"/>
      <c r="BP160" s="33"/>
      <c r="BQ160" s="33"/>
      <c r="BR160" s="33"/>
      <c r="BS160" s="33"/>
      <c r="BT160" s="33"/>
      <c r="BU160" s="33"/>
      <c r="BV160" s="33"/>
      <c r="BW160" s="33"/>
      <c r="BX160" s="33"/>
      <c r="BY160" s="33"/>
      <c r="BZ160" s="33"/>
      <c r="CA160" s="33"/>
      <c r="CB160" s="33"/>
      <c r="CC160" s="33"/>
      <c r="CD160" s="33"/>
      <c r="CE160" s="33"/>
      <c r="CF160" s="33"/>
      <c r="CG160" s="33"/>
      <c r="CH160" s="33"/>
      <c r="CI160" s="33"/>
      <c r="CJ160" s="33"/>
    </row>
    <row r="161" spans="1:88" s="27" customFormat="1" x14ac:dyDescent="0.3">
      <c r="A161" s="21"/>
      <c r="B161" s="23" t="s">
        <v>476</v>
      </c>
      <c r="C161" s="23" t="s">
        <v>450</v>
      </c>
      <c r="D161" s="24">
        <v>300050</v>
      </c>
      <c r="E161" s="35"/>
      <c r="F161" s="26"/>
      <c r="G161" s="26"/>
      <c r="I161" s="28"/>
      <c r="J161" s="29" t="s">
        <v>477</v>
      </c>
      <c r="K161" s="29" t="s">
        <v>478</v>
      </c>
      <c r="L161" s="29" t="s">
        <v>45</v>
      </c>
      <c r="M161" s="30">
        <v>76.599999999999994</v>
      </c>
      <c r="N161" s="30"/>
      <c r="O161" s="30"/>
      <c r="P161" s="30">
        <v>50.94</v>
      </c>
      <c r="Q161" s="30">
        <v>0.86</v>
      </c>
      <c r="R161" s="30">
        <v>15.49</v>
      </c>
      <c r="S161" s="30"/>
      <c r="T161" s="30">
        <v>9.7899999999999991</v>
      </c>
      <c r="U161" s="30">
        <v>0.38</v>
      </c>
      <c r="V161" s="30">
        <v>5.53</v>
      </c>
      <c r="W161" s="30">
        <v>11.22</v>
      </c>
      <c r="X161" s="30">
        <v>1.9</v>
      </c>
      <c r="Y161" s="30">
        <v>0.16</v>
      </c>
      <c r="Z161" s="30"/>
      <c r="AA161" s="31">
        <v>800</v>
      </c>
      <c r="AB161" s="31">
        <v>1000</v>
      </c>
      <c r="AC161" s="30">
        <v>3.55</v>
      </c>
      <c r="AD161" s="31"/>
      <c r="AE161" s="31"/>
      <c r="AF161" s="31"/>
      <c r="AG161" s="31"/>
      <c r="AH161" s="30"/>
      <c r="AI161" s="33" t="s">
        <v>479</v>
      </c>
      <c r="AJ161" s="33"/>
      <c r="AK161" s="33"/>
      <c r="AL161" s="33"/>
      <c r="AM161" s="33"/>
      <c r="AN161" s="33"/>
      <c r="AO161" s="33"/>
      <c r="AP161" s="33"/>
      <c r="AQ161" s="33"/>
      <c r="AR161" s="33"/>
      <c r="AS161" s="33"/>
      <c r="AT161" s="33"/>
      <c r="AU161" s="33"/>
      <c r="AV161" s="33"/>
      <c r="AW161" s="33"/>
      <c r="AX161" s="33"/>
      <c r="AY161" s="33"/>
      <c r="AZ161" s="33"/>
      <c r="BA161" s="33"/>
      <c r="BB161" s="33"/>
      <c r="BC161" s="33"/>
      <c r="BD161" s="33"/>
      <c r="BE161" s="33"/>
      <c r="BF161" s="33"/>
      <c r="BG161" s="33"/>
      <c r="BH161" s="33"/>
      <c r="BI161" s="33"/>
      <c r="BJ161" s="33"/>
      <c r="BK161" s="33"/>
      <c r="BL161" s="33"/>
      <c r="BM161" s="33"/>
      <c r="BN161" s="33"/>
      <c r="BO161" s="33"/>
      <c r="BP161" s="33"/>
      <c r="BQ161" s="33"/>
      <c r="BR161" s="33"/>
      <c r="BS161" s="33"/>
      <c r="BT161" s="33"/>
      <c r="BU161" s="33"/>
      <c r="BV161" s="33"/>
      <c r="BW161" s="33"/>
      <c r="BX161" s="33"/>
      <c r="BY161" s="33"/>
      <c r="BZ161" s="33"/>
      <c r="CA161" s="33"/>
      <c r="CB161" s="33"/>
      <c r="CC161" s="33"/>
      <c r="CD161" s="33"/>
      <c r="CE161" s="33"/>
      <c r="CF161" s="33"/>
      <c r="CG161" s="33"/>
      <c r="CH161" s="33"/>
      <c r="CI161" s="33"/>
      <c r="CJ161" s="33"/>
    </row>
    <row r="162" spans="1:88" s="27" customFormat="1" x14ac:dyDescent="0.3">
      <c r="A162" s="21"/>
      <c r="B162" s="23" t="s">
        <v>480</v>
      </c>
      <c r="C162" s="23" t="s">
        <v>450</v>
      </c>
      <c r="D162" s="24">
        <v>300270</v>
      </c>
      <c r="E162" s="35"/>
      <c r="F162" s="26"/>
      <c r="G162" s="26"/>
      <c r="I162" s="28"/>
      <c r="J162" s="29" t="s">
        <v>481</v>
      </c>
      <c r="K162" s="29" t="s">
        <v>482</v>
      </c>
      <c r="L162" s="29"/>
      <c r="M162" s="30"/>
      <c r="N162" s="30"/>
      <c r="O162" s="30"/>
      <c r="P162" s="30"/>
      <c r="Q162" s="30"/>
      <c r="R162" s="30"/>
      <c r="S162" s="30"/>
      <c r="T162" s="30"/>
      <c r="U162" s="30"/>
      <c r="V162" s="30"/>
      <c r="W162" s="30"/>
      <c r="X162" s="30"/>
      <c r="Y162" s="30"/>
      <c r="Z162" s="30"/>
      <c r="AA162" s="31"/>
      <c r="AB162" s="31"/>
      <c r="AC162" s="30">
        <v>7.2</v>
      </c>
      <c r="AD162" s="31"/>
      <c r="AE162" s="31"/>
      <c r="AF162" s="31"/>
      <c r="AG162" s="31"/>
      <c r="AH162" s="30"/>
      <c r="AI162" s="33" t="s">
        <v>483</v>
      </c>
      <c r="AJ162" s="33"/>
      <c r="AK162" s="33"/>
      <c r="AL162" s="33"/>
      <c r="AM162" s="33"/>
      <c r="AN162" s="33"/>
      <c r="AO162" s="33"/>
      <c r="AP162" s="33"/>
      <c r="AQ162" s="33"/>
      <c r="AR162" s="33"/>
      <c r="AS162" s="33"/>
      <c r="AT162" s="33"/>
      <c r="AU162" s="33"/>
      <c r="AV162" s="33"/>
      <c r="AW162" s="33"/>
      <c r="AX162" s="33"/>
      <c r="AY162" s="33"/>
      <c r="AZ162" s="33"/>
      <c r="BA162" s="33"/>
      <c r="BB162" s="33"/>
      <c r="BC162" s="33"/>
      <c r="BD162" s="33"/>
      <c r="BE162" s="33"/>
      <c r="BF162" s="33"/>
      <c r="BG162" s="33"/>
      <c r="BH162" s="33"/>
      <c r="BI162" s="33"/>
      <c r="BJ162" s="33"/>
      <c r="BK162" s="33"/>
      <c r="BL162" s="33"/>
      <c r="BM162" s="33"/>
      <c r="BN162" s="33"/>
      <c r="BO162" s="33"/>
      <c r="BP162" s="33"/>
      <c r="BQ162" s="33"/>
      <c r="BR162" s="33"/>
      <c r="BS162" s="33"/>
      <c r="BT162" s="33"/>
      <c r="BU162" s="33"/>
      <c r="BV162" s="33"/>
      <c r="BW162" s="33"/>
      <c r="BX162" s="33"/>
      <c r="BY162" s="33"/>
      <c r="BZ162" s="33"/>
      <c r="CA162" s="33"/>
      <c r="CB162" s="33"/>
      <c r="CC162" s="33"/>
      <c r="CD162" s="33"/>
      <c r="CE162" s="33"/>
      <c r="CF162" s="33"/>
      <c r="CG162" s="33"/>
      <c r="CH162" s="33"/>
      <c r="CI162" s="33"/>
      <c r="CJ162" s="33"/>
    </row>
    <row r="163" spans="1:88" s="27" customFormat="1" x14ac:dyDescent="0.3">
      <c r="A163" s="21"/>
      <c r="B163" s="22" t="s">
        <v>484</v>
      </c>
      <c r="C163" s="23" t="s">
        <v>450</v>
      </c>
      <c r="D163" s="24">
        <v>300240</v>
      </c>
      <c r="E163" s="25">
        <v>3.4666666666600001</v>
      </c>
      <c r="F163" s="26">
        <v>2</v>
      </c>
      <c r="G163" s="26">
        <v>5.55</v>
      </c>
      <c r="H163" s="27" t="s">
        <v>67</v>
      </c>
      <c r="I163" s="28" t="s">
        <v>485</v>
      </c>
      <c r="J163" s="29" t="s">
        <v>486</v>
      </c>
      <c r="K163" s="29" t="s">
        <v>487</v>
      </c>
      <c r="L163" s="29" t="s">
        <v>45</v>
      </c>
      <c r="M163" s="30">
        <v>88</v>
      </c>
      <c r="N163" s="30"/>
      <c r="O163" s="30"/>
      <c r="P163" s="30">
        <v>47.44</v>
      </c>
      <c r="Q163" s="30">
        <v>0.93</v>
      </c>
      <c r="R163" s="30">
        <v>13.21</v>
      </c>
      <c r="S163" s="30"/>
      <c r="T163" s="30">
        <v>9.6</v>
      </c>
      <c r="U163" s="30">
        <v>0.16</v>
      </c>
      <c r="V163" s="30">
        <v>10.52</v>
      </c>
      <c r="W163" s="30">
        <v>11.89</v>
      </c>
      <c r="X163" s="30">
        <v>2.21</v>
      </c>
      <c r="Y163" s="30">
        <v>0.66</v>
      </c>
      <c r="Z163" s="30">
        <v>0.16</v>
      </c>
      <c r="AA163" s="31">
        <v>2200</v>
      </c>
      <c r="AB163" s="31">
        <v>900</v>
      </c>
      <c r="AC163" s="30">
        <v>2.91</v>
      </c>
      <c r="AD163" s="31"/>
      <c r="AE163" s="31"/>
      <c r="AF163" s="31"/>
      <c r="AG163" s="31"/>
      <c r="AH163" s="30"/>
      <c r="AI163" s="33" t="s">
        <v>479</v>
      </c>
      <c r="AJ163" s="33"/>
      <c r="AK163" s="33"/>
      <c r="AL163" s="33"/>
      <c r="AM163" s="33"/>
      <c r="AN163" s="33"/>
      <c r="AO163" s="33"/>
      <c r="AP163" s="33"/>
      <c r="AQ163" s="33"/>
      <c r="AR163" s="33"/>
      <c r="AS163" s="33"/>
      <c r="AT163" s="33"/>
      <c r="AU163" s="33"/>
      <c r="AV163" s="33"/>
      <c r="AW163" s="33"/>
      <c r="AX163" s="33"/>
      <c r="AY163" s="33"/>
      <c r="AZ163" s="33"/>
      <c r="BA163" s="33"/>
      <c r="BB163" s="33"/>
      <c r="BC163" s="33"/>
      <c r="BD163" s="33"/>
      <c r="BE163" s="33"/>
      <c r="BF163" s="33"/>
      <c r="BG163" s="33"/>
      <c r="BH163" s="33"/>
      <c r="BI163" s="33"/>
      <c r="BJ163" s="33"/>
      <c r="BK163" s="33"/>
      <c r="BL163" s="33"/>
      <c r="BM163" s="33"/>
      <c r="BN163" s="33"/>
      <c r="BO163" s="33"/>
      <c r="BP163" s="33"/>
      <c r="BQ163" s="33"/>
      <c r="BR163" s="33"/>
      <c r="BS163" s="33"/>
      <c r="BT163" s="33"/>
      <c r="BU163" s="33"/>
      <c r="BV163" s="33"/>
      <c r="BW163" s="33"/>
      <c r="BX163" s="33"/>
      <c r="BY163" s="33"/>
      <c r="BZ163" s="33"/>
      <c r="CA163" s="33"/>
      <c r="CB163" s="33"/>
      <c r="CC163" s="33"/>
      <c r="CD163" s="33"/>
      <c r="CE163" s="33"/>
      <c r="CF163" s="33"/>
      <c r="CG163" s="33"/>
      <c r="CH163" s="33"/>
      <c r="CI163" s="33"/>
      <c r="CJ163" s="33"/>
    </row>
    <row r="164" spans="1:88" s="27" customFormat="1" x14ac:dyDescent="0.3">
      <c r="A164" s="21"/>
      <c r="B164" s="23" t="s">
        <v>488</v>
      </c>
      <c r="C164" s="23"/>
      <c r="D164" s="24"/>
      <c r="E164" s="25">
        <v>7.5</v>
      </c>
      <c r="F164" s="26">
        <v>5.7</v>
      </c>
      <c r="G164" s="26">
        <v>9.3000000000000007</v>
      </c>
      <c r="H164" s="27" t="s">
        <v>106</v>
      </c>
      <c r="I164" s="28" t="s">
        <v>489</v>
      </c>
      <c r="J164" s="29" t="s">
        <v>65</v>
      </c>
      <c r="K164" s="29"/>
      <c r="L164" s="29"/>
      <c r="M164" s="30"/>
      <c r="N164" s="30"/>
      <c r="O164" s="30"/>
      <c r="P164" s="30"/>
      <c r="Q164" s="30"/>
      <c r="R164" s="30"/>
      <c r="S164" s="30"/>
      <c r="T164" s="30"/>
      <c r="U164" s="30"/>
      <c r="V164" s="30"/>
      <c r="W164" s="30"/>
      <c r="X164" s="30"/>
      <c r="Y164" s="30"/>
      <c r="Z164" s="30"/>
      <c r="AA164" s="31"/>
      <c r="AB164" s="31"/>
      <c r="AC164" s="30"/>
      <c r="AD164" s="31"/>
      <c r="AE164" s="31"/>
      <c r="AF164" s="31"/>
      <c r="AG164" s="31"/>
      <c r="AH164" s="30"/>
      <c r="AI164" s="33"/>
      <c r="AJ164" s="33"/>
      <c r="AK164" s="33"/>
      <c r="AL164" s="33"/>
      <c r="AM164" s="33"/>
      <c r="AN164" s="33"/>
      <c r="AO164" s="33"/>
      <c r="AP164" s="33"/>
      <c r="AQ164" s="33"/>
      <c r="AR164" s="33"/>
      <c r="AS164" s="33"/>
      <c r="AT164" s="33"/>
      <c r="AU164" s="33"/>
      <c r="AV164" s="33"/>
      <c r="AW164" s="33"/>
      <c r="AX164" s="33"/>
      <c r="AY164" s="33"/>
      <c r="AZ164" s="33"/>
      <c r="BA164" s="33"/>
      <c r="BB164" s="33"/>
      <c r="BC164" s="33"/>
      <c r="BD164" s="33"/>
      <c r="BE164" s="33"/>
      <c r="BF164" s="33"/>
      <c r="BG164" s="33"/>
      <c r="BH164" s="33"/>
      <c r="BI164" s="33"/>
      <c r="BJ164" s="33"/>
      <c r="BK164" s="33"/>
      <c r="BL164" s="33"/>
      <c r="BM164" s="33"/>
      <c r="BN164" s="33"/>
      <c r="BO164" s="33"/>
      <c r="BP164" s="33"/>
      <c r="BQ164" s="33"/>
      <c r="BR164" s="33"/>
      <c r="BS164" s="33"/>
      <c r="BT164" s="33"/>
      <c r="BU164" s="33"/>
      <c r="BV164" s="33"/>
      <c r="BW164" s="33"/>
      <c r="BX164" s="33"/>
      <c r="BY164" s="33"/>
      <c r="BZ164" s="33"/>
      <c r="CA164" s="33"/>
      <c r="CB164" s="33"/>
      <c r="CC164" s="33"/>
      <c r="CD164" s="33"/>
      <c r="CE164" s="33"/>
      <c r="CF164" s="33"/>
      <c r="CG164" s="33"/>
      <c r="CH164" s="33"/>
      <c r="CI164" s="33"/>
      <c r="CJ164" s="33"/>
    </row>
    <row r="165" spans="1:88" s="27" customFormat="1" x14ac:dyDescent="0.3">
      <c r="A165" s="21"/>
      <c r="B165" s="23" t="s">
        <v>490</v>
      </c>
      <c r="C165" s="23" t="s">
        <v>450</v>
      </c>
      <c r="D165" s="24">
        <v>300241</v>
      </c>
      <c r="E165" s="25">
        <v>17.899999999999999</v>
      </c>
      <c r="F165" s="26">
        <v>12.9</v>
      </c>
      <c r="G165" s="26">
        <v>22.9</v>
      </c>
      <c r="H165" s="27" t="s">
        <v>67</v>
      </c>
      <c r="I165" s="28" t="s">
        <v>491</v>
      </c>
      <c r="J165" s="34" t="s">
        <v>51</v>
      </c>
      <c r="K165" s="29"/>
      <c r="L165" s="29"/>
      <c r="M165" s="30"/>
      <c r="N165" s="30"/>
      <c r="O165" s="30"/>
      <c r="P165" s="30"/>
      <c r="Q165" s="30"/>
      <c r="R165" s="30"/>
      <c r="S165" s="30"/>
      <c r="T165" s="30"/>
      <c r="U165" s="30"/>
      <c r="V165" s="30"/>
      <c r="W165" s="30"/>
      <c r="X165" s="30"/>
      <c r="Y165" s="30"/>
      <c r="Z165" s="30"/>
      <c r="AA165" s="31"/>
      <c r="AB165" s="31"/>
      <c r="AC165" s="30"/>
      <c r="AD165" s="31"/>
      <c r="AE165" s="31"/>
      <c r="AF165" s="31"/>
      <c r="AG165" s="31"/>
      <c r="AH165" s="30"/>
      <c r="AI165" s="33"/>
      <c r="AJ165" s="33"/>
      <c r="AK165" s="33"/>
      <c r="AL165" s="33"/>
      <c r="AM165" s="33"/>
      <c r="AN165" s="33"/>
      <c r="AO165" s="33"/>
      <c r="AP165" s="33"/>
      <c r="AQ165" s="33"/>
      <c r="AR165" s="33"/>
      <c r="AS165" s="33"/>
      <c r="AT165" s="33"/>
      <c r="AU165" s="33"/>
      <c r="AV165" s="33"/>
      <c r="AW165" s="33"/>
      <c r="AX165" s="33"/>
      <c r="AY165" s="33"/>
      <c r="AZ165" s="33"/>
      <c r="BA165" s="33"/>
      <c r="BB165" s="33"/>
      <c r="BC165" s="33"/>
      <c r="BD165" s="33"/>
      <c r="BE165" s="33"/>
      <c r="BF165" s="33"/>
      <c r="BG165" s="33"/>
      <c r="BH165" s="33"/>
      <c r="BI165" s="33"/>
      <c r="BJ165" s="33"/>
      <c r="BK165" s="33"/>
      <c r="BL165" s="33"/>
      <c r="BM165" s="33"/>
      <c r="BN165" s="33"/>
      <c r="BO165" s="33"/>
      <c r="BP165" s="33"/>
      <c r="BQ165" s="33"/>
      <c r="BR165" s="33"/>
      <c r="BS165" s="33"/>
      <c r="BT165" s="33"/>
      <c r="BU165" s="33"/>
      <c r="BV165" s="33"/>
      <c r="BW165" s="33"/>
      <c r="BX165" s="33"/>
      <c r="BY165" s="33"/>
      <c r="BZ165" s="33"/>
      <c r="CA165" s="33"/>
      <c r="CB165" s="33"/>
      <c r="CC165" s="33"/>
      <c r="CD165" s="33"/>
      <c r="CE165" s="33"/>
      <c r="CF165" s="33"/>
      <c r="CG165" s="33"/>
      <c r="CH165" s="33"/>
      <c r="CI165" s="33"/>
      <c r="CJ165" s="33"/>
    </row>
    <row r="166" spans="1:88" s="27" customFormat="1" x14ac:dyDescent="0.3">
      <c r="A166" s="21"/>
      <c r="B166" s="23" t="s">
        <v>492</v>
      </c>
      <c r="C166" s="23" t="s">
        <v>450</v>
      </c>
      <c r="D166" s="24">
        <v>300170</v>
      </c>
      <c r="E166" s="25">
        <v>4.5</v>
      </c>
      <c r="F166" s="26">
        <v>4</v>
      </c>
      <c r="G166" s="26">
        <v>5</v>
      </c>
      <c r="H166" s="27" t="s">
        <v>41</v>
      </c>
      <c r="I166" s="28" t="s">
        <v>493</v>
      </c>
      <c r="J166" s="34" t="s">
        <v>51</v>
      </c>
      <c r="K166" s="29"/>
      <c r="L166" s="29"/>
      <c r="M166" s="30"/>
      <c r="N166" s="30"/>
      <c r="O166" s="30"/>
      <c r="P166" s="30"/>
      <c r="Q166" s="30"/>
      <c r="R166" s="30"/>
      <c r="S166" s="30"/>
      <c r="T166" s="30"/>
      <c r="U166" s="30"/>
      <c r="V166" s="30"/>
      <c r="W166" s="30"/>
      <c r="X166" s="30"/>
      <c r="Y166" s="30"/>
      <c r="Z166" s="30"/>
      <c r="AA166" s="31"/>
      <c r="AB166" s="31"/>
      <c r="AC166" s="30"/>
      <c r="AD166" s="31"/>
      <c r="AE166" s="31"/>
      <c r="AF166" s="31"/>
      <c r="AG166" s="31"/>
      <c r="AH166" s="30"/>
      <c r="AI166" s="33"/>
      <c r="AJ166" s="33"/>
      <c r="AK166" s="33"/>
      <c r="AL166" s="33"/>
      <c r="AM166" s="33"/>
      <c r="AN166" s="33"/>
      <c r="AO166" s="33"/>
      <c r="AP166" s="33"/>
      <c r="AQ166" s="33"/>
      <c r="AR166" s="33"/>
      <c r="AS166" s="33"/>
      <c r="AT166" s="33"/>
      <c r="AU166" s="33"/>
      <c r="AV166" s="33"/>
      <c r="AW166" s="33"/>
      <c r="AX166" s="33"/>
      <c r="AY166" s="33"/>
      <c r="AZ166" s="33"/>
      <c r="BA166" s="33"/>
      <c r="BB166" s="33"/>
      <c r="BC166" s="33"/>
      <c r="BD166" s="33"/>
      <c r="BE166" s="33"/>
      <c r="BF166" s="33"/>
      <c r="BG166" s="33"/>
      <c r="BH166" s="33"/>
      <c r="BI166" s="33"/>
      <c r="BJ166" s="33"/>
      <c r="BK166" s="33"/>
      <c r="BL166" s="33"/>
      <c r="BM166" s="33"/>
      <c r="BN166" s="33"/>
      <c r="BO166" s="33"/>
      <c r="BP166" s="33"/>
      <c r="BQ166" s="33"/>
      <c r="BR166" s="33"/>
      <c r="BS166" s="33"/>
      <c r="BT166" s="33"/>
      <c r="BU166" s="33"/>
      <c r="BV166" s="33"/>
      <c r="BW166" s="33"/>
      <c r="BX166" s="33"/>
      <c r="BY166" s="33"/>
      <c r="BZ166" s="33"/>
      <c r="CA166" s="33"/>
      <c r="CB166" s="33"/>
      <c r="CC166" s="33"/>
      <c r="CD166" s="33"/>
      <c r="CE166" s="33"/>
      <c r="CF166" s="33"/>
      <c r="CG166" s="33"/>
      <c r="CH166" s="33"/>
      <c r="CI166" s="33"/>
      <c r="CJ166" s="33"/>
    </row>
    <row r="167" spans="1:88" s="27" customFormat="1" x14ac:dyDescent="0.3">
      <c r="A167" s="21" t="s">
        <v>494</v>
      </c>
      <c r="B167" s="23" t="s">
        <v>495</v>
      </c>
      <c r="C167" s="23" t="s">
        <v>496</v>
      </c>
      <c r="D167" s="24">
        <v>243060</v>
      </c>
      <c r="E167" s="35"/>
      <c r="F167" s="26"/>
      <c r="G167" s="26"/>
      <c r="I167" s="28"/>
      <c r="J167" s="34"/>
      <c r="K167" s="29"/>
      <c r="L167" s="29" t="s">
        <v>95</v>
      </c>
      <c r="M167" s="30"/>
      <c r="N167" s="30"/>
      <c r="O167" s="30"/>
      <c r="P167" s="30"/>
      <c r="Q167" s="30"/>
      <c r="R167" s="30"/>
      <c r="S167" s="30"/>
      <c r="T167" s="30"/>
      <c r="U167" s="30"/>
      <c r="V167" s="30"/>
      <c r="W167" s="30"/>
      <c r="X167" s="30"/>
      <c r="Y167" s="30"/>
      <c r="Z167" s="30"/>
      <c r="AA167" s="31"/>
      <c r="AB167" s="31"/>
      <c r="AC167" s="30">
        <v>4.2</v>
      </c>
      <c r="AD167" s="31"/>
      <c r="AE167" s="31"/>
      <c r="AF167" s="31"/>
      <c r="AG167" s="31"/>
      <c r="AH167" s="30"/>
      <c r="AI167" s="33" t="s">
        <v>497</v>
      </c>
      <c r="AJ167" s="33"/>
      <c r="AK167" s="33"/>
      <c r="AL167" s="33"/>
      <c r="AM167" s="33"/>
      <c r="AN167" s="33"/>
      <c r="AO167" s="33"/>
      <c r="AP167" s="33"/>
      <c r="AQ167" s="33"/>
      <c r="AR167" s="33"/>
      <c r="AS167" s="33"/>
      <c r="AT167" s="33"/>
      <c r="AU167" s="33"/>
      <c r="AV167" s="33"/>
      <c r="AW167" s="33"/>
      <c r="AX167" s="33"/>
      <c r="AY167" s="33"/>
      <c r="AZ167" s="33"/>
      <c r="BA167" s="33"/>
      <c r="BB167" s="33"/>
      <c r="BC167" s="33"/>
      <c r="BD167" s="33"/>
      <c r="BE167" s="33"/>
      <c r="BF167" s="33"/>
      <c r="BG167" s="33"/>
      <c r="BH167" s="33"/>
      <c r="BI167" s="33"/>
      <c r="BJ167" s="33"/>
      <c r="BK167" s="33"/>
      <c r="BL167" s="33"/>
      <c r="BM167" s="33"/>
      <c r="BN167" s="33"/>
      <c r="BO167" s="33"/>
      <c r="BP167" s="33"/>
      <c r="BQ167" s="33"/>
      <c r="BR167" s="33"/>
      <c r="BS167" s="33"/>
      <c r="BT167" s="33"/>
      <c r="BU167" s="33"/>
      <c r="BV167" s="33"/>
      <c r="BW167" s="33"/>
      <c r="BX167" s="33"/>
      <c r="BY167" s="33"/>
      <c r="BZ167" s="33"/>
      <c r="CA167" s="33"/>
      <c r="CB167" s="33"/>
      <c r="CC167" s="33"/>
      <c r="CD167" s="33"/>
      <c r="CE167" s="33"/>
      <c r="CF167" s="33"/>
      <c r="CG167" s="33"/>
      <c r="CH167" s="33"/>
      <c r="CI167" s="33"/>
      <c r="CJ167" s="33"/>
    </row>
    <row r="168" spans="1:88" s="27" customFormat="1" x14ac:dyDescent="0.3">
      <c r="B168" s="23" t="s">
        <v>498</v>
      </c>
      <c r="C168" s="23" t="s">
        <v>499</v>
      </c>
      <c r="D168" s="24">
        <v>241080</v>
      </c>
      <c r="E168" s="25">
        <v>8</v>
      </c>
      <c r="F168" s="26">
        <v>4</v>
      </c>
      <c r="G168" s="26">
        <v>12</v>
      </c>
      <c r="H168" s="27" t="s">
        <v>426</v>
      </c>
      <c r="I168" s="28" t="s">
        <v>500</v>
      </c>
      <c r="J168" s="34" t="s">
        <v>51</v>
      </c>
      <c r="K168" s="29"/>
      <c r="L168" s="29"/>
      <c r="M168" s="30"/>
      <c r="N168" s="30"/>
      <c r="O168" s="30"/>
      <c r="P168" s="30"/>
      <c r="Q168" s="30"/>
      <c r="R168" s="30"/>
      <c r="S168" s="30"/>
      <c r="T168" s="30"/>
      <c r="U168" s="30"/>
      <c r="V168" s="30"/>
      <c r="W168" s="30"/>
      <c r="X168" s="30"/>
      <c r="Y168" s="30"/>
      <c r="Z168" s="30"/>
      <c r="AA168" s="31"/>
      <c r="AB168" s="31"/>
      <c r="AC168" s="30"/>
      <c r="AD168" s="31"/>
      <c r="AE168" s="31"/>
      <c r="AF168" s="31"/>
      <c r="AG168" s="31"/>
      <c r="AH168" s="30"/>
      <c r="AI168" s="33"/>
      <c r="AJ168" s="33"/>
      <c r="AK168" s="33"/>
      <c r="AL168" s="33"/>
      <c r="AM168" s="33"/>
      <c r="AN168" s="33"/>
      <c r="AO168" s="33"/>
      <c r="AP168" s="33"/>
      <c r="AQ168" s="33"/>
      <c r="AR168" s="33"/>
      <c r="AS168" s="33"/>
      <c r="AT168" s="33"/>
      <c r="AU168" s="33"/>
      <c r="AV168" s="33"/>
      <c r="AW168" s="33"/>
      <c r="AX168" s="33"/>
      <c r="AY168" s="33"/>
      <c r="AZ168" s="33"/>
      <c r="BA168" s="33"/>
      <c r="BB168" s="33"/>
      <c r="BC168" s="33"/>
      <c r="BD168" s="33"/>
      <c r="BE168" s="33"/>
      <c r="BF168" s="33"/>
      <c r="BG168" s="33"/>
      <c r="BH168" s="33"/>
      <c r="BI168" s="33"/>
      <c r="BJ168" s="33"/>
      <c r="BK168" s="33"/>
      <c r="BL168" s="33"/>
      <c r="BM168" s="33"/>
      <c r="BN168" s="33"/>
      <c r="BO168" s="33"/>
      <c r="BP168" s="33"/>
      <c r="BQ168" s="33"/>
      <c r="BR168" s="33"/>
      <c r="BS168" s="33"/>
      <c r="BT168" s="33"/>
      <c r="BU168" s="33"/>
      <c r="BV168" s="33"/>
      <c r="BW168" s="33"/>
      <c r="BX168" s="33"/>
      <c r="BY168" s="33"/>
      <c r="BZ168" s="33"/>
      <c r="CA168" s="33"/>
      <c r="CB168" s="33"/>
      <c r="CC168" s="33"/>
      <c r="CD168" s="33"/>
      <c r="CE168" s="33"/>
      <c r="CF168" s="33"/>
      <c r="CG168" s="33"/>
      <c r="CH168" s="33"/>
      <c r="CI168" s="33"/>
      <c r="CJ168" s="33"/>
    </row>
    <row r="169" spans="1:88" s="27" customFormat="1" x14ac:dyDescent="0.3">
      <c r="B169" s="23" t="s">
        <v>501</v>
      </c>
      <c r="C169" s="23" t="s">
        <v>496</v>
      </c>
      <c r="D169" s="24" t="s">
        <v>65</v>
      </c>
      <c r="E169" s="35"/>
      <c r="F169" s="26"/>
      <c r="G169" s="26"/>
      <c r="I169" s="28"/>
      <c r="J169" s="29" t="s">
        <v>502</v>
      </c>
      <c r="K169" s="29" t="s">
        <v>503</v>
      </c>
      <c r="L169" s="29" t="s">
        <v>45</v>
      </c>
      <c r="M169" s="2">
        <v>88.9</v>
      </c>
      <c r="N169" s="30"/>
      <c r="O169" s="30"/>
      <c r="P169" s="30">
        <v>55.53</v>
      </c>
      <c r="Q169" s="30">
        <v>0.28999999999999998</v>
      </c>
      <c r="R169" s="30">
        <v>10.51</v>
      </c>
      <c r="S169" s="30">
        <v>1.9</v>
      </c>
      <c r="T169" s="30">
        <v>7.01</v>
      </c>
      <c r="U169" s="30">
        <v>0.17</v>
      </c>
      <c r="V169" s="30">
        <v>9.43</v>
      </c>
      <c r="W169" s="30">
        <v>14.16</v>
      </c>
      <c r="X169" s="30">
        <v>0.77</v>
      </c>
      <c r="Y169" s="30">
        <v>0.18</v>
      </c>
      <c r="Z169" s="30">
        <v>0.06</v>
      </c>
      <c r="AA169" s="31">
        <v>792</v>
      </c>
      <c r="AB169" s="31">
        <v>743</v>
      </c>
      <c r="AC169" s="30">
        <v>4.9000000000000004</v>
      </c>
      <c r="AD169" s="31">
        <v>11</v>
      </c>
      <c r="AE169" s="31"/>
      <c r="AF169" s="31"/>
      <c r="AG169" s="31"/>
      <c r="AH169" s="30"/>
      <c r="AI169" s="2" t="s">
        <v>504</v>
      </c>
      <c r="AJ169" s="33"/>
      <c r="AK169" s="33"/>
      <c r="AL169" s="33"/>
      <c r="AM169" s="33"/>
      <c r="AN169" s="33"/>
      <c r="AO169" s="33"/>
      <c r="AP169" s="33"/>
      <c r="AQ169" s="33"/>
      <c r="AR169" s="33"/>
      <c r="AS169" s="33"/>
      <c r="AT169" s="33"/>
      <c r="AU169" s="33"/>
      <c r="AV169" s="33"/>
      <c r="AW169" s="33"/>
      <c r="AX169" s="33"/>
      <c r="AY169" s="33"/>
      <c r="AZ169" s="33"/>
      <c r="BA169" s="33"/>
      <c r="BB169" s="33"/>
      <c r="BC169" s="33"/>
      <c r="BD169" s="33"/>
      <c r="BE169" s="33"/>
      <c r="BF169" s="33"/>
      <c r="BG169" s="33"/>
      <c r="BH169" s="33"/>
      <c r="BI169" s="33"/>
      <c r="BJ169" s="33"/>
      <c r="BK169" s="33"/>
      <c r="BL169" s="33"/>
      <c r="BM169" s="33"/>
      <c r="BN169" s="33"/>
      <c r="BO169" s="33"/>
      <c r="BP169" s="33"/>
      <c r="BQ169" s="33"/>
      <c r="BR169" s="33"/>
      <c r="BS169" s="33"/>
      <c r="BT169" s="33"/>
      <c r="BU169" s="33"/>
      <c r="BV169" s="33"/>
      <c r="BW169" s="33"/>
      <c r="BX169" s="33"/>
      <c r="BY169" s="33"/>
      <c r="BZ169" s="33"/>
      <c r="CA169" s="33"/>
      <c r="CB169" s="33"/>
      <c r="CC169" s="33"/>
      <c r="CD169" s="33"/>
      <c r="CE169" s="33"/>
      <c r="CF169" s="33"/>
      <c r="CG169" s="33"/>
      <c r="CH169" s="33"/>
      <c r="CI169" s="33"/>
      <c r="CJ169" s="33"/>
    </row>
    <row r="170" spans="1:88" s="27" customFormat="1" x14ac:dyDescent="0.3">
      <c r="A170" s="21"/>
      <c r="B170" s="23" t="s">
        <v>505</v>
      </c>
      <c r="C170" s="23" t="s">
        <v>496</v>
      </c>
      <c r="D170" s="24" t="s">
        <v>65</v>
      </c>
      <c r="E170" s="35"/>
      <c r="F170" s="26"/>
      <c r="G170" s="26"/>
      <c r="I170" s="28"/>
      <c r="J170" s="34"/>
      <c r="K170" s="29"/>
      <c r="L170" s="29" t="s">
        <v>45</v>
      </c>
      <c r="M170" s="30">
        <v>72</v>
      </c>
      <c r="N170" s="30"/>
      <c r="O170" s="30"/>
      <c r="P170" s="30"/>
      <c r="Q170" s="30"/>
      <c r="R170" s="30"/>
      <c r="S170" s="30"/>
      <c r="T170" s="30"/>
      <c r="U170" s="30"/>
      <c r="V170" s="30"/>
      <c r="W170" s="30"/>
      <c r="X170" s="30"/>
      <c r="Y170" s="30"/>
      <c r="Z170" s="30"/>
      <c r="AA170" s="31"/>
      <c r="AB170" s="31"/>
      <c r="AC170" s="30">
        <v>2.9</v>
      </c>
      <c r="AD170" s="31"/>
      <c r="AE170" s="31"/>
      <c r="AF170" s="31"/>
      <c r="AG170" s="31"/>
      <c r="AH170" s="30"/>
      <c r="AI170" s="33" t="s">
        <v>497</v>
      </c>
      <c r="AJ170" s="33"/>
      <c r="AK170" s="33"/>
      <c r="AL170" s="33"/>
      <c r="AM170" s="33"/>
      <c r="AN170" s="33"/>
      <c r="AO170" s="33"/>
      <c r="AP170" s="33"/>
      <c r="AQ170" s="33"/>
      <c r="AR170" s="33"/>
      <c r="AS170" s="33"/>
      <c r="AT170" s="33"/>
      <c r="AU170" s="33"/>
      <c r="AV170" s="33"/>
      <c r="AW170" s="33"/>
      <c r="AX170" s="33"/>
      <c r="AY170" s="33"/>
      <c r="AZ170" s="33"/>
      <c r="BA170" s="33"/>
      <c r="BB170" s="33"/>
      <c r="BC170" s="33"/>
      <c r="BD170" s="33"/>
      <c r="BE170" s="33"/>
      <c r="BF170" s="33"/>
      <c r="BG170" s="33"/>
      <c r="BH170" s="33"/>
      <c r="BI170" s="33"/>
      <c r="BJ170" s="33"/>
      <c r="BK170" s="33"/>
      <c r="BL170" s="33"/>
      <c r="BM170" s="33"/>
      <c r="BN170" s="33"/>
      <c r="BO170" s="33"/>
      <c r="BP170" s="33"/>
      <c r="BQ170" s="33"/>
      <c r="BR170" s="33"/>
      <c r="BS170" s="33"/>
      <c r="BT170" s="33"/>
      <c r="BU170" s="33"/>
      <c r="BV170" s="33"/>
      <c r="BW170" s="33"/>
      <c r="BX170" s="33"/>
      <c r="BY170" s="33"/>
      <c r="BZ170" s="33"/>
      <c r="CA170" s="33"/>
      <c r="CB170" s="33"/>
      <c r="CC170" s="33"/>
      <c r="CD170" s="33"/>
      <c r="CE170" s="33"/>
      <c r="CF170" s="33"/>
      <c r="CG170" s="33"/>
      <c r="CH170" s="33"/>
      <c r="CI170" s="33"/>
      <c r="CJ170" s="33"/>
    </row>
    <row r="171" spans="1:88" s="27" customFormat="1" x14ac:dyDescent="0.3">
      <c r="B171" s="23" t="s">
        <v>506</v>
      </c>
      <c r="C171" s="23" t="s">
        <v>496</v>
      </c>
      <c r="D171" s="24" t="s">
        <v>65</v>
      </c>
      <c r="E171" s="35"/>
      <c r="F171" s="26"/>
      <c r="G171" s="26"/>
      <c r="I171" s="28"/>
      <c r="J171" s="34"/>
      <c r="K171" s="29"/>
      <c r="L171" s="29" t="s">
        <v>45</v>
      </c>
      <c r="M171" s="30">
        <v>85</v>
      </c>
      <c r="N171" s="30"/>
      <c r="O171" s="30"/>
      <c r="P171" s="30"/>
      <c r="Q171" s="30"/>
      <c r="R171" s="30"/>
      <c r="S171" s="30"/>
      <c r="T171" s="30"/>
      <c r="U171" s="30"/>
      <c r="V171" s="30"/>
      <c r="W171" s="30"/>
      <c r="X171" s="30"/>
      <c r="Y171" s="30"/>
      <c r="Z171" s="30"/>
      <c r="AA171" s="31"/>
      <c r="AB171" s="31"/>
      <c r="AC171" s="30">
        <v>3.6</v>
      </c>
      <c r="AD171" s="31"/>
      <c r="AE171" s="31"/>
      <c r="AF171" s="31"/>
      <c r="AG171" s="31"/>
      <c r="AH171" s="30"/>
      <c r="AI171" s="33" t="s">
        <v>497</v>
      </c>
      <c r="AJ171" s="33"/>
      <c r="AK171" s="33"/>
      <c r="AL171" s="33"/>
      <c r="AM171" s="33"/>
      <c r="AN171" s="33"/>
      <c r="AO171" s="33"/>
      <c r="AP171" s="33"/>
      <c r="AQ171" s="33"/>
      <c r="AR171" s="33"/>
      <c r="AS171" s="33"/>
      <c r="AT171" s="33"/>
      <c r="AU171" s="33"/>
      <c r="AV171" s="33"/>
      <c r="AW171" s="33"/>
      <c r="AX171" s="33"/>
      <c r="AY171" s="33"/>
      <c r="AZ171" s="33"/>
      <c r="BA171" s="33"/>
      <c r="BB171" s="33"/>
      <c r="BC171" s="33"/>
      <c r="BD171" s="33"/>
      <c r="BE171" s="33"/>
      <c r="BF171" s="33"/>
      <c r="BG171" s="33"/>
      <c r="BH171" s="33"/>
      <c r="BI171" s="33"/>
      <c r="BJ171" s="33"/>
      <c r="BK171" s="33"/>
      <c r="BL171" s="33"/>
      <c r="BM171" s="33"/>
      <c r="BN171" s="33"/>
      <c r="BO171" s="33"/>
      <c r="BP171" s="33"/>
      <c r="BQ171" s="33"/>
      <c r="BR171" s="33"/>
      <c r="BS171" s="33"/>
      <c r="BT171" s="33"/>
      <c r="BU171" s="33"/>
      <c r="BV171" s="33"/>
      <c r="BW171" s="33"/>
      <c r="BX171" s="33"/>
      <c r="BY171" s="33"/>
      <c r="BZ171" s="33"/>
      <c r="CA171" s="33"/>
      <c r="CB171" s="33"/>
      <c r="CC171" s="33"/>
      <c r="CD171" s="33"/>
      <c r="CE171" s="33"/>
      <c r="CF171" s="33"/>
      <c r="CG171" s="33"/>
      <c r="CH171" s="33"/>
      <c r="CI171" s="33"/>
      <c r="CJ171" s="33"/>
    </row>
    <row r="172" spans="1:88" s="27" customFormat="1" x14ac:dyDescent="0.3">
      <c r="A172" s="21"/>
      <c r="B172" s="23" t="s">
        <v>507</v>
      </c>
      <c r="C172" s="23" t="s">
        <v>496</v>
      </c>
      <c r="D172" s="24" t="s">
        <v>65</v>
      </c>
      <c r="E172" s="35"/>
      <c r="F172" s="26"/>
      <c r="G172" s="26"/>
      <c r="I172" s="28"/>
      <c r="J172" s="34"/>
      <c r="K172" s="29"/>
      <c r="L172" s="29" t="s">
        <v>55</v>
      </c>
      <c r="M172" s="30"/>
      <c r="N172" s="30"/>
      <c r="O172" s="30"/>
      <c r="P172" s="30"/>
      <c r="Q172" s="30"/>
      <c r="R172" s="30"/>
      <c r="S172" s="30"/>
      <c r="T172" s="30"/>
      <c r="U172" s="30"/>
      <c r="V172" s="30"/>
      <c r="W172" s="30"/>
      <c r="X172" s="30"/>
      <c r="Y172" s="30"/>
      <c r="Z172" s="30"/>
      <c r="AA172" s="31"/>
      <c r="AB172" s="31"/>
      <c r="AC172" s="30">
        <v>3.62</v>
      </c>
      <c r="AD172" s="31"/>
      <c r="AE172" s="31"/>
      <c r="AF172" s="31"/>
      <c r="AG172" s="31"/>
      <c r="AH172" s="30"/>
      <c r="AI172" s="33" t="s">
        <v>497</v>
      </c>
      <c r="AJ172" s="33"/>
      <c r="AK172" s="33"/>
      <c r="AL172" s="33"/>
      <c r="AM172" s="33"/>
      <c r="AN172" s="33"/>
      <c r="AO172" s="33"/>
      <c r="AP172" s="33"/>
      <c r="AQ172" s="33"/>
      <c r="AR172" s="33"/>
      <c r="AS172" s="33"/>
      <c r="AT172" s="33"/>
      <c r="AU172" s="33"/>
      <c r="AV172" s="33"/>
      <c r="AW172" s="33"/>
      <c r="AX172" s="33"/>
      <c r="AY172" s="33"/>
      <c r="AZ172" s="33"/>
      <c r="BA172" s="33"/>
      <c r="BB172" s="33"/>
      <c r="BC172" s="33"/>
      <c r="BD172" s="33"/>
      <c r="BE172" s="33"/>
      <c r="BF172" s="33"/>
      <c r="BG172" s="33"/>
      <c r="BH172" s="33"/>
      <c r="BI172" s="33"/>
      <c r="BJ172" s="33"/>
      <c r="BK172" s="33"/>
      <c r="BL172" s="33"/>
      <c r="BM172" s="33"/>
      <c r="BN172" s="33"/>
      <c r="BO172" s="33"/>
      <c r="BP172" s="33"/>
      <c r="BQ172" s="33"/>
      <c r="BR172" s="33"/>
      <c r="BS172" s="33"/>
      <c r="BT172" s="33"/>
      <c r="BU172" s="33"/>
      <c r="BV172" s="33"/>
      <c r="BW172" s="33"/>
      <c r="BX172" s="33"/>
      <c r="BY172" s="33"/>
      <c r="BZ172" s="33"/>
      <c r="CA172" s="33"/>
      <c r="CB172" s="33"/>
      <c r="CC172" s="33"/>
      <c r="CD172" s="33"/>
      <c r="CE172" s="33"/>
      <c r="CF172" s="33"/>
      <c r="CG172" s="33"/>
      <c r="CH172" s="33"/>
      <c r="CI172" s="33"/>
      <c r="CJ172" s="33"/>
    </row>
    <row r="173" spans="1:88" s="27" customFormat="1" x14ac:dyDescent="0.3">
      <c r="A173" s="21"/>
      <c r="B173" s="23" t="s">
        <v>508</v>
      </c>
      <c r="C173" s="23" t="s">
        <v>496</v>
      </c>
      <c r="D173" s="24" t="s">
        <v>65</v>
      </c>
      <c r="E173" s="35"/>
      <c r="F173" s="26"/>
      <c r="G173" s="26"/>
      <c r="I173" s="28"/>
      <c r="J173" s="34"/>
      <c r="K173" s="29"/>
      <c r="L173" s="29" t="s">
        <v>45</v>
      </c>
      <c r="M173" s="30">
        <v>70</v>
      </c>
      <c r="N173" s="30"/>
      <c r="O173" s="30"/>
      <c r="P173" s="30"/>
      <c r="Q173" s="30"/>
      <c r="R173" s="30"/>
      <c r="S173" s="30"/>
      <c r="T173" s="30"/>
      <c r="U173" s="30"/>
      <c r="V173" s="30"/>
      <c r="W173" s="30"/>
      <c r="X173" s="30"/>
      <c r="Y173" s="30"/>
      <c r="Z173" s="30"/>
      <c r="AA173" s="31"/>
      <c r="AB173" s="31"/>
      <c r="AC173" s="30">
        <v>3.34</v>
      </c>
      <c r="AD173" s="31"/>
      <c r="AE173" s="31"/>
      <c r="AF173" s="31"/>
      <c r="AG173" s="31"/>
      <c r="AH173" s="30"/>
      <c r="AI173" s="33" t="s">
        <v>497</v>
      </c>
      <c r="AJ173" s="33"/>
      <c r="AK173" s="33"/>
      <c r="AL173" s="33"/>
      <c r="AM173" s="33"/>
      <c r="AN173" s="33"/>
      <c r="AO173" s="33"/>
      <c r="AP173" s="33"/>
      <c r="AQ173" s="33"/>
      <c r="AR173" s="33"/>
      <c r="AS173" s="33"/>
      <c r="AT173" s="33"/>
      <c r="AU173" s="33"/>
      <c r="AV173" s="33"/>
      <c r="AW173" s="33"/>
      <c r="AX173" s="33"/>
      <c r="AY173" s="33"/>
      <c r="AZ173" s="33"/>
      <c r="BA173" s="33"/>
      <c r="BB173" s="33"/>
      <c r="BC173" s="33"/>
      <c r="BD173" s="33"/>
      <c r="BE173" s="33"/>
      <c r="BF173" s="33"/>
      <c r="BG173" s="33"/>
      <c r="BH173" s="33"/>
      <c r="BI173" s="33"/>
      <c r="BJ173" s="33"/>
      <c r="BK173" s="33"/>
      <c r="BL173" s="33"/>
      <c r="BM173" s="33"/>
      <c r="BN173" s="33"/>
      <c r="BO173" s="33"/>
      <c r="BP173" s="33"/>
      <c r="BQ173" s="33"/>
      <c r="BR173" s="33"/>
      <c r="BS173" s="33"/>
      <c r="BT173" s="33"/>
      <c r="BU173" s="33"/>
      <c r="BV173" s="33"/>
      <c r="BW173" s="33"/>
      <c r="BX173" s="33"/>
      <c r="BY173" s="33"/>
      <c r="BZ173" s="33"/>
      <c r="CA173" s="33"/>
      <c r="CB173" s="33"/>
      <c r="CC173" s="33"/>
      <c r="CD173" s="33"/>
      <c r="CE173" s="33"/>
      <c r="CF173" s="33"/>
      <c r="CG173" s="33"/>
      <c r="CH173" s="33"/>
      <c r="CI173" s="33"/>
      <c r="CJ173" s="33"/>
    </row>
    <row r="174" spans="1:88" s="27" customFormat="1" x14ac:dyDescent="0.3">
      <c r="A174" s="21"/>
      <c r="B174" s="23" t="s">
        <v>509</v>
      </c>
      <c r="C174" s="23" t="s">
        <v>499</v>
      </c>
      <c r="D174" s="24">
        <v>241040</v>
      </c>
      <c r="E174" s="35">
        <v>0.5</v>
      </c>
      <c r="F174" s="26">
        <v>0.5</v>
      </c>
      <c r="G174" s="26">
        <v>0.5</v>
      </c>
      <c r="H174" s="27" t="s">
        <v>74</v>
      </c>
      <c r="I174" s="28" t="s">
        <v>510</v>
      </c>
      <c r="J174" s="34" t="s">
        <v>51</v>
      </c>
      <c r="K174" s="29"/>
      <c r="L174" s="29"/>
      <c r="M174" s="30"/>
      <c r="N174" s="30"/>
      <c r="O174" s="30"/>
      <c r="P174" s="30"/>
      <c r="Q174" s="30"/>
      <c r="R174" s="30"/>
      <c r="S174" s="30"/>
      <c r="T174" s="30"/>
      <c r="U174" s="30"/>
      <c r="V174" s="30"/>
      <c r="W174" s="30"/>
      <c r="X174" s="30"/>
      <c r="Y174" s="30"/>
      <c r="Z174" s="30"/>
      <c r="AA174" s="31"/>
      <c r="AB174" s="31"/>
      <c r="AC174" s="30"/>
      <c r="AD174" s="31"/>
      <c r="AE174" s="31"/>
      <c r="AF174" s="31"/>
      <c r="AG174" s="31"/>
      <c r="AH174" s="30"/>
      <c r="AI174" s="33"/>
      <c r="AJ174" s="33"/>
      <c r="AK174" s="33"/>
      <c r="AL174" s="33"/>
      <c r="AM174" s="33"/>
      <c r="AN174" s="33"/>
      <c r="AO174" s="33"/>
      <c r="AP174" s="33"/>
      <c r="AQ174" s="33"/>
      <c r="AR174" s="33"/>
      <c r="AS174" s="33"/>
      <c r="AT174" s="33"/>
      <c r="AU174" s="33"/>
      <c r="AV174" s="33"/>
      <c r="AW174" s="33"/>
      <c r="AX174" s="33"/>
      <c r="AY174" s="33"/>
      <c r="AZ174" s="33"/>
      <c r="BA174" s="33"/>
      <c r="BB174" s="33"/>
      <c r="BC174" s="33"/>
      <c r="BD174" s="33"/>
      <c r="BE174" s="33"/>
      <c r="BF174" s="33"/>
      <c r="BG174" s="33"/>
      <c r="BH174" s="33"/>
      <c r="BI174" s="33"/>
      <c r="BJ174" s="33"/>
      <c r="BK174" s="33"/>
      <c r="BL174" s="33"/>
      <c r="BM174" s="33"/>
      <c r="BN174" s="33"/>
      <c r="BO174" s="33"/>
      <c r="BP174" s="33"/>
      <c r="BQ174" s="33"/>
      <c r="BR174" s="33"/>
      <c r="BS174" s="33"/>
      <c r="BT174" s="33"/>
      <c r="BU174" s="33"/>
      <c r="BV174" s="33"/>
      <c r="BW174" s="33"/>
      <c r="BX174" s="33"/>
      <c r="BY174" s="33"/>
      <c r="BZ174" s="33"/>
      <c r="CA174" s="33"/>
      <c r="CB174" s="33"/>
      <c r="CC174" s="33"/>
      <c r="CD174" s="33"/>
      <c r="CE174" s="33"/>
      <c r="CF174" s="33"/>
      <c r="CG174" s="33"/>
      <c r="CH174" s="33"/>
      <c r="CI174" s="33"/>
      <c r="CJ174" s="33"/>
    </row>
    <row r="175" spans="1:88" s="27" customFormat="1" x14ac:dyDescent="0.3">
      <c r="A175" s="21" t="s">
        <v>511</v>
      </c>
      <c r="B175" s="23" t="s">
        <v>512</v>
      </c>
      <c r="C175" s="23" t="s">
        <v>513</v>
      </c>
      <c r="D175" s="24">
        <v>360170</v>
      </c>
      <c r="E175" s="35"/>
      <c r="F175" s="26"/>
      <c r="G175" s="26"/>
      <c r="I175" s="28"/>
      <c r="J175" s="29"/>
      <c r="K175" s="29" t="s">
        <v>514</v>
      </c>
      <c r="L175" s="29" t="s">
        <v>45</v>
      </c>
      <c r="M175" s="2">
        <v>86.9</v>
      </c>
      <c r="N175" s="30"/>
      <c r="O175" s="30"/>
      <c r="P175" s="30">
        <v>44.88</v>
      </c>
      <c r="Q175" s="30">
        <v>1.03</v>
      </c>
      <c r="R175" s="30">
        <v>15.56</v>
      </c>
      <c r="S175" s="30">
        <v>3</v>
      </c>
      <c r="T175" s="30">
        <v>9.3699999999999992</v>
      </c>
      <c r="U175" s="30">
        <v>0.08</v>
      </c>
      <c r="V175" s="30">
        <v>10.55</v>
      </c>
      <c r="W175" s="30">
        <v>12.93</v>
      </c>
      <c r="X175" s="30">
        <v>2.0699999999999998</v>
      </c>
      <c r="Y175" s="30">
        <v>0.53</v>
      </c>
      <c r="Z175" s="30"/>
      <c r="AA175" s="31">
        <v>2670</v>
      </c>
      <c r="AB175" s="31">
        <v>2074</v>
      </c>
      <c r="AC175" s="30">
        <v>6.38</v>
      </c>
      <c r="AD175" s="31"/>
      <c r="AE175" s="31"/>
      <c r="AF175" s="31"/>
      <c r="AG175" s="31"/>
      <c r="AH175" s="30"/>
      <c r="AI175" s="2" t="s">
        <v>515</v>
      </c>
      <c r="AJ175" s="33"/>
      <c r="AK175" s="33"/>
      <c r="AL175" s="33"/>
      <c r="AM175" s="33"/>
      <c r="AN175" s="33"/>
      <c r="AO175" s="33"/>
      <c r="AP175" s="33"/>
      <c r="AQ175" s="33"/>
      <c r="AR175" s="33"/>
      <c r="AS175" s="33"/>
      <c r="AT175" s="33"/>
      <c r="AU175" s="33"/>
      <c r="AV175" s="33"/>
      <c r="AW175" s="33"/>
      <c r="AX175" s="33"/>
      <c r="AY175" s="33"/>
      <c r="AZ175" s="33"/>
      <c r="BA175" s="33"/>
      <c r="BB175" s="33"/>
      <c r="BC175" s="33"/>
      <c r="BD175" s="33"/>
      <c r="BE175" s="33"/>
      <c r="BF175" s="33"/>
      <c r="BG175" s="33"/>
      <c r="BH175" s="33"/>
      <c r="BI175" s="33"/>
      <c r="BJ175" s="33"/>
      <c r="BK175" s="33"/>
      <c r="BL175" s="33"/>
      <c r="BM175" s="33"/>
      <c r="BN175" s="33"/>
      <c r="BO175" s="33"/>
      <c r="BP175" s="33"/>
      <c r="BQ175" s="33"/>
      <c r="BR175" s="33"/>
      <c r="BS175" s="33"/>
      <c r="BT175" s="33"/>
      <c r="BU175" s="33"/>
      <c r="BV175" s="33"/>
      <c r="BW175" s="33"/>
      <c r="BX175" s="33"/>
      <c r="BY175" s="33"/>
      <c r="BZ175" s="33"/>
      <c r="CA175" s="33"/>
      <c r="CB175" s="33"/>
      <c r="CC175" s="33"/>
      <c r="CD175" s="33"/>
      <c r="CE175" s="33"/>
      <c r="CF175" s="33"/>
      <c r="CG175" s="33"/>
      <c r="CH175" s="33"/>
      <c r="CI175" s="33"/>
      <c r="CJ175" s="33"/>
    </row>
    <row r="176" spans="1:88" s="27" customFormat="1" x14ac:dyDescent="0.3">
      <c r="B176" s="23" t="s">
        <v>516</v>
      </c>
      <c r="C176" s="23" t="s">
        <v>517</v>
      </c>
      <c r="D176" s="24">
        <v>360150</v>
      </c>
      <c r="E176" s="35"/>
      <c r="F176" s="26"/>
      <c r="G176" s="26"/>
      <c r="I176" s="28"/>
      <c r="K176" s="29" t="s">
        <v>518</v>
      </c>
      <c r="L176" s="29" t="s">
        <v>45</v>
      </c>
      <c r="M176" s="30" t="s">
        <v>519</v>
      </c>
      <c r="N176" s="30"/>
      <c r="O176" s="30"/>
      <c r="P176" s="30">
        <v>46.46</v>
      </c>
      <c r="Q176" s="30">
        <v>1.08</v>
      </c>
      <c r="R176" s="30">
        <v>19.190000000000001</v>
      </c>
      <c r="S176" s="30">
        <v>2.14</v>
      </c>
      <c r="T176" s="30">
        <v>6.92</v>
      </c>
      <c r="U176" s="30">
        <v>0.13</v>
      </c>
      <c r="V176" s="30">
        <v>6.59</v>
      </c>
      <c r="W176" s="30">
        <v>14.42</v>
      </c>
      <c r="X176" s="30">
        <v>2.76</v>
      </c>
      <c r="Y176" s="30">
        <v>0.31</v>
      </c>
      <c r="Z176" s="30"/>
      <c r="AA176" s="31">
        <v>1158</v>
      </c>
      <c r="AB176" s="31">
        <v>1319</v>
      </c>
      <c r="AC176" s="30">
        <v>3.95</v>
      </c>
      <c r="AD176" s="31"/>
      <c r="AE176" s="31"/>
      <c r="AF176" s="31"/>
      <c r="AG176" s="31"/>
      <c r="AH176" s="30"/>
      <c r="AI176" s="33" t="s">
        <v>520</v>
      </c>
      <c r="AJ176" s="33"/>
      <c r="AK176" s="33"/>
      <c r="AL176" s="33"/>
      <c r="AM176" s="33"/>
      <c r="AN176" s="33"/>
      <c r="AO176" s="33"/>
      <c r="AP176" s="33"/>
      <c r="AQ176" s="33"/>
      <c r="AR176" s="33"/>
      <c r="AS176" s="33"/>
      <c r="AT176" s="33"/>
      <c r="AU176" s="33"/>
      <c r="AV176" s="33"/>
      <c r="AW176" s="33"/>
      <c r="AX176" s="33"/>
      <c r="AY176" s="33"/>
      <c r="AZ176" s="33"/>
      <c r="BA176" s="33"/>
      <c r="BB176" s="33"/>
      <c r="BC176" s="33"/>
      <c r="BD176" s="33"/>
      <c r="BE176" s="33"/>
      <c r="BF176" s="33"/>
      <c r="BG176" s="33"/>
      <c r="BH176" s="33"/>
      <c r="BI176" s="33"/>
      <c r="BJ176" s="33"/>
      <c r="BK176" s="33"/>
      <c r="BL176" s="33"/>
      <c r="BM176" s="33"/>
      <c r="BN176" s="33"/>
      <c r="BO176" s="33"/>
      <c r="BP176" s="33"/>
      <c r="BQ176" s="33"/>
      <c r="BR176" s="33"/>
      <c r="BS176" s="33"/>
      <c r="BT176" s="33"/>
      <c r="BU176" s="33"/>
      <c r="BV176" s="33"/>
      <c r="BW176" s="33"/>
      <c r="BX176" s="33"/>
      <c r="BY176" s="33"/>
      <c r="BZ176" s="33"/>
      <c r="CA176" s="33"/>
      <c r="CB176" s="33"/>
      <c r="CC176" s="33"/>
      <c r="CD176" s="33"/>
      <c r="CE176" s="33"/>
      <c r="CF176" s="33"/>
      <c r="CG176" s="33"/>
      <c r="CH176" s="33"/>
      <c r="CI176" s="33"/>
      <c r="CJ176" s="33"/>
    </row>
    <row r="177" spans="1:88" s="27" customFormat="1" x14ac:dyDescent="0.3">
      <c r="B177" s="23" t="s">
        <v>521</v>
      </c>
      <c r="C177" s="23" t="s">
        <v>522</v>
      </c>
      <c r="D177" s="24">
        <v>360050</v>
      </c>
      <c r="E177" s="25">
        <v>6.25</v>
      </c>
      <c r="F177" s="26">
        <v>5</v>
      </c>
      <c r="G177" s="26">
        <v>7.5</v>
      </c>
      <c r="H177" s="27" t="s">
        <v>63</v>
      </c>
      <c r="I177" s="28" t="s">
        <v>523</v>
      </c>
      <c r="J177" s="34" t="s">
        <v>51</v>
      </c>
      <c r="K177" s="29"/>
      <c r="L177" s="29"/>
      <c r="M177" s="30"/>
      <c r="N177" s="30"/>
      <c r="O177" s="30"/>
      <c r="P177" s="30"/>
      <c r="Q177" s="30"/>
      <c r="R177" s="30"/>
      <c r="S177" s="30"/>
      <c r="T177" s="30"/>
      <c r="U177" s="30"/>
      <c r="V177" s="30"/>
      <c r="W177" s="30"/>
      <c r="X177" s="30"/>
      <c r="Y177" s="30"/>
      <c r="Z177" s="30"/>
      <c r="AA177" s="31"/>
      <c r="AB177" s="31"/>
      <c r="AC177" s="30"/>
      <c r="AD177" s="31"/>
      <c r="AE177" s="31"/>
      <c r="AF177" s="31"/>
      <c r="AG177" s="31"/>
      <c r="AH177" s="30"/>
      <c r="AI177" s="33"/>
      <c r="AJ177" s="33"/>
      <c r="AK177" s="33"/>
      <c r="AL177" s="33"/>
      <c r="AM177" s="33"/>
      <c r="AN177" s="33"/>
      <c r="AO177" s="33"/>
      <c r="AP177" s="33"/>
      <c r="AQ177" s="33"/>
      <c r="AR177" s="33"/>
      <c r="AS177" s="33"/>
      <c r="AT177" s="33"/>
      <c r="AU177" s="33"/>
      <c r="AV177" s="33"/>
      <c r="AW177" s="33"/>
      <c r="AX177" s="33"/>
      <c r="AY177" s="33"/>
      <c r="AZ177" s="33"/>
      <c r="BA177" s="33"/>
      <c r="BB177" s="33"/>
      <c r="BC177" s="33"/>
      <c r="BD177" s="33"/>
      <c r="BE177" s="33"/>
      <c r="BF177" s="33"/>
      <c r="BG177" s="33"/>
      <c r="BH177" s="33"/>
      <c r="BI177" s="33"/>
      <c r="BJ177" s="33"/>
      <c r="BK177" s="33"/>
      <c r="BL177" s="33"/>
      <c r="BM177" s="33"/>
      <c r="BN177" s="33"/>
      <c r="BO177" s="33"/>
      <c r="BP177" s="33"/>
      <c r="BQ177" s="33"/>
      <c r="BR177" s="33"/>
      <c r="BS177" s="33"/>
      <c r="BT177" s="33"/>
      <c r="BU177" s="33"/>
      <c r="BV177" s="33"/>
      <c r="BW177" s="33"/>
      <c r="BX177" s="33"/>
      <c r="BY177" s="33"/>
      <c r="BZ177" s="33"/>
      <c r="CA177" s="33"/>
      <c r="CB177" s="33"/>
      <c r="CC177" s="33"/>
      <c r="CD177" s="33"/>
      <c r="CE177" s="33"/>
      <c r="CF177" s="33"/>
      <c r="CG177" s="33"/>
      <c r="CH177" s="33"/>
      <c r="CI177" s="33"/>
      <c r="CJ177" s="33"/>
    </row>
    <row r="178" spans="1:88" s="27" customFormat="1" x14ac:dyDescent="0.3">
      <c r="B178" s="23" t="s">
        <v>524</v>
      </c>
      <c r="C178" s="23"/>
      <c r="D178" s="24"/>
      <c r="E178" s="25">
        <v>12.25</v>
      </c>
      <c r="F178" s="26">
        <v>11.5</v>
      </c>
      <c r="G178" s="26">
        <v>13</v>
      </c>
      <c r="H178" s="27" t="s">
        <v>74</v>
      </c>
      <c r="I178" s="28" t="s">
        <v>525</v>
      </c>
      <c r="J178" s="27" t="s">
        <v>65</v>
      </c>
      <c r="K178" s="29"/>
      <c r="L178" s="29"/>
      <c r="M178" s="30"/>
      <c r="N178" s="30"/>
      <c r="O178" s="30"/>
      <c r="P178" s="30"/>
      <c r="Q178" s="30"/>
      <c r="R178" s="30"/>
      <c r="S178" s="30"/>
      <c r="T178" s="30"/>
      <c r="U178" s="30"/>
      <c r="V178" s="30"/>
      <c r="W178" s="30"/>
      <c r="X178" s="30"/>
      <c r="Y178" s="30"/>
      <c r="Z178" s="30"/>
      <c r="AA178" s="31"/>
      <c r="AB178" s="31"/>
      <c r="AC178" s="30"/>
      <c r="AD178" s="31"/>
      <c r="AE178" s="31"/>
      <c r="AF178" s="31"/>
      <c r="AG178" s="31"/>
      <c r="AH178" s="30"/>
      <c r="AI178" s="33"/>
      <c r="AJ178" s="33"/>
      <c r="AK178" s="33"/>
      <c r="AL178" s="33"/>
      <c r="AM178" s="33"/>
      <c r="AN178" s="33"/>
      <c r="AO178" s="33"/>
      <c r="AP178" s="33"/>
      <c r="AQ178" s="33"/>
      <c r="AR178" s="33"/>
      <c r="AS178" s="33"/>
      <c r="AT178" s="33"/>
      <c r="AU178" s="33"/>
      <c r="AV178" s="33"/>
      <c r="AW178" s="33"/>
      <c r="AX178" s="33"/>
      <c r="AY178" s="33"/>
      <c r="AZ178" s="33"/>
      <c r="BA178" s="33"/>
      <c r="BB178" s="33"/>
      <c r="BC178" s="33"/>
      <c r="BD178" s="33"/>
      <c r="BE178" s="33"/>
      <c r="BF178" s="33"/>
      <c r="BG178" s="33"/>
      <c r="BH178" s="33"/>
      <c r="BI178" s="33"/>
      <c r="BJ178" s="33"/>
      <c r="BK178" s="33"/>
      <c r="BL178" s="33"/>
      <c r="BM178" s="33"/>
      <c r="BN178" s="33"/>
      <c r="BO178" s="33"/>
      <c r="BP178" s="33"/>
      <c r="BQ178" s="33"/>
      <c r="BR178" s="33"/>
      <c r="BS178" s="33"/>
      <c r="BT178" s="33"/>
      <c r="BU178" s="33"/>
      <c r="BV178" s="33"/>
      <c r="BW178" s="33"/>
      <c r="BX178" s="33"/>
      <c r="BY178" s="33"/>
      <c r="BZ178" s="33"/>
      <c r="CA178" s="33"/>
      <c r="CB178" s="33"/>
      <c r="CC178" s="33"/>
      <c r="CD178" s="33"/>
      <c r="CE178" s="33"/>
      <c r="CF178" s="33"/>
      <c r="CG178" s="33"/>
      <c r="CH178" s="33"/>
      <c r="CI178" s="33"/>
      <c r="CJ178" s="33"/>
    </row>
    <row r="179" spans="1:88" s="27" customFormat="1" x14ac:dyDescent="0.3">
      <c r="A179" s="21" t="s">
        <v>526</v>
      </c>
      <c r="B179" s="23" t="s">
        <v>527</v>
      </c>
      <c r="C179" s="23" t="s">
        <v>528</v>
      </c>
      <c r="D179" s="24">
        <v>273083</v>
      </c>
      <c r="E179" s="25">
        <v>8.5</v>
      </c>
      <c r="F179" s="26">
        <v>6</v>
      </c>
      <c r="G179" s="26">
        <v>11</v>
      </c>
      <c r="H179" s="27" t="s">
        <v>67</v>
      </c>
      <c r="I179" s="28" t="s">
        <v>529</v>
      </c>
      <c r="J179" s="34" t="s">
        <v>51</v>
      </c>
      <c r="K179" s="29"/>
      <c r="L179" s="29"/>
      <c r="M179" s="30"/>
      <c r="N179" s="30"/>
      <c r="O179" s="30"/>
      <c r="AA179" s="36"/>
      <c r="AB179" s="36"/>
      <c r="AC179" s="37"/>
      <c r="AD179" s="31"/>
      <c r="AE179" s="31"/>
      <c r="AF179" s="31"/>
      <c r="AG179" s="31"/>
      <c r="AH179" s="30"/>
      <c r="AI179" s="33"/>
      <c r="AJ179" s="33"/>
      <c r="AK179" s="33"/>
      <c r="AL179" s="33"/>
      <c r="AM179" s="33"/>
      <c r="AN179" s="33"/>
      <c r="AO179" s="33"/>
      <c r="AP179" s="33"/>
      <c r="AQ179" s="33"/>
      <c r="AR179" s="33"/>
      <c r="AS179" s="33"/>
      <c r="AT179" s="33"/>
      <c r="AU179" s="33"/>
      <c r="AV179" s="33"/>
      <c r="AW179" s="33"/>
      <c r="AX179" s="33"/>
      <c r="AY179" s="33"/>
      <c r="AZ179" s="33"/>
      <c r="BA179" s="33"/>
      <c r="BB179" s="33"/>
      <c r="BC179" s="33"/>
      <c r="BD179" s="33"/>
      <c r="BE179" s="33"/>
      <c r="BF179" s="33"/>
      <c r="BG179" s="33"/>
      <c r="BH179" s="33"/>
      <c r="BI179" s="33"/>
      <c r="BJ179" s="33"/>
      <c r="BK179" s="33"/>
      <c r="BL179" s="33"/>
      <c r="BM179" s="33"/>
      <c r="BN179" s="33"/>
      <c r="BO179" s="33"/>
      <c r="BP179" s="33"/>
      <c r="BQ179" s="33"/>
      <c r="BR179" s="33"/>
      <c r="BS179" s="33"/>
      <c r="BT179" s="33"/>
      <c r="BU179" s="33"/>
      <c r="BV179" s="33"/>
      <c r="BW179" s="33"/>
      <c r="BX179" s="33"/>
      <c r="BY179" s="33"/>
      <c r="BZ179" s="33"/>
      <c r="CA179" s="33"/>
      <c r="CB179" s="33"/>
      <c r="CC179" s="33"/>
      <c r="CD179" s="33"/>
      <c r="CE179" s="33"/>
      <c r="CF179" s="33"/>
      <c r="CG179" s="33"/>
      <c r="CH179" s="33"/>
      <c r="CI179" s="33"/>
      <c r="CJ179" s="33"/>
    </row>
    <row r="180" spans="1:88" s="27" customFormat="1" x14ac:dyDescent="0.3">
      <c r="A180" s="21" t="s">
        <v>530</v>
      </c>
      <c r="B180" s="22" t="s">
        <v>531</v>
      </c>
      <c r="C180" s="23" t="s">
        <v>530</v>
      </c>
      <c r="D180" s="24">
        <v>341040</v>
      </c>
      <c r="E180" s="25">
        <v>11.7</v>
      </c>
      <c r="F180" s="26">
        <v>7.9</v>
      </c>
      <c r="G180" s="26">
        <v>20</v>
      </c>
      <c r="H180" s="27" t="s">
        <v>67</v>
      </c>
      <c r="I180" s="28" t="s">
        <v>532</v>
      </c>
      <c r="J180" s="29">
        <v>1913</v>
      </c>
      <c r="K180" s="29"/>
      <c r="L180" s="29" t="s">
        <v>55</v>
      </c>
      <c r="M180" s="30"/>
      <c r="N180" s="30"/>
      <c r="O180" s="30"/>
      <c r="P180" s="30"/>
      <c r="Q180" s="30"/>
      <c r="R180" s="30"/>
      <c r="S180" s="30"/>
      <c r="T180" s="30"/>
      <c r="U180" s="30"/>
      <c r="V180" s="30"/>
      <c r="W180" s="30"/>
      <c r="X180" s="30"/>
      <c r="Y180" s="30"/>
      <c r="Z180" s="30"/>
      <c r="AA180" s="31"/>
      <c r="AB180" s="31"/>
      <c r="AC180" s="30">
        <v>6.2</v>
      </c>
      <c r="AD180" s="31">
        <v>87.5</v>
      </c>
      <c r="AE180" s="31"/>
      <c r="AF180" s="31"/>
      <c r="AG180" s="31"/>
      <c r="AH180" s="30"/>
      <c r="AI180" s="33" t="s">
        <v>533</v>
      </c>
      <c r="AJ180" s="33"/>
      <c r="AK180" s="33"/>
      <c r="AL180" s="33"/>
      <c r="AM180" s="33"/>
      <c r="AN180" s="33"/>
      <c r="AO180" s="33"/>
      <c r="AP180" s="33"/>
      <c r="AQ180" s="33"/>
      <c r="AR180" s="33"/>
      <c r="AS180" s="33"/>
      <c r="AT180" s="33"/>
      <c r="AU180" s="33"/>
      <c r="AV180" s="33"/>
      <c r="AW180" s="33"/>
      <c r="AX180" s="33"/>
      <c r="AY180" s="33"/>
      <c r="AZ180" s="33"/>
      <c r="BA180" s="33"/>
      <c r="BB180" s="33"/>
      <c r="BC180" s="33"/>
      <c r="BD180" s="33"/>
      <c r="BE180" s="33"/>
      <c r="BF180" s="33"/>
      <c r="BG180" s="33"/>
      <c r="BH180" s="33"/>
      <c r="BI180" s="33"/>
      <c r="BJ180" s="33"/>
      <c r="BK180" s="33"/>
      <c r="BL180" s="33"/>
      <c r="BM180" s="33"/>
      <c r="BN180" s="33"/>
      <c r="BO180" s="33"/>
      <c r="BP180" s="33"/>
      <c r="BQ180" s="33"/>
      <c r="BR180" s="33"/>
      <c r="BS180" s="33"/>
      <c r="BT180" s="33"/>
      <c r="BU180" s="33"/>
      <c r="BV180" s="33"/>
      <c r="BW180" s="33"/>
      <c r="BX180" s="33"/>
      <c r="BY180" s="33"/>
      <c r="BZ180" s="33"/>
      <c r="CA180" s="33"/>
      <c r="CB180" s="33"/>
      <c r="CC180" s="33"/>
      <c r="CD180" s="33"/>
      <c r="CE180" s="33"/>
      <c r="CF180" s="33"/>
      <c r="CG180" s="33"/>
      <c r="CH180" s="33"/>
      <c r="CI180" s="33"/>
      <c r="CJ180" s="33"/>
    </row>
    <row r="181" spans="1:88" s="27" customFormat="1" x14ac:dyDescent="0.3">
      <c r="B181" s="23" t="s">
        <v>534</v>
      </c>
      <c r="C181" s="23"/>
      <c r="D181" s="24"/>
      <c r="E181" s="25">
        <v>2.75</v>
      </c>
      <c r="F181" s="26">
        <v>2</v>
      </c>
      <c r="G181" s="26">
        <v>4</v>
      </c>
      <c r="H181" s="27" t="s">
        <v>74</v>
      </c>
      <c r="I181" s="28" t="s">
        <v>535</v>
      </c>
      <c r="J181" s="29" t="s">
        <v>65</v>
      </c>
      <c r="K181" s="29"/>
      <c r="L181" s="29"/>
      <c r="M181" s="30"/>
      <c r="N181" s="30"/>
      <c r="O181" s="30"/>
      <c r="P181" s="30"/>
      <c r="Q181" s="30"/>
      <c r="R181" s="30"/>
      <c r="S181" s="30"/>
      <c r="T181" s="30"/>
      <c r="U181" s="30"/>
      <c r="V181" s="30"/>
      <c r="W181" s="30"/>
      <c r="X181" s="30"/>
      <c r="Y181" s="30"/>
      <c r="Z181" s="30"/>
      <c r="AA181" s="31"/>
      <c r="AB181" s="31"/>
      <c r="AC181" s="30"/>
      <c r="AD181" s="31"/>
      <c r="AE181" s="31"/>
      <c r="AF181" s="31"/>
      <c r="AG181" s="31"/>
      <c r="AH181" s="30"/>
      <c r="AI181" s="33"/>
      <c r="AJ181" s="33"/>
      <c r="AK181" s="33"/>
      <c r="AL181" s="33"/>
      <c r="AM181" s="33"/>
      <c r="AN181" s="33"/>
      <c r="AO181" s="33"/>
      <c r="AP181" s="33"/>
      <c r="AQ181" s="33"/>
      <c r="AR181" s="33"/>
      <c r="AS181" s="33"/>
      <c r="AT181" s="33"/>
      <c r="AU181" s="33"/>
      <c r="AV181" s="33"/>
      <c r="AW181" s="33"/>
      <c r="AX181" s="33"/>
      <c r="AY181" s="33"/>
      <c r="AZ181" s="33"/>
      <c r="BA181" s="33"/>
      <c r="BB181" s="33"/>
      <c r="BC181" s="33"/>
      <c r="BD181" s="33"/>
      <c r="BE181" s="33"/>
      <c r="BF181" s="33"/>
      <c r="BG181" s="33"/>
      <c r="BH181" s="33"/>
      <c r="BI181" s="33"/>
      <c r="BJ181" s="33"/>
      <c r="BK181" s="33"/>
      <c r="BL181" s="33"/>
      <c r="BM181" s="33"/>
      <c r="BN181" s="33"/>
      <c r="BO181" s="33"/>
      <c r="BP181" s="33"/>
      <c r="BQ181" s="33"/>
      <c r="BR181" s="33"/>
      <c r="BS181" s="33"/>
      <c r="BT181" s="33"/>
      <c r="BU181" s="33"/>
      <c r="BV181" s="33"/>
      <c r="BW181" s="33"/>
      <c r="BX181" s="33"/>
      <c r="BY181" s="33"/>
      <c r="BZ181" s="33"/>
      <c r="CA181" s="33"/>
      <c r="CB181" s="33"/>
      <c r="CC181" s="33"/>
      <c r="CD181" s="33"/>
      <c r="CE181" s="33"/>
      <c r="CF181" s="33"/>
      <c r="CG181" s="33"/>
      <c r="CH181" s="33"/>
      <c r="CI181" s="33"/>
      <c r="CJ181" s="33"/>
    </row>
    <row r="182" spans="1:88" s="27" customFormat="1" x14ac:dyDescent="0.3">
      <c r="A182" s="21"/>
      <c r="B182" s="22" t="s">
        <v>536</v>
      </c>
      <c r="C182" s="23" t="s">
        <v>530</v>
      </c>
      <c r="D182" s="24">
        <v>341090</v>
      </c>
      <c r="E182" s="25">
        <v>8</v>
      </c>
      <c r="F182" s="26">
        <v>6</v>
      </c>
      <c r="G182" s="26">
        <v>10</v>
      </c>
      <c r="H182" s="27" t="s">
        <v>67</v>
      </c>
      <c r="I182" s="28" t="s">
        <v>537</v>
      </c>
      <c r="J182" s="39" t="s">
        <v>538</v>
      </c>
      <c r="K182" s="29" t="s">
        <v>539</v>
      </c>
      <c r="L182" s="29" t="s">
        <v>45</v>
      </c>
      <c r="M182" s="30">
        <v>88.3</v>
      </c>
      <c r="N182" s="30"/>
      <c r="O182" s="30"/>
      <c r="P182" s="30">
        <v>50.6</v>
      </c>
      <c r="Q182" s="30">
        <v>1.17</v>
      </c>
      <c r="R182" s="30">
        <v>17.100000000000001</v>
      </c>
      <c r="S182" s="30"/>
      <c r="T182" s="30">
        <v>5.76</v>
      </c>
      <c r="U182" s="30">
        <v>7.0000000000000007E-2</v>
      </c>
      <c r="V182" s="30">
        <v>5.97</v>
      </c>
      <c r="W182" s="30">
        <v>8.2899999999999991</v>
      </c>
      <c r="X182" s="30">
        <v>4.2300000000000004</v>
      </c>
      <c r="Y182" s="30">
        <v>0.97</v>
      </c>
      <c r="Z182" s="30">
        <v>0.24</v>
      </c>
      <c r="AA182" s="31">
        <v>1870</v>
      </c>
      <c r="AB182" s="31">
        <v>870</v>
      </c>
      <c r="AC182" s="30">
        <v>5.0999999999999996</v>
      </c>
      <c r="AD182" s="31">
        <v>2320</v>
      </c>
      <c r="AE182" s="31"/>
      <c r="AF182" s="31"/>
      <c r="AG182" s="31"/>
      <c r="AH182" s="30"/>
      <c r="AI182" s="33" t="s">
        <v>540</v>
      </c>
      <c r="AJ182" s="33"/>
      <c r="AK182" s="33"/>
      <c r="AL182" s="33"/>
      <c r="AM182" s="33"/>
      <c r="AN182" s="33"/>
      <c r="AO182" s="33"/>
      <c r="AP182" s="33"/>
      <c r="AQ182" s="33"/>
      <c r="AR182" s="33"/>
      <c r="AS182" s="33"/>
      <c r="AT182" s="33"/>
      <c r="AU182" s="33"/>
      <c r="AV182" s="33"/>
      <c r="AW182" s="33"/>
      <c r="AX182" s="33"/>
      <c r="AY182" s="33"/>
      <c r="AZ182" s="33"/>
      <c r="BA182" s="33"/>
      <c r="BB182" s="33"/>
      <c r="BC182" s="33"/>
      <c r="BD182" s="33"/>
      <c r="BE182" s="33"/>
      <c r="BF182" s="33"/>
      <c r="BG182" s="33"/>
      <c r="BH182" s="33"/>
      <c r="BI182" s="33"/>
      <c r="BJ182" s="33"/>
      <c r="BK182" s="33"/>
      <c r="BL182" s="33"/>
      <c r="BM182" s="33"/>
      <c r="BN182" s="33"/>
      <c r="BO182" s="33"/>
      <c r="BP182" s="33"/>
      <c r="BQ182" s="33"/>
      <c r="BR182" s="33"/>
      <c r="BS182" s="33"/>
      <c r="BT182" s="33"/>
      <c r="BU182" s="33"/>
      <c r="BV182" s="33"/>
      <c r="BW182" s="33"/>
      <c r="BX182" s="33"/>
      <c r="BY182" s="33"/>
      <c r="BZ182" s="33"/>
      <c r="CA182" s="33"/>
      <c r="CB182" s="33"/>
      <c r="CC182" s="33"/>
      <c r="CD182" s="33"/>
      <c r="CE182" s="33"/>
      <c r="CF182" s="33"/>
      <c r="CG182" s="33"/>
      <c r="CH182" s="33"/>
      <c r="CI182" s="33"/>
      <c r="CJ182" s="33"/>
    </row>
    <row r="183" spans="1:88" s="27" customFormat="1" x14ac:dyDescent="0.3">
      <c r="A183" s="21"/>
      <c r="B183" s="23" t="s">
        <v>541</v>
      </c>
      <c r="C183" s="23"/>
      <c r="D183" s="24"/>
      <c r="E183" s="25">
        <v>12.4</v>
      </c>
      <c r="F183" s="26">
        <v>11.4</v>
      </c>
      <c r="G183" s="26">
        <v>13.4</v>
      </c>
      <c r="H183" s="27" t="s">
        <v>295</v>
      </c>
      <c r="I183" s="28" t="s">
        <v>542</v>
      </c>
      <c r="J183" s="39" t="s">
        <v>65</v>
      </c>
      <c r="K183" s="29"/>
      <c r="L183" s="29"/>
      <c r="M183" s="30"/>
      <c r="N183" s="30"/>
      <c r="O183" s="30"/>
      <c r="P183" s="30"/>
      <c r="Q183" s="30"/>
      <c r="R183" s="30"/>
      <c r="S183" s="30"/>
      <c r="T183" s="30"/>
      <c r="U183" s="30"/>
      <c r="V183" s="30"/>
      <c r="W183" s="30"/>
      <c r="X183" s="30"/>
      <c r="Y183" s="30"/>
      <c r="Z183" s="30"/>
      <c r="AA183" s="31"/>
      <c r="AB183" s="31"/>
      <c r="AC183" s="30"/>
      <c r="AD183" s="31"/>
      <c r="AE183" s="31"/>
      <c r="AF183" s="31"/>
      <c r="AG183" s="31"/>
      <c r="AH183" s="30"/>
      <c r="AI183" s="33"/>
      <c r="AJ183" s="33"/>
      <c r="AK183" s="33"/>
      <c r="AL183" s="33"/>
      <c r="AM183" s="33"/>
      <c r="AN183" s="33"/>
      <c r="AO183" s="33"/>
      <c r="AP183" s="33"/>
      <c r="AQ183" s="33"/>
      <c r="AR183" s="33"/>
      <c r="AS183" s="33"/>
      <c r="AT183" s="33"/>
      <c r="AU183" s="33"/>
      <c r="AV183" s="33"/>
      <c r="AW183" s="33"/>
      <c r="AX183" s="33"/>
      <c r="AY183" s="33"/>
      <c r="AZ183" s="33"/>
      <c r="BA183" s="33"/>
      <c r="BB183" s="33"/>
      <c r="BC183" s="33"/>
      <c r="BD183" s="33"/>
      <c r="BE183" s="33"/>
      <c r="BF183" s="33"/>
      <c r="BG183" s="33"/>
      <c r="BH183" s="33"/>
      <c r="BI183" s="33"/>
      <c r="BJ183" s="33"/>
      <c r="BK183" s="33"/>
      <c r="BL183" s="33"/>
      <c r="BM183" s="33"/>
      <c r="BN183" s="33"/>
      <c r="BO183" s="33"/>
      <c r="BP183" s="33"/>
      <c r="BQ183" s="33"/>
      <c r="BR183" s="33"/>
      <c r="BS183" s="33"/>
      <c r="BT183" s="33"/>
      <c r="BU183" s="33"/>
      <c r="BV183" s="33"/>
      <c r="BW183" s="33"/>
      <c r="BX183" s="33"/>
      <c r="BY183" s="33"/>
      <c r="BZ183" s="33"/>
      <c r="CA183" s="33"/>
      <c r="CB183" s="33"/>
      <c r="CC183" s="33"/>
      <c r="CD183" s="33"/>
      <c r="CE183" s="33"/>
      <c r="CF183" s="33"/>
      <c r="CG183" s="33"/>
      <c r="CH183" s="33"/>
      <c r="CI183" s="33"/>
      <c r="CJ183" s="33"/>
    </row>
    <row r="184" spans="1:88" s="27" customFormat="1" x14ac:dyDescent="0.3">
      <c r="A184" s="21" t="s">
        <v>543</v>
      </c>
      <c r="B184" t="s">
        <v>544</v>
      </c>
      <c r="C184" s="23" t="s">
        <v>545</v>
      </c>
      <c r="D184" s="24">
        <v>212805</v>
      </c>
      <c r="E184" s="25">
        <v>5.9</v>
      </c>
      <c r="F184" s="26">
        <v>5.2</v>
      </c>
      <c r="G184" s="26">
        <v>6.6</v>
      </c>
      <c r="H184" s="27" t="s">
        <v>74</v>
      </c>
      <c r="I184" s="28" t="s">
        <v>546</v>
      </c>
      <c r="J184" s="34" t="s">
        <v>51</v>
      </c>
      <c r="K184" s="29"/>
      <c r="L184" s="29"/>
      <c r="M184" s="30"/>
      <c r="N184" s="30"/>
      <c r="O184" s="30"/>
      <c r="P184" s="30"/>
      <c r="Q184" s="30"/>
      <c r="R184" s="30"/>
      <c r="S184" s="30"/>
      <c r="T184" s="30"/>
      <c r="U184" s="30"/>
      <c r="V184" s="30"/>
      <c r="W184" s="30"/>
      <c r="X184" s="30"/>
      <c r="Y184" s="30"/>
      <c r="Z184" s="30"/>
      <c r="AA184" s="31"/>
      <c r="AB184" s="31"/>
      <c r="AC184" s="30"/>
      <c r="AD184" s="31"/>
      <c r="AE184" s="31"/>
      <c r="AF184" s="31"/>
      <c r="AG184" s="31"/>
      <c r="AH184" s="30"/>
      <c r="AI184" s="2"/>
      <c r="AJ184" s="33"/>
      <c r="AK184" s="33"/>
      <c r="AL184" s="33"/>
      <c r="AM184" s="33"/>
      <c r="AN184" s="33"/>
      <c r="AO184" s="33"/>
      <c r="AP184" s="33"/>
      <c r="AQ184" s="33"/>
      <c r="AR184" s="33"/>
      <c r="AS184" s="33"/>
      <c r="AT184" s="33"/>
      <c r="AU184" s="33"/>
      <c r="AV184" s="33"/>
      <c r="AW184" s="33"/>
      <c r="AX184" s="33"/>
      <c r="AY184" s="33"/>
      <c r="AZ184" s="33"/>
      <c r="BA184" s="33"/>
      <c r="BB184" s="33"/>
      <c r="BC184" s="33"/>
      <c r="BD184" s="33"/>
      <c r="BE184" s="33"/>
      <c r="BF184" s="33"/>
      <c r="BG184" s="33"/>
      <c r="BH184" s="33"/>
      <c r="BI184" s="33"/>
      <c r="BJ184" s="33"/>
      <c r="BK184" s="33"/>
      <c r="BL184" s="33"/>
      <c r="BM184" s="33"/>
      <c r="BN184" s="33"/>
      <c r="BO184" s="33"/>
      <c r="BP184" s="33"/>
      <c r="BQ184" s="33"/>
      <c r="BR184" s="33"/>
      <c r="BS184" s="33"/>
      <c r="BT184" s="33"/>
      <c r="BU184" s="33"/>
      <c r="BV184" s="33"/>
      <c r="BW184" s="33"/>
      <c r="BX184" s="33"/>
      <c r="BY184" s="33"/>
      <c r="BZ184" s="33"/>
      <c r="CA184" s="33"/>
      <c r="CB184" s="33"/>
      <c r="CC184" s="33"/>
      <c r="CD184" s="33"/>
      <c r="CE184" s="33"/>
      <c r="CF184" s="33"/>
      <c r="CG184" s="33"/>
      <c r="CH184" s="33"/>
      <c r="CI184" s="33"/>
      <c r="CJ184" s="33"/>
    </row>
    <row r="185" spans="1:88" s="27" customFormat="1" x14ac:dyDescent="0.3">
      <c r="B185" t="s">
        <v>547</v>
      </c>
      <c r="C185" s="23" t="s">
        <v>545</v>
      </c>
      <c r="D185" s="24">
        <v>212040</v>
      </c>
      <c r="E185" s="25">
        <v>4.4050000000000002</v>
      </c>
      <c r="F185" s="26">
        <v>3.5</v>
      </c>
      <c r="G185" s="26">
        <v>6.3</v>
      </c>
      <c r="H185" s="27" t="s">
        <v>74</v>
      </c>
      <c r="I185" s="28" t="s">
        <v>548</v>
      </c>
      <c r="J185" s="34" t="s">
        <v>51</v>
      </c>
      <c r="K185" s="29"/>
      <c r="L185" s="29"/>
      <c r="M185" s="30"/>
      <c r="N185" s="30"/>
      <c r="O185" s="30"/>
      <c r="P185" s="30"/>
      <c r="Q185" s="30"/>
      <c r="R185" s="30"/>
      <c r="S185" s="30"/>
      <c r="T185" s="30"/>
      <c r="U185" s="30"/>
      <c r="V185" s="30"/>
      <c r="W185" s="30"/>
      <c r="X185" s="30"/>
      <c r="Y185" s="30"/>
      <c r="Z185" s="30"/>
      <c r="AA185" s="31"/>
      <c r="AB185" s="31"/>
      <c r="AC185" s="30"/>
      <c r="AD185" s="31"/>
      <c r="AE185" s="31"/>
      <c r="AF185" s="31"/>
      <c r="AG185" s="31"/>
      <c r="AH185" s="30"/>
      <c r="AI185" s="2"/>
      <c r="AJ185" s="33"/>
      <c r="AK185" s="33"/>
      <c r="AL185" s="33"/>
      <c r="AM185" s="33"/>
      <c r="AN185" s="33"/>
      <c r="AO185" s="33"/>
      <c r="AP185" s="33"/>
      <c r="AQ185" s="33"/>
      <c r="AR185" s="33"/>
      <c r="AS185" s="33"/>
      <c r="AT185" s="33"/>
      <c r="AU185" s="33"/>
      <c r="AV185" s="33"/>
      <c r="AW185" s="33"/>
      <c r="AX185" s="33"/>
      <c r="AY185" s="33"/>
      <c r="AZ185" s="33"/>
      <c r="BA185" s="33"/>
      <c r="BB185" s="33"/>
      <c r="BC185" s="33"/>
      <c r="BD185" s="33"/>
      <c r="BE185" s="33"/>
      <c r="BF185" s="33"/>
      <c r="BG185" s="33"/>
      <c r="BH185" s="33"/>
      <c r="BI185" s="33"/>
      <c r="BJ185" s="33"/>
      <c r="BK185" s="33"/>
      <c r="BL185" s="33"/>
      <c r="BM185" s="33"/>
      <c r="BN185" s="33"/>
      <c r="BO185" s="33"/>
      <c r="BP185" s="33"/>
      <c r="BQ185" s="33"/>
      <c r="BR185" s="33"/>
      <c r="BS185" s="33"/>
      <c r="BT185" s="33"/>
      <c r="BU185" s="33"/>
      <c r="BV185" s="33"/>
      <c r="BW185" s="33"/>
      <c r="BX185" s="33"/>
      <c r="BY185" s="33"/>
      <c r="BZ185" s="33"/>
      <c r="CA185" s="33"/>
      <c r="CB185" s="33"/>
      <c r="CC185" s="33"/>
      <c r="CD185" s="33"/>
      <c r="CE185" s="33"/>
      <c r="CF185" s="33"/>
      <c r="CG185" s="33"/>
      <c r="CH185" s="33"/>
      <c r="CI185" s="33"/>
      <c r="CJ185" s="33"/>
    </row>
    <row r="186" spans="1:88" s="27" customFormat="1" x14ac:dyDescent="0.3">
      <c r="A186" s="21" t="s">
        <v>549</v>
      </c>
      <c r="B186" t="s">
        <v>550</v>
      </c>
      <c r="C186" s="23" t="s">
        <v>551</v>
      </c>
      <c r="D186" s="24">
        <v>264020</v>
      </c>
      <c r="E186" s="25">
        <v>4.7</v>
      </c>
      <c r="F186" s="26">
        <v>4.4000000000000004</v>
      </c>
      <c r="G186" s="26">
        <v>5</v>
      </c>
      <c r="H186" s="27" t="s">
        <v>49</v>
      </c>
      <c r="I186" s="28" t="s">
        <v>552</v>
      </c>
      <c r="J186" s="34" t="s">
        <v>51</v>
      </c>
      <c r="K186" s="29"/>
      <c r="L186" s="29"/>
      <c r="M186" s="30"/>
      <c r="N186" s="30"/>
      <c r="O186" s="30"/>
      <c r="P186" s="30"/>
      <c r="Q186" s="30"/>
      <c r="R186" s="30"/>
      <c r="S186" s="30"/>
      <c r="T186" s="30"/>
      <c r="U186" s="30"/>
      <c r="V186" s="30"/>
      <c r="W186" s="30"/>
      <c r="X186" s="30"/>
      <c r="Y186" s="30"/>
      <c r="Z186" s="30"/>
      <c r="AA186" s="31"/>
      <c r="AB186" s="31"/>
      <c r="AC186" s="30"/>
      <c r="AD186" s="31"/>
      <c r="AE186" s="31"/>
      <c r="AF186" s="31"/>
      <c r="AG186" s="31"/>
      <c r="AH186" s="30"/>
      <c r="AI186" s="2"/>
      <c r="AJ186" s="33"/>
      <c r="AK186" s="33"/>
      <c r="AL186" s="33"/>
      <c r="AM186" s="33"/>
      <c r="AN186" s="33"/>
      <c r="AO186" s="33"/>
      <c r="AP186" s="33"/>
      <c r="AQ186" s="33"/>
      <c r="AR186" s="33"/>
      <c r="AS186" s="33"/>
      <c r="AT186" s="33"/>
      <c r="AU186" s="33"/>
      <c r="AV186" s="33"/>
      <c r="AW186" s="33"/>
      <c r="AX186" s="33"/>
      <c r="AY186" s="33"/>
      <c r="AZ186" s="33"/>
      <c r="BA186" s="33"/>
      <c r="BB186" s="33"/>
      <c r="BC186" s="33"/>
      <c r="BD186" s="33"/>
      <c r="BE186" s="33"/>
      <c r="BF186" s="33"/>
      <c r="BG186" s="33"/>
      <c r="BH186" s="33"/>
      <c r="BI186" s="33"/>
      <c r="BJ186" s="33"/>
      <c r="BK186" s="33"/>
      <c r="BL186" s="33"/>
      <c r="BM186" s="33"/>
      <c r="BN186" s="33"/>
      <c r="BO186" s="33"/>
      <c r="BP186" s="33"/>
      <c r="BQ186" s="33"/>
      <c r="BR186" s="33"/>
      <c r="BS186" s="33"/>
      <c r="BT186" s="33"/>
      <c r="BU186" s="33"/>
      <c r="BV186" s="33"/>
      <c r="BW186" s="33"/>
      <c r="BX186" s="33"/>
      <c r="BY186" s="33"/>
      <c r="BZ186" s="33"/>
      <c r="CA186" s="33"/>
      <c r="CB186" s="33"/>
      <c r="CC186" s="33"/>
      <c r="CD186" s="33"/>
      <c r="CE186" s="33"/>
      <c r="CF186" s="33"/>
      <c r="CG186" s="33"/>
      <c r="CH186" s="33"/>
      <c r="CI186" s="33"/>
      <c r="CJ186" s="33"/>
    </row>
    <row r="187" spans="1:88" s="27" customFormat="1" x14ac:dyDescent="0.3">
      <c r="A187" s="21"/>
      <c r="B187" t="s">
        <v>553</v>
      </c>
      <c r="C187" s="23" t="s">
        <v>551</v>
      </c>
      <c r="D187" s="24">
        <v>262000</v>
      </c>
      <c r="E187" s="25">
        <v>1.3</v>
      </c>
      <c r="F187" s="26">
        <v>0</v>
      </c>
      <c r="G187" s="26">
        <v>4</v>
      </c>
      <c r="H187" s="27" t="s">
        <v>554</v>
      </c>
      <c r="I187" s="28" t="s">
        <v>555</v>
      </c>
      <c r="J187" s="34" t="s">
        <v>51</v>
      </c>
      <c r="K187" s="29"/>
      <c r="L187" s="29"/>
      <c r="M187" s="30"/>
      <c r="N187" s="30"/>
      <c r="O187" s="30"/>
      <c r="P187" s="30"/>
      <c r="Q187" s="30"/>
      <c r="R187" s="30"/>
      <c r="S187" s="30"/>
      <c r="T187" s="30"/>
      <c r="U187" s="30"/>
      <c r="V187" s="30"/>
      <c r="W187" s="30"/>
      <c r="X187" s="30"/>
      <c r="Y187" s="30"/>
      <c r="Z187" s="30"/>
      <c r="AA187" s="31"/>
      <c r="AB187" s="31"/>
      <c r="AC187" s="30"/>
      <c r="AD187" s="31"/>
      <c r="AE187" s="31"/>
      <c r="AF187" s="31"/>
      <c r="AG187" s="31"/>
      <c r="AH187" s="30"/>
      <c r="AI187" s="2"/>
      <c r="AJ187" s="33"/>
      <c r="AK187" s="33"/>
      <c r="AL187" s="33"/>
      <c r="AM187" s="33"/>
      <c r="AN187" s="33"/>
      <c r="AO187" s="33"/>
      <c r="AP187" s="33"/>
      <c r="AQ187" s="33"/>
      <c r="AR187" s="33"/>
      <c r="AS187" s="33"/>
      <c r="AT187" s="33"/>
      <c r="AU187" s="33"/>
      <c r="AV187" s="33"/>
      <c r="AW187" s="33"/>
      <c r="AX187" s="33"/>
      <c r="AY187" s="33"/>
      <c r="AZ187" s="33"/>
      <c r="BA187" s="33"/>
      <c r="BB187" s="33"/>
      <c r="BC187" s="33"/>
      <c r="BD187" s="33"/>
      <c r="BE187" s="33"/>
      <c r="BF187" s="33"/>
      <c r="BG187" s="33"/>
      <c r="BH187" s="33"/>
      <c r="BI187" s="33"/>
      <c r="BJ187" s="33"/>
      <c r="BK187" s="33"/>
      <c r="BL187" s="33"/>
      <c r="BM187" s="33"/>
      <c r="BN187" s="33"/>
      <c r="BO187" s="33"/>
      <c r="BP187" s="33"/>
      <c r="BQ187" s="33"/>
      <c r="BR187" s="33"/>
      <c r="BS187" s="33"/>
      <c r="BT187" s="33"/>
      <c r="BU187" s="33"/>
      <c r="BV187" s="33"/>
      <c r="BW187" s="33"/>
      <c r="BX187" s="33"/>
      <c r="BY187" s="33"/>
      <c r="BZ187" s="33"/>
      <c r="CA187" s="33"/>
      <c r="CB187" s="33"/>
      <c r="CC187" s="33"/>
      <c r="CD187" s="33"/>
      <c r="CE187" s="33"/>
      <c r="CF187" s="33"/>
      <c r="CG187" s="33"/>
      <c r="CH187" s="33"/>
      <c r="CI187" s="33"/>
      <c r="CJ187" s="33"/>
    </row>
    <row r="188" spans="1:88" s="27" customFormat="1" x14ac:dyDescent="0.3">
      <c r="A188" s="21"/>
      <c r="B188" t="s">
        <v>556</v>
      </c>
      <c r="C188" s="23" t="s">
        <v>551</v>
      </c>
      <c r="D188" s="24">
        <v>264010</v>
      </c>
      <c r="E188" s="25">
        <v>3.5</v>
      </c>
      <c r="F188" s="26">
        <v>1.5</v>
      </c>
      <c r="G188" s="26">
        <v>5.5</v>
      </c>
      <c r="H188" s="27" t="s">
        <v>67</v>
      </c>
      <c r="I188" s="28" t="s">
        <v>557</v>
      </c>
      <c r="J188" s="34" t="s">
        <v>51</v>
      </c>
      <c r="K188" s="29"/>
      <c r="L188" s="29"/>
      <c r="M188" s="30"/>
      <c r="N188" s="30"/>
      <c r="O188" s="30"/>
      <c r="P188" s="30"/>
      <c r="Q188" s="30"/>
      <c r="R188" s="30"/>
      <c r="S188" s="30"/>
      <c r="T188" s="30"/>
      <c r="U188" s="30"/>
      <c r="V188" s="30"/>
      <c r="W188" s="30"/>
      <c r="X188" s="30"/>
      <c r="Y188" s="30"/>
      <c r="Z188" s="30"/>
      <c r="AA188" s="31"/>
      <c r="AB188" s="31"/>
      <c r="AC188" s="30"/>
      <c r="AD188" s="31"/>
      <c r="AE188" s="31"/>
      <c r="AF188" s="31"/>
      <c r="AG188" s="31"/>
      <c r="AH188" s="30"/>
      <c r="AI188" s="2"/>
      <c r="AJ188" s="33"/>
      <c r="AK188" s="33"/>
      <c r="AL188" s="33"/>
      <c r="AM188" s="33"/>
      <c r="AN188" s="33"/>
      <c r="AO188" s="33"/>
      <c r="AP188" s="33"/>
      <c r="AQ188" s="33"/>
      <c r="AR188" s="33"/>
      <c r="AS188" s="33"/>
      <c r="AT188" s="33"/>
      <c r="AU188" s="33"/>
      <c r="AV188" s="33"/>
      <c r="AW188" s="33"/>
      <c r="AX188" s="33"/>
      <c r="AY188" s="33"/>
      <c r="AZ188" s="33"/>
      <c r="BA188" s="33"/>
      <c r="BB188" s="33"/>
      <c r="BC188" s="33"/>
      <c r="BD188" s="33"/>
      <c r="BE188" s="33"/>
      <c r="BF188" s="33"/>
      <c r="BG188" s="33"/>
      <c r="BH188" s="33"/>
      <c r="BI188" s="33"/>
      <c r="BJ188" s="33"/>
      <c r="BK188" s="33"/>
      <c r="BL188" s="33"/>
      <c r="BM188" s="33"/>
      <c r="BN188" s="33"/>
      <c r="BO188" s="33"/>
      <c r="BP188" s="33"/>
      <c r="BQ188" s="33"/>
      <c r="BR188" s="33"/>
      <c r="BS188" s="33"/>
      <c r="BT188" s="33"/>
      <c r="BU188" s="33"/>
      <c r="BV188" s="33"/>
      <c r="BW188" s="33"/>
      <c r="BX188" s="33"/>
      <c r="BY188" s="33"/>
      <c r="BZ188" s="33"/>
      <c r="CA188" s="33"/>
      <c r="CB188" s="33"/>
      <c r="CC188" s="33"/>
      <c r="CD188" s="33"/>
      <c r="CE188" s="33"/>
      <c r="CF188" s="33"/>
      <c r="CG188" s="33"/>
      <c r="CH188" s="33"/>
      <c r="CI188" s="33"/>
      <c r="CJ188" s="33"/>
    </row>
    <row r="189" spans="1:88" s="27" customFormat="1" x14ac:dyDescent="0.3">
      <c r="A189" s="21"/>
      <c r="B189" t="s">
        <v>558</v>
      </c>
      <c r="C189" s="23" t="s">
        <v>551</v>
      </c>
      <c r="D189" s="24">
        <v>261170</v>
      </c>
      <c r="E189" s="25">
        <v>3.9</v>
      </c>
      <c r="F189" s="26">
        <v>3.8</v>
      </c>
      <c r="G189" s="26">
        <v>4</v>
      </c>
      <c r="H189" s="27" t="s">
        <v>74</v>
      </c>
      <c r="I189" s="28" t="s">
        <v>559</v>
      </c>
      <c r="J189" s="34" t="s">
        <v>51</v>
      </c>
      <c r="K189" s="29"/>
      <c r="L189" s="29"/>
      <c r="M189" s="30"/>
      <c r="N189" s="30"/>
      <c r="O189" s="30"/>
      <c r="P189" s="30"/>
      <c r="Q189" s="30"/>
      <c r="R189" s="30"/>
      <c r="S189" s="30"/>
      <c r="T189" s="30"/>
      <c r="U189" s="30"/>
      <c r="V189" s="30"/>
      <c r="W189" s="30"/>
      <c r="X189" s="30"/>
      <c r="Y189" s="30"/>
      <c r="Z189" s="30"/>
      <c r="AA189" s="31"/>
      <c r="AB189" s="31"/>
      <c r="AC189" s="30"/>
      <c r="AD189" s="31"/>
      <c r="AE189" s="31"/>
      <c r="AF189" s="31"/>
      <c r="AG189" s="31"/>
      <c r="AH189" s="30"/>
      <c r="AI189" s="2"/>
      <c r="AJ189" s="33"/>
      <c r="AK189" s="33"/>
      <c r="AL189" s="33"/>
      <c r="AM189" s="33"/>
      <c r="AN189" s="33"/>
      <c r="AO189" s="33"/>
      <c r="AP189" s="33"/>
      <c r="AQ189" s="33"/>
      <c r="AR189" s="33"/>
      <c r="AS189" s="33"/>
      <c r="AT189" s="33"/>
      <c r="AU189" s="33"/>
      <c r="AV189" s="33"/>
      <c r="AW189" s="33"/>
      <c r="AX189" s="33"/>
      <c r="AY189" s="33"/>
      <c r="AZ189" s="33"/>
      <c r="BA189" s="33"/>
      <c r="BB189" s="33"/>
      <c r="BC189" s="33"/>
      <c r="BD189" s="33"/>
      <c r="BE189" s="33"/>
      <c r="BF189" s="33"/>
      <c r="BG189" s="33"/>
      <c r="BH189" s="33"/>
      <c r="BI189" s="33"/>
      <c r="BJ189" s="33"/>
      <c r="BK189" s="33"/>
      <c r="BL189" s="33"/>
      <c r="BM189" s="33"/>
      <c r="BN189" s="33"/>
      <c r="BO189" s="33"/>
      <c r="BP189" s="33"/>
      <c r="BQ189" s="33"/>
      <c r="BR189" s="33"/>
      <c r="BS189" s="33"/>
      <c r="BT189" s="33"/>
      <c r="BU189" s="33"/>
      <c r="BV189" s="33"/>
      <c r="BW189" s="33"/>
      <c r="BX189" s="33"/>
      <c r="BY189" s="33"/>
      <c r="BZ189" s="33"/>
      <c r="CA189" s="33"/>
      <c r="CB189" s="33"/>
      <c r="CC189" s="33"/>
      <c r="CD189" s="33"/>
      <c r="CE189" s="33"/>
      <c r="CF189" s="33"/>
      <c r="CG189" s="33"/>
      <c r="CH189" s="33"/>
      <c r="CI189" s="33"/>
      <c r="CJ189" s="33"/>
    </row>
    <row r="190" spans="1:88" s="27" customFormat="1" x14ac:dyDescent="0.3">
      <c r="A190" s="21"/>
      <c r="B190" t="s">
        <v>560</v>
      </c>
      <c r="C190" s="23" t="s">
        <v>551</v>
      </c>
      <c r="D190" s="24">
        <v>263320</v>
      </c>
      <c r="E190" s="25">
        <v>4.25</v>
      </c>
      <c r="F190" s="26">
        <v>4</v>
      </c>
      <c r="G190" s="26">
        <v>4.5</v>
      </c>
      <c r="H190" s="27" t="s">
        <v>74</v>
      </c>
      <c r="I190" s="28" t="s">
        <v>561</v>
      </c>
      <c r="J190" s="34" t="s">
        <v>51</v>
      </c>
      <c r="K190" s="29"/>
      <c r="L190" s="29"/>
      <c r="M190" s="30"/>
      <c r="N190" s="30"/>
      <c r="O190" s="30"/>
      <c r="P190" s="30"/>
      <c r="Q190" s="30"/>
      <c r="R190" s="30"/>
      <c r="S190" s="30"/>
      <c r="T190" s="30"/>
      <c r="U190" s="30"/>
      <c r="V190" s="30"/>
      <c r="W190" s="30"/>
      <c r="X190" s="30"/>
      <c r="Y190" s="30"/>
      <c r="Z190" s="30"/>
      <c r="AA190" s="31"/>
      <c r="AB190" s="31"/>
      <c r="AC190" s="30"/>
      <c r="AD190" s="31"/>
      <c r="AE190" s="31"/>
      <c r="AF190" s="31"/>
      <c r="AG190" s="31"/>
      <c r="AH190" s="30"/>
      <c r="AI190" s="2"/>
      <c r="AJ190" s="33"/>
      <c r="AK190" s="33"/>
      <c r="AL190" s="33"/>
      <c r="AM190" s="33"/>
      <c r="AN190" s="33"/>
      <c r="AO190" s="33"/>
      <c r="AP190" s="33"/>
      <c r="AQ190" s="33"/>
      <c r="AR190" s="33"/>
      <c r="AS190" s="33"/>
      <c r="AT190" s="33"/>
      <c r="AU190" s="33"/>
      <c r="AV190" s="33"/>
      <c r="AW190" s="33"/>
      <c r="AX190" s="33"/>
      <c r="AY190" s="33"/>
      <c r="AZ190" s="33"/>
      <c r="BA190" s="33"/>
      <c r="BB190" s="33"/>
      <c r="BC190" s="33"/>
      <c r="BD190" s="33"/>
      <c r="BE190" s="33"/>
      <c r="BF190" s="33"/>
      <c r="BG190" s="33"/>
      <c r="BH190" s="33"/>
      <c r="BI190" s="33"/>
      <c r="BJ190" s="33"/>
      <c r="BK190" s="33"/>
      <c r="BL190" s="33"/>
      <c r="BM190" s="33"/>
      <c r="BN190" s="33"/>
      <c r="BO190" s="33"/>
      <c r="BP190" s="33"/>
      <c r="BQ190" s="33"/>
      <c r="BR190" s="33"/>
      <c r="BS190" s="33"/>
      <c r="BT190" s="33"/>
      <c r="BU190" s="33"/>
      <c r="BV190" s="33"/>
      <c r="BW190" s="33"/>
      <c r="BX190" s="33"/>
      <c r="BY190" s="33"/>
      <c r="BZ190" s="33"/>
      <c r="CA190" s="33"/>
      <c r="CB190" s="33"/>
      <c r="CC190" s="33"/>
      <c r="CD190" s="33"/>
      <c r="CE190" s="33"/>
      <c r="CF190" s="33"/>
      <c r="CG190" s="33"/>
      <c r="CH190" s="33"/>
      <c r="CI190" s="33"/>
      <c r="CJ190" s="33"/>
    </row>
    <row r="191" spans="1:88" s="27" customFormat="1" x14ac:dyDescent="0.3">
      <c r="A191" s="21"/>
      <c r="B191" t="s">
        <v>562</v>
      </c>
      <c r="C191" s="23" t="s">
        <v>551</v>
      </c>
      <c r="D191" s="24">
        <v>263260</v>
      </c>
      <c r="E191" s="25">
        <v>3.9</v>
      </c>
      <c r="F191" s="26">
        <v>3.9</v>
      </c>
      <c r="G191" s="26">
        <v>3.9</v>
      </c>
      <c r="H191" s="27" t="s">
        <v>74</v>
      </c>
      <c r="I191" s="28" t="s">
        <v>563</v>
      </c>
      <c r="J191" s="34" t="s">
        <v>51</v>
      </c>
      <c r="K191" s="29"/>
      <c r="L191" s="29"/>
      <c r="M191" s="30"/>
      <c r="N191" s="30"/>
      <c r="O191" s="30"/>
      <c r="P191" s="30"/>
      <c r="Q191" s="30"/>
      <c r="R191" s="30"/>
      <c r="S191" s="30"/>
      <c r="T191" s="30"/>
      <c r="U191" s="30"/>
      <c r="V191" s="30"/>
      <c r="W191" s="30"/>
      <c r="X191" s="30"/>
      <c r="Y191" s="30"/>
      <c r="Z191" s="30"/>
      <c r="AA191" s="31"/>
      <c r="AB191" s="31"/>
      <c r="AC191" s="30"/>
      <c r="AD191" s="31"/>
      <c r="AE191" s="31"/>
      <c r="AF191" s="31"/>
      <c r="AG191" s="31"/>
      <c r="AH191" s="30"/>
      <c r="AI191" s="2"/>
      <c r="AJ191" s="33"/>
      <c r="AK191" s="33"/>
      <c r="AL191" s="33"/>
      <c r="AM191" s="33"/>
      <c r="AN191" s="33"/>
      <c r="AO191" s="33"/>
      <c r="AP191" s="33"/>
      <c r="AQ191" s="33"/>
      <c r="AR191" s="33"/>
      <c r="AS191" s="33"/>
      <c r="AT191" s="33"/>
      <c r="AU191" s="33"/>
      <c r="AV191" s="33"/>
      <c r="AW191" s="33"/>
      <c r="AX191" s="33"/>
      <c r="AY191" s="33"/>
      <c r="AZ191" s="33"/>
      <c r="BA191" s="33"/>
      <c r="BB191" s="33"/>
      <c r="BC191" s="33"/>
      <c r="BD191" s="33"/>
      <c r="BE191" s="33"/>
      <c r="BF191" s="33"/>
      <c r="BG191" s="33"/>
      <c r="BH191" s="33"/>
      <c r="BI191" s="33"/>
      <c r="BJ191" s="33"/>
      <c r="BK191" s="33"/>
      <c r="BL191" s="33"/>
      <c r="BM191" s="33"/>
      <c r="BN191" s="33"/>
      <c r="BO191" s="33"/>
      <c r="BP191" s="33"/>
      <c r="BQ191" s="33"/>
      <c r="BR191" s="33"/>
      <c r="BS191" s="33"/>
      <c r="BT191" s="33"/>
      <c r="BU191" s="33"/>
      <c r="BV191" s="33"/>
      <c r="BW191" s="33"/>
      <c r="BX191" s="33"/>
      <c r="BY191" s="33"/>
      <c r="BZ191" s="33"/>
      <c r="CA191" s="33"/>
      <c r="CB191" s="33"/>
      <c r="CC191" s="33"/>
      <c r="CD191" s="33"/>
      <c r="CE191" s="33"/>
      <c r="CF191" s="33"/>
      <c r="CG191" s="33"/>
      <c r="CH191" s="33"/>
      <c r="CI191" s="33"/>
      <c r="CJ191" s="33"/>
    </row>
    <row r="192" spans="1:88" s="27" customFormat="1" x14ac:dyDescent="0.3">
      <c r="A192" s="21"/>
      <c r="B192" t="s">
        <v>564</v>
      </c>
      <c r="C192" s="23" t="s">
        <v>551</v>
      </c>
      <c r="D192" s="24">
        <v>263250</v>
      </c>
      <c r="E192" s="25">
        <v>1.8333333333333299</v>
      </c>
      <c r="F192" s="26">
        <v>0</v>
      </c>
      <c r="G192" s="26">
        <v>4</v>
      </c>
      <c r="H192" s="27" t="s">
        <v>67</v>
      </c>
      <c r="I192" s="28" t="s">
        <v>565</v>
      </c>
      <c r="J192" s="34" t="s">
        <v>51</v>
      </c>
      <c r="K192" s="29"/>
      <c r="L192" s="29"/>
      <c r="M192" s="30"/>
      <c r="N192" s="30"/>
      <c r="O192" s="30"/>
      <c r="P192" s="30"/>
      <c r="Q192" s="30"/>
      <c r="R192" s="30"/>
      <c r="S192" s="30"/>
      <c r="T192" s="30"/>
      <c r="U192" s="30"/>
      <c r="V192" s="30"/>
      <c r="W192" s="30"/>
      <c r="X192" s="30"/>
      <c r="Y192" s="30"/>
      <c r="Z192" s="30"/>
      <c r="AA192" s="31"/>
      <c r="AB192" s="31"/>
      <c r="AC192" s="30"/>
      <c r="AD192" s="31"/>
      <c r="AE192" s="31"/>
      <c r="AF192" s="31"/>
      <c r="AG192" s="31"/>
      <c r="AH192" s="30"/>
      <c r="AI192" s="2"/>
      <c r="AJ192" s="33"/>
      <c r="AK192" s="33"/>
      <c r="AL192" s="33"/>
      <c r="AM192" s="33"/>
      <c r="AN192" s="33"/>
      <c r="AO192" s="33"/>
      <c r="AP192" s="33"/>
      <c r="AQ192" s="33"/>
      <c r="AR192" s="33"/>
      <c r="AS192" s="33"/>
      <c r="AT192" s="33"/>
      <c r="AU192" s="33"/>
      <c r="AV192" s="33"/>
      <c r="AW192" s="33"/>
      <c r="AX192" s="33"/>
      <c r="AY192" s="33"/>
      <c r="AZ192" s="33"/>
      <c r="BA192" s="33"/>
      <c r="BB192" s="33"/>
      <c r="BC192" s="33"/>
      <c r="BD192" s="33"/>
      <c r="BE192" s="33"/>
      <c r="BF192" s="33"/>
      <c r="BG192" s="33"/>
      <c r="BH192" s="33"/>
      <c r="BI192" s="33"/>
      <c r="BJ192" s="33"/>
      <c r="BK192" s="33"/>
      <c r="BL192" s="33"/>
      <c r="BM192" s="33"/>
      <c r="BN192" s="33"/>
      <c r="BO192" s="33"/>
      <c r="BP192" s="33"/>
      <c r="BQ192" s="33"/>
      <c r="BR192" s="33"/>
      <c r="BS192" s="33"/>
      <c r="BT192" s="33"/>
      <c r="BU192" s="33"/>
      <c r="BV192" s="33"/>
      <c r="BW192" s="33"/>
      <c r="BX192" s="33"/>
      <c r="BY192" s="33"/>
      <c r="BZ192" s="33"/>
      <c r="CA192" s="33"/>
      <c r="CB192" s="33"/>
      <c r="CC192" s="33"/>
      <c r="CD192" s="33"/>
      <c r="CE192" s="33"/>
      <c r="CF192" s="33"/>
      <c r="CG192" s="33"/>
      <c r="CH192" s="33"/>
      <c r="CI192" s="33"/>
      <c r="CJ192" s="33"/>
    </row>
    <row r="193" spans="1:88" s="27" customFormat="1" x14ac:dyDescent="0.3">
      <c r="A193" s="21"/>
      <c r="B193" t="s">
        <v>566</v>
      </c>
      <c r="C193" s="23"/>
      <c r="D193" s="24"/>
      <c r="E193" s="25">
        <v>8.5</v>
      </c>
      <c r="F193" s="26">
        <v>8.1</v>
      </c>
      <c r="G193" s="26">
        <v>8.9</v>
      </c>
      <c r="H193" s="27" t="s">
        <v>74</v>
      </c>
      <c r="I193" s="28" t="s">
        <v>567</v>
      </c>
      <c r="J193" t="s">
        <v>65</v>
      </c>
      <c r="K193" s="29"/>
      <c r="L193" s="29"/>
      <c r="M193" s="30"/>
      <c r="N193" s="30"/>
      <c r="O193" s="30"/>
      <c r="P193" s="30"/>
      <c r="Q193" s="30"/>
      <c r="R193" s="30"/>
      <c r="S193" s="30"/>
      <c r="T193" s="30"/>
      <c r="U193" s="30"/>
      <c r="V193" s="30"/>
      <c r="W193" s="30"/>
      <c r="X193" s="30"/>
      <c r="Y193" s="30"/>
      <c r="Z193" s="30"/>
      <c r="AA193" s="31"/>
      <c r="AB193" s="31"/>
      <c r="AC193" s="30"/>
      <c r="AD193" s="31"/>
      <c r="AE193" s="31"/>
      <c r="AF193" s="31"/>
      <c r="AG193" s="31"/>
      <c r="AH193" s="30"/>
      <c r="AI193" s="2"/>
      <c r="AJ193" s="33"/>
      <c r="AK193" s="33"/>
      <c r="AL193" s="33"/>
      <c r="AM193" s="33"/>
      <c r="AN193" s="33"/>
      <c r="AO193" s="33"/>
      <c r="AP193" s="33"/>
      <c r="AQ193" s="33"/>
      <c r="AR193" s="33"/>
      <c r="AS193" s="33"/>
      <c r="AT193" s="33"/>
      <c r="AU193" s="33"/>
      <c r="AV193" s="33"/>
      <c r="AW193" s="33"/>
      <c r="AX193" s="33"/>
      <c r="AY193" s="33"/>
      <c r="AZ193" s="33"/>
      <c r="BA193" s="33"/>
      <c r="BB193" s="33"/>
      <c r="BC193" s="33"/>
      <c r="BD193" s="33"/>
      <c r="BE193" s="33"/>
      <c r="BF193" s="33"/>
      <c r="BG193" s="33"/>
      <c r="BH193" s="33"/>
      <c r="BI193" s="33"/>
      <c r="BJ193" s="33"/>
      <c r="BK193" s="33"/>
      <c r="BL193" s="33"/>
      <c r="BM193" s="33"/>
      <c r="BN193" s="33"/>
      <c r="BO193" s="33"/>
      <c r="BP193" s="33"/>
      <c r="BQ193" s="33"/>
      <c r="BR193" s="33"/>
      <c r="BS193" s="33"/>
      <c r="BT193" s="33"/>
      <c r="BU193" s="33"/>
      <c r="BV193" s="33"/>
      <c r="BW193" s="33"/>
      <c r="BX193" s="33"/>
      <c r="BY193" s="33"/>
      <c r="BZ193" s="33"/>
      <c r="CA193" s="33"/>
      <c r="CB193" s="33"/>
      <c r="CC193" s="33"/>
      <c r="CD193" s="33"/>
      <c r="CE193" s="33"/>
      <c r="CF193" s="33"/>
      <c r="CG193" s="33"/>
      <c r="CH193" s="33"/>
      <c r="CI193" s="33"/>
      <c r="CJ193" s="33"/>
    </row>
    <row r="194" spans="1:88" s="27" customFormat="1" x14ac:dyDescent="0.3">
      <c r="A194" s="21"/>
      <c r="B194" t="s">
        <v>568</v>
      </c>
      <c r="C194" s="23"/>
      <c r="D194" s="24"/>
      <c r="E194" s="25">
        <v>17.899999999999999</v>
      </c>
      <c r="F194" s="26">
        <v>12.9</v>
      </c>
      <c r="G194" s="26">
        <v>22.9</v>
      </c>
      <c r="H194" s="27" t="s">
        <v>67</v>
      </c>
      <c r="I194" s="28" t="s">
        <v>569</v>
      </c>
      <c r="J194" t="s">
        <v>65</v>
      </c>
      <c r="K194" s="29"/>
      <c r="L194" s="29"/>
      <c r="M194" s="30"/>
      <c r="N194" s="30"/>
      <c r="O194" s="30"/>
      <c r="P194" s="30"/>
      <c r="Q194" s="30"/>
      <c r="R194" s="30"/>
      <c r="S194" s="30"/>
      <c r="T194" s="30"/>
      <c r="U194" s="30"/>
      <c r="V194" s="30"/>
      <c r="W194" s="30"/>
      <c r="X194" s="30"/>
      <c r="Y194" s="30"/>
      <c r="Z194" s="30"/>
      <c r="AA194" s="31"/>
      <c r="AB194" s="31"/>
      <c r="AC194" s="30"/>
      <c r="AD194" s="31"/>
      <c r="AE194" s="31"/>
      <c r="AF194" s="31"/>
      <c r="AG194" s="31"/>
      <c r="AH194" s="30"/>
      <c r="AI194" s="2"/>
      <c r="AJ194" s="33"/>
      <c r="AK194" s="33"/>
      <c r="AL194" s="33"/>
      <c r="AM194" s="33"/>
      <c r="AN194" s="33"/>
      <c r="AO194" s="33"/>
      <c r="AP194" s="33"/>
      <c r="AQ194" s="33"/>
      <c r="AR194" s="33"/>
      <c r="AS194" s="33"/>
      <c r="AT194" s="33"/>
      <c r="AU194" s="33"/>
      <c r="AV194" s="33"/>
      <c r="AW194" s="33"/>
      <c r="AX194" s="33"/>
      <c r="AY194" s="33"/>
      <c r="AZ194" s="33"/>
      <c r="BA194" s="33"/>
      <c r="BB194" s="33"/>
      <c r="BC194" s="33"/>
      <c r="BD194" s="33"/>
      <c r="BE194" s="33"/>
      <c r="BF194" s="33"/>
      <c r="BG194" s="33"/>
      <c r="BH194" s="33"/>
      <c r="BI194" s="33"/>
      <c r="BJ194" s="33"/>
      <c r="BK194" s="33"/>
      <c r="BL194" s="33"/>
      <c r="BM194" s="33"/>
      <c r="BN194" s="33"/>
      <c r="BO194" s="33"/>
      <c r="BP194" s="33"/>
      <c r="BQ194" s="33"/>
      <c r="BR194" s="33"/>
      <c r="BS194" s="33"/>
      <c r="BT194" s="33"/>
      <c r="BU194" s="33"/>
      <c r="BV194" s="33"/>
      <c r="BW194" s="33"/>
      <c r="BX194" s="33"/>
      <c r="BY194" s="33"/>
      <c r="BZ194" s="33"/>
      <c r="CA194" s="33"/>
      <c r="CB194" s="33"/>
      <c r="CC194" s="33"/>
      <c r="CD194" s="33"/>
      <c r="CE194" s="33"/>
      <c r="CF194" s="33"/>
      <c r="CG194" s="33"/>
      <c r="CH194" s="33"/>
      <c r="CI194" s="33"/>
      <c r="CJ194" s="33"/>
    </row>
    <row r="195" spans="1:88" s="27" customFormat="1" x14ac:dyDescent="0.3">
      <c r="A195" s="21"/>
      <c r="B195" t="s">
        <v>570</v>
      </c>
      <c r="C195" s="23" t="s">
        <v>551</v>
      </c>
      <c r="D195" s="24">
        <v>263291</v>
      </c>
      <c r="E195" s="25">
        <v>6.6</v>
      </c>
      <c r="F195" s="26">
        <v>5.6</v>
      </c>
      <c r="G195" s="26">
        <v>7.6</v>
      </c>
      <c r="H195" s="27" t="s">
        <v>67</v>
      </c>
      <c r="I195" s="28" t="s">
        <v>571</v>
      </c>
      <c r="J195" s="34" t="s">
        <v>51</v>
      </c>
      <c r="K195" s="29"/>
      <c r="L195" s="29"/>
      <c r="M195" s="30"/>
      <c r="N195" s="30"/>
      <c r="O195" s="30"/>
      <c r="P195" s="30"/>
      <c r="Q195" s="30"/>
      <c r="R195" s="30"/>
      <c r="S195" s="30"/>
      <c r="T195" s="30"/>
      <c r="U195" s="30"/>
      <c r="V195" s="30"/>
      <c r="W195" s="30"/>
      <c r="X195" s="30"/>
      <c r="Y195" s="30"/>
      <c r="Z195" s="30"/>
      <c r="AA195" s="31"/>
      <c r="AB195" s="31"/>
      <c r="AC195" s="30"/>
      <c r="AD195" s="31"/>
      <c r="AE195" s="31"/>
      <c r="AF195" s="31"/>
      <c r="AG195" s="31"/>
      <c r="AH195" s="30"/>
      <c r="AI195" s="2"/>
      <c r="AJ195" s="33"/>
      <c r="AK195" s="33"/>
      <c r="AL195" s="33"/>
      <c r="AM195" s="33"/>
      <c r="AN195" s="33"/>
      <c r="AO195" s="33"/>
      <c r="AP195" s="33"/>
      <c r="AQ195" s="33"/>
      <c r="AR195" s="33"/>
      <c r="AS195" s="33"/>
      <c r="AT195" s="33"/>
      <c r="AU195" s="33"/>
      <c r="AV195" s="33"/>
      <c r="AW195" s="33"/>
      <c r="AX195" s="33"/>
      <c r="AY195" s="33"/>
      <c r="AZ195" s="33"/>
      <c r="BA195" s="33"/>
      <c r="BB195" s="33"/>
      <c r="BC195" s="33"/>
      <c r="BD195" s="33"/>
      <c r="BE195" s="33"/>
      <c r="BF195" s="33"/>
      <c r="BG195" s="33"/>
      <c r="BH195" s="33"/>
      <c r="BI195" s="33"/>
      <c r="BJ195" s="33"/>
      <c r="BK195" s="33"/>
      <c r="BL195" s="33"/>
      <c r="BM195" s="33"/>
      <c r="BN195" s="33"/>
      <c r="BO195" s="33"/>
      <c r="BP195" s="33"/>
      <c r="BQ195" s="33"/>
      <c r="BR195" s="33"/>
      <c r="BS195" s="33"/>
      <c r="BT195" s="33"/>
      <c r="BU195" s="33"/>
      <c r="BV195" s="33"/>
      <c r="BW195" s="33"/>
      <c r="BX195" s="33"/>
      <c r="BY195" s="33"/>
      <c r="BZ195" s="33"/>
      <c r="CA195" s="33"/>
      <c r="CB195" s="33"/>
      <c r="CC195" s="33"/>
      <c r="CD195" s="33"/>
      <c r="CE195" s="33"/>
      <c r="CF195" s="33"/>
      <c r="CG195" s="33"/>
      <c r="CH195" s="33"/>
      <c r="CI195" s="33"/>
      <c r="CJ195" s="33"/>
    </row>
    <row r="196" spans="1:88" s="27" customFormat="1" x14ac:dyDescent="0.3">
      <c r="A196" s="21"/>
      <c r="B196" t="s">
        <v>572</v>
      </c>
      <c r="C196" s="23"/>
      <c r="D196" s="24"/>
      <c r="E196" s="25">
        <v>9.6999999999999993</v>
      </c>
      <c r="F196" s="26">
        <v>8.6999999999999993</v>
      </c>
      <c r="G196" s="26">
        <v>11.2</v>
      </c>
      <c r="H196" s="27" t="s">
        <v>74</v>
      </c>
      <c r="I196" s="28" t="s">
        <v>573</v>
      </c>
      <c r="J196" s="34" t="s">
        <v>51</v>
      </c>
      <c r="K196" s="29"/>
      <c r="L196" s="29"/>
      <c r="M196" s="30"/>
      <c r="N196" s="30"/>
      <c r="O196" s="30"/>
      <c r="P196" s="30"/>
      <c r="Q196" s="30"/>
      <c r="R196" s="30"/>
      <c r="S196" s="30"/>
      <c r="T196" s="30"/>
      <c r="U196" s="30"/>
      <c r="V196" s="30"/>
      <c r="W196" s="30"/>
      <c r="X196" s="30"/>
      <c r="Y196" s="30"/>
      <c r="Z196" s="30"/>
      <c r="AA196" s="31"/>
      <c r="AB196" s="31"/>
      <c r="AC196" s="30"/>
      <c r="AD196" s="31"/>
      <c r="AE196" s="31"/>
      <c r="AF196" s="31"/>
      <c r="AG196" s="31"/>
      <c r="AH196" s="30"/>
      <c r="AI196" s="2"/>
      <c r="AJ196" s="33"/>
      <c r="AK196" s="33"/>
      <c r="AL196" s="33"/>
      <c r="AM196" s="33"/>
      <c r="AN196" s="33"/>
      <c r="AO196" s="33"/>
      <c r="AP196" s="33"/>
      <c r="AQ196" s="33"/>
      <c r="AR196" s="33"/>
      <c r="AS196" s="33"/>
      <c r="AT196" s="33"/>
      <c r="AU196" s="33"/>
      <c r="AV196" s="33"/>
      <c r="AW196" s="33"/>
      <c r="AX196" s="33"/>
      <c r="AY196" s="33"/>
      <c r="AZ196" s="33"/>
      <c r="BA196" s="33"/>
      <c r="BB196" s="33"/>
      <c r="BC196" s="33"/>
      <c r="BD196" s="33"/>
      <c r="BE196" s="33"/>
      <c r="BF196" s="33"/>
      <c r="BG196" s="33"/>
      <c r="BH196" s="33"/>
      <c r="BI196" s="33"/>
      <c r="BJ196" s="33"/>
      <c r="BK196" s="33"/>
      <c r="BL196" s="33"/>
      <c r="BM196" s="33"/>
      <c r="BN196" s="33"/>
      <c r="BO196" s="33"/>
      <c r="BP196" s="33"/>
      <c r="BQ196" s="33"/>
      <c r="BR196" s="33"/>
      <c r="BS196" s="33"/>
      <c r="BT196" s="33"/>
      <c r="BU196" s="33"/>
      <c r="BV196" s="33"/>
      <c r="BW196" s="33"/>
      <c r="BX196" s="33"/>
      <c r="BY196" s="33"/>
      <c r="BZ196" s="33"/>
      <c r="CA196" s="33"/>
      <c r="CB196" s="33"/>
      <c r="CC196" s="33"/>
      <c r="CD196" s="33"/>
      <c r="CE196" s="33"/>
      <c r="CF196" s="33"/>
      <c r="CG196" s="33"/>
      <c r="CH196" s="33"/>
      <c r="CI196" s="33"/>
      <c r="CJ196" s="33"/>
    </row>
    <row r="197" spans="1:88" s="27" customFormat="1" x14ac:dyDescent="0.3">
      <c r="A197" s="21"/>
      <c r="B197" t="s">
        <v>574</v>
      </c>
      <c r="C197" s="23" t="s">
        <v>551</v>
      </c>
      <c r="D197" s="24">
        <v>261080</v>
      </c>
      <c r="E197" s="25">
        <v>2.6</v>
      </c>
      <c r="F197" s="26">
        <v>2.1</v>
      </c>
      <c r="G197" s="26">
        <v>3.8</v>
      </c>
      <c r="H197" s="27" t="s">
        <v>74</v>
      </c>
      <c r="I197" s="28" t="s">
        <v>575</v>
      </c>
      <c r="J197" t="s">
        <v>65</v>
      </c>
      <c r="K197" s="29"/>
      <c r="L197" s="29"/>
      <c r="M197" s="30"/>
      <c r="N197" s="30"/>
      <c r="O197" s="30"/>
      <c r="P197" s="30"/>
      <c r="Q197" s="30"/>
      <c r="R197" s="30"/>
      <c r="S197" s="30"/>
      <c r="T197" s="30"/>
      <c r="U197" s="30"/>
      <c r="V197" s="30"/>
      <c r="W197" s="30"/>
      <c r="X197" s="30"/>
      <c r="Y197" s="30"/>
      <c r="Z197" s="30"/>
      <c r="AA197" s="31"/>
      <c r="AB197" s="31"/>
      <c r="AC197" s="30"/>
      <c r="AD197" s="31"/>
      <c r="AE197" s="31"/>
      <c r="AF197" s="31"/>
      <c r="AG197" s="31"/>
      <c r="AH197" s="30"/>
      <c r="AI197" s="2"/>
      <c r="AJ197" s="33"/>
      <c r="AK197" s="33"/>
      <c r="AL197" s="33"/>
      <c r="AM197" s="33"/>
      <c r="AN197" s="33"/>
      <c r="AO197" s="33"/>
      <c r="AP197" s="33"/>
      <c r="AQ197" s="33"/>
      <c r="AR197" s="33"/>
      <c r="AS197" s="33"/>
      <c r="AT197" s="33"/>
      <c r="AU197" s="33"/>
      <c r="AV197" s="33"/>
      <c r="AW197" s="33"/>
      <c r="AX197" s="33"/>
      <c r="AY197" s="33"/>
      <c r="AZ197" s="33"/>
      <c r="BA197" s="33"/>
      <c r="BB197" s="33"/>
      <c r="BC197" s="33"/>
      <c r="BD197" s="33"/>
      <c r="BE197" s="33"/>
      <c r="BF197" s="33"/>
      <c r="BG197" s="33"/>
      <c r="BH197" s="33"/>
      <c r="BI197" s="33"/>
      <c r="BJ197" s="33"/>
      <c r="BK197" s="33"/>
      <c r="BL197" s="33"/>
      <c r="BM197" s="33"/>
      <c r="BN197" s="33"/>
      <c r="BO197" s="33"/>
      <c r="BP197" s="33"/>
      <c r="BQ197" s="33"/>
      <c r="BR197" s="33"/>
      <c r="BS197" s="33"/>
      <c r="BT197" s="33"/>
      <c r="BU197" s="33"/>
      <c r="BV197" s="33"/>
      <c r="BW197" s="33"/>
      <c r="BX197" s="33"/>
      <c r="BY197" s="33"/>
      <c r="BZ197" s="33"/>
      <c r="CA197" s="33"/>
      <c r="CB197" s="33"/>
      <c r="CC197" s="33"/>
      <c r="CD197" s="33"/>
      <c r="CE197" s="33"/>
      <c r="CF197" s="33"/>
      <c r="CG197" s="33"/>
      <c r="CH197" s="33"/>
      <c r="CI197" s="33"/>
      <c r="CJ197" s="33"/>
    </row>
    <row r="198" spans="1:88" s="27" customFormat="1" x14ac:dyDescent="0.3">
      <c r="A198" s="21"/>
      <c r="B198" t="s">
        <v>576</v>
      </c>
      <c r="C198" s="23"/>
      <c r="D198" s="24"/>
      <c r="E198" s="25">
        <v>13.6</v>
      </c>
      <c r="F198" s="26">
        <v>12.5</v>
      </c>
      <c r="G198" s="26">
        <v>16.2</v>
      </c>
      <c r="H198" s="27" t="s">
        <v>74</v>
      </c>
      <c r="I198" s="28" t="s">
        <v>573</v>
      </c>
      <c r="J198" t="s">
        <v>65</v>
      </c>
      <c r="K198" s="29"/>
      <c r="L198" s="29"/>
      <c r="M198" s="30"/>
      <c r="N198" s="30"/>
      <c r="O198" s="30"/>
      <c r="P198" s="30"/>
      <c r="Q198" s="30"/>
      <c r="R198" s="30"/>
      <c r="S198" s="30"/>
      <c r="T198" s="30"/>
      <c r="U198" s="30"/>
      <c r="V198" s="30"/>
      <c r="W198" s="30"/>
      <c r="X198" s="30"/>
      <c r="Y198" s="30"/>
      <c r="Z198" s="30"/>
      <c r="AA198" s="31"/>
      <c r="AB198" s="31"/>
      <c r="AC198" s="30"/>
      <c r="AD198" s="31"/>
      <c r="AE198" s="31"/>
      <c r="AF198" s="31"/>
      <c r="AG198" s="31"/>
      <c r="AH198" s="30"/>
      <c r="AI198" s="2"/>
      <c r="AJ198" s="33"/>
      <c r="AK198" s="33"/>
      <c r="AL198" s="33"/>
      <c r="AM198" s="33"/>
      <c r="AN198" s="33"/>
      <c r="AO198" s="33"/>
      <c r="AP198" s="33"/>
      <c r="AQ198" s="33"/>
      <c r="AR198" s="33"/>
      <c r="AS198" s="33"/>
      <c r="AT198" s="33"/>
      <c r="AU198" s="33"/>
      <c r="AV198" s="33"/>
      <c r="AW198" s="33"/>
      <c r="AX198" s="33"/>
      <c r="AY198" s="33"/>
      <c r="AZ198" s="33"/>
      <c r="BA198" s="33"/>
      <c r="BB198" s="33"/>
      <c r="BC198" s="33"/>
      <c r="BD198" s="33"/>
      <c r="BE198" s="33"/>
      <c r="BF198" s="33"/>
      <c r="BG198" s="33"/>
      <c r="BH198" s="33"/>
      <c r="BI198" s="33"/>
      <c r="BJ198" s="33"/>
      <c r="BK198" s="33"/>
      <c r="BL198" s="33"/>
      <c r="BM198" s="33"/>
      <c r="BN198" s="33"/>
      <c r="BO198" s="33"/>
      <c r="BP198" s="33"/>
      <c r="BQ198" s="33"/>
      <c r="BR198" s="33"/>
      <c r="BS198" s="33"/>
      <c r="BT198" s="33"/>
      <c r="BU198" s="33"/>
      <c r="BV198" s="33"/>
      <c r="BW198" s="33"/>
      <c r="BX198" s="33"/>
      <c r="BY198" s="33"/>
      <c r="BZ198" s="33"/>
      <c r="CA198" s="33"/>
      <c r="CB198" s="33"/>
      <c r="CC198" s="33"/>
      <c r="CD198" s="33"/>
      <c r="CE198" s="33"/>
      <c r="CF198" s="33"/>
      <c r="CG198" s="33"/>
      <c r="CH198" s="33"/>
      <c r="CI198" s="33"/>
      <c r="CJ198" s="33"/>
    </row>
    <row r="199" spans="1:88" s="27" customFormat="1" x14ac:dyDescent="0.3">
      <c r="A199" s="21"/>
      <c r="B199" t="s">
        <v>577</v>
      </c>
      <c r="C199" s="23" t="s">
        <v>551</v>
      </c>
      <c r="D199" s="24">
        <v>263180</v>
      </c>
      <c r="E199" s="25">
        <v>4.0999999999999996</v>
      </c>
      <c r="F199" s="26">
        <v>4.0999999999999996</v>
      </c>
      <c r="G199" s="26">
        <v>4.0999999999999996</v>
      </c>
      <c r="H199" s="27" t="s">
        <v>74</v>
      </c>
      <c r="I199" s="28" t="s">
        <v>563</v>
      </c>
      <c r="J199" s="34" t="s">
        <v>51</v>
      </c>
      <c r="K199" s="29"/>
      <c r="L199" s="29"/>
      <c r="M199" s="30"/>
      <c r="N199" s="30"/>
      <c r="O199" s="30"/>
      <c r="P199" s="30"/>
      <c r="Q199" s="30"/>
      <c r="R199" s="30"/>
      <c r="S199" s="30"/>
      <c r="T199" s="30"/>
      <c r="U199" s="30"/>
      <c r="V199" s="30"/>
      <c r="W199" s="30"/>
      <c r="X199" s="30"/>
      <c r="Y199" s="30"/>
      <c r="Z199" s="30"/>
      <c r="AA199" s="31"/>
      <c r="AB199" s="31"/>
      <c r="AC199" s="30"/>
      <c r="AD199" s="31"/>
      <c r="AE199" s="31"/>
      <c r="AF199" s="31"/>
      <c r="AG199" s="31"/>
      <c r="AH199" s="30"/>
      <c r="AI199" s="2"/>
      <c r="AJ199" s="33"/>
      <c r="AK199" s="33"/>
      <c r="AL199" s="33"/>
      <c r="AM199" s="33"/>
      <c r="AN199" s="33"/>
      <c r="AO199" s="33"/>
      <c r="AP199" s="33"/>
      <c r="AQ199" s="33"/>
      <c r="AR199" s="33"/>
      <c r="AS199" s="33"/>
      <c r="AT199" s="33"/>
      <c r="AU199" s="33"/>
      <c r="AV199" s="33"/>
      <c r="AW199" s="33"/>
      <c r="AX199" s="33"/>
      <c r="AY199" s="33"/>
      <c r="AZ199" s="33"/>
      <c r="BA199" s="33"/>
      <c r="BB199" s="33"/>
      <c r="BC199" s="33"/>
      <c r="BD199" s="33"/>
      <c r="BE199" s="33"/>
      <c r="BF199" s="33"/>
      <c r="BG199" s="33"/>
      <c r="BH199" s="33"/>
      <c r="BI199" s="33"/>
      <c r="BJ199" s="33"/>
      <c r="BK199" s="33"/>
      <c r="BL199" s="33"/>
      <c r="BM199" s="33"/>
      <c r="BN199" s="33"/>
      <c r="BO199" s="33"/>
      <c r="BP199" s="33"/>
      <c r="BQ199" s="33"/>
      <c r="BR199" s="33"/>
      <c r="BS199" s="33"/>
      <c r="BT199" s="33"/>
      <c r="BU199" s="33"/>
      <c r="BV199" s="33"/>
      <c r="BW199" s="33"/>
      <c r="BX199" s="33"/>
      <c r="BY199" s="33"/>
      <c r="BZ199" s="33"/>
      <c r="CA199" s="33"/>
      <c r="CB199" s="33"/>
      <c r="CC199" s="33"/>
      <c r="CD199" s="33"/>
      <c r="CE199" s="33"/>
      <c r="CF199" s="33"/>
      <c r="CG199" s="33"/>
      <c r="CH199" s="33"/>
      <c r="CI199" s="33"/>
      <c r="CJ199" s="33"/>
    </row>
    <row r="200" spans="1:88" s="27" customFormat="1" x14ac:dyDescent="0.3">
      <c r="A200" s="21"/>
      <c r="B200" t="s">
        <v>578</v>
      </c>
      <c r="C200" s="23"/>
      <c r="D200" s="24"/>
      <c r="E200" s="25">
        <v>1.1499999999999999</v>
      </c>
      <c r="F200" s="26">
        <v>0.8</v>
      </c>
      <c r="G200" s="26">
        <v>1.5</v>
      </c>
      <c r="H200" s="27" t="s">
        <v>74</v>
      </c>
      <c r="I200" s="28" t="s">
        <v>579</v>
      </c>
      <c r="J200" t="s">
        <v>65</v>
      </c>
      <c r="K200" s="29"/>
      <c r="L200" s="29"/>
      <c r="M200" s="30"/>
      <c r="N200" s="30"/>
      <c r="O200" s="30"/>
      <c r="P200" s="30"/>
      <c r="Q200" s="30"/>
      <c r="R200" s="30"/>
      <c r="S200" s="30"/>
      <c r="T200" s="30"/>
      <c r="U200" s="30"/>
      <c r="V200" s="30"/>
      <c r="W200" s="30"/>
      <c r="X200" s="30"/>
      <c r="Y200" s="30"/>
      <c r="Z200" s="30"/>
      <c r="AA200" s="31"/>
      <c r="AB200" s="31"/>
      <c r="AC200" s="30"/>
      <c r="AD200" s="31"/>
      <c r="AE200" s="31"/>
      <c r="AF200" s="31"/>
      <c r="AG200" s="31"/>
      <c r="AH200" s="30"/>
      <c r="AI200" s="2"/>
      <c r="AJ200" s="33"/>
      <c r="AK200" s="33"/>
      <c r="AL200" s="33"/>
      <c r="AM200" s="33"/>
      <c r="AN200" s="33"/>
      <c r="AO200" s="33"/>
      <c r="AP200" s="33"/>
      <c r="AQ200" s="33"/>
      <c r="AR200" s="33"/>
      <c r="AS200" s="33"/>
      <c r="AT200" s="33"/>
      <c r="AU200" s="33"/>
      <c r="AV200" s="33"/>
      <c r="AW200" s="33"/>
      <c r="AX200" s="33"/>
      <c r="AY200" s="33"/>
      <c r="AZ200" s="33"/>
      <c r="BA200" s="33"/>
      <c r="BB200" s="33"/>
      <c r="BC200" s="33"/>
      <c r="BD200" s="33"/>
      <c r="BE200" s="33"/>
      <c r="BF200" s="33"/>
      <c r="BG200" s="33"/>
      <c r="BH200" s="33"/>
      <c r="BI200" s="33"/>
      <c r="BJ200" s="33"/>
      <c r="BK200" s="33"/>
      <c r="BL200" s="33"/>
      <c r="BM200" s="33"/>
      <c r="BN200" s="33"/>
      <c r="BO200" s="33"/>
      <c r="BP200" s="33"/>
      <c r="BQ200" s="33"/>
      <c r="BR200" s="33"/>
      <c r="BS200" s="33"/>
      <c r="BT200" s="33"/>
      <c r="BU200" s="33"/>
      <c r="BV200" s="33"/>
      <c r="BW200" s="33"/>
      <c r="BX200" s="33"/>
      <c r="BY200" s="33"/>
      <c r="BZ200" s="33"/>
      <c r="CA200" s="33"/>
      <c r="CB200" s="33"/>
      <c r="CC200" s="33"/>
      <c r="CD200" s="33"/>
      <c r="CE200" s="33"/>
      <c r="CF200" s="33"/>
      <c r="CG200" s="33"/>
      <c r="CH200" s="33"/>
      <c r="CI200" s="33"/>
      <c r="CJ200" s="33"/>
    </row>
    <row r="201" spans="1:88" s="27" customFormat="1" x14ac:dyDescent="0.3">
      <c r="A201" s="21"/>
      <c r="B201" t="s">
        <v>580</v>
      </c>
      <c r="C201" s="23" t="s">
        <v>551</v>
      </c>
      <c r="D201" s="24">
        <v>263090</v>
      </c>
      <c r="E201" s="25">
        <v>1.5</v>
      </c>
      <c r="F201" s="26">
        <v>1.5</v>
      </c>
      <c r="G201" s="26">
        <v>1.5</v>
      </c>
      <c r="H201" s="27" t="s">
        <v>74</v>
      </c>
      <c r="I201" s="28" t="s">
        <v>581</v>
      </c>
      <c r="J201" s="34" t="s">
        <v>51</v>
      </c>
      <c r="K201" s="29"/>
      <c r="L201" s="29"/>
      <c r="M201" s="30"/>
      <c r="N201" s="30"/>
      <c r="O201" s="30"/>
      <c r="P201" s="30"/>
      <c r="Q201" s="30"/>
      <c r="R201" s="30"/>
      <c r="S201" s="30"/>
      <c r="T201" s="30"/>
      <c r="U201" s="30"/>
      <c r="V201" s="30"/>
      <c r="W201" s="30"/>
      <c r="X201" s="30"/>
      <c r="Y201" s="30"/>
      <c r="Z201" s="30"/>
      <c r="AA201" s="31"/>
      <c r="AB201" s="31"/>
      <c r="AC201" s="30"/>
      <c r="AD201" s="31"/>
      <c r="AE201" s="31"/>
      <c r="AF201" s="31"/>
      <c r="AG201" s="31"/>
      <c r="AH201" s="30"/>
      <c r="AI201" s="2"/>
      <c r="AJ201" s="33"/>
      <c r="AK201" s="33"/>
      <c r="AL201" s="33"/>
      <c r="AM201" s="33"/>
      <c r="AN201" s="33"/>
      <c r="AO201" s="33"/>
      <c r="AP201" s="33"/>
      <c r="AQ201" s="33"/>
      <c r="AR201" s="33"/>
      <c r="AS201" s="33"/>
      <c r="AT201" s="33"/>
      <c r="AU201" s="33"/>
      <c r="AV201" s="33"/>
      <c r="AW201" s="33"/>
      <c r="AX201" s="33"/>
      <c r="AY201" s="33"/>
      <c r="AZ201" s="33"/>
      <c r="BA201" s="33"/>
      <c r="BB201" s="33"/>
      <c r="BC201" s="33"/>
      <c r="BD201" s="33"/>
      <c r="BE201" s="33"/>
      <c r="BF201" s="33"/>
      <c r="BG201" s="33"/>
      <c r="BH201" s="33"/>
      <c r="BI201" s="33"/>
      <c r="BJ201" s="33"/>
      <c r="BK201" s="33"/>
      <c r="BL201" s="33"/>
      <c r="BM201" s="33"/>
      <c r="BN201" s="33"/>
      <c r="BO201" s="33"/>
      <c r="BP201" s="33"/>
      <c r="BQ201" s="33"/>
      <c r="BR201" s="33"/>
      <c r="BS201" s="33"/>
      <c r="BT201" s="33"/>
      <c r="BU201" s="33"/>
      <c r="BV201" s="33"/>
      <c r="BW201" s="33"/>
      <c r="BX201" s="33"/>
      <c r="BY201" s="33"/>
      <c r="BZ201" s="33"/>
      <c r="CA201" s="33"/>
      <c r="CB201" s="33"/>
      <c r="CC201" s="33"/>
      <c r="CD201" s="33"/>
      <c r="CE201" s="33"/>
      <c r="CF201" s="33"/>
      <c r="CG201" s="33"/>
      <c r="CH201" s="33"/>
      <c r="CI201" s="33"/>
      <c r="CJ201" s="33"/>
    </row>
    <row r="202" spans="1:88" s="27" customFormat="1" x14ac:dyDescent="0.3">
      <c r="A202" s="21" t="s">
        <v>582</v>
      </c>
      <c r="B202" s="23" t="s">
        <v>583</v>
      </c>
      <c r="C202" s="23" t="s">
        <v>584</v>
      </c>
      <c r="D202" s="24">
        <v>257030</v>
      </c>
      <c r="E202" s="35"/>
      <c r="F202" s="26"/>
      <c r="G202" s="26"/>
      <c r="I202" s="28"/>
      <c r="J202" s="29" t="s">
        <v>585</v>
      </c>
      <c r="K202" s="29" t="s">
        <v>586</v>
      </c>
      <c r="L202" s="29" t="s">
        <v>45</v>
      </c>
      <c r="M202" s="30">
        <v>87.2</v>
      </c>
      <c r="N202" s="30"/>
      <c r="O202" s="30"/>
      <c r="P202" s="30">
        <v>47.15</v>
      </c>
      <c r="Q202" s="30">
        <v>0.93</v>
      </c>
      <c r="R202" s="30">
        <v>13.22</v>
      </c>
      <c r="S202" s="30"/>
      <c r="T202" s="30">
        <v>9.23</v>
      </c>
      <c r="U202" s="30">
        <v>0.22</v>
      </c>
      <c r="V202" s="30">
        <v>8.7100000000000009</v>
      </c>
      <c r="W202" s="30">
        <v>13.05</v>
      </c>
      <c r="X202" s="30">
        <v>2.14</v>
      </c>
      <c r="Y202" s="30">
        <v>0.85</v>
      </c>
      <c r="Z202" s="30">
        <v>0.31</v>
      </c>
      <c r="AA202" s="31"/>
      <c r="AB202" s="31">
        <v>2525</v>
      </c>
      <c r="AC202" s="30">
        <v>3.63</v>
      </c>
      <c r="AD202" s="31"/>
      <c r="AE202" s="31"/>
      <c r="AF202" s="31"/>
      <c r="AG202" s="31"/>
      <c r="AH202" s="30"/>
      <c r="AI202" s="2" t="s">
        <v>587</v>
      </c>
      <c r="AJ202" s="33"/>
      <c r="AK202" s="33"/>
      <c r="AL202" s="33"/>
      <c r="AM202" s="33"/>
      <c r="AN202" s="33"/>
      <c r="AO202" s="33"/>
      <c r="AP202" s="33"/>
      <c r="AQ202" s="33"/>
      <c r="AR202" s="33"/>
      <c r="AS202" s="33"/>
      <c r="AT202" s="33"/>
      <c r="AU202" s="33"/>
      <c r="AV202" s="33"/>
      <c r="AW202" s="33"/>
      <c r="AX202" s="33"/>
      <c r="AY202" s="33"/>
      <c r="AZ202" s="33"/>
      <c r="BA202" s="33"/>
      <c r="BB202" s="33"/>
      <c r="BC202" s="33"/>
      <c r="BD202" s="33"/>
      <c r="BE202" s="33"/>
      <c r="BF202" s="33"/>
      <c r="BG202" s="33"/>
      <c r="BH202" s="33"/>
      <c r="BI202" s="33"/>
      <c r="BJ202" s="33"/>
      <c r="BK202" s="33"/>
      <c r="BL202" s="33"/>
      <c r="BM202" s="33"/>
      <c r="BN202" s="33"/>
      <c r="BO202" s="33"/>
      <c r="BP202" s="33"/>
      <c r="BQ202" s="33"/>
      <c r="BR202" s="33"/>
      <c r="BS202" s="33"/>
      <c r="BT202" s="33"/>
      <c r="BU202" s="33"/>
      <c r="BV202" s="33"/>
      <c r="BW202" s="33"/>
      <c r="BX202" s="33"/>
      <c r="BY202" s="33"/>
      <c r="BZ202" s="33"/>
      <c r="CA202" s="33"/>
      <c r="CB202" s="33"/>
      <c r="CC202" s="33"/>
      <c r="CD202" s="33"/>
      <c r="CE202" s="33"/>
      <c r="CF202" s="33"/>
      <c r="CG202" s="33"/>
      <c r="CH202" s="33"/>
      <c r="CI202" s="33"/>
      <c r="CJ202" s="33"/>
    </row>
    <row r="203" spans="1:88" s="27" customFormat="1" ht="15" thickBot="1" x14ac:dyDescent="0.35">
      <c r="A203" s="40"/>
      <c r="B203" s="41" t="s">
        <v>588</v>
      </c>
      <c r="C203" s="41" t="s">
        <v>584</v>
      </c>
      <c r="D203" s="42">
        <v>257020</v>
      </c>
      <c r="E203" s="43"/>
      <c r="F203" s="44"/>
      <c r="G203" s="44"/>
      <c r="H203" s="45"/>
      <c r="I203" s="46"/>
      <c r="J203" s="47" t="s">
        <v>589</v>
      </c>
      <c r="K203" s="47" t="s">
        <v>590</v>
      </c>
      <c r="L203" s="47" t="s">
        <v>95</v>
      </c>
      <c r="M203" s="48"/>
      <c r="N203" s="48"/>
      <c r="O203" s="48"/>
      <c r="P203" s="48">
        <v>52.52</v>
      </c>
      <c r="Q203" s="48">
        <v>0.87</v>
      </c>
      <c r="R203" s="48">
        <v>16.2</v>
      </c>
      <c r="S203" s="48"/>
      <c r="T203" s="48">
        <v>8.07</v>
      </c>
      <c r="U203" s="48">
        <v>0.24</v>
      </c>
      <c r="V203" s="48">
        <v>4.78</v>
      </c>
      <c r="W203" s="48">
        <v>9.4499999999999993</v>
      </c>
      <c r="X203" s="48">
        <v>2.4</v>
      </c>
      <c r="Y203" s="48">
        <v>0.85</v>
      </c>
      <c r="Z203" s="48">
        <v>0.14000000000000001</v>
      </c>
      <c r="AA203" s="49">
        <v>1570</v>
      </c>
      <c r="AB203" s="49">
        <v>2190</v>
      </c>
      <c r="AC203" s="48">
        <v>2.7</v>
      </c>
      <c r="AD203" s="49">
        <v>1570</v>
      </c>
      <c r="AE203" s="49"/>
      <c r="AF203" s="49"/>
      <c r="AG203" s="49"/>
      <c r="AH203" s="48"/>
      <c r="AI203" s="50" t="s">
        <v>591</v>
      </c>
      <c r="AJ203" s="50"/>
      <c r="AK203" s="33"/>
      <c r="AL203" s="33"/>
      <c r="AM203" s="33"/>
      <c r="AN203" s="33"/>
      <c r="AO203" s="33"/>
      <c r="AP203" s="33"/>
      <c r="AQ203" s="33"/>
      <c r="AR203" s="33"/>
      <c r="AS203" s="33"/>
      <c r="AT203" s="33"/>
      <c r="AU203" s="33"/>
      <c r="AV203" s="33"/>
      <c r="AW203" s="33"/>
      <c r="AX203" s="33"/>
      <c r="AY203" s="33"/>
      <c r="AZ203" s="33"/>
      <c r="BA203" s="33"/>
      <c r="BB203" s="33"/>
      <c r="BC203" s="33"/>
      <c r="BD203" s="33"/>
      <c r="BE203" s="33"/>
      <c r="BF203" s="33"/>
      <c r="BG203" s="33"/>
      <c r="BH203" s="33"/>
      <c r="BI203" s="33"/>
      <c r="BJ203" s="33"/>
      <c r="BK203" s="33"/>
      <c r="BL203" s="33"/>
      <c r="BM203" s="33"/>
      <c r="BN203" s="33"/>
      <c r="BO203" s="33"/>
      <c r="BP203" s="33"/>
      <c r="BQ203" s="33"/>
      <c r="BR203" s="33"/>
      <c r="BS203" s="33"/>
      <c r="BT203" s="33"/>
      <c r="BU203" s="33"/>
      <c r="BV203" s="33"/>
      <c r="BW203" s="33"/>
      <c r="BX203" s="33"/>
      <c r="BY203" s="33"/>
      <c r="BZ203" s="33"/>
      <c r="CA203" s="33"/>
      <c r="CB203" s="33"/>
      <c r="CC203" s="33"/>
      <c r="CD203" s="33"/>
      <c r="CE203" s="33"/>
      <c r="CF203" s="33"/>
      <c r="CG203" s="33"/>
      <c r="CH203" s="33"/>
      <c r="CI203" s="33"/>
      <c r="CJ203" s="33"/>
    </row>
    <row r="204" spans="1:88" x14ac:dyDescent="0.3">
      <c r="A204" t="s">
        <v>592</v>
      </c>
      <c r="J204" s="51"/>
      <c r="K204" s="51"/>
      <c r="L204" s="51"/>
      <c r="M204" s="52"/>
      <c r="N204" s="52"/>
      <c r="O204" s="52"/>
      <c r="P204" s="52"/>
      <c r="Q204" s="52"/>
      <c r="R204" s="52"/>
      <c r="S204" s="52"/>
      <c r="T204" s="52"/>
      <c r="U204" s="52"/>
      <c r="V204" s="52"/>
      <c r="W204" s="52"/>
      <c r="X204" s="52"/>
      <c r="Y204" s="52"/>
      <c r="Z204" s="52"/>
      <c r="AA204" s="53"/>
      <c r="AB204" s="53"/>
      <c r="AC204" s="52"/>
      <c r="AD204" s="53"/>
      <c r="AE204" s="53"/>
      <c r="AF204" s="53"/>
      <c r="AG204" s="53"/>
      <c r="AH204" s="52"/>
      <c r="AI204" s="54"/>
      <c r="AJ204" s="54"/>
      <c r="AK204" s="54"/>
      <c r="AL204" s="54"/>
      <c r="AM204" s="54"/>
      <c r="AN204" s="54"/>
      <c r="AO204" s="54"/>
      <c r="AP204" s="54"/>
      <c r="AQ204" s="54"/>
      <c r="AR204" s="54"/>
      <c r="AS204" s="54"/>
      <c r="AT204" s="54"/>
      <c r="AU204" s="54"/>
      <c r="AV204" s="54"/>
      <c r="AW204" s="54"/>
      <c r="AX204" s="54"/>
      <c r="AY204" s="54"/>
      <c r="AZ204" s="54"/>
      <c r="BA204" s="54"/>
      <c r="BB204" s="54"/>
      <c r="BC204" s="54"/>
      <c r="BD204" s="54"/>
      <c r="BE204" s="54"/>
      <c r="BF204" s="54"/>
      <c r="BG204" s="54"/>
      <c r="BH204" s="54"/>
      <c r="BI204" s="54"/>
      <c r="BJ204" s="54"/>
      <c r="BK204" s="54"/>
      <c r="BL204" s="54"/>
      <c r="BM204" s="54"/>
      <c r="BN204" s="54"/>
      <c r="BO204" s="54"/>
      <c r="BP204" s="54"/>
      <c r="BQ204" s="54"/>
      <c r="BR204" s="54"/>
      <c r="BS204" s="54"/>
      <c r="BT204" s="54"/>
      <c r="BU204" s="54"/>
      <c r="BV204" s="54"/>
      <c r="BW204" s="54"/>
      <c r="BX204" s="54"/>
      <c r="BY204" s="54"/>
      <c r="BZ204" s="54"/>
      <c r="CA204" s="54"/>
      <c r="CB204" s="54"/>
      <c r="CC204" s="54"/>
      <c r="CD204" s="54"/>
      <c r="CE204" s="54"/>
      <c r="CF204" s="54"/>
      <c r="CG204" s="54"/>
      <c r="CH204" s="54"/>
      <c r="CI204" s="54"/>
      <c r="CJ204" s="54"/>
    </row>
    <row r="205" spans="1:88" ht="15.6" x14ac:dyDescent="0.35">
      <c r="A205" s="1" t="s">
        <v>593</v>
      </c>
      <c r="J205" s="51"/>
      <c r="K205" s="51"/>
      <c r="L205" s="51"/>
      <c r="M205" s="52"/>
      <c r="N205" s="52"/>
      <c r="O205" s="52"/>
      <c r="P205" s="52"/>
      <c r="Q205" s="52"/>
      <c r="R205" s="52"/>
      <c r="S205" s="52"/>
      <c r="T205" s="52"/>
      <c r="U205" s="52"/>
      <c r="V205" s="52"/>
      <c r="W205" s="52"/>
      <c r="X205" s="52"/>
      <c r="Y205" s="52"/>
      <c r="Z205" s="52"/>
      <c r="AA205" s="53"/>
      <c r="AB205" s="53"/>
      <c r="AC205" s="52"/>
      <c r="AD205" s="53"/>
      <c r="AE205" s="53"/>
      <c r="AF205" s="53"/>
      <c r="AG205" s="53"/>
      <c r="AH205" s="52"/>
      <c r="AI205" s="54"/>
      <c r="AJ205" s="54"/>
      <c r="AK205" s="54"/>
      <c r="AL205" s="54"/>
      <c r="AM205" s="54"/>
      <c r="AN205" s="54"/>
      <c r="AO205" s="54"/>
      <c r="AP205" s="54"/>
      <c r="AQ205" s="54"/>
      <c r="AR205" s="54"/>
      <c r="AS205" s="54"/>
      <c r="AT205" s="54"/>
      <c r="AU205" s="54"/>
      <c r="AV205" s="54"/>
      <c r="AW205" s="54"/>
      <c r="AX205" s="54"/>
      <c r="AY205" s="54"/>
      <c r="AZ205" s="54"/>
      <c r="BA205" s="54"/>
      <c r="BB205" s="54"/>
      <c r="BC205" s="54"/>
      <c r="BD205" s="54"/>
      <c r="BE205" s="54"/>
      <c r="BF205" s="54"/>
      <c r="BG205" s="54"/>
      <c r="BH205" s="54"/>
      <c r="BI205" s="54"/>
      <c r="BJ205" s="54"/>
      <c r="BK205" s="54"/>
      <c r="BL205" s="54"/>
      <c r="BM205" s="54"/>
      <c r="BN205" s="54"/>
      <c r="BO205" s="54"/>
      <c r="BP205" s="54"/>
      <c r="BQ205" s="54"/>
      <c r="BR205" s="54"/>
      <c r="BS205" s="54"/>
      <c r="BT205" s="54"/>
      <c r="BU205" s="54"/>
      <c r="BV205" s="54"/>
      <c r="BW205" s="54"/>
      <c r="BX205" s="54"/>
      <c r="BY205" s="54"/>
      <c r="BZ205" s="54"/>
      <c r="CA205" s="54"/>
      <c r="CB205" s="54"/>
      <c r="CC205" s="54"/>
      <c r="CD205" s="54"/>
      <c r="CE205" s="54"/>
      <c r="CF205" s="54"/>
      <c r="CG205" s="54"/>
      <c r="CH205" s="54"/>
      <c r="CI205" s="54"/>
      <c r="CJ205" s="54"/>
    </row>
    <row r="206" spans="1:88" ht="15.6" x14ac:dyDescent="0.35">
      <c r="A206" s="1" t="s">
        <v>594</v>
      </c>
      <c r="J206" s="51"/>
      <c r="K206" s="51"/>
      <c r="L206" s="51"/>
      <c r="M206" s="52"/>
      <c r="N206" s="52"/>
      <c r="O206" s="52"/>
      <c r="P206" s="52"/>
      <c r="Q206" s="52"/>
      <c r="R206" s="52"/>
      <c r="S206" s="52"/>
      <c r="T206" s="52"/>
      <c r="U206" s="52"/>
      <c r="V206" s="52"/>
      <c r="W206" s="52"/>
      <c r="X206" s="52"/>
      <c r="Y206" s="52"/>
      <c r="Z206" s="52"/>
      <c r="AA206" s="52"/>
      <c r="AB206" s="52"/>
      <c r="AC206" s="52"/>
      <c r="AD206" s="53"/>
      <c r="AE206" s="53"/>
      <c r="AF206" s="53"/>
      <c r="AG206" s="53"/>
      <c r="AH206" s="52"/>
      <c r="AI206" s="54"/>
      <c r="AJ206" s="54"/>
      <c r="AK206" s="54"/>
      <c r="AL206" s="54"/>
      <c r="AM206" s="54"/>
      <c r="AN206" s="54"/>
      <c r="AO206" s="54"/>
      <c r="AP206" s="54"/>
      <c r="AQ206" s="54"/>
      <c r="AR206" s="54"/>
      <c r="AS206" s="54"/>
      <c r="AT206" s="54"/>
      <c r="AU206" s="54"/>
      <c r="AV206" s="54"/>
      <c r="AW206" s="54"/>
      <c r="AX206" s="54"/>
      <c r="AY206" s="54"/>
      <c r="AZ206" s="54"/>
      <c r="BA206" s="54"/>
      <c r="BB206" s="54"/>
      <c r="BC206" s="54"/>
      <c r="BD206" s="54"/>
      <c r="BE206" s="54"/>
      <c r="BF206" s="54"/>
      <c r="BG206" s="54"/>
      <c r="BH206" s="54"/>
      <c r="BI206" s="54"/>
      <c r="BJ206" s="54"/>
      <c r="BK206" s="54"/>
      <c r="BL206" s="54"/>
      <c r="BM206" s="54"/>
      <c r="BN206" s="54"/>
      <c r="BO206" s="54"/>
      <c r="BP206" s="54"/>
      <c r="BQ206" s="54"/>
      <c r="BR206" s="54"/>
      <c r="BS206" s="54"/>
      <c r="BT206" s="54"/>
      <c r="BU206" s="54"/>
      <c r="BV206" s="54"/>
      <c r="BW206" s="54"/>
      <c r="BX206" s="54"/>
      <c r="BY206" s="54"/>
      <c r="BZ206" s="54"/>
      <c r="CA206" s="54"/>
      <c r="CB206" s="54"/>
      <c r="CC206" s="54"/>
      <c r="CD206" s="54"/>
      <c r="CE206" s="54"/>
      <c r="CF206" s="54"/>
      <c r="CG206" s="54"/>
      <c r="CH206" s="54"/>
      <c r="CI206" s="54"/>
      <c r="CJ206" s="54"/>
    </row>
    <row r="207" spans="1:88" ht="15.6" x14ac:dyDescent="0.35">
      <c r="A207" s="1" t="s">
        <v>595</v>
      </c>
      <c r="J207" s="51"/>
      <c r="K207" s="51"/>
      <c r="L207" s="51"/>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4"/>
      <c r="AJ207" s="54"/>
      <c r="AK207" s="54"/>
      <c r="AL207" s="54"/>
      <c r="AM207" s="54"/>
      <c r="AN207" s="54"/>
      <c r="AO207" s="54"/>
      <c r="AP207" s="54"/>
      <c r="AQ207" s="54"/>
      <c r="AR207" s="54"/>
      <c r="AS207" s="54"/>
      <c r="AT207" s="54"/>
      <c r="AU207" s="54"/>
      <c r="AV207" s="54"/>
      <c r="AW207" s="54"/>
      <c r="AX207" s="54"/>
      <c r="AY207" s="54"/>
      <c r="AZ207" s="54"/>
      <c r="BA207" s="54"/>
      <c r="BB207" s="54"/>
      <c r="BC207" s="54"/>
      <c r="BD207" s="54"/>
      <c r="BE207" s="54"/>
      <c r="BF207" s="54"/>
      <c r="BG207" s="54"/>
      <c r="BH207" s="54"/>
      <c r="BI207" s="54"/>
      <c r="BJ207" s="54"/>
      <c r="BK207" s="54"/>
      <c r="BL207" s="54"/>
      <c r="BM207" s="54"/>
      <c r="BN207" s="54"/>
      <c r="BO207" s="54"/>
      <c r="BP207" s="54"/>
      <c r="BQ207" s="54"/>
      <c r="BR207" s="54"/>
      <c r="BS207" s="54"/>
      <c r="BT207" s="54"/>
      <c r="BU207" s="54"/>
      <c r="BV207" s="54"/>
      <c r="BW207" s="54"/>
      <c r="BX207" s="54"/>
      <c r="BY207" s="54"/>
      <c r="BZ207" s="54"/>
      <c r="CA207" s="54"/>
      <c r="CB207" s="54"/>
      <c r="CC207" s="54"/>
      <c r="CD207" s="54"/>
      <c r="CE207" s="54"/>
      <c r="CF207" s="54"/>
      <c r="CG207" s="54"/>
      <c r="CH207" s="54"/>
      <c r="CI207" s="54"/>
      <c r="CJ207" s="54"/>
    </row>
    <row r="208" spans="1:88" x14ac:dyDescent="0.3">
      <c r="A208" s="1" t="s">
        <v>596</v>
      </c>
      <c r="P208" s="52"/>
      <c r="Q208" s="52"/>
      <c r="R208" s="52"/>
      <c r="S208" s="52"/>
      <c r="T208" s="52"/>
      <c r="U208" s="52"/>
      <c r="V208" s="52"/>
      <c r="W208" s="52"/>
      <c r="X208" s="52"/>
      <c r="Y208" s="52"/>
      <c r="Z208" s="52"/>
      <c r="AA208" s="52"/>
      <c r="AB208" s="52"/>
      <c r="AC208" s="52"/>
      <c r="AD208" s="52"/>
    </row>
    <row r="209" spans="1:1" x14ac:dyDescent="0.3">
      <c r="A209" t="s">
        <v>597</v>
      </c>
    </row>
    <row r="210" spans="1:1" x14ac:dyDescent="0.3">
      <c r="A210" s="1" t="s">
        <v>598</v>
      </c>
    </row>
    <row r="211" spans="1:1" ht="15.6" x14ac:dyDescent="0.35">
      <c r="A211" t="s">
        <v>599</v>
      </c>
    </row>
    <row r="212" spans="1:1" x14ac:dyDescent="0.3">
      <c r="A212" t="s">
        <v>600</v>
      </c>
    </row>
    <row r="214" spans="1:1" x14ac:dyDescent="0.3">
      <c r="A214" s="55" t="s">
        <v>601</v>
      </c>
    </row>
    <row r="215" spans="1:1" x14ac:dyDescent="0.3">
      <c r="A215" t="s">
        <v>602</v>
      </c>
    </row>
  </sheetData>
  <conditionalFormatting sqref="B1">
    <cfRule type="containsText" dxfId="1" priority="1" operator="containsText" text="shallo">
      <formula>NOT(ISERROR(SEARCH("shallo",B1)))</formula>
    </cfRule>
    <cfRule type="containsText" dxfId="0" priority="2" operator="containsText" text="deep">
      <formula>NOT(ISERROR(SEARCH("deep",B1)))</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D0C89-DDAE-45AB-8006-7DC7F8B81852}">
  <dimension ref="A1:L562"/>
  <sheetViews>
    <sheetView workbookViewId="0">
      <selection activeCell="I1" sqref="I1"/>
    </sheetView>
  </sheetViews>
  <sheetFormatPr defaultRowHeight="14.4" x14ac:dyDescent="0.3"/>
  <cols>
    <col min="1" max="1" width="17.6640625" customWidth="1"/>
    <col min="2" max="2" width="32.109375" style="2" customWidth="1"/>
    <col min="3" max="3" width="17.6640625" style="2" customWidth="1"/>
    <col min="4" max="4" width="14" style="2" customWidth="1"/>
    <col min="5" max="5" width="14.5546875" style="2" customWidth="1"/>
    <col min="6" max="6" width="15" style="2" customWidth="1"/>
    <col min="7" max="7" width="18.33203125" style="2" customWidth="1"/>
    <col min="8" max="8" width="18.5546875" style="2" customWidth="1"/>
    <col min="9" max="9" width="14.88671875" customWidth="1"/>
    <col min="10" max="10" width="28.33203125" customWidth="1"/>
    <col min="11" max="11" width="72.33203125" customWidth="1"/>
  </cols>
  <sheetData>
    <row r="1" spans="1:11" x14ac:dyDescent="0.3">
      <c r="A1" s="56" t="s">
        <v>1</v>
      </c>
      <c r="B1" s="56" t="s">
        <v>2</v>
      </c>
      <c r="C1" s="56" t="s">
        <v>3</v>
      </c>
      <c r="D1" s="56" t="s">
        <v>4</v>
      </c>
      <c r="E1" s="91" t="s">
        <v>1060</v>
      </c>
      <c r="F1" s="92" t="s">
        <v>1061</v>
      </c>
      <c r="G1" s="92" t="s">
        <v>1062</v>
      </c>
      <c r="H1" s="92" t="s">
        <v>1063</v>
      </c>
      <c r="I1" s="92" t="s">
        <v>606</v>
      </c>
      <c r="J1" s="92" t="s">
        <v>37</v>
      </c>
      <c r="K1" s="92" t="s">
        <v>1064</v>
      </c>
    </row>
    <row r="2" spans="1:11" x14ac:dyDescent="0.3">
      <c r="A2" s="61" t="s">
        <v>38</v>
      </c>
      <c r="B2" s="62" t="s">
        <v>39</v>
      </c>
      <c r="C2" s="62" t="s">
        <v>40</v>
      </c>
      <c r="D2" s="62">
        <v>311320</v>
      </c>
      <c r="E2" s="63">
        <v>7</v>
      </c>
      <c r="F2" s="62">
        <v>10</v>
      </c>
      <c r="G2" s="62">
        <v>7</v>
      </c>
      <c r="H2" s="62">
        <v>10</v>
      </c>
      <c r="I2" s="64" t="s">
        <v>67</v>
      </c>
      <c r="J2" s="64" t="s">
        <v>607</v>
      </c>
      <c r="K2" s="65"/>
    </row>
    <row r="3" spans="1:11" x14ac:dyDescent="0.3">
      <c r="A3" s="61"/>
      <c r="B3" s="62"/>
      <c r="C3" s="62"/>
      <c r="D3" s="62"/>
      <c r="E3" s="63">
        <v>8.5</v>
      </c>
      <c r="F3" s="62">
        <v>10.5</v>
      </c>
      <c r="G3" s="62">
        <v>8.5</v>
      </c>
      <c r="H3" s="62">
        <v>10.5</v>
      </c>
      <c r="I3" s="64" t="s">
        <v>67</v>
      </c>
      <c r="J3" s="64" t="s">
        <v>607</v>
      </c>
      <c r="K3" s="66"/>
    </row>
    <row r="4" spans="1:11" x14ac:dyDescent="0.3">
      <c r="A4" s="61"/>
      <c r="B4" s="62"/>
      <c r="C4" s="62"/>
      <c r="D4" s="62"/>
      <c r="E4" s="63">
        <v>8</v>
      </c>
      <c r="F4" s="62">
        <v>9</v>
      </c>
      <c r="G4" s="62">
        <v>8</v>
      </c>
      <c r="H4" s="62">
        <v>9</v>
      </c>
      <c r="I4" s="64" t="s">
        <v>67</v>
      </c>
      <c r="J4" s="64" t="s">
        <v>607</v>
      </c>
      <c r="K4" s="66"/>
    </row>
    <row r="5" spans="1:11" x14ac:dyDescent="0.3">
      <c r="A5" s="61"/>
      <c r="B5" s="62"/>
      <c r="C5" s="62"/>
      <c r="D5" s="62"/>
      <c r="E5" s="63">
        <v>6.3</v>
      </c>
      <c r="F5" s="62">
        <v>8.3000000000000007</v>
      </c>
      <c r="G5" s="62">
        <v>5</v>
      </c>
      <c r="H5" s="62">
        <v>7</v>
      </c>
      <c r="I5" s="64" t="s">
        <v>49</v>
      </c>
      <c r="J5" s="64" t="s">
        <v>50</v>
      </c>
      <c r="K5" s="66" t="s">
        <v>608</v>
      </c>
    </row>
    <row r="6" spans="1:11" x14ac:dyDescent="0.3">
      <c r="A6" s="61"/>
      <c r="B6" s="62"/>
      <c r="C6" s="62"/>
      <c r="D6" s="62"/>
      <c r="E6" s="63">
        <v>8.3000000000000007</v>
      </c>
      <c r="F6" s="62">
        <v>11.3</v>
      </c>
      <c r="G6" s="62">
        <v>7</v>
      </c>
      <c r="H6" s="62">
        <v>10</v>
      </c>
      <c r="I6" s="64" t="s">
        <v>67</v>
      </c>
      <c r="J6" s="64" t="s">
        <v>609</v>
      </c>
      <c r="K6" s="66" t="s">
        <v>608</v>
      </c>
    </row>
    <row r="7" spans="1:11" x14ac:dyDescent="0.3">
      <c r="A7" s="61"/>
      <c r="B7" s="62"/>
      <c r="C7" s="62"/>
      <c r="D7" s="62"/>
      <c r="E7" s="63">
        <v>6</v>
      </c>
      <c r="F7" s="62">
        <v>9</v>
      </c>
      <c r="G7" s="62">
        <v>6</v>
      </c>
      <c r="H7" s="62">
        <v>9</v>
      </c>
      <c r="I7" s="64" t="s">
        <v>610</v>
      </c>
      <c r="J7" s="64" t="s">
        <v>611</v>
      </c>
      <c r="K7" s="66"/>
    </row>
    <row r="8" spans="1:11" x14ac:dyDescent="0.3">
      <c r="A8" s="61"/>
      <c r="B8" s="23" t="s">
        <v>48</v>
      </c>
      <c r="C8" s="23" t="s">
        <v>40</v>
      </c>
      <c r="D8" s="23">
        <v>311190</v>
      </c>
      <c r="E8" s="67">
        <v>1</v>
      </c>
      <c r="F8" s="23"/>
      <c r="G8" s="23">
        <v>1</v>
      </c>
      <c r="H8" s="23"/>
      <c r="I8" s="27" t="s">
        <v>49</v>
      </c>
      <c r="J8" s="27" t="s">
        <v>50</v>
      </c>
      <c r="K8" s="68"/>
    </row>
    <row r="9" spans="1:11" x14ac:dyDescent="0.3">
      <c r="A9" s="61"/>
      <c r="B9" s="62" t="s">
        <v>52</v>
      </c>
      <c r="C9" s="62" t="s">
        <v>40</v>
      </c>
      <c r="D9" s="62">
        <v>312090</v>
      </c>
      <c r="E9" s="63">
        <v>4</v>
      </c>
      <c r="F9" s="62"/>
      <c r="G9" s="62">
        <v>4</v>
      </c>
      <c r="H9" s="62"/>
      <c r="I9" s="64" t="s">
        <v>49</v>
      </c>
      <c r="J9" s="64" t="s">
        <v>612</v>
      </c>
      <c r="K9" s="66"/>
    </row>
    <row r="10" spans="1:11" x14ac:dyDescent="0.3">
      <c r="A10" s="61"/>
      <c r="B10" s="69"/>
      <c r="C10" s="69"/>
      <c r="D10" s="69"/>
      <c r="E10" s="63">
        <v>3.5</v>
      </c>
      <c r="F10" s="62">
        <v>4.5</v>
      </c>
      <c r="G10" s="62">
        <v>3.5</v>
      </c>
      <c r="H10" s="62">
        <v>4.5</v>
      </c>
      <c r="I10" s="64" t="s">
        <v>49</v>
      </c>
      <c r="J10" s="64" t="s">
        <v>50</v>
      </c>
      <c r="K10" s="66"/>
    </row>
    <row r="11" spans="1:11" x14ac:dyDescent="0.3">
      <c r="A11" s="61"/>
      <c r="B11" s="23" t="s">
        <v>57</v>
      </c>
      <c r="C11" s="23" t="s">
        <v>40</v>
      </c>
      <c r="D11" s="23">
        <v>313010</v>
      </c>
      <c r="E11" s="67">
        <v>8.3000000000000007</v>
      </c>
      <c r="F11" s="23">
        <v>13.3</v>
      </c>
      <c r="G11" s="23">
        <v>7</v>
      </c>
      <c r="H11" s="23">
        <v>12</v>
      </c>
      <c r="I11" s="27" t="s">
        <v>49</v>
      </c>
      <c r="J11" s="27" t="s">
        <v>58</v>
      </c>
      <c r="K11" s="68" t="s">
        <v>608</v>
      </c>
    </row>
    <row r="12" spans="1:11" x14ac:dyDescent="0.3">
      <c r="A12" s="61"/>
      <c r="B12" s="62" t="s">
        <v>62</v>
      </c>
      <c r="C12" s="62"/>
      <c r="D12" s="62"/>
      <c r="E12" s="63">
        <v>3.3</v>
      </c>
      <c r="F12" s="62">
        <v>5.3</v>
      </c>
      <c r="G12" s="62">
        <v>2</v>
      </c>
      <c r="H12" s="62">
        <v>4</v>
      </c>
      <c r="I12" s="64" t="s">
        <v>49</v>
      </c>
      <c r="J12" s="64" t="s">
        <v>58</v>
      </c>
      <c r="K12" s="66" t="s">
        <v>608</v>
      </c>
    </row>
    <row r="13" spans="1:11" ht="15" customHeight="1" x14ac:dyDescent="0.3">
      <c r="A13" s="61"/>
      <c r="B13" s="62"/>
      <c r="C13" s="62"/>
      <c r="D13" s="62"/>
      <c r="E13" s="63">
        <v>3.5</v>
      </c>
      <c r="F13" s="62">
        <v>8.5</v>
      </c>
      <c r="G13" s="62" t="s">
        <v>613</v>
      </c>
      <c r="H13" s="62" t="s">
        <v>614</v>
      </c>
      <c r="I13" s="64" t="s">
        <v>610</v>
      </c>
      <c r="J13" s="64" t="s">
        <v>615</v>
      </c>
      <c r="K13" s="66" t="s">
        <v>616</v>
      </c>
    </row>
    <row r="14" spans="1:11" x14ac:dyDescent="0.3">
      <c r="A14" s="61"/>
      <c r="B14" s="62"/>
      <c r="C14" s="62"/>
      <c r="D14" s="62"/>
      <c r="E14" s="63">
        <v>4.8</v>
      </c>
      <c r="F14" s="62">
        <v>6.3</v>
      </c>
      <c r="G14" s="62">
        <v>3.5</v>
      </c>
      <c r="H14" s="62">
        <v>5</v>
      </c>
      <c r="I14" s="64" t="s">
        <v>67</v>
      </c>
      <c r="J14" s="64" t="s">
        <v>617</v>
      </c>
      <c r="K14" s="66"/>
    </row>
    <row r="15" spans="1:11" x14ac:dyDescent="0.3">
      <c r="A15" s="61"/>
      <c r="B15" s="23" t="s">
        <v>66</v>
      </c>
      <c r="C15" s="23" t="s">
        <v>40</v>
      </c>
      <c r="D15" s="23">
        <v>311240</v>
      </c>
      <c r="E15" s="67">
        <v>3.7</v>
      </c>
      <c r="F15" s="23">
        <v>9.6999999999999993</v>
      </c>
      <c r="G15" s="23">
        <v>2</v>
      </c>
      <c r="H15" s="23">
        <v>8</v>
      </c>
      <c r="I15" s="27" t="s">
        <v>67</v>
      </c>
      <c r="J15" s="27" t="s">
        <v>68</v>
      </c>
      <c r="K15" s="68" t="s">
        <v>608</v>
      </c>
    </row>
    <row r="16" spans="1:11" x14ac:dyDescent="0.3">
      <c r="A16" s="61"/>
      <c r="B16" s="62" t="s">
        <v>71</v>
      </c>
      <c r="C16" s="62" t="s">
        <v>40</v>
      </c>
      <c r="D16" s="62">
        <v>312011</v>
      </c>
      <c r="E16" s="63">
        <v>3</v>
      </c>
      <c r="F16" s="62">
        <v>5</v>
      </c>
      <c r="G16" s="62">
        <v>3</v>
      </c>
      <c r="H16" s="62">
        <v>5</v>
      </c>
      <c r="I16" s="64" t="s">
        <v>67</v>
      </c>
      <c r="J16" s="64" t="s">
        <v>72</v>
      </c>
      <c r="K16" s="66"/>
    </row>
    <row r="17" spans="1:11" x14ac:dyDescent="0.3">
      <c r="A17" s="61"/>
      <c r="B17" s="23" t="s">
        <v>73</v>
      </c>
      <c r="C17" s="23" t="s">
        <v>40</v>
      </c>
      <c r="D17" s="23">
        <v>312020</v>
      </c>
      <c r="E17" s="67">
        <v>7.3</v>
      </c>
      <c r="F17" s="23"/>
      <c r="G17" s="23">
        <v>7</v>
      </c>
      <c r="H17" s="23"/>
      <c r="I17" s="27" t="s">
        <v>49</v>
      </c>
      <c r="J17" s="27" t="s">
        <v>50</v>
      </c>
      <c r="K17" s="68" t="s">
        <v>618</v>
      </c>
    </row>
    <row r="18" spans="1:11" x14ac:dyDescent="0.3">
      <c r="A18" s="61"/>
      <c r="B18" s="62" t="s">
        <v>76</v>
      </c>
      <c r="C18" s="62" t="s">
        <v>40</v>
      </c>
      <c r="D18" s="62">
        <v>311350</v>
      </c>
      <c r="E18" s="63">
        <v>0.2</v>
      </c>
      <c r="F18" s="62">
        <v>4.2</v>
      </c>
      <c r="G18" s="62" t="s">
        <v>619</v>
      </c>
      <c r="H18" s="62"/>
      <c r="I18" s="64" t="s">
        <v>610</v>
      </c>
      <c r="J18" s="64" t="s">
        <v>77</v>
      </c>
      <c r="K18" s="66"/>
    </row>
    <row r="19" spans="1:11" x14ac:dyDescent="0.3">
      <c r="A19" s="61"/>
      <c r="B19" s="62"/>
      <c r="C19" s="62"/>
      <c r="D19" s="62"/>
      <c r="E19" s="63">
        <v>0.3</v>
      </c>
      <c r="F19" s="62">
        <v>4.4000000000000004</v>
      </c>
      <c r="G19" s="62" t="s">
        <v>620</v>
      </c>
      <c r="H19" s="62"/>
      <c r="I19" s="64" t="s">
        <v>610</v>
      </c>
      <c r="J19" s="64" t="s">
        <v>77</v>
      </c>
      <c r="K19" s="66"/>
    </row>
    <row r="20" spans="1:11" x14ac:dyDescent="0.3">
      <c r="A20" s="61"/>
      <c r="B20" s="23" t="s">
        <v>80</v>
      </c>
      <c r="C20" s="23"/>
      <c r="D20" s="23"/>
      <c r="E20" s="67">
        <v>4.8</v>
      </c>
      <c r="F20" s="23">
        <v>7.8</v>
      </c>
      <c r="G20" s="23">
        <v>4.5</v>
      </c>
      <c r="H20" s="23">
        <v>7.5</v>
      </c>
      <c r="I20" s="27" t="s">
        <v>49</v>
      </c>
      <c r="J20" s="27" t="s">
        <v>50</v>
      </c>
      <c r="K20" s="68" t="s">
        <v>621</v>
      </c>
    </row>
    <row r="21" spans="1:11" x14ac:dyDescent="0.3">
      <c r="A21" s="61"/>
      <c r="B21" s="23"/>
      <c r="C21" s="23"/>
      <c r="D21" s="23"/>
      <c r="E21" s="67">
        <v>5.8</v>
      </c>
      <c r="F21" s="23">
        <v>8.8000000000000007</v>
      </c>
      <c r="G21" s="23">
        <v>5.5</v>
      </c>
      <c r="H21" s="23">
        <v>8.5</v>
      </c>
      <c r="I21" s="27" t="s">
        <v>49</v>
      </c>
      <c r="J21" s="27" t="s">
        <v>50</v>
      </c>
      <c r="K21" s="68" t="s">
        <v>621</v>
      </c>
    </row>
    <row r="22" spans="1:11" x14ac:dyDescent="0.3">
      <c r="A22" s="61"/>
      <c r="B22" s="23"/>
      <c r="C22" s="23"/>
      <c r="D22" s="23"/>
      <c r="E22" s="67">
        <v>3.8</v>
      </c>
      <c r="F22" s="23">
        <v>5.8</v>
      </c>
      <c r="G22" s="23">
        <v>3.5</v>
      </c>
      <c r="H22" s="23">
        <v>5.5</v>
      </c>
      <c r="I22" s="27" t="s">
        <v>49</v>
      </c>
      <c r="J22" s="27" t="s">
        <v>50</v>
      </c>
      <c r="K22" s="68" t="s">
        <v>621</v>
      </c>
    </row>
    <row r="23" spans="1:11" x14ac:dyDescent="0.3">
      <c r="A23" s="61"/>
      <c r="B23" s="23"/>
      <c r="C23" s="23"/>
      <c r="D23" s="23"/>
      <c r="E23" s="67">
        <v>5.8</v>
      </c>
      <c r="F23" s="23"/>
      <c r="G23" s="23">
        <v>5.5</v>
      </c>
      <c r="H23" s="23"/>
      <c r="I23" s="27" t="s">
        <v>74</v>
      </c>
      <c r="J23" s="27" t="s">
        <v>622</v>
      </c>
      <c r="K23" s="68" t="s">
        <v>621</v>
      </c>
    </row>
    <row r="24" spans="1:11" x14ac:dyDescent="0.3">
      <c r="A24" s="61"/>
      <c r="B24" s="62" t="s">
        <v>82</v>
      </c>
      <c r="C24" s="62" t="s">
        <v>40</v>
      </c>
      <c r="D24" s="62">
        <v>312260</v>
      </c>
      <c r="E24" s="63">
        <v>7</v>
      </c>
      <c r="F24" s="62">
        <v>12</v>
      </c>
      <c r="G24" s="62">
        <v>5</v>
      </c>
      <c r="H24" s="62">
        <v>10</v>
      </c>
      <c r="I24" s="64" t="s">
        <v>49</v>
      </c>
      <c r="J24" s="64" t="s">
        <v>50</v>
      </c>
      <c r="K24" s="66" t="s">
        <v>608</v>
      </c>
    </row>
    <row r="25" spans="1:11" x14ac:dyDescent="0.3">
      <c r="A25" s="61"/>
      <c r="B25" s="23" t="s">
        <v>83</v>
      </c>
      <c r="C25" s="23" t="s">
        <v>40</v>
      </c>
      <c r="D25" s="23">
        <v>312170</v>
      </c>
      <c r="E25" s="67">
        <v>4.4000000000000004</v>
      </c>
      <c r="F25" s="23">
        <v>6.4</v>
      </c>
      <c r="G25" s="23">
        <v>2</v>
      </c>
      <c r="H25" s="23">
        <v>4</v>
      </c>
      <c r="I25" s="27" t="s">
        <v>67</v>
      </c>
      <c r="J25" s="27" t="s">
        <v>84</v>
      </c>
      <c r="K25" s="68" t="s">
        <v>623</v>
      </c>
    </row>
    <row r="26" spans="1:11" x14ac:dyDescent="0.3">
      <c r="A26" s="61"/>
      <c r="B26" s="62" t="s">
        <v>85</v>
      </c>
      <c r="C26" s="62"/>
      <c r="D26" s="62"/>
      <c r="E26" s="63">
        <v>7</v>
      </c>
      <c r="F26" s="62">
        <v>17</v>
      </c>
      <c r="G26" s="62">
        <v>5</v>
      </c>
      <c r="H26" s="62">
        <v>15</v>
      </c>
      <c r="I26" s="64" t="s">
        <v>49</v>
      </c>
      <c r="J26" s="64" t="s">
        <v>50</v>
      </c>
      <c r="K26" s="66" t="s">
        <v>608</v>
      </c>
    </row>
    <row r="27" spans="1:11" x14ac:dyDescent="0.3">
      <c r="A27" s="61"/>
      <c r="B27" s="23" t="s">
        <v>86</v>
      </c>
      <c r="C27" s="23" t="s">
        <v>40</v>
      </c>
      <c r="D27" s="23">
        <v>311161</v>
      </c>
      <c r="E27" s="67">
        <v>6.5</v>
      </c>
      <c r="F27" s="23">
        <v>9.5</v>
      </c>
      <c r="G27" s="23">
        <v>5</v>
      </c>
      <c r="H27" s="23">
        <v>8</v>
      </c>
      <c r="I27" s="27" t="s">
        <v>49</v>
      </c>
      <c r="J27" s="27" t="s">
        <v>50</v>
      </c>
      <c r="K27" s="68" t="s">
        <v>624</v>
      </c>
    </row>
    <row r="28" spans="1:11" x14ac:dyDescent="0.3">
      <c r="A28" s="61"/>
      <c r="B28" s="62" t="s">
        <v>89</v>
      </c>
      <c r="C28" s="62" t="s">
        <v>40</v>
      </c>
      <c r="D28" s="62">
        <v>312060</v>
      </c>
      <c r="E28" s="63">
        <v>5.9</v>
      </c>
      <c r="F28" s="62">
        <v>7.9</v>
      </c>
      <c r="G28" s="62">
        <v>4</v>
      </c>
      <c r="H28" s="62">
        <v>6</v>
      </c>
      <c r="I28" s="64" t="s">
        <v>49</v>
      </c>
      <c r="J28" s="64" t="s">
        <v>50</v>
      </c>
      <c r="K28" s="66" t="s">
        <v>621</v>
      </c>
    </row>
    <row r="29" spans="1:11" x14ac:dyDescent="0.3">
      <c r="A29" s="61"/>
      <c r="B29" s="23" t="s">
        <v>91</v>
      </c>
      <c r="C29" s="23" t="s">
        <v>40</v>
      </c>
      <c r="D29" s="23">
        <v>311310</v>
      </c>
      <c r="E29" s="67">
        <v>7</v>
      </c>
      <c r="F29" s="23"/>
      <c r="G29" s="23">
        <v>7</v>
      </c>
      <c r="H29" s="23"/>
      <c r="I29" s="27" t="s">
        <v>49</v>
      </c>
      <c r="J29" s="27" t="s">
        <v>625</v>
      </c>
      <c r="K29" s="68"/>
    </row>
    <row r="30" spans="1:11" x14ac:dyDescent="0.3">
      <c r="A30" s="61"/>
      <c r="B30" s="23"/>
      <c r="C30" s="23"/>
      <c r="D30" s="23"/>
      <c r="E30" s="67">
        <v>5.8</v>
      </c>
      <c r="F30" s="23">
        <v>7.8</v>
      </c>
      <c r="G30" s="23">
        <v>5</v>
      </c>
      <c r="H30" s="23">
        <v>7</v>
      </c>
      <c r="I30" s="27" t="s">
        <v>49</v>
      </c>
      <c r="J30" s="27" t="s">
        <v>50</v>
      </c>
      <c r="K30" s="68" t="s">
        <v>608</v>
      </c>
    </row>
    <row r="31" spans="1:11" x14ac:dyDescent="0.3">
      <c r="A31" s="61"/>
      <c r="B31" s="23"/>
      <c r="C31" s="23"/>
      <c r="D31" s="23"/>
      <c r="E31" s="67">
        <v>7.8</v>
      </c>
      <c r="F31" s="23"/>
      <c r="G31" s="23">
        <v>7</v>
      </c>
      <c r="H31" s="23"/>
      <c r="I31" s="27" t="s">
        <v>67</v>
      </c>
      <c r="J31" s="27" t="s">
        <v>609</v>
      </c>
      <c r="K31" s="68" t="s">
        <v>608</v>
      </c>
    </row>
    <row r="32" spans="1:11" x14ac:dyDescent="0.3">
      <c r="A32" s="61"/>
      <c r="B32" s="23"/>
      <c r="C32" s="23"/>
      <c r="D32" s="23"/>
      <c r="E32" s="67">
        <v>4.8</v>
      </c>
      <c r="F32" s="23">
        <v>8.8000000000000007</v>
      </c>
      <c r="G32" s="23">
        <v>4</v>
      </c>
      <c r="H32" s="23">
        <v>8</v>
      </c>
      <c r="I32" s="27" t="s">
        <v>67</v>
      </c>
      <c r="J32" s="27" t="s">
        <v>626</v>
      </c>
      <c r="K32" s="68" t="s">
        <v>608</v>
      </c>
    </row>
    <row r="33" spans="1:11" x14ac:dyDescent="0.3">
      <c r="A33" s="61"/>
      <c r="B33" s="62" t="s">
        <v>96</v>
      </c>
      <c r="C33" s="62" t="s">
        <v>40</v>
      </c>
      <c r="D33" s="70">
        <v>311290</v>
      </c>
      <c r="E33" s="62">
        <v>2.5</v>
      </c>
      <c r="F33" s="62">
        <v>5</v>
      </c>
      <c r="G33" s="62">
        <v>2.5</v>
      </c>
      <c r="H33" s="62">
        <v>5</v>
      </c>
      <c r="I33" s="64" t="s">
        <v>49</v>
      </c>
      <c r="J33" s="64" t="s">
        <v>627</v>
      </c>
      <c r="K33" s="66"/>
    </row>
    <row r="34" spans="1:11" x14ac:dyDescent="0.3">
      <c r="A34" s="61"/>
      <c r="B34" s="62"/>
      <c r="C34" s="62"/>
      <c r="D34" s="62"/>
      <c r="E34" s="63">
        <v>2.9</v>
      </c>
      <c r="F34" s="62">
        <v>3.3</v>
      </c>
      <c r="G34" s="62">
        <v>2.9</v>
      </c>
      <c r="H34" s="62">
        <v>3.3</v>
      </c>
      <c r="I34" s="64" t="s">
        <v>610</v>
      </c>
      <c r="J34" s="64" t="s">
        <v>628</v>
      </c>
      <c r="K34" s="66"/>
    </row>
    <row r="35" spans="1:11" x14ac:dyDescent="0.3">
      <c r="A35" s="61"/>
      <c r="B35" s="62"/>
      <c r="C35" s="62"/>
      <c r="D35" s="62"/>
      <c r="E35" s="63">
        <v>2.9</v>
      </c>
      <c r="F35" s="62"/>
      <c r="G35" s="62">
        <v>2.5</v>
      </c>
      <c r="H35" s="62"/>
      <c r="I35" s="64" t="s">
        <v>610</v>
      </c>
      <c r="J35" s="64" t="s">
        <v>629</v>
      </c>
      <c r="K35" s="66" t="s">
        <v>621</v>
      </c>
    </row>
    <row r="36" spans="1:11" x14ac:dyDescent="0.3">
      <c r="A36" s="61"/>
      <c r="B36" s="62"/>
      <c r="C36" s="62"/>
      <c r="D36" s="62"/>
      <c r="E36" s="63">
        <v>4.4000000000000004</v>
      </c>
      <c r="F36" s="62">
        <v>5.4</v>
      </c>
      <c r="G36" s="62">
        <v>4</v>
      </c>
      <c r="H36" s="62">
        <v>5</v>
      </c>
      <c r="I36" s="64" t="s">
        <v>67</v>
      </c>
      <c r="J36" s="64" t="s">
        <v>630</v>
      </c>
      <c r="K36" s="66" t="s">
        <v>631</v>
      </c>
    </row>
    <row r="37" spans="1:11" x14ac:dyDescent="0.3">
      <c r="A37" s="61"/>
      <c r="B37" s="62"/>
      <c r="C37" s="62"/>
      <c r="D37" s="62"/>
      <c r="E37" s="63">
        <v>2.5</v>
      </c>
      <c r="F37" s="62"/>
      <c r="G37" s="62">
        <v>2.1</v>
      </c>
      <c r="H37" s="62"/>
      <c r="I37" s="64" t="s">
        <v>610</v>
      </c>
      <c r="J37" s="64" t="s">
        <v>632</v>
      </c>
      <c r="K37" s="66" t="s">
        <v>621</v>
      </c>
    </row>
    <row r="38" spans="1:11" x14ac:dyDescent="0.3">
      <c r="A38" s="61"/>
      <c r="B38" s="62"/>
      <c r="C38" s="62"/>
      <c r="D38" s="62"/>
      <c r="E38" s="63">
        <v>2.4</v>
      </c>
      <c r="F38" s="62">
        <v>3.4</v>
      </c>
      <c r="G38" s="62">
        <v>2</v>
      </c>
      <c r="H38" s="62">
        <v>3</v>
      </c>
      <c r="I38" s="64" t="s">
        <v>49</v>
      </c>
      <c r="J38" s="64" t="s">
        <v>633</v>
      </c>
      <c r="K38" s="66" t="s">
        <v>621</v>
      </c>
    </row>
    <row r="39" spans="1:11" x14ac:dyDescent="0.3">
      <c r="A39" s="61"/>
      <c r="B39" s="62"/>
      <c r="C39" s="62"/>
      <c r="D39" s="62"/>
      <c r="E39" s="63">
        <v>2.4</v>
      </c>
      <c r="F39" s="62">
        <v>4.4000000000000004</v>
      </c>
      <c r="G39" s="62">
        <v>2</v>
      </c>
      <c r="H39" s="62">
        <v>4</v>
      </c>
      <c r="I39" s="64" t="s">
        <v>49</v>
      </c>
      <c r="J39" s="64" t="s">
        <v>634</v>
      </c>
      <c r="K39" s="66" t="s">
        <v>621</v>
      </c>
    </row>
    <row r="40" spans="1:11" x14ac:dyDescent="0.3">
      <c r="A40" s="61"/>
      <c r="B40" s="62"/>
      <c r="C40" s="62"/>
      <c r="D40" s="70"/>
      <c r="E40" s="62">
        <v>4</v>
      </c>
      <c r="F40" s="62">
        <v>6</v>
      </c>
      <c r="G40" s="62">
        <v>4</v>
      </c>
      <c r="H40" s="62">
        <v>6</v>
      </c>
      <c r="I40" s="64" t="s">
        <v>67</v>
      </c>
      <c r="J40" s="64" t="s">
        <v>635</v>
      </c>
      <c r="K40" s="66"/>
    </row>
    <row r="41" spans="1:11" x14ac:dyDescent="0.3">
      <c r="A41" s="61"/>
      <c r="B41" s="23" t="s">
        <v>100</v>
      </c>
      <c r="C41" s="23" t="s">
        <v>40</v>
      </c>
      <c r="D41" s="24">
        <v>312130</v>
      </c>
      <c r="E41" s="23">
        <v>6.1</v>
      </c>
      <c r="F41" s="23">
        <v>7.1</v>
      </c>
      <c r="G41" s="23">
        <v>6.1</v>
      </c>
      <c r="H41" s="23">
        <v>7.1</v>
      </c>
      <c r="I41" s="27" t="s">
        <v>49</v>
      </c>
      <c r="J41" s="27" t="s">
        <v>625</v>
      </c>
      <c r="K41" s="68"/>
    </row>
    <row r="42" spans="1:11" x14ac:dyDescent="0.3">
      <c r="A42" s="61"/>
      <c r="B42" s="23"/>
      <c r="C42" s="23"/>
      <c r="D42" s="23"/>
      <c r="E42" s="67">
        <v>7</v>
      </c>
      <c r="F42" s="23"/>
      <c r="G42" s="23">
        <v>7</v>
      </c>
      <c r="H42" s="23"/>
      <c r="I42" s="27" t="s">
        <v>49</v>
      </c>
      <c r="J42" s="27" t="s">
        <v>50</v>
      </c>
      <c r="K42" s="68"/>
    </row>
    <row r="43" spans="1:11" x14ac:dyDescent="0.3">
      <c r="A43" s="61"/>
      <c r="B43" s="62" t="s">
        <v>102</v>
      </c>
      <c r="C43" s="62" t="s">
        <v>40</v>
      </c>
      <c r="D43" s="62">
        <v>311280</v>
      </c>
      <c r="E43" s="63">
        <v>6</v>
      </c>
      <c r="F43" s="62">
        <v>8</v>
      </c>
      <c r="G43" s="62">
        <v>4</v>
      </c>
      <c r="H43" s="62">
        <v>6</v>
      </c>
      <c r="I43" s="64" t="s">
        <v>49</v>
      </c>
      <c r="J43" s="64" t="s">
        <v>50</v>
      </c>
      <c r="K43" s="66" t="s">
        <v>608</v>
      </c>
    </row>
    <row r="44" spans="1:11" x14ac:dyDescent="0.3">
      <c r="A44" s="61"/>
      <c r="B44" s="29" t="s">
        <v>103</v>
      </c>
      <c r="C44" s="23" t="s">
        <v>40</v>
      </c>
      <c r="D44" s="24">
        <v>313030</v>
      </c>
      <c r="E44" s="67">
        <v>3.6</v>
      </c>
      <c r="F44" s="23"/>
      <c r="G44" s="23" t="s">
        <v>636</v>
      </c>
      <c r="H44" s="23"/>
      <c r="I44" s="27" t="s">
        <v>67</v>
      </c>
      <c r="J44" s="27" t="s">
        <v>637</v>
      </c>
      <c r="K44" s="68" t="s">
        <v>638</v>
      </c>
    </row>
    <row r="45" spans="1:11" x14ac:dyDescent="0.3">
      <c r="A45" s="71"/>
      <c r="B45"/>
      <c r="C45"/>
      <c r="D45"/>
      <c r="E45" s="67">
        <v>3.6</v>
      </c>
      <c r="F45" s="23">
        <v>9.6</v>
      </c>
      <c r="G45" s="23">
        <v>3</v>
      </c>
      <c r="H45" s="23">
        <v>9</v>
      </c>
      <c r="I45" s="27" t="s">
        <v>610</v>
      </c>
      <c r="J45" s="27" t="s">
        <v>50</v>
      </c>
      <c r="K45" s="68" t="s">
        <v>638</v>
      </c>
    </row>
    <row r="46" spans="1:11" x14ac:dyDescent="0.3">
      <c r="A46" s="61"/>
      <c r="B46" s="62" t="s">
        <v>105</v>
      </c>
      <c r="C46" s="62"/>
      <c r="D46" s="62"/>
      <c r="E46" s="63">
        <v>22.6</v>
      </c>
      <c r="F46" s="62"/>
      <c r="G46" s="62">
        <v>22</v>
      </c>
      <c r="H46" s="62"/>
      <c r="I46" s="64" t="s">
        <v>106</v>
      </c>
      <c r="J46" s="64" t="s">
        <v>50</v>
      </c>
      <c r="K46" s="66" t="s">
        <v>638</v>
      </c>
    </row>
    <row r="47" spans="1:11" x14ac:dyDescent="0.3">
      <c r="A47" s="61"/>
      <c r="B47" s="23" t="s">
        <v>107</v>
      </c>
      <c r="C47" s="23" t="s">
        <v>40</v>
      </c>
      <c r="D47" s="23">
        <v>311180</v>
      </c>
      <c r="E47" s="67">
        <v>2.8</v>
      </c>
      <c r="F47" s="23">
        <v>6.3</v>
      </c>
      <c r="G47" s="23">
        <v>2.5</v>
      </c>
      <c r="H47" s="23">
        <v>6</v>
      </c>
      <c r="I47" s="27" t="s">
        <v>49</v>
      </c>
      <c r="J47" s="27" t="s">
        <v>639</v>
      </c>
      <c r="K47" s="68" t="s">
        <v>640</v>
      </c>
    </row>
    <row r="48" spans="1:11" x14ac:dyDescent="0.3">
      <c r="A48" s="61"/>
      <c r="B48" s="23"/>
      <c r="C48" s="23"/>
      <c r="D48" s="23"/>
      <c r="E48" s="67">
        <v>3.3</v>
      </c>
      <c r="F48" s="23">
        <v>5.3</v>
      </c>
      <c r="G48" s="23">
        <v>3</v>
      </c>
      <c r="H48" s="23">
        <v>5</v>
      </c>
      <c r="I48" s="27" t="s">
        <v>49</v>
      </c>
      <c r="J48" s="27" t="s">
        <v>50</v>
      </c>
      <c r="K48" s="68" t="s">
        <v>640</v>
      </c>
    </row>
    <row r="49" spans="1:11" x14ac:dyDescent="0.3">
      <c r="A49" s="61"/>
      <c r="B49" s="62" t="s">
        <v>112</v>
      </c>
      <c r="C49" s="62" t="s">
        <v>40</v>
      </c>
      <c r="D49" s="62">
        <v>311060</v>
      </c>
      <c r="E49" s="63">
        <v>9.1999999999999993</v>
      </c>
      <c r="F49" s="62"/>
      <c r="G49" s="62">
        <v>8</v>
      </c>
      <c r="H49" s="62"/>
      <c r="I49" s="64" t="s">
        <v>49</v>
      </c>
      <c r="J49" s="64" t="s">
        <v>113</v>
      </c>
      <c r="K49" s="66" t="s">
        <v>608</v>
      </c>
    </row>
    <row r="50" spans="1:11" x14ac:dyDescent="0.3">
      <c r="A50" s="61"/>
      <c r="B50" s="23" t="s">
        <v>116</v>
      </c>
      <c r="C50" s="23" t="s">
        <v>40</v>
      </c>
      <c r="D50" s="23">
        <v>311360</v>
      </c>
      <c r="E50" s="67">
        <v>3.9</v>
      </c>
      <c r="F50" s="23"/>
      <c r="G50" s="23">
        <v>3.9</v>
      </c>
      <c r="H50" s="23"/>
      <c r="I50" s="27" t="s">
        <v>641</v>
      </c>
      <c r="J50" s="27" t="s">
        <v>642</v>
      </c>
      <c r="K50" s="68"/>
    </row>
    <row r="51" spans="1:11" x14ac:dyDescent="0.3">
      <c r="A51" s="61"/>
      <c r="B51" s="23"/>
      <c r="C51" s="23"/>
      <c r="D51" s="23"/>
      <c r="E51" s="67">
        <v>3</v>
      </c>
      <c r="F51" s="23">
        <v>5</v>
      </c>
      <c r="G51" s="23">
        <v>3</v>
      </c>
      <c r="H51" s="23">
        <v>5</v>
      </c>
      <c r="I51" s="27" t="s">
        <v>67</v>
      </c>
      <c r="J51" s="27" t="s">
        <v>643</v>
      </c>
      <c r="K51" s="68"/>
    </row>
    <row r="52" spans="1:11" x14ac:dyDescent="0.3">
      <c r="A52" s="61"/>
      <c r="B52" s="62" t="s">
        <v>122</v>
      </c>
      <c r="C52" s="62" t="s">
        <v>40</v>
      </c>
      <c r="D52" s="62">
        <v>313040</v>
      </c>
      <c r="E52" s="63">
        <v>2.2999999999999998</v>
      </c>
      <c r="F52" s="62">
        <v>4.5</v>
      </c>
      <c r="G52" s="62">
        <v>2.2999999999999998</v>
      </c>
      <c r="H52" s="62">
        <v>4.5</v>
      </c>
      <c r="I52" s="64" t="s">
        <v>67</v>
      </c>
      <c r="J52" s="64" t="s">
        <v>123</v>
      </c>
      <c r="K52" s="66"/>
    </row>
    <row r="53" spans="1:11" x14ac:dyDescent="0.3">
      <c r="A53" s="61"/>
      <c r="B53" s="23" t="s">
        <v>126</v>
      </c>
      <c r="C53" s="23"/>
      <c r="D53" s="23"/>
      <c r="E53" s="67">
        <v>13.3</v>
      </c>
      <c r="F53" s="23"/>
      <c r="G53" s="23">
        <v>10</v>
      </c>
      <c r="H53" s="23"/>
      <c r="I53" s="27" t="s">
        <v>67</v>
      </c>
      <c r="J53" s="27" t="s">
        <v>644</v>
      </c>
      <c r="K53" s="68" t="s">
        <v>608</v>
      </c>
    </row>
    <row r="54" spans="1:11" x14ac:dyDescent="0.3">
      <c r="A54" s="61"/>
      <c r="B54" s="23"/>
      <c r="C54" s="23"/>
      <c r="D54" s="23"/>
      <c r="E54" s="67">
        <v>13.3</v>
      </c>
      <c r="F54" s="23">
        <v>17.3</v>
      </c>
      <c r="G54" s="23">
        <v>10</v>
      </c>
      <c r="H54" s="23">
        <v>14</v>
      </c>
      <c r="I54" s="27" t="s">
        <v>49</v>
      </c>
      <c r="J54" s="27" t="s">
        <v>50</v>
      </c>
      <c r="K54" s="68" t="s">
        <v>608</v>
      </c>
    </row>
    <row r="55" spans="1:11" x14ac:dyDescent="0.3">
      <c r="A55" s="61"/>
      <c r="B55" s="62" t="s">
        <v>128</v>
      </c>
      <c r="C55" s="62" t="s">
        <v>40</v>
      </c>
      <c r="D55" s="62">
        <v>311080</v>
      </c>
      <c r="E55" s="63">
        <v>3.5</v>
      </c>
      <c r="F55" s="62">
        <v>8.5</v>
      </c>
      <c r="G55" s="62">
        <v>3</v>
      </c>
      <c r="H55" s="62">
        <v>8</v>
      </c>
      <c r="I55" s="64" t="s">
        <v>49</v>
      </c>
      <c r="J55" s="64" t="s">
        <v>50</v>
      </c>
      <c r="K55" s="66" t="s">
        <v>645</v>
      </c>
    </row>
    <row r="56" spans="1:11" x14ac:dyDescent="0.3">
      <c r="A56" s="61"/>
      <c r="B56" s="23" t="s">
        <v>130</v>
      </c>
      <c r="C56" s="23" t="s">
        <v>40</v>
      </c>
      <c r="D56" s="23">
        <v>312070</v>
      </c>
      <c r="E56" s="67">
        <v>0.8</v>
      </c>
      <c r="F56" s="23">
        <v>3.8</v>
      </c>
      <c r="G56" s="23">
        <v>-1.7</v>
      </c>
      <c r="H56" s="23">
        <v>1.3</v>
      </c>
      <c r="I56" s="27" t="s">
        <v>67</v>
      </c>
      <c r="J56" s="27" t="s">
        <v>131</v>
      </c>
      <c r="K56" s="68" t="s">
        <v>608</v>
      </c>
    </row>
    <row r="57" spans="1:11" x14ac:dyDescent="0.3">
      <c r="A57" s="61"/>
      <c r="B57" s="62" t="s">
        <v>132</v>
      </c>
      <c r="C57" s="69"/>
      <c r="D57" s="69"/>
      <c r="E57" s="63">
        <v>3</v>
      </c>
      <c r="F57" s="62">
        <v>17</v>
      </c>
      <c r="G57" s="62">
        <v>3</v>
      </c>
      <c r="H57" s="62">
        <v>17</v>
      </c>
      <c r="I57" s="64" t="s">
        <v>610</v>
      </c>
      <c r="J57" s="64" t="s">
        <v>133</v>
      </c>
      <c r="K57" s="66"/>
    </row>
    <row r="58" spans="1:11" x14ac:dyDescent="0.3">
      <c r="A58" s="61"/>
      <c r="B58" s="23" t="s">
        <v>134</v>
      </c>
      <c r="C58" s="23" t="s">
        <v>40</v>
      </c>
      <c r="D58" s="23">
        <v>311340</v>
      </c>
      <c r="E58" s="67">
        <v>7.6</v>
      </c>
      <c r="F58" s="23"/>
      <c r="G58" s="23">
        <v>6</v>
      </c>
      <c r="H58" s="23"/>
      <c r="I58" s="27" t="s">
        <v>49</v>
      </c>
      <c r="J58" s="27" t="s">
        <v>646</v>
      </c>
      <c r="K58" s="68" t="s">
        <v>608</v>
      </c>
    </row>
    <row r="59" spans="1:11" x14ac:dyDescent="0.3">
      <c r="A59" s="71"/>
      <c r="E59" s="67">
        <v>6</v>
      </c>
      <c r="F59" s="23">
        <v>9.5</v>
      </c>
      <c r="G59" s="23" t="s">
        <v>647</v>
      </c>
      <c r="H59" s="23"/>
      <c r="I59" s="27" t="s">
        <v>610</v>
      </c>
      <c r="J59" s="27" t="s">
        <v>77</v>
      </c>
      <c r="K59" s="68"/>
    </row>
    <row r="60" spans="1:11" x14ac:dyDescent="0.3">
      <c r="A60" s="61"/>
      <c r="B60" s="23"/>
      <c r="C60" s="23"/>
      <c r="D60" s="23"/>
      <c r="E60" s="67">
        <v>7.6</v>
      </c>
      <c r="F60" s="23"/>
      <c r="G60" s="23">
        <v>6</v>
      </c>
      <c r="H60" s="23"/>
      <c r="I60" s="27" t="s">
        <v>49</v>
      </c>
      <c r="J60" s="27" t="s">
        <v>50</v>
      </c>
      <c r="K60" s="68" t="s">
        <v>608</v>
      </c>
    </row>
    <row r="61" spans="1:11" x14ac:dyDescent="0.3">
      <c r="A61" s="61"/>
      <c r="B61" s="23"/>
      <c r="C61" s="23"/>
      <c r="D61" s="23"/>
      <c r="E61" s="67">
        <v>7.6</v>
      </c>
      <c r="F61" s="23">
        <v>9.4</v>
      </c>
      <c r="G61" s="23">
        <v>6</v>
      </c>
      <c r="H61" s="23">
        <v>7.8</v>
      </c>
      <c r="I61" s="27" t="s">
        <v>74</v>
      </c>
      <c r="J61" s="27" t="s">
        <v>622</v>
      </c>
      <c r="K61" s="68" t="s">
        <v>608</v>
      </c>
    </row>
    <row r="62" spans="1:11" x14ac:dyDescent="0.3">
      <c r="A62" s="72" t="s">
        <v>138</v>
      </c>
      <c r="B62" s="62" t="s">
        <v>139</v>
      </c>
      <c r="C62" s="62" t="s">
        <v>140</v>
      </c>
      <c r="D62" s="62">
        <v>358020</v>
      </c>
      <c r="E62" s="63">
        <v>8</v>
      </c>
      <c r="F62" s="62">
        <v>11</v>
      </c>
      <c r="G62" s="62">
        <v>8</v>
      </c>
      <c r="H62" s="62">
        <v>11</v>
      </c>
      <c r="I62" s="64" t="s">
        <v>49</v>
      </c>
      <c r="J62" s="64" t="s">
        <v>141</v>
      </c>
      <c r="K62" s="66"/>
    </row>
    <row r="63" spans="1:11" x14ac:dyDescent="0.3">
      <c r="A63" s="72"/>
      <c r="B63" s="23" t="s">
        <v>142</v>
      </c>
      <c r="C63" s="23" t="s">
        <v>143</v>
      </c>
      <c r="D63" s="24">
        <v>355210</v>
      </c>
      <c r="E63" s="67">
        <v>4.5</v>
      </c>
      <c r="F63" s="23">
        <v>6</v>
      </c>
      <c r="G63" s="23">
        <v>4.5</v>
      </c>
      <c r="H63" s="23">
        <v>6</v>
      </c>
      <c r="I63" s="27" t="s">
        <v>49</v>
      </c>
      <c r="J63" s="27" t="s">
        <v>144</v>
      </c>
      <c r="K63" s="68"/>
    </row>
    <row r="64" spans="1:11" x14ac:dyDescent="0.3">
      <c r="A64" s="72"/>
      <c r="B64" s="62" t="s">
        <v>145</v>
      </c>
      <c r="C64" s="62"/>
      <c r="D64" s="62"/>
      <c r="E64" s="63">
        <v>9.8000000000000007</v>
      </c>
      <c r="F64" s="62">
        <v>14.8</v>
      </c>
      <c r="G64" s="62">
        <v>5</v>
      </c>
      <c r="H64" s="62">
        <v>10</v>
      </c>
      <c r="I64" s="64" t="s">
        <v>49</v>
      </c>
      <c r="J64" s="64" t="s">
        <v>648</v>
      </c>
      <c r="K64" s="66" t="s">
        <v>649</v>
      </c>
    </row>
    <row r="65" spans="1:11" x14ac:dyDescent="0.3">
      <c r="A65" s="72"/>
      <c r="B65" s="62"/>
      <c r="C65" s="62"/>
      <c r="D65" s="62"/>
      <c r="E65" s="63">
        <v>10</v>
      </c>
      <c r="F65" s="62"/>
      <c r="G65" s="62">
        <v>10</v>
      </c>
      <c r="H65" s="62"/>
      <c r="I65" s="64" t="s">
        <v>49</v>
      </c>
      <c r="J65" s="64" t="s">
        <v>157</v>
      </c>
      <c r="K65" s="66"/>
    </row>
    <row r="66" spans="1:11" x14ac:dyDescent="0.3">
      <c r="A66" s="72"/>
      <c r="B66" s="23" t="s">
        <v>147</v>
      </c>
      <c r="C66" s="23" t="s">
        <v>148</v>
      </c>
      <c r="D66" s="23" t="s">
        <v>149</v>
      </c>
      <c r="E66" s="67">
        <v>2</v>
      </c>
      <c r="F66" s="23">
        <v>3</v>
      </c>
      <c r="G66" s="23">
        <v>2</v>
      </c>
      <c r="H66" s="23">
        <v>3</v>
      </c>
      <c r="I66" s="27" t="s">
        <v>67</v>
      </c>
      <c r="J66" s="27" t="s">
        <v>150</v>
      </c>
      <c r="K66" s="68"/>
    </row>
    <row r="67" spans="1:11" x14ac:dyDescent="0.3">
      <c r="A67" s="72"/>
      <c r="B67" s="62" t="s">
        <v>151</v>
      </c>
      <c r="C67" s="62"/>
      <c r="D67" s="62"/>
      <c r="E67" s="63">
        <v>10</v>
      </c>
      <c r="F67" s="62">
        <v>20</v>
      </c>
      <c r="G67" s="62">
        <v>10</v>
      </c>
      <c r="H67" s="62">
        <v>20</v>
      </c>
      <c r="I67" s="64" t="s">
        <v>67</v>
      </c>
      <c r="J67" s="64" t="s">
        <v>150</v>
      </c>
      <c r="K67" s="66"/>
    </row>
    <row r="68" spans="1:11" x14ac:dyDescent="0.3">
      <c r="A68" s="72"/>
      <c r="B68" s="23" t="s">
        <v>152</v>
      </c>
      <c r="C68" s="23" t="s">
        <v>140</v>
      </c>
      <c r="D68" s="23">
        <v>358057</v>
      </c>
      <c r="E68" s="73">
        <v>5.4</v>
      </c>
      <c r="F68" s="23">
        <v>9.4</v>
      </c>
      <c r="G68" s="23">
        <v>4</v>
      </c>
      <c r="H68" s="23">
        <v>8</v>
      </c>
      <c r="I68" s="27" t="s">
        <v>49</v>
      </c>
      <c r="J68" s="27" t="s">
        <v>650</v>
      </c>
      <c r="K68" s="68" t="s">
        <v>651</v>
      </c>
    </row>
    <row r="69" spans="1:11" x14ac:dyDescent="0.3">
      <c r="A69" s="72"/>
      <c r="B69"/>
      <c r="C69" s="23"/>
      <c r="D69" s="23"/>
      <c r="E69" s="73">
        <v>6</v>
      </c>
      <c r="F69" s="23"/>
      <c r="G69" s="23">
        <v>6</v>
      </c>
      <c r="H69" s="23"/>
      <c r="I69" s="27" t="s">
        <v>49</v>
      </c>
      <c r="J69" s="27" t="s">
        <v>155</v>
      </c>
    </row>
    <row r="70" spans="1:11" x14ac:dyDescent="0.3">
      <c r="A70" s="72"/>
      <c r="B70" s="62" t="s">
        <v>154</v>
      </c>
      <c r="C70" s="62"/>
      <c r="D70" s="62"/>
      <c r="E70" s="74">
        <v>8.4</v>
      </c>
      <c r="F70" s="62">
        <v>12</v>
      </c>
      <c r="G70" s="62">
        <v>8.4</v>
      </c>
      <c r="H70" s="62">
        <v>12</v>
      </c>
      <c r="I70" s="64" t="s">
        <v>49</v>
      </c>
      <c r="J70" s="64" t="s">
        <v>155</v>
      </c>
      <c r="K70" s="66"/>
    </row>
    <row r="71" spans="1:11" x14ac:dyDescent="0.3">
      <c r="A71" s="72"/>
      <c r="B71" s="23" t="s">
        <v>156</v>
      </c>
      <c r="C71" s="23" t="s">
        <v>140</v>
      </c>
      <c r="D71" s="23">
        <v>355097</v>
      </c>
      <c r="E71" s="67">
        <v>10</v>
      </c>
      <c r="F71" s="23"/>
      <c r="G71" s="23">
        <v>10</v>
      </c>
      <c r="H71" s="23"/>
      <c r="I71" s="27" t="s">
        <v>49</v>
      </c>
      <c r="J71" s="27" t="s">
        <v>157</v>
      </c>
      <c r="K71" s="68"/>
    </row>
    <row r="72" spans="1:11" x14ac:dyDescent="0.3">
      <c r="A72" s="72"/>
      <c r="B72" s="62" t="s">
        <v>158</v>
      </c>
      <c r="C72" s="62" t="s">
        <v>140</v>
      </c>
      <c r="D72" s="62">
        <v>358041</v>
      </c>
      <c r="E72" s="63">
        <v>5.0999999999999996</v>
      </c>
      <c r="F72" s="62"/>
      <c r="G72" s="62">
        <v>5.0999999999999996</v>
      </c>
      <c r="H72" s="62"/>
      <c r="I72" s="64" t="s">
        <v>49</v>
      </c>
      <c r="J72" s="64" t="s">
        <v>159</v>
      </c>
      <c r="K72" s="66"/>
    </row>
    <row r="73" spans="1:11" x14ac:dyDescent="0.3">
      <c r="A73" s="72"/>
      <c r="B73" s="23" t="s">
        <v>160</v>
      </c>
      <c r="C73" s="23"/>
      <c r="D73" s="23"/>
      <c r="E73" s="67">
        <v>0.8</v>
      </c>
      <c r="F73" s="23"/>
      <c r="G73" s="23">
        <v>0.8</v>
      </c>
      <c r="H73" s="23"/>
      <c r="I73" s="27" t="s">
        <v>49</v>
      </c>
      <c r="J73" s="27" t="s">
        <v>159</v>
      </c>
      <c r="K73" s="68"/>
    </row>
    <row r="74" spans="1:11" x14ac:dyDescent="0.3">
      <c r="A74" s="72"/>
      <c r="B74" s="23"/>
      <c r="C74" s="23"/>
      <c r="D74" s="23"/>
      <c r="E74" s="67">
        <v>0.9</v>
      </c>
      <c r="F74" s="23"/>
      <c r="G74" s="23">
        <v>0.9</v>
      </c>
      <c r="H74" s="23"/>
      <c r="I74" s="27" t="s">
        <v>49</v>
      </c>
      <c r="J74" s="27" t="s">
        <v>159</v>
      </c>
      <c r="K74" s="68"/>
    </row>
    <row r="75" spans="1:11" x14ac:dyDescent="0.3">
      <c r="A75" s="72"/>
      <c r="B75" s="62" t="s">
        <v>161</v>
      </c>
      <c r="C75" s="62"/>
      <c r="D75" s="62"/>
      <c r="E75" s="63">
        <v>15.9</v>
      </c>
      <c r="F75" s="62"/>
      <c r="G75" s="62">
        <v>15.9</v>
      </c>
      <c r="H75" s="62"/>
      <c r="I75" s="64" t="s">
        <v>49</v>
      </c>
      <c r="J75" s="64" t="s">
        <v>159</v>
      </c>
      <c r="K75" s="66"/>
    </row>
    <row r="76" spans="1:11" x14ac:dyDescent="0.3">
      <c r="A76" s="72"/>
      <c r="B76" s="62"/>
      <c r="C76" s="62"/>
      <c r="D76" s="62"/>
      <c r="E76" s="63">
        <v>8</v>
      </c>
      <c r="F76" s="62"/>
      <c r="G76" s="62">
        <v>12</v>
      </c>
      <c r="H76" s="62"/>
      <c r="I76" s="64" t="s">
        <v>49</v>
      </c>
      <c r="J76" s="64" t="s">
        <v>652</v>
      </c>
      <c r="K76" s="66"/>
    </row>
    <row r="77" spans="1:11" x14ac:dyDescent="0.3">
      <c r="A77" s="72"/>
      <c r="B77" s="23" t="s">
        <v>163</v>
      </c>
      <c r="C77" s="23" t="s">
        <v>164</v>
      </c>
      <c r="D77" s="23">
        <v>351110</v>
      </c>
      <c r="E77" s="67">
        <v>13</v>
      </c>
      <c r="F77" s="23"/>
      <c r="G77" s="23" t="s">
        <v>653</v>
      </c>
      <c r="H77" s="23"/>
      <c r="I77" s="27" t="s">
        <v>654</v>
      </c>
      <c r="J77" s="27" t="s">
        <v>165</v>
      </c>
      <c r="K77" s="68" t="s">
        <v>655</v>
      </c>
    </row>
    <row r="78" spans="1:11" x14ac:dyDescent="0.3">
      <c r="A78" s="72"/>
      <c r="B78" s="62" t="s">
        <v>166</v>
      </c>
      <c r="C78" s="62" t="s">
        <v>167</v>
      </c>
      <c r="D78" s="62">
        <v>357090</v>
      </c>
      <c r="E78" s="63">
        <v>5.6</v>
      </c>
      <c r="F78" s="62"/>
      <c r="G78" s="62">
        <v>5.6</v>
      </c>
      <c r="H78" s="62"/>
      <c r="I78" s="64" t="s">
        <v>49</v>
      </c>
      <c r="J78" s="64" t="s">
        <v>159</v>
      </c>
      <c r="K78" s="66"/>
    </row>
    <row r="79" spans="1:11" x14ac:dyDescent="0.3">
      <c r="A79" s="72"/>
      <c r="B79" s="62"/>
      <c r="C79" s="62"/>
      <c r="D79" s="62"/>
      <c r="E79" s="63">
        <v>3.4</v>
      </c>
      <c r="F79" s="62"/>
      <c r="G79" s="62">
        <v>3.4</v>
      </c>
      <c r="H79" s="62"/>
      <c r="I79" s="64" t="s">
        <v>49</v>
      </c>
      <c r="J79" s="64" t="s">
        <v>159</v>
      </c>
      <c r="K79" s="66"/>
    </row>
    <row r="80" spans="1:11" x14ac:dyDescent="0.3">
      <c r="A80" s="72"/>
      <c r="B80" s="62"/>
      <c r="C80" s="62"/>
      <c r="D80" s="62"/>
      <c r="E80" s="63">
        <v>4</v>
      </c>
      <c r="F80" s="62"/>
      <c r="G80" s="62">
        <v>4</v>
      </c>
      <c r="H80" s="62"/>
      <c r="I80" s="64" t="s">
        <v>49</v>
      </c>
      <c r="J80" s="64" t="s">
        <v>159</v>
      </c>
      <c r="K80" s="66"/>
    </row>
    <row r="81" spans="1:11" x14ac:dyDescent="0.3">
      <c r="A81" s="72"/>
      <c r="B81" s="62"/>
      <c r="C81" s="62"/>
      <c r="D81" s="62"/>
      <c r="E81" s="63">
        <v>4</v>
      </c>
      <c r="F81" s="62"/>
      <c r="G81" s="62">
        <v>4</v>
      </c>
      <c r="H81" s="62"/>
      <c r="I81" s="64" t="s">
        <v>49</v>
      </c>
      <c r="J81" s="64" t="s">
        <v>656</v>
      </c>
      <c r="K81" s="66"/>
    </row>
    <row r="82" spans="1:11" x14ac:dyDescent="0.3">
      <c r="A82" s="72"/>
      <c r="B82" s="62"/>
      <c r="C82" s="62"/>
      <c r="D82" s="62"/>
      <c r="E82" s="63">
        <v>4</v>
      </c>
      <c r="F82" s="62"/>
      <c r="G82" s="62">
        <v>4</v>
      </c>
      <c r="H82" s="62"/>
      <c r="I82" s="64" t="s">
        <v>67</v>
      </c>
      <c r="J82" s="64" t="s">
        <v>657</v>
      </c>
      <c r="K82" s="66"/>
    </row>
    <row r="83" spans="1:11" x14ac:dyDescent="0.3">
      <c r="A83" s="72"/>
      <c r="B83" s="62"/>
      <c r="C83" s="62"/>
      <c r="D83" s="62"/>
      <c r="E83" s="63">
        <v>4</v>
      </c>
      <c r="F83" s="62"/>
      <c r="G83" s="62">
        <v>4</v>
      </c>
      <c r="H83" s="62"/>
      <c r="I83" s="64" t="s">
        <v>49</v>
      </c>
      <c r="J83" s="64" t="s">
        <v>658</v>
      </c>
      <c r="K83" s="66"/>
    </row>
    <row r="84" spans="1:11" x14ac:dyDescent="0.3">
      <c r="A84" s="72"/>
      <c r="B84" s="23" t="s">
        <v>169</v>
      </c>
      <c r="C84" s="23" t="s">
        <v>148</v>
      </c>
      <c r="D84" s="23">
        <v>351080</v>
      </c>
      <c r="E84" s="67">
        <v>2</v>
      </c>
      <c r="F84" s="23">
        <v>8</v>
      </c>
      <c r="G84" s="23">
        <v>2</v>
      </c>
      <c r="H84" s="23">
        <v>8</v>
      </c>
      <c r="I84" s="27" t="s">
        <v>67</v>
      </c>
      <c r="J84" s="27" t="s">
        <v>659</v>
      </c>
      <c r="K84" s="68"/>
    </row>
    <row r="85" spans="1:11" x14ac:dyDescent="0.3">
      <c r="A85" s="72"/>
      <c r="B85" s="23"/>
      <c r="C85" s="23"/>
      <c r="D85" s="23"/>
      <c r="E85" s="67">
        <v>4</v>
      </c>
      <c r="F85" s="23">
        <v>5</v>
      </c>
      <c r="G85" s="23">
        <v>4</v>
      </c>
      <c r="H85" s="23">
        <v>5</v>
      </c>
      <c r="I85" s="27" t="s">
        <v>67</v>
      </c>
      <c r="J85" s="27" t="s">
        <v>660</v>
      </c>
      <c r="K85" s="68"/>
    </row>
    <row r="86" spans="1:11" x14ac:dyDescent="0.3">
      <c r="A86" s="72"/>
      <c r="B86" s="62" t="s">
        <v>171</v>
      </c>
      <c r="C86" s="62"/>
      <c r="D86" s="62"/>
      <c r="E86" s="63">
        <v>2</v>
      </c>
      <c r="F86" s="62">
        <v>3</v>
      </c>
      <c r="G86" s="62">
        <v>2</v>
      </c>
      <c r="H86" s="62">
        <v>3</v>
      </c>
      <c r="I86" s="64" t="s">
        <v>661</v>
      </c>
      <c r="J86" s="64" t="s">
        <v>662</v>
      </c>
      <c r="K86" s="66"/>
    </row>
    <row r="87" spans="1:11" x14ac:dyDescent="0.3">
      <c r="A87" s="72"/>
      <c r="B87" s="62"/>
      <c r="C87" s="62"/>
      <c r="D87" s="62"/>
      <c r="E87" s="63">
        <v>1</v>
      </c>
      <c r="F87" s="62">
        <v>3</v>
      </c>
      <c r="G87" s="62">
        <v>1</v>
      </c>
      <c r="H87" s="62">
        <v>3</v>
      </c>
      <c r="I87" s="64" t="s">
        <v>67</v>
      </c>
      <c r="J87" s="64" t="s">
        <v>663</v>
      </c>
      <c r="K87" s="66"/>
    </row>
    <row r="88" spans="1:11" x14ac:dyDescent="0.3">
      <c r="A88" s="72"/>
      <c r="B88" s="62"/>
      <c r="C88" s="62"/>
      <c r="D88" s="62"/>
      <c r="E88" s="63">
        <v>2</v>
      </c>
      <c r="F88" s="62"/>
      <c r="G88" s="62">
        <v>2</v>
      </c>
      <c r="H88" s="62"/>
      <c r="I88" s="64" t="s">
        <v>49</v>
      </c>
      <c r="J88" s="64" t="s">
        <v>664</v>
      </c>
      <c r="K88" s="66"/>
    </row>
    <row r="89" spans="1:11" x14ac:dyDescent="0.3">
      <c r="A89" s="72"/>
      <c r="B89" s="62"/>
      <c r="C89" s="62"/>
      <c r="D89" s="62"/>
      <c r="E89" s="63">
        <v>0.2</v>
      </c>
      <c r="F89" s="62">
        <v>2</v>
      </c>
      <c r="G89" s="62" t="s">
        <v>665</v>
      </c>
      <c r="H89" s="62">
        <v>2</v>
      </c>
      <c r="I89" s="64" t="s">
        <v>661</v>
      </c>
      <c r="J89" s="64" t="s">
        <v>666</v>
      </c>
      <c r="K89" s="66"/>
    </row>
    <row r="90" spans="1:11" x14ac:dyDescent="0.3">
      <c r="A90" s="72"/>
      <c r="B90" s="62"/>
      <c r="C90" s="62"/>
      <c r="D90" s="62"/>
      <c r="E90" s="63">
        <v>2</v>
      </c>
      <c r="F90" s="62">
        <v>4</v>
      </c>
      <c r="G90" s="62">
        <v>2</v>
      </c>
      <c r="H90" s="62">
        <v>4</v>
      </c>
      <c r="I90" s="64" t="s">
        <v>67</v>
      </c>
      <c r="J90" s="64" t="s">
        <v>667</v>
      </c>
      <c r="K90" s="66"/>
    </row>
    <row r="91" spans="1:11" x14ac:dyDescent="0.3">
      <c r="A91" s="72"/>
      <c r="B91" s="23" t="s">
        <v>173</v>
      </c>
      <c r="C91" s="23" t="s">
        <v>174</v>
      </c>
      <c r="D91" s="23">
        <v>352020</v>
      </c>
      <c r="E91" s="67">
        <v>4</v>
      </c>
      <c r="F91" s="23"/>
      <c r="G91" s="23">
        <v>4</v>
      </c>
      <c r="H91" s="23"/>
      <c r="I91" s="27" t="s">
        <v>106</v>
      </c>
      <c r="J91" s="27" t="s">
        <v>175</v>
      </c>
      <c r="K91" s="68"/>
    </row>
    <row r="92" spans="1:11" x14ac:dyDescent="0.3">
      <c r="A92" s="72"/>
      <c r="B92" s="62" t="s">
        <v>176</v>
      </c>
      <c r="C92" s="62" t="s">
        <v>140</v>
      </c>
      <c r="D92" s="62">
        <v>357061</v>
      </c>
      <c r="E92" s="74">
        <v>5</v>
      </c>
      <c r="F92" s="62"/>
      <c r="G92" s="62">
        <v>5</v>
      </c>
      <c r="H92" s="62"/>
      <c r="I92" s="64" t="s">
        <v>49</v>
      </c>
      <c r="J92" s="64" t="s">
        <v>159</v>
      </c>
      <c r="K92" s="66"/>
    </row>
    <row r="93" spans="1:11" x14ac:dyDescent="0.3">
      <c r="A93" s="72"/>
      <c r="B93" s="62"/>
      <c r="C93" s="62"/>
      <c r="D93" s="62"/>
      <c r="E93" s="74">
        <v>5.3</v>
      </c>
      <c r="F93" s="62"/>
      <c r="G93" s="62">
        <v>5.3</v>
      </c>
      <c r="H93" s="62"/>
      <c r="I93" s="64" t="s">
        <v>49</v>
      </c>
      <c r="J93" s="64" t="s">
        <v>159</v>
      </c>
      <c r="K93" s="66"/>
    </row>
    <row r="94" spans="1:11" x14ac:dyDescent="0.3">
      <c r="A94" s="72"/>
      <c r="B94" s="62"/>
      <c r="C94" s="62"/>
      <c r="D94" s="62"/>
      <c r="E94" s="74">
        <v>4.9000000000000004</v>
      </c>
      <c r="F94" s="62">
        <v>5.5</v>
      </c>
      <c r="G94" s="62">
        <v>4.9000000000000004</v>
      </c>
      <c r="H94" s="62">
        <v>5.5</v>
      </c>
      <c r="I94" s="64" t="s">
        <v>49</v>
      </c>
      <c r="J94" s="64" t="s">
        <v>668</v>
      </c>
      <c r="K94" s="66"/>
    </row>
    <row r="95" spans="1:11" x14ac:dyDescent="0.3">
      <c r="A95" s="72"/>
      <c r="B95" s="23" t="s">
        <v>178</v>
      </c>
      <c r="C95" s="23"/>
      <c r="D95" s="23"/>
      <c r="E95" s="73">
        <v>8.5</v>
      </c>
      <c r="F95" s="23"/>
      <c r="G95" s="23">
        <v>8.5</v>
      </c>
      <c r="H95" s="23"/>
      <c r="I95" s="27" t="s">
        <v>49</v>
      </c>
      <c r="J95" s="27" t="s">
        <v>159</v>
      </c>
      <c r="K95" s="68"/>
    </row>
    <row r="96" spans="1:11" x14ac:dyDescent="0.3">
      <c r="A96" s="72"/>
      <c r="B96" s="62" t="s">
        <v>179</v>
      </c>
      <c r="C96" s="62" t="s">
        <v>140</v>
      </c>
      <c r="D96" s="62">
        <v>355100</v>
      </c>
      <c r="E96" s="74">
        <v>0.18</v>
      </c>
      <c r="F96" s="62"/>
      <c r="G96" s="62">
        <v>0.18</v>
      </c>
      <c r="H96" s="62"/>
      <c r="I96" s="64" t="s">
        <v>74</v>
      </c>
      <c r="J96" s="64" t="s">
        <v>669</v>
      </c>
      <c r="K96" s="66"/>
    </row>
    <row r="97" spans="1:11" x14ac:dyDescent="0.3">
      <c r="A97" s="72"/>
      <c r="B97" s="62"/>
      <c r="C97" s="62"/>
      <c r="D97" s="62"/>
      <c r="E97" s="74">
        <v>0</v>
      </c>
      <c r="F97" s="62"/>
      <c r="G97" s="62">
        <v>6</v>
      </c>
      <c r="H97" s="62"/>
      <c r="I97" s="64" t="s">
        <v>670</v>
      </c>
      <c r="J97" s="64" t="s">
        <v>671</v>
      </c>
      <c r="K97" s="66"/>
    </row>
    <row r="98" spans="1:11" x14ac:dyDescent="0.3">
      <c r="A98" s="72"/>
      <c r="B98" s="23" t="s">
        <v>182</v>
      </c>
      <c r="C98" s="23" t="s">
        <v>167</v>
      </c>
      <c r="D98" s="23">
        <v>355120</v>
      </c>
      <c r="E98" s="73">
        <v>6</v>
      </c>
      <c r="F98" s="23">
        <v>8</v>
      </c>
      <c r="G98" s="23">
        <v>6</v>
      </c>
      <c r="H98" s="23">
        <v>8</v>
      </c>
      <c r="I98" s="27" t="s">
        <v>49</v>
      </c>
      <c r="J98" s="27" t="s">
        <v>144</v>
      </c>
      <c r="K98" s="68"/>
    </row>
    <row r="99" spans="1:11" x14ac:dyDescent="0.3">
      <c r="A99" s="72"/>
      <c r="B99" s="23"/>
      <c r="C99" s="23"/>
      <c r="D99" s="23"/>
      <c r="E99" s="73">
        <v>8</v>
      </c>
      <c r="F99" s="23"/>
      <c r="G99" s="23">
        <v>8</v>
      </c>
      <c r="H99" s="23"/>
      <c r="I99" s="27" t="s">
        <v>74</v>
      </c>
      <c r="J99" s="27" t="s">
        <v>672</v>
      </c>
      <c r="K99" s="68"/>
    </row>
    <row r="100" spans="1:11" x14ac:dyDescent="0.3">
      <c r="A100" s="72"/>
      <c r="B100" s="23"/>
      <c r="C100" s="23"/>
      <c r="D100" s="23"/>
      <c r="E100" s="73">
        <v>2</v>
      </c>
      <c r="F100" s="23">
        <v>14</v>
      </c>
      <c r="G100" s="23">
        <v>2</v>
      </c>
      <c r="H100" s="23">
        <v>14</v>
      </c>
      <c r="I100" s="27" t="s">
        <v>74</v>
      </c>
      <c r="J100" s="27" t="s">
        <v>673</v>
      </c>
      <c r="K100" s="68"/>
    </row>
    <row r="101" spans="1:11" x14ac:dyDescent="0.3">
      <c r="A101" s="72"/>
      <c r="B101" s="23"/>
      <c r="C101" s="23"/>
      <c r="D101" s="23"/>
      <c r="E101" s="73">
        <v>7.8</v>
      </c>
      <c r="F101" s="23">
        <v>10.8</v>
      </c>
      <c r="G101" s="23">
        <v>3</v>
      </c>
      <c r="H101" s="23">
        <v>6</v>
      </c>
      <c r="I101" s="27" t="s">
        <v>67</v>
      </c>
      <c r="J101" s="27" t="s">
        <v>674</v>
      </c>
      <c r="K101" s="68" t="s">
        <v>649</v>
      </c>
    </row>
    <row r="102" spans="1:11" x14ac:dyDescent="0.3">
      <c r="A102" s="72"/>
      <c r="B102" s="62" t="s">
        <v>184</v>
      </c>
      <c r="C102" s="62"/>
      <c r="D102" s="62"/>
      <c r="E102" s="74">
        <v>1</v>
      </c>
      <c r="F102" s="62"/>
      <c r="G102" s="62">
        <v>1</v>
      </c>
      <c r="H102" s="62"/>
      <c r="I102" s="64" t="s">
        <v>49</v>
      </c>
      <c r="J102" s="64" t="s">
        <v>675</v>
      </c>
      <c r="K102" s="66"/>
    </row>
    <row r="103" spans="1:11" x14ac:dyDescent="0.3">
      <c r="A103" s="72"/>
      <c r="B103" s="62"/>
      <c r="C103" s="62"/>
      <c r="D103" s="62"/>
      <c r="E103" s="74">
        <v>5.8</v>
      </c>
      <c r="F103" s="62"/>
      <c r="G103" s="62" t="s">
        <v>676</v>
      </c>
      <c r="H103" s="62"/>
      <c r="I103" s="64" t="s">
        <v>67</v>
      </c>
      <c r="J103" s="64" t="s">
        <v>674</v>
      </c>
      <c r="K103" s="66" t="s">
        <v>649</v>
      </c>
    </row>
    <row r="104" spans="1:11" x14ac:dyDescent="0.3">
      <c r="A104" s="72"/>
      <c r="B104" s="23" t="s">
        <v>186</v>
      </c>
      <c r="C104" s="23"/>
      <c r="D104" s="23"/>
      <c r="E104" s="73">
        <v>9.8000000000000007</v>
      </c>
      <c r="F104" s="23">
        <v>17.8</v>
      </c>
      <c r="G104" s="23">
        <v>5</v>
      </c>
      <c r="H104" s="23">
        <v>13</v>
      </c>
      <c r="I104" s="27" t="s">
        <v>49</v>
      </c>
      <c r="J104" s="27" t="s">
        <v>677</v>
      </c>
      <c r="K104" s="68" t="s">
        <v>649</v>
      </c>
    </row>
    <row r="105" spans="1:11" x14ac:dyDescent="0.3">
      <c r="A105" s="72"/>
      <c r="B105" s="23"/>
      <c r="C105" s="23"/>
      <c r="D105" s="23"/>
      <c r="E105" s="73">
        <v>7</v>
      </c>
      <c r="F105" s="23">
        <v>15</v>
      </c>
      <c r="G105" s="23">
        <v>7</v>
      </c>
      <c r="H105" s="23">
        <v>15</v>
      </c>
      <c r="I105" s="27" t="s">
        <v>49</v>
      </c>
      <c r="J105" s="27" t="s">
        <v>675</v>
      </c>
      <c r="K105" s="68"/>
    </row>
    <row r="106" spans="1:11" x14ac:dyDescent="0.3">
      <c r="A106" s="72"/>
      <c r="B106" s="23"/>
      <c r="C106" s="23"/>
      <c r="D106" s="23"/>
      <c r="E106" s="73">
        <v>10</v>
      </c>
      <c r="F106" s="23"/>
      <c r="G106" s="23">
        <v>10</v>
      </c>
      <c r="H106" s="23"/>
      <c r="I106" s="27" t="s">
        <v>49</v>
      </c>
      <c r="J106" s="27" t="s">
        <v>678</v>
      </c>
      <c r="K106" s="68"/>
    </row>
    <row r="107" spans="1:11" x14ac:dyDescent="0.3">
      <c r="A107" s="72"/>
      <c r="B107" s="23"/>
      <c r="C107" s="23"/>
      <c r="D107" s="23"/>
      <c r="E107" s="73">
        <v>10</v>
      </c>
      <c r="F107" s="23">
        <v>15</v>
      </c>
      <c r="G107" s="23">
        <v>10</v>
      </c>
      <c r="H107" s="23">
        <v>15</v>
      </c>
      <c r="I107" s="27" t="s">
        <v>49</v>
      </c>
      <c r="J107" s="27" t="s">
        <v>679</v>
      </c>
      <c r="K107" s="68"/>
    </row>
    <row r="108" spans="1:11" x14ac:dyDescent="0.3">
      <c r="A108" s="72"/>
      <c r="B108" s="23"/>
      <c r="C108" s="23"/>
      <c r="D108" s="23"/>
      <c r="E108" s="73">
        <v>10</v>
      </c>
      <c r="F108" s="23"/>
      <c r="G108" s="23">
        <v>10</v>
      </c>
      <c r="H108" s="23"/>
      <c r="I108" s="27" t="s">
        <v>49</v>
      </c>
      <c r="J108" s="27" t="s">
        <v>157</v>
      </c>
      <c r="K108" s="68"/>
    </row>
    <row r="109" spans="1:11" x14ac:dyDescent="0.3">
      <c r="A109" s="72"/>
      <c r="B109" s="23"/>
      <c r="C109" s="23"/>
      <c r="D109" s="23"/>
      <c r="E109" s="73">
        <v>8.6999999999999993</v>
      </c>
      <c r="F109" s="23">
        <v>14</v>
      </c>
      <c r="G109" s="23">
        <v>8.6999999999999993</v>
      </c>
      <c r="H109" s="23">
        <v>14</v>
      </c>
      <c r="I109" s="27" t="s">
        <v>74</v>
      </c>
      <c r="J109" s="27" t="s">
        <v>673</v>
      </c>
      <c r="K109" s="68"/>
    </row>
    <row r="110" spans="1:11" x14ac:dyDescent="0.3">
      <c r="A110" s="72"/>
      <c r="B110" s="23"/>
      <c r="C110" s="23"/>
      <c r="D110" s="23"/>
      <c r="E110" s="73">
        <v>9.8000000000000007</v>
      </c>
      <c r="F110" s="23"/>
      <c r="G110" s="23" t="s">
        <v>680</v>
      </c>
      <c r="H110" s="23"/>
      <c r="I110" s="27" t="s">
        <v>67</v>
      </c>
      <c r="J110" s="27" t="s">
        <v>674</v>
      </c>
      <c r="K110" s="68" t="s">
        <v>649</v>
      </c>
    </row>
    <row r="111" spans="1:11" x14ac:dyDescent="0.3">
      <c r="A111" s="72"/>
      <c r="B111" s="23"/>
      <c r="C111" s="23"/>
      <c r="D111" s="23"/>
      <c r="E111" s="73">
        <v>10</v>
      </c>
      <c r="F111" s="23"/>
      <c r="G111" s="23">
        <v>10</v>
      </c>
      <c r="H111" s="23"/>
      <c r="I111" s="27" t="s">
        <v>654</v>
      </c>
      <c r="J111" s="27" t="s">
        <v>681</v>
      </c>
      <c r="K111" s="68"/>
    </row>
    <row r="112" spans="1:11" x14ac:dyDescent="0.3">
      <c r="A112" s="72"/>
      <c r="B112" s="23"/>
      <c r="C112" s="23"/>
      <c r="D112" s="23"/>
      <c r="E112" s="73">
        <v>14.8</v>
      </c>
      <c r="F112" s="23"/>
      <c r="G112" s="23" t="s">
        <v>682</v>
      </c>
      <c r="H112" s="23"/>
      <c r="I112" s="27" t="s">
        <v>67</v>
      </c>
      <c r="J112" s="27" t="s">
        <v>683</v>
      </c>
      <c r="K112" s="68" t="s">
        <v>649</v>
      </c>
    </row>
    <row r="113" spans="1:11" x14ac:dyDescent="0.3">
      <c r="A113" s="75"/>
      <c r="B113" s="62" t="s">
        <v>188</v>
      </c>
      <c r="C113" s="62" t="s">
        <v>140</v>
      </c>
      <c r="D113" s="62">
        <v>357110</v>
      </c>
      <c r="E113" s="63">
        <v>6</v>
      </c>
      <c r="F113" s="62">
        <v>12</v>
      </c>
      <c r="G113" s="62">
        <v>6</v>
      </c>
      <c r="H113" s="62">
        <v>12</v>
      </c>
      <c r="I113" s="64" t="s">
        <v>49</v>
      </c>
      <c r="J113" s="64" t="s">
        <v>684</v>
      </c>
      <c r="K113" s="66"/>
    </row>
    <row r="114" spans="1:11" x14ac:dyDescent="0.3">
      <c r="A114" s="72"/>
      <c r="B114" s="62"/>
      <c r="C114" s="62"/>
      <c r="D114" s="62"/>
      <c r="E114" s="63">
        <v>4</v>
      </c>
      <c r="F114" s="62">
        <v>9</v>
      </c>
      <c r="G114" s="62">
        <v>4</v>
      </c>
      <c r="H114" s="62">
        <v>9</v>
      </c>
      <c r="I114" s="64" t="s">
        <v>49</v>
      </c>
      <c r="J114" s="64" t="s">
        <v>684</v>
      </c>
      <c r="K114" s="66"/>
    </row>
    <row r="115" spans="1:11" x14ac:dyDescent="0.3">
      <c r="A115" s="72"/>
      <c r="B115" s="62"/>
      <c r="C115" s="62"/>
      <c r="D115" s="62"/>
      <c r="E115" s="63">
        <v>4.7</v>
      </c>
      <c r="F115" s="62">
        <v>5.9</v>
      </c>
      <c r="G115" s="62">
        <v>4.7</v>
      </c>
      <c r="H115" s="62">
        <v>5.9</v>
      </c>
      <c r="I115" s="64" t="s">
        <v>49</v>
      </c>
      <c r="J115" s="64" t="s">
        <v>141</v>
      </c>
      <c r="K115" s="66"/>
    </row>
    <row r="116" spans="1:11" x14ac:dyDescent="0.3">
      <c r="A116" s="72"/>
      <c r="B116" s="23" t="s">
        <v>193</v>
      </c>
      <c r="C116" s="23" t="s">
        <v>148</v>
      </c>
      <c r="D116" s="23">
        <v>351020</v>
      </c>
      <c r="E116" s="67">
        <v>5</v>
      </c>
      <c r="F116" s="23">
        <v>10</v>
      </c>
      <c r="G116" s="23">
        <v>5</v>
      </c>
      <c r="H116" s="23">
        <v>10</v>
      </c>
      <c r="I116" s="27" t="s">
        <v>67</v>
      </c>
      <c r="J116" s="27" t="s">
        <v>685</v>
      </c>
      <c r="K116" s="68"/>
    </row>
    <row r="117" spans="1:11" x14ac:dyDescent="0.3">
      <c r="A117" s="72"/>
      <c r="B117" s="23"/>
      <c r="C117" s="23"/>
      <c r="D117" s="23"/>
      <c r="E117" s="67">
        <v>7</v>
      </c>
      <c r="F117" s="23"/>
      <c r="G117" s="23" t="s">
        <v>686</v>
      </c>
      <c r="H117" s="23"/>
      <c r="I117" s="27" t="s">
        <v>67</v>
      </c>
      <c r="J117" s="27" t="s">
        <v>150</v>
      </c>
      <c r="K117" s="68"/>
    </row>
    <row r="118" spans="1:11" x14ac:dyDescent="0.3">
      <c r="A118" s="72"/>
      <c r="B118" s="62" t="s">
        <v>195</v>
      </c>
      <c r="C118" s="62"/>
      <c r="D118" s="62"/>
      <c r="E118" s="63">
        <v>2</v>
      </c>
      <c r="F118" s="62">
        <v>3</v>
      </c>
      <c r="G118" s="62">
        <v>2</v>
      </c>
      <c r="H118" s="62">
        <v>3</v>
      </c>
      <c r="I118" s="64" t="s">
        <v>67</v>
      </c>
      <c r="J118" s="64" t="s">
        <v>685</v>
      </c>
      <c r="K118" s="66"/>
    </row>
    <row r="119" spans="1:11" x14ac:dyDescent="0.3">
      <c r="A119" s="72"/>
      <c r="B119" s="62"/>
      <c r="C119" s="62"/>
      <c r="D119" s="62"/>
      <c r="E119" s="63">
        <v>2</v>
      </c>
      <c r="F119" s="62">
        <v>5</v>
      </c>
      <c r="G119" s="62">
        <v>2</v>
      </c>
      <c r="H119" s="62">
        <v>5</v>
      </c>
      <c r="I119" s="64" t="s">
        <v>67</v>
      </c>
      <c r="J119" s="64" t="s">
        <v>687</v>
      </c>
      <c r="K119" s="66"/>
    </row>
    <row r="120" spans="1:11" x14ac:dyDescent="0.3">
      <c r="A120" s="72"/>
      <c r="B120" s="23" t="s">
        <v>197</v>
      </c>
      <c r="C120" s="23"/>
      <c r="D120" s="23"/>
      <c r="E120" s="67">
        <v>10</v>
      </c>
      <c r="F120" s="23">
        <v>15</v>
      </c>
      <c r="G120" s="23">
        <v>10</v>
      </c>
      <c r="H120" s="23">
        <v>15</v>
      </c>
      <c r="I120" s="27" t="s">
        <v>67</v>
      </c>
      <c r="J120" s="27" t="s">
        <v>685</v>
      </c>
      <c r="K120" s="68"/>
    </row>
    <row r="121" spans="1:11" x14ac:dyDescent="0.3">
      <c r="A121" s="72"/>
      <c r="B121"/>
      <c r="C121" s="23"/>
      <c r="D121" s="23"/>
      <c r="E121" s="67">
        <v>14</v>
      </c>
      <c r="F121" s="23"/>
      <c r="G121" s="23" t="s">
        <v>688</v>
      </c>
      <c r="H121" s="23"/>
      <c r="I121" s="27" t="s">
        <v>49</v>
      </c>
      <c r="J121" s="27" t="s">
        <v>689</v>
      </c>
      <c r="K121" s="68"/>
    </row>
    <row r="122" spans="1:11" x14ac:dyDescent="0.3">
      <c r="A122" s="72"/>
      <c r="B122" s="62" t="s">
        <v>203</v>
      </c>
      <c r="C122" s="62" t="s">
        <v>140</v>
      </c>
      <c r="D122" s="62">
        <v>355090</v>
      </c>
      <c r="E122" s="63">
        <v>1</v>
      </c>
      <c r="F122" s="62"/>
      <c r="G122" s="62">
        <v>1</v>
      </c>
      <c r="H122" s="62"/>
      <c r="I122" s="64" t="s">
        <v>49</v>
      </c>
      <c r="J122" s="64" t="s">
        <v>157</v>
      </c>
      <c r="K122" s="66"/>
    </row>
    <row r="123" spans="1:11" x14ac:dyDescent="0.3">
      <c r="A123" s="72"/>
      <c r="B123" s="23" t="s">
        <v>204</v>
      </c>
      <c r="C123" s="23" t="s">
        <v>140</v>
      </c>
      <c r="D123" s="23">
        <v>357150</v>
      </c>
      <c r="E123" s="67">
        <v>6.9</v>
      </c>
      <c r="F123" s="23"/>
      <c r="G123" s="23">
        <v>6.9</v>
      </c>
      <c r="H123" s="23"/>
      <c r="I123" s="27" t="s">
        <v>49</v>
      </c>
      <c r="J123" s="27" t="s">
        <v>159</v>
      </c>
      <c r="K123" s="68"/>
    </row>
    <row r="124" spans="1:11" x14ac:dyDescent="0.3">
      <c r="A124" s="72"/>
      <c r="B124" s="23"/>
      <c r="C124" s="23"/>
      <c r="D124" s="23"/>
      <c r="E124" s="67">
        <v>4</v>
      </c>
      <c r="F124" s="23">
        <v>9</v>
      </c>
      <c r="G124" s="23">
        <v>4</v>
      </c>
      <c r="H124" s="23">
        <v>9</v>
      </c>
      <c r="I124" s="27" t="s">
        <v>49</v>
      </c>
      <c r="J124" s="27" t="s">
        <v>690</v>
      </c>
      <c r="K124" s="68"/>
    </row>
    <row r="125" spans="1:11" x14ac:dyDescent="0.3">
      <c r="A125" s="72"/>
      <c r="B125" s="62" t="s">
        <v>206</v>
      </c>
      <c r="C125" s="62"/>
      <c r="D125" s="62"/>
      <c r="E125" s="63">
        <v>3.8</v>
      </c>
      <c r="F125" s="62"/>
      <c r="G125" s="62">
        <v>3.8</v>
      </c>
      <c r="H125" s="62"/>
      <c r="I125" s="64" t="s">
        <v>49</v>
      </c>
      <c r="J125" s="64" t="s">
        <v>159</v>
      </c>
      <c r="K125" s="66"/>
    </row>
    <row r="126" spans="1:11" x14ac:dyDescent="0.3">
      <c r="A126" s="72"/>
      <c r="B126" s="23" t="s">
        <v>207</v>
      </c>
      <c r="C126" s="23" t="s">
        <v>208</v>
      </c>
      <c r="D126" s="23">
        <v>354006</v>
      </c>
      <c r="E126" s="67">
        <v>11</v>
      </c>
      <c r="F126" s="23">
        <v>13</v>
      </c>
      <c r="G126" s="23">
        <v>11</v>
      </c>
      <c r="H126" s="23">
        <v>13</v>
      </c>
      <c r="I126" s="27" t="s">
        <v>49</v>
      </c>
      <c r="J126" s="27" t="s">
        <v>144</v>
      </c>
      <c r="K126" s="68"/>
    </row>
    <row r="127" spans="1:11" x14ac:dyDescent="0.3">
      <c r="A127" s="72"/>
      <c r="B127" s="23"/>
      <c r="C127" s="23"/>
      <c r="D127" s="23"/>
      <c r="E127" s="67">
        <v>13.1</v>
      </c>
      <c r="F127" s="23">
        <v>23.1</v>
      </c>
      <c r="G127" s="23">
        <v>8</v>
      </c>
      <c r="H127" s="23">
        <v>18</v>
      </c>
      <c r="I127" s="27" t="s">
        <v>49</v>
      </c>
      <c r="J127" s="27" t="s">
        <v>648</v>
      </c>
      <c r="K127" s="68" t="s">
        <v>691</v>
      </c>
    </row>
    <row r="128" spans="1:11" x14ac:dyDescent="0.3">
      <c r="A128" s="72"/>
      <c r="B128" s="62" t="s">
        <v>213</v>
      </c>
      <c r="C128" s="62" t="s">
        <v>174</v>
      </c>
      <c r="D128" s="62">
        <v>352080</v>
      </c>
      <c r="E128" s="63">
        <v>5</v>
      </c>
      <c r="F128" s="62"/>
      <c r="G128" s="62">
        <v>0</v>
      </c>
      <c r="H128" s="62"/>
      <c r="I128" s="64" t="s">
        <v>49</v>
      </c>
      <c r="J128" s="64" t="s">
        <v>218</v>
      </c>
      <c r="K128" s="66" t="s">
        <v>608</v>
      </c>
    </row>
    <row r="129" spans="1:11" ht="86.4" x14ac:dyDescent="0.3">
      <c r="A129" s="72"/>
      <c r="B129" s="23" t="s">
        <v>692</v>
      </c>
      <c r="C129" s="23"/>
      <c r="D129" s="23"/>
      <c r="E129" s="67">
        <v>7.9</v>
      </c>
      <c r="F129" s="23">
        <v>9.6999999999999993</v>
      </c>
      <c r="G129" s="23">
        <v>6.5</v>
      </c>
      <c r="H129" s="23">
        <v>8.3000000000000007</v>
      </c>
      <c r="I129" s="27" t="s">
        <v>693</v>
      </c>
      <c r="J129" s="27" t="s">
        <v>214</v>
      </c>
      <c r="K129" s="68" t="s">
        <v>694</v>
      </c>
    </row>
    <row r="130" spans="1:11" x14ac:dyDescent="0.3">
      <c r="A130" s="72"/>
      <c r="B130" s="62" t="s">
        <v>219</v>
      </c>
      <c r="C130" s="62"/>
      <c r="D130" s="62"/>
      <c r="E130" s="63">
        <v>16.5</v>
      </c>
      <c r="F130" s="62"/>
      <c r="G130" s="62">
        <v>11.5</v>
      </c>
      <c r="H130" s="62"/>
      <c r="I130" s="64" t="s">
        <v>49</v>
      </c>
      <c r="J130" s="64" t="s">
        <v>220</v>
      </c>
      <c r="K130" s="66" t="s">
        <v>608</v>
      </c>
    </row>
    <row r="131" spans="1:11" x14ac:dyDescent="0.3">
      <c r="A131" s="72"/>
      <c r="B131" s="23" t="s">
        <v>221</v>
      </c>
      <c r="C131" s="23" t="s">
        <v>222</v>
      </c>
      <c r="D131" s="23">
        <v>355838</v>
      </c>
      <c r="E131" s="67">
        <v>6</v>
      </c>
      <c r="F131" s="23"/>
      <c r="G131" s="23">
        <v>6</v>
      </c>
      <c r="H131" s="23"/>
      <c r="I131" s="27" t="s">
        <v>67</v>
      </c>
      <c r="J131" s="27" t="s">
        <v>223</v>
      </c>
      <c r="K131" s="68"/>
    </row>
    <row r="132" spans="1:11" x14ac:dyDescent="0.3">
      <c r="A132" s="72"/>
      <c r="B132" s="62" t="s">
        <v>224</v>
      </c>
      <c r="C132" s="62"/>
      <c r="D132" s="62"/>
      <c r="E132" s="63">
        <v>15</v>
      </c>
      <c r="F132" s="62">
        <v>17</v>
      </c>
      <c r="G132" s="62">
        <v>15</v>
      </c>
      <c r="H132" s="62">
        <v>17</v>
      </c>
      <c r="I132" s="64" t="s">
        <v>49</v>
      </c>
      <c r="J132" s="64" t="s">
        <v>144</v>
      </c>
      <c r="K132" s="66"/>
    </row>
    <row r="133" spans="1:11" x14ac:dyDescent="0.3">
      <c r="A133" s="72"/>
      <c r="B133" s="62"/>
      <c r="C133" s="62"/>
      <c r="D133" s="62"/>
      <c r="E133" s="63">
        <v>17.3</v>
      </c>
      <c r="F133" s="62">
        <v>30.3</v>
      </c>
      <c r="G133" s="62">
        <v>12</v>
      </c>
      <c r="H133" s="62">
        <v>25</v>
      </c>
      <c r="I133" s="64" t="s">
        <v>49</v>
      </c>
      <c r="J133" s="64" t="s">
        <v>648</v>
      </c>
      <c r="K133" s="66" t="s">
        <v>695</v>
      </c>
    </row>
    <row r="134" spans="1:11" x14ac:dyDescent="0.3">
      <c r="A134" s="72"/>
      <c r="B134" s="62"/>
      <c r="C134" s="62"/>
      <c r="D134" s="62"/>
      <c r="E134" s="63">
        <v>20</v>
      </c>
      <c r="F134" s="62"/>
      <c r="G134" s="62">
        <v>20</v>
      </c>
      <c r="H134" s="62"/>
      <c r="I134" s="64" t="s">
        <v>49</v>
      </c>
      <c r="J134" s="64" t="s">
        <v>696</v>
      </c>
      <c r="K134" s="66"/>
    </row>
    <row r="135" spans="1:11" x14ac:dyDescent="0.3">
      <c r="A135" s="72"/>
      <c r="B135" s="62"/>
      <c r="C135" s="62"/>
      <c r="D135" s="62"/>
      <c r="E135" s="63">
        <v>17</v>
      </c>
      <c r="F135" s="62"/>
      <c r="G135" s="62">
        <v>17</v>
      </c>
      <c r="H135" s="62"/>
      <c r="I135" s="64" t="s">
        <v>49</v>
      </c>
      <c r="J135" s="64" t="s">
        <v>697</v>
      </c>
      <c r="K135" s="66"/>
    </row>
    <row r="136" spans="1:11" x14ac:dyDescent="0.3">
      <c r="A136" s="72"/>
      <c r="B136" s="62"/>
      <c r="C136" s="62"/>
      <c r="D136" s="62"/>
      <c r="E136" s="63">
        <v>25</v>
      </c>
      <c r="F136" s="62"/>
      <c r="G136" s="62">
        <v>25</v>
      </c>
      <c r="H136" s="62"/>
      <c r="I136" s="64" t="s">
        <v>49</v>
      </c>
      <c r="J136" s="64" t="s">
        <v>157</v>
      </c>
      <c r="K136" s="66"/>
    </row>
    <row r="137" spans="1:11" x14ac:dyDescent="0.3">
      <c r="A137" s="72"/>
      <c r="B137" s="62"/>
      <c r="C137" s="62"/>
      <c r="D137" s="62"/>
      <c r="E137" s="63">
        <v>20.3</v>
      </c>
      <c r="F137" s="62"/>
      <c r="G137" s="62">
        <v>15</v>
      </c>
      <c r="H137" s="62"/>
      <c r="I137" s="64" t="s">
        <v>426</v>
      </c>
      <c r="J137" s="64" t="s">
        <v>698</v>
      </c>
      <c r="K137" s="66" t="s">
        <v>695</v>
      </c>
    </row>
    <row r="138" spans="1:11" x14ac:dyDescent="0.3">
      <c r="A138" s="72"/>
      <c r="B138" s="62"/>
      <c r="C138" s="62"/>
      <c r="D138" s="62"/>
      <c r="E138" s="63">
        <v>16</v>
      </c>
      <c r="F138" s="62">
        <v>20</v>
      </c>
      <c r="G138" s="62">
        <v>16</v>
      </c>
      <c r="H138" s="62">
        <v>20</v>
      </c>
      <c r="I138" s="64" t="s">
        <v>426</v>
      </c>
      <c r="J138" s="64" t="s">
        <v>699</v>
      </c>
      <c r="K138" s="66"/>
    </row>
    <row r="139" spans="1:11" x14ac:dyDescent="0.3">
      <c r="A139" s="72"/>
      <c r="B139" s="23" t="s">
        <v>227</v>
      </c>
      <c r="C139" s="23" t="s">
        <v>140</v>
      </c>
      <c r="D139" s="23">
        <v>357120</v>
      </c>
      <c r="E139" s="67">
        <v>6</v>
      </c>
      <c r="F139" s="23"/>
      <c r="G139" s="23">
        <v>6</v>
      </c>
      <c r="H139" s="23"/>
      <c r="I139" s="27" t="s">
        <v>49</v>
      </c>
      <c r="J139" s="27" t="s">
        <v>141</v>
      </c>
      <c r="K139" s="68"/>
    </row>
    <row r="140" spans="1:11" x14ac:dyDescent="0.3">
      <c r="A140" s="61" t="s">
        <v>228</v>
      </c>
      <c r="B140" s="62" t="s">
        <v>229</v>
      </c>
      <c r="C140" s="62" t="s">
        <v>230</v>
      </c>
      <c r="D140" s="62">
        <v>252140</v>
      </c>
      <c r="E140" s="63">
        <v>1</v>
      </c>
      <c r="F140" s="62">
        <v>2</v>
      </c>
      <c r="G140" s="62">
        <v>1</v>
      </c>
      <c r="H140" s="62">
        <v>2</v>
      </c>
      <c r="I140" s="64" t="s">
        <v>700</v>
      </c>
      <c r="J140" s="64" t="s">
        <v>701</v>
      </c>
      <c r="K140" s="66"/>
    </row>
    <row r="141" spans="1:11" x14ac:dyDescent="0.3">
      <c r="A141" s="61"/>
      <c r="B141" s="62"/>
      <c r="C141" s="62"/>
      <c r="D141" s="62"/>
      <c r="E141" s="63">
        <v>1.2</v>
      </c>
      <c r="F141" s="62"/>
      <c r="G141" s="62">
        <v>1.2</v>
      </c>
      <c r="H141" s="62"/>
      <c r="I141" s="64" t="s">
        <v>700</v>
      </c>
      <c r="J141" s="64" t="s">
        <v>702</v>
      </c>
      <c r="K141" s="66"/>
    </row>
    <row r="142" spans="1:11" x14ac:dyDescent="0.3">
      <c r="A142" s="61"/>
      <c r="B142" s="62"/>
      <c r="C142" s="62"/>
      <c r="D142" s="62"/>
      <c r="E142" s="63">
        <v>3</v>
      </c>
      <c r="F142" s="62">
        <v>4</v>
      </c>
      <c r="G142" s="62">
        <v>3</v>
      </c>
      <c r="H142" s="62">
        <v>4</v>
      </c>
      <c r="I142" s="64" t="s">
        <v>67</v>
      </c>
      <c r="J142" s="64" t="s">
        <v>233</v>
      </c>
      <c r="K142" s="66" t="s">
        <v>703</v>
      </c>
    </row>
    <row r="143" spans="1:11" x14ac:dyDescent="0.3">
      <c r="A143" s="61"/>
      <c r="B143" s="23" t="s">
        <v>232</v>
      </c>
      <c r="C143" s="23"/>
      <c r="D143" s="23"/>
      <c r="E143" s="67">
        <v>12</v>
      </c>
      <c r="F143" s="23">
        <v>18</v>
      </c>
      <c r="G143" s="23">
        <v>12</v>
      </c>
      <c r="H143" s="23">
        <v>18</v>
      </c>
      <c r="I143" s="27" t="s">
        <v>67</v>
      </c>
      <c r="J143" s="27" t="s">
        <v>233</v>
      </c>
      <c r="K143" s="68" t="s">
        <v>703</v>
      </c>
    </row>
    <row r="144" spans="1:11" x14ac:dyDescent="0.3">
      <c r="A144" s="61"/>
      <c r="B144" s="62" t="s">
        <v>234</v>
      </c>
      <c r="C144" s="62" t="s">
        <v>230</v>
      </c>
      <c r="D144" s="62">
        <v>252150</v>
      </c>
      <c r="E144" s="63">
        <v>3</v>
      </c>
      <c r="F144" s="62">
        <v>4</v>
      </c>
      <c r="G144" s="62">
        <v>3</v>
      </c>
      <c r="H144" s="62">
        <v>4</v>
      </c>
      <c r="I144" s="64" t="s">
        <v>67</v>
      </c>
      <c r="J144" s="64" t="s">
        <v>233</v>
      </c>
      <c r="K144" s="66" t="s">
        <v>703</v>
      </c>
    </row>
    <row r="145" spans="1:11" x14ac:dyDescent="0.3">
      <c r="A145" s="72" t="s">
        <v>704</v>
      </c>
      <c r="B145" s="23" t="s">
        <v>240</v>
      </c>
      <c r="C145" s="23" t="s">
        <v>40</v>
      </c>
      <c r="D145" s="23">
        <v>323020</v>
      </c>
      <c r="E145" s="73">
        <v>3</v>
      </c>
      <c r="F145" s="23">
        <v>7</v>
      </c>
      <c r="G145" s="23">
        <v>3</v>
      </c>
      <c r="H145" s="23">
        <v>7</v>
      </c>
      <c r="I145" s="27" t="s">
        <v>67</v>
      </c>
      <c r="J145" s="27" t="s">
        <v>241</v>
      </c>
      <c r="K145" s="68"/>
    </row>
    <row r="146" spans="1:11" x14ac:dyDescent="0.3">
      <c r="A146" s="72"/>
      <c r="B146" s="62" t="s">
        <v>242</v>
      </c>
      <c r="C146" s="62"/>
      <c r="D146" s="62"/>
      <c r="E146" s="74">
        <v>9</v>
      </c>
      <c r="F146" s="62"/>
      <c r="G146" s="62">
        <v>9</v>
      </c>
      <c r="H146" s="62"/>
      <c r="I146" s="64" t="s">
        <v>700</v>
      </c>
      <c r="J146" s="64" t="s">
        <v>705</v>
      </c>
      <c r="K146" s="66"/>
    </row>
    <row r="147" spans="1:11" x14ac:dyDescent="0.3">
      <c r="A147" s="72"/>
      <c r="B147" s="62"/>
      <c r="C147" s="62"/>
      <c r="D147" s="62"/>
      <c r="E147" s="74">
        <v>10</v>
      </c>
      <c r="F147" s="62">
        <v>11</v>
      </c>
      <c r="G147" s="62">
        <v>10</v>
      </c>
      <c r="H147" s="62">
        <v>11</v>
      </c>
      <c r="I147" s="64" t="s">
        <v>700</v>
      </c>
      <c r="J147" s="64" t="s">
        <v>706</v>
      </c>
      <c r="K147" s="66"/>
    </row>
    <row r="148" spans="1:11" x14ac:dyDescent="0.3">
      <c r="A148" s="75"/>
      <c r="B148" s="29" t="s">
        <v>244</v>
      </c>
      <c r="C148" s="23" t="s">
        <v>40</v>
      </c>
      <c r="D148" s="23">
        <v>321030</v>
      </c>
      <c r="E148" s="67">
        <v>7.7</v>
      </c>
      <c r="F148" s="23">
        <v>10.7</v>
      </c>
      <c r="G148" s="23">
        <v>5</v>
      </c>
      <c r="H148" s="23">
        <v>8</v>
      </c>
      <c r="I148" s="27" t="s">
        <v>67</v>
      </c>
      <c r="J148" s="27" t="s">
        <v>245</v>
      </c>
      <c r="K148" s="68" t="s">
        <v>707</v>
      </c>
    </row>
    <row r="149" spans="1:11" x14ac:dyDescent="0.3">
      <c r="A149" s="75"/>
      <c r="B149" s="62" t="s">
        <v>246</v>
      </c>
      <c r="C149" s="62" t="s">
        <v>40</v>
      </c>
      <c r="D149" s="70">
        <v>321050</v>
      </c>
      <c r="E149" s="63">
        <v>6</v>
      </c>
      <c r="F149" s="62">
        <v>8</v>
      </c>
      <c r="G149" s="62">
        <v>6</v>
      </c>
      <c r="H149" s="62">
        <v>8</v>
      </c>
      <c r="I149" s="64" t="s">
        <v>610</v>
      </c>
      <c r="J149" s="64" t="s">
        <v>708</v>
      </c>
      <c r="K149" s="71"/>
    </row>
    <row r="150" spans="1:11" x14ac:dyDescent="0.3">
      <c r="A150" s="75"/>
      <c r="B150" s="62"/>
      <c r="C150" s="62"/>
      <c r="D150" s="62"/>
      <c r="E150" s="63">
        <v>6.5</v>
      </c>
      <c r="F150" s="62">
        <v>9</v>
      </c>
      <c r="G150" s="62">
        <v>5.5</v>
      </c>
      <c r="H150" s="62">
        <v>8</v>
      </c>
      <c r="I150" s="64" t="s">
        <v>67</v>
      </c>
      <c r="J150" s="64" t="s">
        <v>249</v>
      </c>
      <c r="K150" s="66" t="s">
        <v>709</v>
      </c>
    </row>
    <row r="151" spans="1:11" x14ac:dyDescent="0.3">
      <c r="A151" s="75"/>
      <c r="B151" s="62"/>
      <c r="C151" s="62"/>
      <c r="D151" s="62"/>
      <c r="E151" s="63">
        <v>5</v>
      </c>
      <c r="F151" s="62">
        <v>7</v>
      </c>
      <c r="G151" s="62">
        <v>4</v>
      </c>
      <c r="H151" s="62">
        <v>6</v>
      </c>
      <c r="I151" s="64" t="s">
        <v>67</v>
      </c>
      <c r="J151" s="64" t="s">
        <v>710</v>
      </c>
      <c r="K151" s="66" t="s">
        <v>709</v>
      </c>
    </row>
    <row r="152" spans="1:11" x14ac:dyDescent="0.3">
      <c r="A152" s="75"/>
      <c r="B152" s="23" t="s">
        <v>248</v>
      </c>
      <c r="C152" s="23"/>
      <c r="D152" s="23"/>
      <c r="E152" s="67">
        <v>3</v>
      </c>
      <c r="F152" s="23">
        <v>4.5</v>
      </c>
      <c r="G152" s="23">
        <v>2</v>
      </c>
      <c r="H152" s="23">
        <v>3.5</v>
      </c>
      <c r="I152" s="27" t="s">
        <v>67</v>
      </c>
      <c r="J152" s="27" t="s">
        <v>249</v>
      </c>
      <c r="K152" s="68" t="s">
        <v>709</v>
      </c>
    </row>
    <row r="153" spans="1:11" x14ac:dyDescent="0.3">
      <c r="A153" s="75"/>
      <c r="B153" s="62" t="s">
        <v>250</v>
      </c>
      <c r="C153" s="62" t="s">
        <v>40</v>
      </c>
      <c r="D153" s="62">
        <v>322110</v>
      </c>
      <c r="E153" s="63">
        <v>3</v>
      </c>
      <c r="F153" s="62">
        <v>5</v>
      </c>
      <c r="G153" s="62">
        <v>3</v>
      </c>
      <c r="H153" s="62">
        <v>5</v>
      </c>
      <c r="I153" s="64" t="s">
        <v>67</v>
      </c>
      <c r="J153" s="64" t="s">
        <v>711</v>
      </c>
      <c r="K153" s="66"/>
    </row>
    <row r="154" spans="1:11" x14ac:dyDescent="0.3">
      <c r="A154" s="75"/>
      <c r="B154" s="62"/>
      <c r="C154" s="62"/>
      <c r="D154" s="62"/>
      <c r="E154" s="63">
        <v>2.5</v>
      </c>
      <c r="F154" s="62"/>
      <c r="G154" s="62">
        <v>2.5</v>
      </c>
      <c r="H154" s="62"/>
      <c r="I154" s="64" t="s">
        <v>67</v>
      </c>
      <c r="J154" s="64" t="s">
        <v>712</v>
      </c>
      <c r="K154" s="66"/>
    </row>
    <row r="155" spans="1:11" x14ac:dyDescent="0.3">
      <c r="A155" s="72"/>
      <c r="B155" s="23" t="s">
        <v>252</v>
      </c>
      <c r="C155" s="23" t="s">
        <v>40</v>
      </c>
      <c r="D155" s="24">
        <v>322070</v>
      </c>
      <c r="E155" s="23">
        <v>6.5</v>
      </c>
      <c r="F155" s="23"/>
      <c r="G155" s="23">
        <v>6.5</v>
      </c>
      <c r="H155" s="23"/>
      <c r="I155" s="27" t="s">
        <v>49</v>
      </c>
      <c r="J155" s="27" t="s">
        <v>713</v>
      </c>
      <c r="K155" s="68"/>
    </row>
    <row r="156" spans="1:11" x14ac:dyDescent="0.3">
      <c r="A156" s="72"/>
      <c r="B156" s="23"/>
      <c r="C156" s="23"/>
      <c r="D156" s="24"/>
      <c r="E156" s="23">
        <v>4</v>
      </c>
      <c r="F156" s="23">
        <v>9</v>
      </c>
      <c r="G156" s="23">
        <v>4</v>
      </c>
      <c r="H156" s="23">
        <v>9</v>
      </c>
      <c r="I156" s="27" t="s">
        <v>49</v>
      </c>
      <c r="J156" s="27" t="s">
        <v>714</v>
      </c>
      <c r="K156" s="68"/>
    </row>
    <row r="157" spans="1:11" x14ac:dyDescent="0.3">
      <c r="A157" s="72"/>
      <c r="B157" s="23"/>
      <c r="C157" s="23"/>
      <c r="D157" s="24"/>
      <c r="E157" s="23">
        <v>4.9000000000000004</v>
      </c>
      <c r="F157" s="23">
        <v>5.4</v>
      </c>
      <c r="G157" s="23">
        <v>4.9000000000000004</v>
      </c>
      <c r="H157" s="23">
        <v>5.4</v>
      </c>
      <c r="I157" s="27" t="s">
        <v>49</v>
      </c>
      <c r="J157" s="27" t="s">
        <v>714</v>
      </c>
      <c r="K157" s="68"/>
    </row>
    <row r="158" spans="1:11" x14ac:dyDescent="0.3">
      <c r="A158" s="72"/>
      <c r="B158" s="23"/>
      <c r="C158" s="23"/>
      <c r="D158" s="24"/>
      <c r="E158" s="23">
        <v>5</v>
      </c>
      <c r="F158" s="23">
        <v>7</v>
      </c>
      <c r="G158" s="23">
        <v>5</v>
      </c>
      <c r="H158" s="23">
        <v>7</v>
      </c>
      <c r="I158" s="27" t="s">
        <v>49</v>
      </c>
      <c r="J158" s="27" t="s">
        <v>715</v>
      </c>
      <c r="K158" s="68"/>
    </row>
    <row r="159" spans="1:11" x14ac:dyDescent="0.3">
      <c r="A159" s="61" t="s">
        <v>254</v>
      </c>
      <c r="B159" s="62" t="s">
        <v>260</v>
      </c>
      <c r="C159" s="62" t="s">
        <v>261</v>
      </c>
      <c r="D159" s="62">
        <v>343010</v>
      </c>
      <c r="E159" s="63">
        <v>4</v>
      </c>
      <c r="F159" s="62"/>
      <c r="G159" s="62">
        <v>3</v>
      </c>
      <c r="H159" s="62"/>
      <c r="I159" s="64" t="s">
        <v>106</v>
      </c>
      <c r="J159" s="64" t="s">
        <v>262</v>
      </c>
      <c r="K159" s="66" t="s">
        <v>608</v>
      </c>
    </row>
    <row r="160" spans="1:11" x14ac:dyDescent="0.3">
      <c r="A160" s="61"/>
      <c r="B160" s="23" t="s">
        <v>271</v>
      </c>
      <c r="C160" s="23" t="s">
        <v>264</v>
      </c>
      <c r="D160" s="23">
        <v>345050</v>
      </c>
      <c r="E160" s="67">
        <v>3.9</v>
      </c>
      <c r="F160" s="23">
        <v>6.9</v>
      </c>
      <c r="G160" s="23">
        <v>1</v>
      </c>
      <c r="H160" s="23">
        <v>4</v>
      </c>
      <c r="I160" s="27" t="s">
        <v>106</v>
      </c>
      <c r="J160" s="27" t="s">
        <v>296</v>
      </c>
      <c r="K160" s="68" t="s">
        <v>716</v>
      </c>
    </row>
    <row r="161" spans="1:11" x14ac:dyDescent="0.3">
      <c r="A161" s="61"/>
      <c r="B161" s="23"/>
      <c r="C161" s="23"/>
      <c r="D161" s="23"/>
      <c r="E161" s="67">
        <v>6.9</v>
      </c>
      <c r="F161" s="23"/>
      <c r="G161" s="23">
        <v>4</v>
      </c>
      <c r="H161" s="23"/>
      <c r="I161" s="27" t="s">
        <v>67</v>
      </c>
      <c r="J161" s="27" t="s">
        <v>717</v>
      </c>
      <c r="K161" s="68" t="s">
        <v>608</v>
      </c>
    </row>
    <row r="162" spans="1:11" x14ac:dyDescent="0.3">
      <c r="A162" s="61"/>
      <c r="B162" s="62" t="s">
        <v>288</v>
      </c>
      <c r="C162" s="62" t="s">
        <v>261</v>
      </c>
      <c r="D162" s="62">
        <v>343060</v>
      </c>
      <c r="E162" s="63">
        <v>2.5</v>
      </c>
      <c r="F162" s="62"/>
      <c r="G162" s="62">
        <v>3</v>
      </c>
      <c r="H162" s="62"/>
      <c r="I162" s="64" t="s">
        <v>106</v>
      </c>
      <c r="J162" s="64" t="s">
        <v>262</v>
      </c>
      <c r="K162" s="66"/>
    </row>
    <row r="163" spans="1:11" x14ac:dyDescent="0.3">
      <c r="A163" s="61"/>
      <c r="B163" s="23" t="s">
        <v>289</v>
      </c>
      <c r="C163" s="23" t="s">
        <v>264</v>
      </c>
      <c r="D163" s="23">
        <v>345060</v>
      </c>
      <c r="E163" s="67">
        <v>3.2</v>
      </c>
      <c r="F163" s="23">
        <v>4</v>
      </c>
      <c r="G163" s="23">
        <v>3.2</v>
      </c>
      <c r="H163" s="23">
        <v>4</v>
      </c>
      <c r="I163" s="27" t="s">
        <v>106</v>
      </c>
      <c r="J163" s="27" t="s">
        <v>290</v>
      </c>
      <c r="K163" s="68"/>
    </row>
    <row r="164" spans="1:11" x14ac:dyDescent="0.3">
      <c r="A164" s="61"/>
      <c r="B164" s="62" t="s">
        <v>293</v>
      </c>
      <c r="C164" s="62"/>
      <c r="D164" s="62"/>
      <c r="E164" s="63">
        <v>0.6</v>
      </c>
      <c r="F164" s="62">
        <v>1.8</v>
      </c>
      <c r="G164" s="62">
        <v>0.6</v>
      </c>
      <c r="H164" s="62">
        <v>1.8</v>
      </c>
      <c r="I164" s="64" t="s">
        <v>106</v>
      </c>
      <c r="J164" s="64" t="s">
        <v>290</v>
      </c>
      <c r="K164" s="66"/>
    </row>
    <row r="165" spans="1:11" x14ac:dyDescent="0.3">
      <c r="A165" s="61"/>
      <c r="B165" s="23" t="s">
        <v>294</v>
      </c>
      <c r="C165" s="23"/>
      <c r="D165" s="23"/>
      <c r="E165" s="67">
        <v>5.4</v>
      </c>
      <c r="F165" s="23">
        <v>11.4</v>
      </c>
      <c r="G165" s="23">
        <v>2</v>
      </c>
      <c r="H165" s="23">
        <v>8</v>
      </c>
      <c r="I165" s="27" t="s">
        <v>295</v>
      </c>
      <c r="J165" s="27" t="s">
        <v>296</v>
      </c>
      <c r="K165" s="68" t="s">
        <v>718</v>
      </c>
    </row>
    <row r="166" spans="1:11" x14ac:dyDescent="0.3">
      <c r="A166" s="61"/>
      <c r="B166" s="62" t="s">
        <v>301</v>
      </c>
      <c r="C166" s="62" t="s">
        <v>284</v>
      </c>
      <c r="D166" s="62">
        <v>344100</v>
      </c>
      <c r="E166" s="63">
        <v>2.2000000000000002</v>
      </c>
      <c r="F166" s="62">
        <v>3.2</v>
      </c>
      <c r="G166" s="62">
        <v>2</v>
      </c>
      <c r="H166" s="62">
        <v>3</v>
      </c>
      <c r="I166" s="64" t="s">
        <v>295</v>
      </c>
      <c r="J166" s="64" t="s">
        <v>719</v>
      </c>
      <c r="K166" s="66" t="s">
        <v>621</v>
      </c>
    </row>
    <row r="167" spans="1:11" x14ac:dyDescent="0.3">
      <c r="A167" s="61"/>
      <c r="B167" s="62"/>
      <c r="C167" s="62"/>
      <c r="D167" s="62"/>
      <c r="E167" s="63">
        <v>0.5</v>
      </c>
      <c r="F167" s="62">
        <v>5</v>
      </c>
      <c r="G167" s="62">
        <v>0.5</v>
      </c>
      <c r="H167" s="62">
        <v>5</v>
      </c>
      <c r="I167" s="64" t="s">
        <v>106</v>
      </c>
      <c r="J167" s="64" t="s">
        <v>720</v>
      </c>
      <c r="K167" s="66"/>
    </row>
    <row r="168" spans="1:11" x14ac:dyDescent="0.3">
      <c r="A168" s="61"/>
      <c r="B168" s="62"/>
      <c r="C168" s="62"/>
      <c r="D168" s="62"/>
      <c r="E168" s="63">
        <v>1.2</v>
      </c>
      <c r="F168" s="62"/>
      <c r="G168" s="62">
        <v>1</v>
      </c>
      <c r="H168" s="62"/>
      <c r="I168" s="64" t="s">
        <v>295</v>
      </c>
      <c r="J168" s="64" t="s">
        <v>721</v>
      </c>
      <c r="K168" s="66"/>
    </row>
    <row r="169" spans="1:11" x14ac:dyDescent="0.3">
      <c r="A169" s="61"/>
      <c r="B169" s="62"/>
      <c r="C169" s="62"/>
      <c r="D169" s="62"/>
      <c r="E169" s="63">
        <v>0.45</v>
      </c>
      <c r="F169" s="62">
        <v>1.1499999999999999</v>
      </c>
      <c r="G169" s="62">
        <v>0.45</v>
      </c>
      <c r="H169" s="62">
        <v>1.1499999999999999</v>
      </c>
      <c r="I169" s="64" t="s">
        <v>49</v>
      </c>
      <c r="J169" s="64" t="s">
        <v>722</v>
      </c>
      <c r="K169" s="66"/>
    </row>
    <row r="170" spans="1:11" x14ac:dyDescent="0.3">
      <c r="A170" s="61"/>
      <c r="B170" s="62"/>
      <c r="C170" s="62"/>
      <c r="D170" s="62"/>
      <c r="E170" s="63">
        <v>1.6</v>
      </c>
      <c r="F170" s="62"/>
      <c r="G170" s="62">
        <v>1.6</v>
      </c>
      <c r="H170" s="62"/>
      <c r="I170" s="64" t="s">
        <v>700</v>
      </c>
      <c r="J170" s="64" t="s">
        <v>723</v>
      </c>
      <c r="K170" s="66"/>
    </row>
    <row r="171" spans="1:11" x14ac:dyDescent="0.3">
      <c r="A171" s="61"/>
      <c r="B171" s="62"/>
      <c r="C171" s="62"/>
      <c r="D171" s="62"/>
      <c r="E171" s="63">
        <v>3</v>
      </c>
      <c r="F171" s="62"/>
      <c r="G171" s="62">
        <v>3</v>
      </c>
      <c r="H171" s="62"/>
      <c r="I171" s="64" t="s">
        <v>49</v>
      </c>
      <c r="J171" s="64" t="s">
        <v>724</v>
      </c>
      <c r="K171" s="66"/>
    </row>
    <row r="172" spans="1:11" x14ac:dyDescent="0.3">
      <c r="A172" s="61"/>
      <c r="B172" s="23" t="s">
        <v>309</v>
      </c>
      <c r="C172" s="23" t="s">
        <v>256</v>
      </c>
      <c r="D172" s="23">
        <v>342110</v>
      </c>
      <c r="E172" s="67">
        <v>3.4</v>
      </c>
      <c r="F172" s="23"/>
      <c r="G172" s="23">
        <v>1.8</v>
      </c>
      <c r="H172" s="23"/>
      <c r="I172" s="27" t="s">
        <v>295</v>
      </c>
      <c r="J172" s="27" t="s">
        <v>725</v>
      </c>
      <c r="K172" s="68" t="s">
        <v>608</v>
      </c>
    </row>
    <row r="173" spans="1:11" x14ac:dyDescent="0.3">
      <c r="A173" s="61"/>
      <c r="B173" s="23"/>
      <c r="C173" s="23"/>
      <c r="D173" s="23"/>
      <c r="E173" s="67">
        <v>4</v>
      </c>
      <c r="F173" s="23"/>
      <c r="G173" s="23">
        <v>4</v>
      </c>
      <c r="H173" s="23"/>
      <c r="I173" s="27" t="s">
        <v>49</v>
      </c>
      <c r="J173" s="27" t="s">
        <v>313</v>
      </c>
      <c r="K173" s="68"/>
    </row>
    <row r="174" spans="1:11" x14ac:dyDescent="0.3">
      <c r="A174" s="61"/>
      <c r="B174" s="62" t="s">
        <v>312</v>
      </c>
      <c r="C174" s="62"/>
      <c r="D174" s="62"/>
      <c r="E174" s="63">
        <v>0.4</v>
      </c>
      <c r="F174" s="62"/>
      <c r="G174" s="62">
        <v>0.4</v>
      </c>
      <c r="H174" s="62"/>
      <c r="I174" s="64" t="s">
        <v>49</v>
      </c>
      <c r="J174" s="64" t="s">
        <v>313</v>
      </c>
      <c r="K174" s="66"/>
    </row>
    <row r="175" spans="1:11" x14ac:dyDescent="0.3">
      <c r="A175" s="61"/>
      <c r="B175" s="23" t="s">
        <v>314</v>
      </c>
      <c r="C175" s="23" t="s">
        <v>264</v>
      </c>
      <c r="D175" s="23">
        <v>345040</v>
      </c>
      <c r="E175" s="67">
        <v>3.7</v>
      </c>
      <c r="F175" s="23">
        <v>7.7</v>
      </c>
      <c r="G175" s="23">
        <v>1</v>
      </c>
      <c r="H175" s="23">
        <v>5</v>
      </c>
      <c r="I175" s="27" t="s">
        <v>106</v>
      </c>
      <c r="J175" s="27" t="s">
        <v>296</v>
      </c>
      <c r="K175" s="68" t="s">
        <v>726</v>
      </c>
    </row>
    <row r="176" spans="1:11" x14ac:dyDescent="0.3">
      <c r="A176" s="61"/>
      <c r="B176" s="62" t="s">
        <v>322</v>
      </c>
      <c r="C176" s="62" t="s">
        <v>261</v>
      </c>
      <c r="D176" s="62">
        <v>343100</v>
      </c>
      <c r="E176" s="63">
        <v>4.0999999999999996</v>
      </c>
      <c r="F176" s="62"/>
      <c r="G176" s="62">
        <v>2</v>
      </c>
      <c r="H176" s="62"/>
      <c r="I176" s="64" t="s">
        <v>67</v>
      </c>
      <c r="J176" s="64" t="s">
        <v>323</v>
      </c>
      <c r="K176" s="66" t="s">
        <v>608</v>
      </c>
    </row>
    <row r="177" spans="1:12" x14ac:dyDescent="0.3">
      <c r="A177" s="61"/>
      <c r="B177" s="23" t="s">
        <v>324</v>
      </c>
      <c r="C177" s="23" t="s">
        <v>261</v>
      </c>
      <c r="D177" s="23">
        <v>343070</v>
      </c>
      <c r="E177" s="67">
        <v>4.2</v>
      </c>
      <c r="F177" s="23"/>
      <c r="G177" s="23">
        <v>3</v>
      </c>
      <c r="H177" s="23"/>
      <c r="I177" s="27" t="s">
        <v>106</v>
      </c>
      <c r="J177" s="27" t="s">
        <v>262</v>
      </c>
      <c r="K177" s="68" t="s">
        <v>608</v>
      </c>
    </row>
    <row r="178" spans="1:12" x14ac:dyDescent="0.3">
      <c r="A178" s="61"/>
      <c r="B178" s="62" t="s">
        <v>325</v>
      </c>
      <c r="C178" s="62" t="s">
        <v>261</v>
      </c>
      <c r="D178" s="62">
        <v>343020</v>
      </c>
      <c r="E178" s="63">
        <v>4.4000000000000004</v>
      </c>
      <c r="F178" s="62"/>
      <c r="G178" s="62">
        <v>3</v>
      </c>
      <c r="H178" s="62"/>
      <c r="I178" s="64" t="s">
        <v>106</v>
      </c>
      <c r="J178" s="64" t="s">
        <v>262</v>
      </c>
      <c r="K178" s="66" t="s">
        <v>608</v>
      </c>
    </row>
    <row r="179" spans="1:12" x14ac:dyDescent="0.3">
      <c r="A179" s="64"/>
      <c r="B179" s="23" t="s">
        <v>330</v>
      </c>
      <c r="C179" s="23" t="s">
        <v>264</v>
      </c>
      <c r="D179" s="24">
        <v>345070</v>
      </c>
      <c r="E179" s="23">
        <v>4</v>
      </c>
      <c r="F179" s="23">
        <v>5</v>
      </c>
      <c r="G179" s="23">
        <v>4</v>
      </c>
      <c r="H179" s="23">
        <v>5</v>
      </c>
      <c r="I179" s="27" t="s">
        <v>727</v>
      </c>
      <c r="J179" s="27" t="s">
        <v>331</v>
      </c>
      <c r="K179" s="68"/>
    </row>
    <row r="180" spans="1:12" x14ac:dyDescent="0.3">
      <c r="A180" s="72" t="s">
        <v>332</v>
      </c>
      <c r="B180" s="62" t="s">
        <v>333</v>
      </c>
      <c r="C180" s="62" t="s">
        <v>332</v>
      </c>
      <c r="D180" s="62">
        <v>211010</v>
      </c>
      <c r="E180" s="63">
        <v>7.5</v>
      </c>
      <c r="F180" s="62"/>
      <c r="G180" s="62">
        <v>7.5</v>
      </c>
      <c r="H180" s="62"/>
      <c r="I180" s="64" t="s">
        <v>67</v>
      </c>
      <c r="J180" s="64" t="s">
        <v>334</v>
      </c>
      <c r="K180" s="66" t="s">
        <v>703</v>
      </c>
    </row>
    <row r="181" spans="1:12" s="79" customFormat="1" x14ac:dyDescent="0.3">
      <c r="A181" s="76"/>
      <c r="B181" s="29" t="s">
        <v>337</v>
      </c>
      <c r="C181" s="77"/>
      <c r="D181" s="77"/>
      <c r="E181" s="73">
        <v>3</v>
      </c>
      <c r="F181" s="29"/>
      <c r="G181" s="29">
        <v>3</v>
      </c>
      <c r="H181" s="29"/>
      <c r="I181" s="33" t="s">
        <v>106</v>
      </c>
      <c r="J181" s="33" t="s">
        <v>728</v>
      </c>
      <c r="K181" s="78" t="s">
        <v>703</v>
      </c>
      <c r="L181"/>
    </row>
    <row r="182" spans="1:12" s="79" customFormat="1" x14ac:dyDescent="0.3">
      <c r="A182" s="76"/>
      <c r="B182" s="77"/>
      <c r="C182" s="77"/>
      <c r="D182" s="77"/>
      <c r="E182" s="73">
        <v>2.2999999999999998</v>
      </c>
      <c r="F182" s="29">
        <v>4</v>
      </c>
      <c r="G182" s="29">
        <v>2.2999999999999998</v>
      </c>
      <c r="H182" s="29">
        <v>4</v>
      </c>
      <c r="I182" s="33" t="s">
        <v>67</v>
      </c>
      <c r="J182" s="33" t="s">
        <v>729</v>
      </c>
      <c r="K182" s="78" t="s">
        <v>703</v>
      </c>
      <c r="L182"/>
    </row>
    <row r="183" spans="1:12" x14ac:dyDescent="0.3">
      <c r="A183" s="80"/>
      <c r="B183" s="62" t="s">
        <v>339</v>
      </c>
      <c r="C183" s="62" t="s">
        <v>332</v>
      </c>
      <c r="D183" s="62">
        <v>211060</v>
      </c>
      <c r="E183" s="63">
        <v>6.1</v>
      </c>
      <c r="F183" s="62">
        <v>6.7</v>
      </c>
      <c r="G183" s="62">
        <v>2.8</v>
      </c>
      <c r="H183" s="62">
        <v>3.4</v>
      </c>
      <c r="I183" s="64" t="s">
        <v>74</v>
      </c>
      <c r="J183" s="64" t="s">
        <v>730</v>
      </c>
      <c r="K183" s="66" t="s">
        <v>608</v>
      </c>
    </row>
    <row r="184" spans="1:12" x14ac:dyDescent="0.3">
      <c r="A184" s="80"/>
      <c r="B184" s="62"/>
      <c r="C184" s="62"/>
      <c r="D184" s="62"/>
      <c r="E184" s="63">
        <v>6.8</v>
      </c>
      <c r="F184" s="62">
        <v>9.3000000000000007</v>
      </c>
      <c r="G184" s="62">
        <v>3.5</v>
      </c>
      <c r="H184" s="62">
        <v>6</v>
      </c>
      <c r="I184" s="64" t="s">
        <v>610</v>
      </c>
      <c r="J184" s="64" t="s">
        <v>731</v>
      </c>
      <c r="K184" s="66" t="s">
        <v>608</v>
      </c>
    </row>
    <row r="185" spans="1:12" x14ac:dyDescent="0.3">
      <c r="A185" s="80"/>
      <c r="B185" s="62"/>
      <c r="C185" s="62"/>
      <c r="D185" s="62"/>
      <c r="E185" s="63">
        <v>6.3</v>
      </c>
      <c r="F185" s="62">
        <v>9.3000000000000007</v>
      </c>
      <c r="G185" s="62">
        <v>3</v>
      </c>
      <c r="H185" s="62">
        <v>6</v>
      </c>
      <c r="I185" s="64" t="s">
        <v>49</v>
      </c>
      <c r="J185" s="64" t="s">
        <v>732</v>
      </c>
      <c r="K185" s="66" t="s">
        <v>608</v>
      </c>
    </row>
    <row r="186" spans="1:12" x14ac:dyDescent="0.3">
      <c r="A186" s="80"/>
      <c r="B186" s="62"/>
      <c r="C186" s="62"/>
      <c r="D186" s="62"/>
      <c r="E186" s="63">
        <v>5.7</v>
      </c>
      <c r="F186" s="62">
        <v>6.3</v>
      </c>
      <c r="G186" s="62">
        <v>5.7</v>
      </c>
      <c r="H186" s="62">
        <v>6.3</v>
      </c>
      <c r="I186" s="64" t="s">
        <v>74</v>
      </c>
      <c r="J186" s="64" t="s">
        <v>733</v>
      </c>
      <c r="K186" s="66"/>
    </row>
    <row r="187" spans="1:12" x14ac:dyDescent="0.3">
      <c r="A187" s="80"/>
      <c r="B187" s="62"/>
      <c r="C187" s="62"/>
      <c r="D187" s="62"/>
      <c r="E187" s="63">
        <v>6.3</v>
      </c>
      <c r="F187" s="62"/>
      <c r="G187" s="62">
        <v>3</v>
      </c>
      <c r="H187" s="62"/>
      <c r="I187" s="64" t="s">
        <v>74</v>
      </c>
      <c r="J187" s="64" t="s">
        <v>734</v>
      </c>
      <c r="K187" s="66" t="s">
        <v>608</v>
      </c>
    </row>
    <row r="188" spans="1:12" x14ac:dyDescent="0.3">
      <c r="A188" s="72"/>
      <c r="B188" s="62"/>
      <c r="C188" s="62"/>
      <c r="D188" s="62"/>
      <c r="E188" s="63">
        <v>7.8</v>
      </c>
      <c r="F188" s="62"/>
      <c r="G188" s="62">
        <v>4.5</v>
      </c>
      <c r="H188" s="62"/>
      <c r="I188" s="64" t="s">
        <v>610</v>
      </c>
      <c r="J188" s="64" t="s">
        <v>735</v>
      </c>
      <c r="K188" s="66"/>
    </row>
    <row r="189" spans="1:12" x14ac:dyDescent="0.3">
      <c r="A189" s="72"/>
      <c r="B189" s="62"/>
      <c r="C189" s="62"/>
      <c r="D189" s="62"/>
      <c r="E189" s="63">
        <v>6.8</v>
      </c>
      <c r="F189" s="62"/>
      <c r="G189" s="62">
        <v>3.5</v>
      </c>
      <c r="H189" s="62"/>
      <c r="I189" s="64" t="s">
        <v>610</v>
      </c>
      <c r="J189" s="64" t="s">
        <v>735</v>
      </c>
      <c r="K189" s="66"/>
    </row>
    <row r="190" spans="1:12" x14ac:dyDescent="0.3">
      <c r="A190" s="72"/>
      <c r="B190" s="62"/>
      <c r="C190" s="62"/>
      <c r="D190" s="62"/>
      <c r="E190" s="63">
        <v>6.3</v>
      </c>
      <c r="F190" s="62">
        <v>7.3</v>
      </c>
      <c r="G190" s="62">
        <v>3</v>
      </c>
      <c r="H190" s="62">
        <v>4</v>
      </c>
      <c r="I190" s="64" t="s">
        <v>106</v>
      </c>
      <c r="J190" s="64" t="s">
        <v>346</v>
      </c>
      <c r="K190" s="66" t="s">
        <v>608</v>
      </c>
    </row>
    <row r="191" spans="1:12" x14ac:dyDescent="0.3">
      <c r="A191" s="72"/>
      <c r="B191" s="62"/>
      <c r="C191" s="62"/>
      <c r="D191" s="62"/>
      <c r="E191" s="63">
        <v>6.8</v>
      </c>
      <c r="F191" s="62">
        <v>8.8000000000000007</v>
      </c>
      <c r="G191" s="62">
        <v>3.5</v>
      </c>
      <c r="H191" s="62">
        <v>5.5</v>
      </c>
      <c r="I191" s="64" t="s">
        <v>654</v>
      </c>
      <c r="J191" s="64" t="s">
        <v>736</v>
      </c>
      <c r="K191" s="66" t="s">
        <v>608</v>
      </c>
    </row>
    <row r="192" spans="1:12" x14ac:dyDescent="0.3">
      <c r="A192" s="72"/>
      <c r="B192" s="23" t="s">
        <v>345</v>
      </c>
      <c r="C192" s="23"/>
      <c r="D192" s="23"/>
      <c r="E192" s="67">
        <v>1.8</v>
      </c>
      <c r="F192" s="23">
        <v>2.8</v>
      </c>
      <c r="G192" s="23">
        <v>-1.5</v>
      </c>
      <c r="H192" s="23">
        <v>-0.5</v>
      </c>
      <c r="I192" s="27" t="s">
        <v>106</v>
      </c>
      <c r="J192" s="27" t="s">
        <v>346</v>
      </c>
      <c r="K192" s="68" t="s">
        <v>608</v>
      </c>
    </row>
    <row r="193" spans="1:11" x14ac:dyDescent="0.3">
      <c r="A193" s="72"/>
      <c r="B193" s="62" t="s">
        <v>347</v>
      </c>
      <c r="C193" s="62"/>
      <c r="D193" s="62"/>
      <c r="E193" s="74">
        <v>12.6</v>
      </c>
      <c r="F193" s="81"/>
      <c r="G193" s="81">
        <v>9</v>
      </c>
      <c r="H193" s="81"/>
      <c r="I193" s="82" t="s">
        <v>610</v>
      </c>
      <c r="J193" s="82" t="s">
        <v>737</v>
      </c>
      <c r="K193" s="66"/>
    </row>
    <row r="194" spans="1:11" x14ac:dyDescent="0.3">
      <c r="A194" s="72"/>
      <c r="B194" s="71"/>
      <c r="C194" s="62"/>
      <c r="D194" s="62"/>
      <c r="E194" s="74">
        <v>9.4</v>
      </c>
      <c r="F194" s="81">
        <v>9.6</v>
      </c>
      <c r="G194" s="81">
        <v>9.4</v>
      </c>
      <c r="H194" s="81">
        <v>9.6</v>
      </c>
      <c r="I194" s="82" t="s">
        <v>610</v>
      </c>
      <c r="J194" s="82" t="s">
        <v>738</v>
      </c>
      <c r="K194" s="66"/>
    </row>
    <row r="195" spans="1:11" x14ac:dyDescent="0.3">
      <c r="A195" s="72"/>
      <c r="B195" s="71"/>
      <c r="C195" s="62"/>
      <c r="D195" s="62"/>
      <c r="E195" s="74">
        <v>9</v>
      </c>
      <c r="F195" s="81">
        <v>9.8000000000000007</v>
      </c>
      <c r="G195" s="81">
        <v>5.7</v>
      </c>
      <c r="H195" s="81">
        <v>6.5</v>
      </c>
      <c r="I195" s="82" t="s">
        <v>610</v>
      </c>
      <c r="J195" s="82" t="s">
        <v>739</v>
      </c>
      <c r="K195" s="66"/>
    </row>
    <row r="196" spans="1:11" x14ac:dyDescent="0.3">
      <c r="A196" s="72"/>
      <c r="B196" s="71"/>
      <c r="C196" s="62"/>
      <c r="D196" s="62"/>
      <c r="E196" s="74">
        <v>10.3</v>
      </c>
      <c r="F196" s="81"/>
      <c r="G196" s="81">
        <v>7</v>
      </c>
      <c r="H196" s="81"/>
      <c r="I196" s="82" t="s">
        <v>654</v>
      </c>
      <c r="J196" s="82" t="s">
        <v>736</v>
      </c>
      <c r="K196" s="66" t="s">
        <v>608</v>
      </c>
    </row>
    <row r="197" spans="1:11" x14ac:dyDescent="0.3">
      <c r="A197" s="72"/>
      <c r="B197" s="23" t="s">
        <v>349</v>
      </c>
      <c r="C197" s="23" t="s">
        <v>332</v>
      </c>
      <c r="D197" s="23">
        <v>211040</v>
      </c>
      <c r="E197" s="73">
        <v>3.7</v>
      </c>
      <c r="F197" s="29"/>
      <c r="G197" s="29">
        <v>2.8</v>
      </c>
      <c r="H197" s="29"/>
      <c r="I197" s="33" t="s">
        <v>740</v>
      </c>
      <c r="J197" s="33" t="s">
        <v>741</v>
      </c>
      <c r="K197" s="68" t="s">
        <v>608</v>
      </c>
    </row>
    <row r="198" spans="1:11" x14ac:dyDescent="0.3">
      <c r="A198" s="72"/>
      <c r="B198" s="23"/>
      <c r="C198" s="23"/>
      <c r="D198" s="23"/>
      <c r="E198" s="73">
        <v>2.9</v>
      </c>
      <c r="F198" s="29">
        <v>4.9000000000000004</v>
      </c>
      <c r="G198" s="29">
        <v>2</v>
      </c>
      <c r="H198" s="29">
        <v>4</v>
      </c>
      <c r="I198" s="33" t="s">
        <v>67</v>
      </c>
      <c r="J198" s="33" t="s">
        <v>742</v>
      </c>
      <c r="K198" s="68" t="s">
        <v>608</v>
      </c>
    </row>
    <row r="199" spans="1:11" x14ac:dyDescent="0.3">
      <c r="A199" s="72"/>
      <c r="B199" s="62" t="s">
        <v>354</v>
      </c>
      <c r="C199" s="62"/>
      <c r="D199" s="70"/>
      <c r="E199" s="81">
        <v>8.6</v>
      </c>
      <c r="F199" s="81">
        <v>14.8</v>
      </c>
      <c r="G199" s="81">
        <v>8.6</v>
      </c>
      <c r="H199" s="81">
        <v>14.8</v>
      </c>
      <c r="I199" s="82" t="s">
        <v>67</v>
      </c>
      <c r="J199" s="82" t="s">
        <v>743</v>
      </c>
      <c r="K199" s="66"/>
    </row>
    <row r="200" spans="1:11" x14ac:dyDescent="0.3">
      <c r="A200" s="72"/>
      <c r="B200" s="62"/>
      <c r="C200" s="62"/>
      <c r="D200" s="70"/>
      <c r="E200" s="81">
        <v>6.9</v>
      </c>
      <c r="F200" s="81">
        <v>10.9</v>
      </c>
      <c r="G200" s="81">
        <v>6</v>
      </c>
      <c r="H200" s="81">
        <v>10</v>
      </c>
      <c r="I200" s="82" t="s">
        <v>67</v>
      </c>
      <c r="J200" s="82" t="s">
        <v>744</v>
      </c>
      <c r="K200" s="66" t="s">
        <v>608</v>
      </c>
    </row>
    <row r="201" spans="1:11" x14ac:dyDescent="0.3">
      <c r="A201" s="72"/>
      <c r="B201" s="23" t="s">
        <v>356</v>
      </c>
      <c r="C201" s="23" t="s">
        <v>332</v>
      </c>
      <c r="D201" s="23">
        <v>211020</v>
      </c>
      <c r="E201" s="73">
        <v>11.3</v>
      </c>
      <c r="F201" s="29"/>
      <c r="G201" s="29" t="s">
        <v>745</v>
      </c>
      <c r="H201" s="29"/>
      <c r="I201" s="33" t="s">
        <v>67</v>
      </c>
      <c r="J201" s="33" t="s">
        <v>746</v>
      </c>
      <c r="K201" s="68" t="s">
        <v>608</v>
      </c>
    </row>
    <row r="202" spans="1:11" x14ac:dyDescent="0.3">
      <c r="A202" s="72"/>
      <c r="B202" s="23"/>
      <c r="C202" s="23"/>
      <c r="D202" s="23"/>
      <c r="E202" s="73">
        <v>9.3000000000000007</v>
      </c>
      <c r="F202" s="29"/>
      <c r="G202" s="29">
        <v>8</v>
      </c>
      <c r="H202" s="29"/>
      <c r="I202" s="33" t="s">
        <v>67</v>
      </c>
      <c r="J202" s="33" t="s">
        <v>747</v>
      </c>
      <c r="K202" s="68" t="s">
        <v>608</v>
      </c>
    </row>
    <row r="203" spans="1:11" x14ac:dyDescent="0.3">
      <c r="A203" s="72"/>
      <c r="B203" s="23"/>
      <c r="C203" s="23"/>
      <c r="D203" s="23"/>
      <c r="E203" s="73">
        <v>11.3</v>
      </c>
      <c r="F203" s="29">
        <v>16.3</v>
      </c>
      <c r="G203" s="29">
        <v>10</v>
      </c>
      <c r="H203" s="29">
        <v>15</v>
      </c>
      <c r="I203" s="33" t="s">
        <v>67</v>
      </c>
      <c r="J203" s="33" t="s">
        <v>748</v>
      </c>
      <c r="K203" s="68" t="s">
        <v>608</v>
      </c>
    </row>
    <row r="204" spans="1:11" x14ac:dyDescent="0.3">
      <c r="A204" s="72"/>
      <c r="B204" s="23"/>
      <c r="C204" s="23"/>
      <c r="D204" s="23"/>
      <c r="E204" s="73">
        <v>11.3</v>
      </c>
      <c r="F204" s="29">
        <v>13.3</v>
      </c>
      <c r="G204" s="29">
        <v>10</v>
      </c>
      <c r="H204" s="29">
        <v>12</v>
      </c>
      <c r="I204" s="33" t="s">
        <v>67</v>
      </c>
      <c r="J204" s="33" t="s">
        <v>749</v>
      </c>
      <c r="K204" s="68" t="s">
        <v>608</v>
      </c>
    </row>
    <row r="205" spans="1:11" x14ac:dyDescent="0.3">
      <c r="A205" s="72"/>
      <c r="B205" s="23"/>
      <c r="C205" s="23"/>
      <c r="D205" s="23"/>
      <c r="E205" s="73">
        <v>8.3000000000000007</v>
      </c>
      <c r="F205" s="29"/>
      <c r="G205" s="29">
        <v>7</v>
      </c>
      <c r="H205" s="29"/>
      <c r="I205" s="33" t="s">
        <v>67</v>
      </c>
      <c r="J205" s="33" t="s">
        <v>750</v>
      </c>
      <c r="K205" s="68" t="s">
        <v>608</v>
      </c>
    </row>
    <row r="206" spans="1:11" x14ac:dyDescent="0.3">
      <c r="A206" s="72"/>
      <c r="B206" s="62" t="s">
        <v>358</v>
      </c>
      <c r="C206" s="62" t="s">
        <v>332</v>
      </c>
      <c r="D206" s="62">
        <v>211050</v>
      </c>
      <c r="E206" s="74">
        <v>6.5</v>
      </c>
      <c r="F206" s="81"/>
      <c r="G206" s="81">
        <v>6.5</v>
      </c>
      <c r="H206" s="81"/>
      <c r="I206" s="82" t="s">
        <v>700</v>
      </c>
      <c r="J206" s="82" t="s">
        <v>359</v>
      </c>
      <c r="K206" s="66"/>
    </row>
    <row r="207" spans="1:11" x14ac:dyDescent="0.3">
      <c r="A207" s="61" t="s">
        <v>363</v>
      </c>
      <c r="B207" s="23" t="s">
        <v>370</v>
      </c>
      <c r="C207" s="23" t="s">
        <v>40</v>
      </c>
      <c r="D207" s="24">
        <v>284200</v>
      </c>
      <c r="E207" s="23">
        <v>4.2</v>
      </c>
      <c r="F207" s="23"/>
      <c r="G207" s="23">
        <v>4.2</v>
      </c>
      <c r="H207" s="23"/>
      <c r="I207" s="27" t="s">
        <v>610</v>
      </c>
      <c r="J207" s="27" t="s">
        <v>371</v>
      </c>
      <c r="K207" s="68"/>
    </row>
    <row r="208" spans="1:11" x14ac:dyDescent="0.3">
      <c r="A208" s="61"/>
      <c r="B208" s="23"/>
      <c r="C208" s="23"/>
      <c r="D208" s="24"/>
      <c r="E208" s="23">
        <v>4.7</v>
      </c>
      <c r="F208" s="23"/>
      <c r="G208" s="23">
        <v>4.7</v>
      </c>
      <c r="H208" s="23"/>
      <c r="I208" s="27" t="s">
        <v>610</v>
      </c>
      <c r="J208" s="27" t="s">
        <v>371</v>
      </c>
      <c r="K208" s="68"/>
    </row>
    <row r="209" spans="1:11" x14ac:dyDescent="0.3">
      <c r="A209" s="61"/>
      <c r="B209" s="62" t="s">
        <v>373</v>
      </c>
      <c r="C209" s="62"/>
      <c r="D209" s="70"/>
      <c r="E209" s="62">
        <v>7.8</v>
      </c>
      <c r="F209" s="62"/>
      <c r="G209" s="62"/>
      <c r="H209" s="62"/>
      <c r="I209" s="64" t="s">
        <v>610</v>
      </c>
      <c r="J209" s="64" t="s">
        <v>371</v>
      </c>
      <c r="K209" s="66"/>
    </row>
    <row r="210" spans="1:11" x14ac:dyDescent="0.3">
      <c r="A210" s="72" t="s">
        <v>386</v>
      </c>
      <c r="B210" s="23" t="s">
        <v>387</v>
      </c>
      <c r="C210" s="23" t="s">
        <v>388</v>
      </c>
      <c r="D210" s="24">
        <v>282080</v>
      </c>
      <c r="E210" s="23">
        <v>6.2</v>
      </c>
      <c r="F210" s="23"/>
      <c r="G210" s="23">
        <v>6.2</v>
      </c>
      <c r="H210" s="23"/>
      <c r="I210" s="27" t="s">
        <v>67</v>
      </c>
      <c r="J210" t="s">
        <v>389</v>
      </c>
      <c r="K210" s="27" t="s">
        <v>703</v>
      </c>
    </row>
    <row r="211" spans="1:11" x14ac:dyDescent="0.3">
      <c r="A211" s="72"/>
      <c r="B211" s="62" t="s">
        <v>390</v>
      </c>
      <c r="C211" s="62"/>
      <c r="D211" s="70"/>
      <c r="E211" s="62">
        <v>9.6</v>
      </c>
      <c r="F211" s="62"/>
      <c r="G211" s="62">
        <v>9.6</v>
      </c>
      <c r="H211" s="62"/>
      <c r="I211" s="71" t="s">
        <v>106</v>
      </c>
      <c r="J211" s="71" t="s">
        <v>751</v>
      </c>
      <c r="K211" s="64"/>
    </row>
    <row r="212" spans="1:11" x14ac:dyDescent="0.3">
      <c r="A212" s="72"/>
      <c r="B212" s="62"/>
      <c r="C212" s="62"/>
      <c r="D212" s="70"/>
      <c r="E212" s="62">
        <v>10</v>
      </c>
      <c r="F212" s="62"/>
      <c r="G212" s="62">
        <v>10</v>
      </c>
      <c r="H212" s="62"/>
      <c r="I212" s="64" t="s">
        <v>700</v>
      </c>
      <c r="J212" s="64" t="s">
        <v>752</v>
      </c>
      <c r="K212" s="64"/>
    </row>
    <row r="213" spans="1:11" x14ac:dyDescent="0.3">
      <c r="A213" s="72"/>
      <c r="B213" s="62"/>
      <c r="C213" s="62"/>
      <c r="D213" s="70"/>
      <c r="E213" s="62">
        <v>10</v>
      </c>
      <c r="F213" s="62"/>
      <c r="G213" s="62">
        <v>10</v>
      </c>
      <c r="H213" s="62"/>
      <c r="I213" s="64" t="s">
        <v>700</v>
      </c>
      <c r="J213" s="64" t="s">
        <v>753</v>
      </c>
      <c r="K213" s="64"/>
    </row>
    <row r="214" spans="1:11" x14ac:dyDescent="0.3">
      <c r="A214" s="72"/>
      <c r="B214" s="23" t="s">
        <v>393</v>
      </c>
      <c r="C214" s="23" t="s">
        <v>388</v>
      </c>
      <c r="D214" s="24">
        <v>283110</v>
      </c>
      <c r="E214" s="23">
        <v>6.7</v>
      </c>
      <c r="F214" s="23">
        <v>11.7</v>
      </c>
      <c r="G214" s="23">
        <v>5</v>
      </c>
      <c r="H214" s="23">
        <v>10</v>
      </c>
      <c r="I214" s="27" t="s">
        <v>106</v>
      </c>
      <c r="J214" s="27" t="s">
        <v>754</v>
      </c>
      <c r="K214" s="68" t="s">
        <v>755</v>
      </c>
    </row>
    <row r="215" spans="1:11" x14ac:dyDescent="0.3">
      <c r="A215" s="72"/>
      <c r="B215" s="23"/>
      <c r="C215" s="23"/>
      <c r="D215" s="24"/>
      <c r="E215" s="23">
        <v>6</v>
      </c>
      <c r="F215" s="23"/>
      <c r="G215" s="23">
        <v>6</v>
      </c>
      <c r="H215" s="23"/>
      <c r="I215" s="27" t="s">
        <v>700</v>
      </c>
      <c r="J215" s="27" t="s">
        <v>756</v>
      </c>
      <c r="K215" s="68"/>
    </row>
    <row r="216" spans="1:11" x14ac:dyDescent="0.3">
      <c r="A216" s="72"/>
      <c r="B216" s="62" t="s">
        <v>395</v>
      </c>
      <c r="C216" s="62"/>
      <c r="D216" s="70"/>
      <c r="E216" s="62">
        <v>0.3</v>
      </c>
      <c r="F216" s="62">
        <v>4.9000000000000004</v>
      </c>
      <c r="G216" s="62" t="s">
        <v>757</v>
      </c>
      <c r="H216" s="62"/>
      <c r="I216" s="64" t="s">
        <v>610</v>
      </c>
      <c r="J216" s="64" t="s">
        <v>758</v>
      </c>
      <c r="K216" s="66"/>
    </row>
    <row r="217" spans="1:11" x14ac:dyDescent="0.3">
      <c r="A217" s="72"/>
      <c r="B217" s="62"/>
      <c r="C217" s="62"/>
      <c r="D217" s="70"/>
      <c r="E217" s="62">
        <v>2</v>
      </c>
      <c r="F217" s="62"/>
      <c r="G217" s="62">
        <v>2</v>
      </c>
      <c r="H217" s="62"/>
      <c r="I217" s="64" t="s">
        <v>610</v>
      </c>
      <c r="J217" s="64" t="s">
        <v>759</v>
      </c>
      <c r="K217" s="66"/>
    </row>
    <row r="218" spans="1:11" x14ac:dyDescent="0.3">
      <c r="A218" s="72"/>
      <c r="B218" s="62"/>
      <c r="C218" s="62"/>
      <c r="D218" s="70"/>
      <c r="E218" s="62">
        <v>2.7</v>
      </c>
      <c r="F218" s="62"/>
      <c r="G218" s="62">
        <v>3.2</v>
      </c>
      <c r="H218" s="62">
        <v>1.5</v>
      </c>
      <c r="I218" s="64" t="s">
        <v>610</v>
      </c>
      <c r="J218" s="64" t="s">
        <v>760</v>
      </c>
      <c r="K218" s="66" t="s">
        <v>755</v>
      </c>
    </row>
    <row r="219" spans="1:11" x14ac:dyDescent="0.3">
      <c r="A219" s="72"/>
      <c r="B219" s="62"/>
      <c r="C219" s="62"/>
      <c r="D219" s="70"/>
      <c r="E219" s="62">
        <v>2</v>
      </c>
      <c r="F219" s="62"/>
      <c r="G219" s="62">
        <v>2</v>
      </c>
      <c r="H219" s="62"/>
      <c r="I219" s="64" t="s">
        <v>700</v>
      </c>
      <c r="J219" s="64" t="s">
        <v>756</v>
      </c>
      <c r="K219" s="66"/>
    </row>
    <row r="220" spans="1:11" x14ac:dyDescent="0.3">
      <c r="A220" s="72"/>
      <c r="B220" s="62"/>
      <c r="C220" s="62"/>
      <c r="D220" s="70"/>
      <c r="E220" s="62">
        <v>3.6</v>
      </c>
      <c r="F220" s="62"/>
      <c r="G220" s="62">
        <v>1</v>
      </c>
      <c r="H220" s="62"/>
      <c r="I220" s="64" t="s">
        <v>67</v>
      </c>
      <c r="J220" s="64" t="s">
        <v>761</v>
      </c>
      <c r="K220" s="66"/>
    </row>
    <row r="221" spans="1:11" x14ac:dyDescent="0.3">
      <c r="A221" s="72"/>
      <c r="B221" s="23" t="s">
        <v>397</v>
      </c>
      <c r="C221" s="23" t="s">
        <v>388</v>
      </c>
      <c r="D221" s="24">
        <v>282110</v>
      </c>
      <c r="E221" s="23">
        <v>7.5</v>
      </c>
      <c r="F221" s="23"/>
      <c r="G221" s="23">
        <v>6</v>
      </c>
      <c r="H221" s="23"/>
      <c r="I221" s="27" t="s">
        <v>67</v>
      </c>
      <c r="J221" s="27" t="s">
        <v>398</v>
      </c>
      <c r="K221" s="68" t="s">
        <v>608</v>
      </c>
    </row>
    <row r="222" spans="1:11" x14ac:dyDescent="0.3">
      <c r="A222" s="72"/>
      <c r="B222" s="62" t="s">
        <v>399</v>
      </c>
      <c r="C222" s="62"/>
      <c r="D222" s="70"/>
      <c r="E222" s="62">
        <v>1.5</v>
      </c>
      <c r="F222" s="62">
        <v>4.5</v>
      </c>
      <c r="G222" s="62">
        <v>0</v>
      </c>
      <c r="H222" s="62">
        <v>3</v>
      </c>
      <c r="I222" s="64" t="s">
        <v>67</v>
      </c>
      <c r="J222" s="64" t="s">
        <v>398</v>
      </c>
      <c r="K222" s="66" t="s">
        <v>608</v>
      </c>
    </row>
    <row r="223" spans="1:11" x14ac:dyDescent="0.3">
      <c r="A223" s="72"/>
      <c r="B223" s="23" t="s">
        <v>400</v>
      </c>
      <c r="C223" s="23" t="s">
        <v>388</v>
      </c>
      <c r="D223" s="24">
        <v>283160</v>
      </c>
      <c r="E223" s="23">
        <v>5</v>
      </c>
      <c r="F223" s="23"/>
      <c r="G223" s="23">
        <v>5</v>
      </c>
      <c r="H223" s="23"/>
      <c r="I223" s="27" t="s">
        <v>67</v>
      </c>
      <c r="J223" s="27" t="s">
        <v>401</v>
      </c>
      <c r="K223" s="68"/>
    </row>
    <row r="224" spans="1:11" x14ac:dyDescent="0.3">
      <c r="A224" s="72"/>
      <c r="B224" s="62" t="s">
        <v>402</v>
      </c>
      <c r="C224" s="62" t="s">
        <v>388</v>
      </c>
      <c r="D224" s="70"/>
      <c r="E224" s="62">
        <v>15</v>
      </c>
      <c r="F224" s="62">
        <v>32</v>
      </c>
      <c r="G224" s="62">
        <v>15</v>
      </c>
      <c r="H224" s="62">
        <v>32</v>
      </c>
      <c r="I224" s="64" t="s">
        <v>67</v>
      </c>
      <c r="J224" s="64" t="s">
        <v>762</v>
      </c>
      <c r="K224" s="66"/>
    </row>
    <row r="225" spans="1:11" x14ac:dyDescent="0.3">
      <c r="A225" s="72"/>
      <c r="B225" s="62"/>
      <c r="C225" s="62"/>
      <c r="D225" s="70"/>
      <c r="E225" s="62">
        <v>18.8</v>
      </c>
      <c r="F225" s="62"/>
      <c r="G225" s="62" t="s">
        <v>763</v>
      </c>
      <c r="H225" s="62"/>
      <c r="I225" s="64" t="s">
        <v>426</v>
      </c>
      <c r="J225" s="64" t="s">
        <v>764</v>
      </c>
      <c r="K225" s="66" t="s">
        <v>608</v>
      </c>
    </row>
    <row r="226" spans="1:11" x14ac:dyDescent="0.3">
      <c r="A226" s="72"/>
      <c r="B226" s="62"/>
      <c r="C226" s="62"/>
      <c r="D226" s="70"/>
      <c r="E226" s="62">
        <v>11</v>
      </c>
      <c r="F226" s="62">
        <v>16</v>
      </c>
      <c r="G226" s="62">
        <v>11</v>
      </c>
      <c r="H226" s="62">
        <v>16</v>
      </c>
      <c r="I226" s="64" t="s">
        <v>67</v>
      </c>
      <c r="J226" s="64" t="s">
        <v>765</v>
      </c>
      <c r="K226" s="66"/>
    </row>
    <row r="227" spans="1:11" x14ac:dyDescent="0.3">
      <c r="A227" s="72"/>
      <c r="B227" s="62"/>
      <c r="C227" s="62"/>
      <c r="D227" s="70"/>
      <c r="E227" s="62">
        <v>13.8</v>
      </c>
      <c r="F227" s="62">
        <v>23.8</v>
      </c>
      <c r="G227" s="62">
        <v>10</v>
      </c>
      <c r="H227" s="62">
        <v>20</v>
      </c>
      <c r="I227" s="64" t="s">
        <v>67</v>
      </c>
      <c r="J227" s="64" t="s">
        <v>766</v>
      </c>
      <c r="K227" s="66" t="s">
        <v>608</v>
      </c>
    </row>
    <row r="228" spans="1:11" x14ac:dyDescent="0.3">
      <c r="A228" s="72"/>
      <c r="B228" s="23" t="s">
        <v>405</v>
      </c>
      <c r="C228" s="23" t="s">
        <v>388</v>
      </c>
      <c r="D228" s="24">
        <v>283020</v>
      </c>
      <c r="E228" s="23">
        <v>7.9</v>
      </c>
      <c r="F228" s="23"/>
      <c r="G228" s="23">
        <v>6.5</v>
      </c>
      <c r="H228" s="23"/>
      <c r="I228" s="27" t="s">
        <v>610</v>
      </c>
      <c r="J228" s="27" t="s">
        <v>406</v>
      </c>
      <c r="K228" s="68" t="s">
        <v>608</v>
      </c>
    </row>
    <row r="229" spans="1:11" x14ac:dyDescent="0.3">
      <c r="A229" s="72"/>
      <c r="B229" s="62" t="s">
        <v>407</v>
      </c>
      <c r="C229" s="62"/>
      <c r="D229" s="70"/>
      <c r="E229" s="62">
        <v>11.4</v>
      </c>
      <c r="F229" s="62">
        <v>21.4</v>
      </c>
      <c r="G229" s="62">
        <v>10</v>
      </c>
      <c r="H229" s="62">
        <v>20</v>
      </c>
      <c r="I229" s="64" t="s">
        <v>67</v>
      </c>
      <c r="J229" s="64" t="s">
        <v>408</v>
      </c>
      <c r="K229" s="66" t="s">
        <v>608</v>
      </c>
    </row>
    <row r="230" spans="1:11" x14ac:dyDescent="0.3">
      <c r="A230" s="72"/>
      <c r="B230" s="23" t="s">
        <v>409</v>
      </c>
      <c r="C230" s="23" t="s">
        <v>388</v>
      </c>
      <c r="D230" s="24">
        <v>283240</v>
      </c>
      <c r="E230" s="23">
        <v>7.9</v>
      </c>
      <c r="F230" s="23"/>
      <c r="G230" s="23">
        <v>7.9</v>
      </c>
      <c r="H230" s="23"/>
      <c r="I230" s="27" t="s">
        <v>74</v>
      </c>
      <c r="J230" s="27" t="s">
        <v>767</v>
      </c>
      <c r="K230" s="68"/>
    </row>
    <row r="231" spans="1:11" x14ac:dyDescent="0.3">
      <c r="A231" s="72"/>
      <c r="B231" s="23"/>
      <c r="C231" s="23"/>
      <c r="D231" s="24"/>
      <c r="E231" s="23">
        <v>7</v>
      </c>
      <c r="F231" s="23">
        <v>14</v>
      </c>
      <c r="G231" s="23">
        <v>5</v>
      </c>
      <c r="H231" s="23">
        <v>12</v>
      </c>
      <c r="I231" s="27" t="s">
        <v>67</v>
      </c>
      <c r="J231" s="27" t="s">
        <v>414</v>
      </c>
      <c r="K231" s="68" t="s">
        <v>608</v>
      </c>
    </row>
    <row r="232" spans="1:11" x14ac:dyDescent="0.3">
      <c r="A232" s="72"/>
      <c r="B232" s="62" t="s">
        <v>411</v>
      </c>
      <c r="C232" s="62"/>
      <c r="D232" s="70"/>
      <c r="E232" s="62">
        <v>3</v>
      </c>
      <c r="F232" s="62">
        <v>5</v>
      </c>
      <c r="G232" s="62">
        <v>3</v>
      </c>
      <c r="H232" s="62">
        <v>5</v>
      </c>
      <c r="I232" s="64" t="s">
        <v>610</v>
      </c>
      <c r="J232" s="64" t="s">
        <v>412</v>
      </c>
      <c r="K232" s="66"/>
    </row>
    <row r="233" spans="1:11" x14ac:dyDescent="0.3">
      <c r="A233" s="72"/>
      <c r="B233" s="23" t="s">
        <v>413</v>
      </c>
      <c r="C233" s="23"/>
      <c r="D233" s="24"/>
      <c r="E233" s="23">
        <v>13</v>
      </c>
      <c r="F233" s="23">
        <v>22</v>
      </c>
      <c r="G233" s="23">
        <v>11</v>
      </c>
      <c r="H233" s="23">
        <v>20</v>
      </c>
      <c r="I233" s="27" t="s">
        <v>67</v>
      </c>
      <c r="J233" s="27" t="s">
        <v>414</v>
      </c>
      <c r="K233" s="68" t="s">
        <v>608</v>
      </c>
    </row>
    <row r="234" spans="1:11" x14ac:dyDescent="0.3">
      <c r="A234" s="72"/>
      <c r="B234" s="62" t="s">
        <v>415</v>
      </c>
      <c r="C234" s="62" t="s">
        <v>388</v>
      </c>
      <c r="D234" s="70">
        <v>284010</v>
      </c>
      <c r="E234" s="62">
        <v>4</v>
      </c>
      <c r="F234" s="62"/>
      <c r="G234" s="62">
        <v>4</v>
      </c>
      <c r="H234" s="62"/>
      <c r="I234" s="64" t="s">
        <v>661</v>
      </c>
      <c r="J234" s="64" t="s">
        <v>768</v>
      </c>
      <c r="K234" s="66"/>
    </row>
    <row r="235" spans="1:11" x14ac:dyDescent="0.3">
      <c r="A235" s="72"/>
      <c r="B235" s="62"/>
      <c r="C235" s="62"/>
      <c r="D235" s="70"/>
      <c r="E235" s="62">
        <v>4</v>
      </c>
      <c r="F235" s="62"/>
      <c r="G235" s="62">
        <v>4</v>
      </c>
      <c r="H235" s="62"/>
      <c r="I235" s="64" t="s">
        <v>106</v>
      </c>
      <c r="J235" s="64" t="s">
        <v>769</v>
      </c>
      <c r="K235" s="66"/>
    </row>
    <row r="236" spans="1:11" x14ac:dyDescent="0.3">
      <c r="A236" s="72"/>
      <c r="B236" s="23" t="s">
        <v>417</v>
      </c>
      <c r="C236" s="23" t="s">
        <v>388</v>
      </c>
      <c r="D236" s="24">
        <v>282060</v>
      </c>
      <c r="E236" s="23">
        <v>0.13500000000000001</v>
      </c>
      <c r="F236" s="23">
        <v>0.19</v>
      </c>
      <c r="G236" s="23">
        <v>0.13500000000000001</v>
      </c>
      <c r="H236" s="23">
        <v>0.19</v>
      </c>
      <c r="I236" s="27" t="s">
        <v>418</v>
      </c>
      <c r="J236" s="27" t="s">
        <v>419</v>
      </c>
      <c r="K236" s="68"/>
    </row>
    <row r="237" spans="1:11" x14ac:dyDescent="0.3">
      <c r="A237" s="72"/>
      <c r="B237" s="62" t="s">
        <v>420</v>
      </c>
      <c r="C237" s="62" t="s">
        <v>388</v>
      </c>
      <c r="D237" s="70">
        <v>282090</v>
      </c>
      <c r="E237" s="81">
        <v>10.4</v>
      </c>
      <c r="F237" s="62"/>
      <c r="G237" s="62" t="s">
        <v>745</v>
      </c>
      <c r="H237" s="62"/>
      <c r="I237" s="64" t="s">
        <v>426</v>
      </c>
      <c r="J237" s="64" t="s">
        <v>770</v>
      </c>
      <c r="K237" s="66" t="s">
        <v>771</v>
      </c>
    </row>
    <row r="238" spans="1:11" x14ac:dyDescent="0.3">
      <c r="A238" s="72"/>
      <c r="B238" s="62"/>
      <c r="C238" s="62"/>
      <c r="D238" s="70"/>
      <c r="E238" s="81">
        <v>8.5</v>
      </c>
      <c r="F238" s="62">
        <v>14.7</v>
      </c>
      <c r="G238" s="62" t="s">
        <v>772</v>
      </c>
      <c r="H238" s="62"/>
      <c r="I238" s="64" t="s">
        <v>610</v>
      </c>
      <c r="J238" s="64" t="s">
        <v>773</v>
      </c>
      <c r="K238" s="66" t="s">
        <v>774</v>
      </c>
    </row>
    <row r="239" spans="1:11" x14ac:dyDescent="0.3">
      <c r="A239" s="72"/>
      <c r="B239" s="23" t="s">
        <v>423</v>
      </c>
      <c r="C239" s="23" t="s">
        <v>388</v>
      </c>
      <c r="D239" s="24">
        <v>282120</v>
      </c>
      <c r="E239" s="23">
        <v>5</v>
      </c>
      <c r="F239" s="23">
        <v>15</v>
      </c>
      <c r="G239" s="23">
        <v>5</v>
      </c>
      <c r="H239" s="23">
        <v>15</v>
      </c>
      <c r="I239" s="27" t="s">
        <v>106</v>
      </c>
      <c r="J239" s="27" t="s">
        <v>424</v>
      </c>
      <c r="K239" s="68"/>
    </row>
    <row r="240" spans="1:11" x14ac:dyDescent="0.3">
      <c r="A240" s="72"/>
      <c r="B240" s="62" t="s">
        <v>425</v>
      </c>
      <c r="C240" s="62" t="s">
        <v>388</v>
      </c>
      <c r="D240" s="70">
        <v>283210</v>
      </c>
      <c r="E240" s="62">
        <v>10.8</v>
      </c>
      <c r="F240" s="62">
        <v>20.8</v>
      </c>
      <c r="G240" s="62">
        <v>10</v>
      </c>
      <c r="H240" s="62">
        <v>20</v>
      </c>
      <c r="I240" s="64" t="s">
        <v>426</v>
      </c>
      <c r="J240" s="64" t="s">
        <v>427</v>
      </c>
      <c r="K240" s="66" t="s">
        <v>775</v>
      </c>
    </row>
    <row r="241" spans="1:11" x14ac:dyDescent="0.3">
      <c r="A241" s="72"/>
      <c r="B241" s="23" t="s">
        <v>428</v>
      </c>
      <c r="C241" s="23" t="s">
        <v>388</v>
      </c>
      <c r="D241" s="24">
        <v>284040</v>
      </c>
      <c r="E241" s="23">
        <v>5</v>
      </c>
      <c r="F241" s="23"/>
      <c r="G241" s="23">
        <v>5</v>
      </c>
      <c r="H241" s="23"/>
      <c r="I241" s="27" t="s">
        <v>700</v>
      </c>
      <c r="J241" s="27" t="s">
        <v>429</v>
      </c>
      <c r="K241" s="68"/>
    </row>
    <row r="242" spans="1:11" x14ac:dyDescent="0.3">
      <c r="A242" s="72"/>
      <c r="B242" s="62" t="s">
        <v>430</v>
      </c>
      <c r="C242" s="62" t="s">
        <v>388</v>
      </c>
      <c r="D242" s="70">
        <v>283879</v>
      </c>
      <c r="E242" s="62">
        <v>4.4000000000000004</v>
      </c>
      <c r="F242" s="62">
        <v>6.4</v>
      </c>
      <c r="G242" s="62">
        <v>4</v>
      </c>
      <c r="H242" s="62">
        <v>6</v>
      </c>
      <c r="I242" s="64" t="s">
        <v>67</v>
      </c>
      <c r="J242" s="64" t="s">
        <v>431</v>
      </c>
      <c r="K242" s="66" t="s">
        <v>771</v>
      </c>
    </row>
    <row r="243" spans="1:11" x14ac:dyDescent="0.3">
      <c r="A243" s="72"/>
      <c r="B243" s="23" t="s">
        <v>432</v>
      </c>
      <c r="C243" s="23" t="s">
        <v>388</v>
      </c>
      <c r="D243" s="24">
        <v>282080</v>
      </c>
      <c r="E243" s="23">
        <v>2</v>
      </c>
      <c r="F243" s="23">
        <v>6</v>
      </c>
      <c r="G243" s="23">
        <v>2</v>
      </c>
      <c r="H243" s="23">
        <v>6</v>
      </c>
      <c r="I243" s="27" t="s">
        <v>661</v>
      </c>
      <c r="J243" s="27" t="s">
        <v>776</v>
      </c>
      <c r="K243" s="68"/>
    </row>
    <row r="244" spans="1:11" x14ac:dyDescent="0.3">
      <c r="A244" s="72"/>
      <c r="B244" s="23"/>
      <c r="C244" s="23"/>
      <c r="D244" s="24"/>
      <c r="E244" s="23">
        <v>3</v>
      </c>
      <c r="F244" s="23">
        <v>6</v>
      </c>
      <c r="G244" s="23">
        <v>3</v>
      </c>
      <c r="H244" s="23">
        <v>6</v>
      </c>
      <c r="I244" s="27" t="s">
        <v>74</v>
      </c>
      <c r="J244" s="27" t="s">
        <v>777</v>
      </c>
      <c r="K244" s="68"/>
    </row>
    <row r="245" spans="1:11" x14ac:dyDescent="0.3">
      <c r="A245" s="72"/>
      <c r="B245" s="23"/>
      <c r="C245" s="23"/>
      <c r="D245" s="24"/>
      <c r="E245" s="23">
        <v>3</v>
      </c>
      <c r="F245" s="23">
        <v>6</v>
      </c>
      <c r="G245" s="23">
        <v>3</v>
      </c>
      <c r="H245" s="23">
        <v>6</v>
      </c>
      <c r="I245" s="27" t="s">
        <v>610</v>
      </c>
      <c r="J245" s="27" t="s">
        <v>778</v>
      </c>
      <c r="K245" s="68"/>
    </row>
    <row r="246" spans="1:11" x14ac:dyDescent="0.3">
      <c r="A246" s="72"/>
      <c r="B246" s="23"/>
      <c r="C246" s="23"/>
      <c r="D246" s="24"/>
      <c r="E246" s="23">
        <v>3.3</v>
      </c>
      <c r="F246" s="23"/>
      <c r="G246" s="23">
        <v>3.3</v>
      </c>
      <c r="H246" s="23"/>
      <c r="I246" t="s">
        <v>106</v>
      </c>
      <c r="J246" t="s">
        <v>751</v>
      </c>
      <c r="K246" s="68"/>
    </row>
    <row r="247" spans="1:11" x14ac:dyDescent="0.3">
      <c r="A247" s="72"/>
      <c r="B247" s="62" t="s">
        <v>434</v>
      </c>
      <c r="C247" s="62"/>
      <c r="D247" s="70"/>
      <c r="E247" s="62">
        <v>8</v>
      </c>
      <c r="F247" s="62">
        <v>11</v>
      </c>
      <c r="G247" s="62">
        <v>8</v>
      </c>
      <c r="H247" s="62">
        <v>11</v>
      </c>
      <c r="I247" s="64" t="s">
        <v>610</v>
      </c>
      <c r="J247" s="64" t="s">
        <v>778</v>
      </c>
      <c r="K247" s="66"/>
    </row>
    <row r="248" spans="1:11" x14ac:dyDescent="0.3">
      <c r="A248" s="72"/>
      <c r="B248" s="62"/>
      <c r="C248" s="62"/>
      <c r="D248" s="70"/>
      <c r="E248" s="62">
        <v>10</v>
      </c>
      <c r="F248" s="62"/>
      <c r="G248" s="62">
        <v>10</v>
      </c>
      <c r="H248" s="62"/>
      <c r="I248" s="64" t="s">
        <v>74</v>
      </c>
      <c r="J248" s="64" t="s">
        <v>777</v>
      </c>
      <c r="K248" s="66"/>
    </row>
    <row r="249" spans="1:11" x14ac:dyDescent="0.3">
      <c r="A249" s="72"/>
      <c r="B249" s="23" t="s">
        <v>436</v>
      </c>
      <c r="C249" s="23" t="s">
        <v>388</v>
      </c>
      <c r="D249" s="24">
        <v>285030</v>
      </c>
      <c r="E249" s="23">
        <v>5.7</v>
      </c>
      <c r="F249" s="23"/>
      <c r="G249" s="23">
        <v>5</v>
      </c>
      <c r="H249" s="23"/>
      <c r="I249" s="27" t="s">
        <v>67</v>
      </c>
      <c r="J249" s="27" t="s">
        <v>779</v>
      </c>
      <c r="K249" s="68" t="s">
        <v>608</v>
      </c>
    </row>
    <row r="250" spans="1:11" x14ac:dyDescent="0.3">
      <c r="A250" s="72"/>
      <c r="B250" s="23"/>
      <c r="C250" s="23"/>
      <c r="D250" s="24"/>
      <c r="E250" s="23">
        <v>5</v>
      </c>
      <c r="F250" s="23">
        <v>6</v>
      </c>
      <c r="G250" s="23">
        <v>5</v>
      </c>
      <c r="H250" s="23">
        <v>6</v>
      </c>
      <c r="I250" s="27" t="s">
        <v>67</v>
      </c>
      <c r="J250" s="27" t="s">
        <v>780</v>
      </c>
      <c r="K250" s="68"/>
    </row>
    <row r="251" spans="1:11" x14ac:dyDescent="0.3">
      <c r="A251" s="72"/>
      <c r="B251" s="23"/>
      <c r="C251" s="23"/>
      <c r="D251" s="24"/>
      <c r="E251" s="23">
        <v>4.7</v>
      </c>
      <c r="F251" s="23"/>
      <c r="G251" s="23">
        <v>4</v>
      </c>
      <c r="H251" s="23"/>
      <c r="I251" s="27" t="s">
        <v>610</v>
      </c>
      <c r="J251" s="27" t="s">
        <v>439</v>
      </c>
      <c r="K251" s="68" t="s">
        <v>608</v>
      </c>
    </row>
    <row r="252" spans="1:11" x14ac:dyDescent="0.3">
      <c r="A252" s="72"/>
      <c r="B252" s="23"/>
      <c r="C252" s="23"/>
      <c r="D252" s="24"/>
      <c r="E252" s="23">
        <v>5</v>
      </c>
      <c r="F252" s="23">
        <v>6</v>
      </c>
      <c r="G252" s="23">
        <v>5</v>
      </c>
      <c r="H252" s="23">
        <v>6</v>
      </c>
      <c r="I252" s="27" t="s">
        <v>67</v>
      </c>
      <c r="J252" s="27" t="s">
        <v>781</v>
      </c>
      <c r="K252" s="68"/>
    </row>
    <row r="253" spans="1:11" x14ac:dyDescent="0.3">
      <c r="A253" s="72"/>
      <c r="B253" s="62" t="s">
        <v>438</v>
      </c>
      <c r="C253" s="62"/>
      <c r="D253" s="70"/>
      <c r="E253" s="62">
        <v>1.1000000000000001</v>
      </c>
      <c r="F253" s="62"/>
      <c r="G253" s="62">
        <v>0.4</v>
      </c>
      <c r="H253" s="62"/>
      <c r="I253" s="64" t="s">
        <v>610</v>
      </c>
      <c r="J253" s="64" t="s">
        <v>439</v>
      </c>
      <c r="K253" s="66" t="s">
        <v>608</v>
      </c>
    </row>
    <row r="254" spans="1:11" x14ac:dyDescent="0.3">
      <c r="A254" s="72"/>
      <c r="B254" s="23" t="s">
        <v>440</v>
      </c>
      <c r="C254" s="23"/>
      <c r="D254" s="24"/>
      <c r="E254" s="23">
        <v>10</v>
      </c>
      <c r="F254" s="23"/>
      <c r="G254" s="23">
        <v>10</v>
      </c>
      <c r="H254" s="23"/>
      <c r="I254" s="27" t="s">
        <v>610</v>
      </c>
      <c r="J254" s="27" t="s">
        <v>441</v>
      </c>
      <c r="K254" s="68"/>
    </row>
    <row r="255" spans="1:11" x14ac:dyDescent="0.3">
      <c r="A255" s="72"/>
      <c r="B255" s="62" t="s">
        <v>442</v>
      </c>
      <c r="C255" s="62" t="s">
        <v>388</v>
      </c>
      <c r="D255" s="70">
        <v>282100</v>
      </c>
      <c r="E255" s="62">
        <v>3</v>
      </c>
      <c r="F255" s="62">
        <v>5.5</v>
      </c>
      <c r="G255" s="62">
        <v>2.5</v>
      </c>
      <c r="H255" s="62">
        <v>5</v>
      </c>
      <c r="I255" s="64" t="s">
        <v>67</v>
      </c>
      <c r="J255" s="64" t="s">
        <v>782</v>
      </c>
      <c r="K255" s="66" t="s">
        <v>783</v>
      </c>
    </row>
    <row r="256" spans="1:11" x14ac:dyDescent="0.3">
      <c r="A256" s="72"/>
      <c r="B256" s="62"/>
      <c r="C256" s="62"/>
      <c r="D256" s="70"/>
      <c r="E256" s="62">
        <v>4.0999999999999996</v>
      </c>
      <c r="F256" s="62"/>
      <c r="G256" s="62">
        <v>4.0999999999999996</v>
      </c>
      <c r="H256" s="62"/>
      <c r="I256" s="64" t="s">
        <v>610</v>
      </c>
      <c r="J256" s="64" t="s">
        <v>784</v>
      </c>
      <c r="K256" s="66"/>
    </row>
    <row r="257" spans="1:11" x14ac:dyDescent="0.3">
      <c r="A257" s="72"/>
      <c r="B257" s="62"/>
      <c r="C257" s="62"/>
      <c r="D257" s="70"/>
      <c r="E257" s="62">
        <v>6.8</v>
      </c>
      <c r="F257" s="62"/>
      <c r="G257" s="62">
        <v>6.8</v>
      </c>
      <c r="H257" s="62"/>
      <c r="I257" s="64" t="s">
        <v>610</v>
      </c>
      <c r="J257" s="64" t="s">
        <v>784</v>
      </c>
      <c r="K257" s="66"/>
    </row>
    <row r="258" spans="1:11" x14ac:dyDescent="0.3">
      <c r="A258" s="72"/>
      <c r="B258" s="62"/>
      <c r="C258" s="62"/>
      <c r="D258" s="70"/>
      <c r="E258" s="81">
        <v>3.9</v>
      </c>
      <c r="F258" s="62">
        <v>5.3</v>
      </c>
      <c r="G258" s="62" t="s">
        <v>785</v>
      </c>
      <c r="H258" s="62"/>
      <c r="I258" s="64" t="s">
        <v>74</v>
      </c>
      <c r="J258" s="64" t="s">
        <v>786</v>
      </c>
      <c r="K258" s="66" t="s">
        <v>783</v>
      </c>
    </row>
    <row r="259" spans="1:11" x14ac:dyDescent="0.3">
      <c r="A259" s="72"/>
      <c r="B259" s="62"/>
      <c r="C259" s="62"/>
      <c r="D259" s="70"/>
      <c r="E259" s="81">
        <v>6.4</v>
      </c>
      <c r="F259" s="62">
        <v>8.6</v>
      </c>
      <c r="G259" s="62" t="s">
        <v>787</v>
      </c>
      <c r="H259" s="62"/>
      <c r="I259" s="64" t="s">
        <v>74</v>
      </c>
      <c r="J259" s="64" t="s">
        <v>786</v>
      </c>
      <c r="K259" s="66" t="s">
        <v>783</v>
      </c>
    </row>
    <row r="260" spans="1:11" x14ac:dyDescent="0.3">
      <c r="A260" s="72"/>
      <c r="B260" s="23" t="s">
        <v>444</v>
      </c>
      <c r="C260" s="23"/>
      <c r="D260" s="24"/>
      <c r="E260" s="29">
        <v>1.4</v>
      </c>
      <c r="F260" s="23"/>
      <c r="G260" s="23">
        <v>1.4</v>
      </c>
      <c r="H260" s="23"/>
      <c r="I260" s="27" t="s">
        <v>610</v>
      </c>
      <c r="J260" s="27" t="s">
        <v>784</v>
      </c>
      <c r="K260" s="68"/>
    </row>
    <row r="261" spans="1:11" x14ac:dyDescent="0.3">
      <c r="A261" s="72"/>
      <c r="B261" s="23"/>
      <c r="C261" s="23"/>
      <c r="D261" s="24"/>
      <c r="E261" s="29">
        <v>2.5</v>
      </c>
      <c r="F261" s="23"/>
      <c r="G261" s="23">
        <v>2</v>
      </c>
      <c r="H261" s="23"/>
      <c r="I261" s="27" t="s">
        <v>67</v>
      </c>
      <c r="J261" s="27" t="s">
        <v>788</v>
      </c>
      <c r="K261" s="68" t="s">
        <v>783</v>
      </c>
    </row>
    <row r="262" spans="1:11" x14ac:dyDescent="0.3">
      <c r="A262" s="72"/>
      <c r="B262"/>
      <c r="C262" s="23"/>
      <c r="D262" s="24"/>
      <c r="E262" s="29">
        <v>1.2</v>
      </c>
      <c r="F262" s="23">
        <v>2.7</v>
      </c>
      <c r="G262" s="23" t="s">
        <v>789</v>
      </c>
      <c r="H262" s="23"/>
      <c r="I262" s="27" t="s">
        <v>74</v>
      </c>
      <c r="J262" s="27" t="s">
        <v>786</v>
      </c>
      <c r="K262" s="68" t="s">
        <v>783</v>
      </c>
    </row>
    <row r="263" spans="1:11" x14ac:dyDescent="0.3">
      <c r="A263" s="72"/>
      <c r="B263" s="62" t="s">
        <v>446</v>
      </c>
      <c r="C263" s="62"/>
      <c r="D263" s="70"/>
      <c r="E263" s="81">
        <v>15.5</v>
      </c>
      <c r="F263" s="62"/>
      <c r="G263" s="62" t="s">
        <v>763</v>
      </c>
      <c r="H263" s="62"/>
      <c r="I263" s="64" t="s">
        <v>67</v>
      </c>
      <c r="J263" s="64" t="s">
        <v>782</v>
      </c>
      <c r="K263" s="66" t="s">
        <v>783</v>
      </c>
    </row>
    <row r="264" spans="1:11" x14ac:dyDescent="0.3">
      <c r="A264" s="72"/>
      <c r="B264" s="71"/>
      <c r="C264" s="62"/>
      <c r="D264" s="70"/>
      <c r="E264" s="81">
        <v>11</v>
      </c>
      <c r="F264" s="62">
        <v>15</v>
      </c>
      <c r="G264" s="62">
        <v>11</v>
      </c>
      <c r="H264" s="62">
        <v>15</v>
      </c>
      <c r="I264" s="64" t="s">
        <v>67</v>
      </c>
      <c r="J264" s="64" t="s">
        <v>790</v>
      </c>
      <c r="K264" s="66"/>
    </row>
    <row r="265" spans="1:11" x14ac:dyDescent="0.3">
      <c r="A265" s="72"/>
      <c r="B265" s="62"/>
      <c r="C265" s="62"/>
      <c r="D265" s="70"/>
      <c r="E265" s="81">
        <v>11.7</v>
      </c>
      <c r="F265" s="62">
        <v>21.2</v>
      </c>
      <c r="G265" s="62" t="s">
        <v>791</v>
      </c>
      <c r="H265" s="62"/>
      <c r="I265" s="64" t="s">
        <v>74</v>
      </c>
      <c r="J265" s="64" t="s">
        <v>786</v>
      </c>
      <c r="K265" s="66" t="s">
        <v>792</v>
      </c>
    </row>
    <row r="266" spans="1:11" x14ac:dyDescent="0.3">
      <c r="A266" s="61" t="s">
        <v>448</v>
      </c>
      <c r="B266" s="23" t="s">
        <v>449</v>
      </c>
      <c r="C266" s="23" t="s">
        <v>450</v>
      </c>
      <c r="D266" s="24">
        <v>300250</v>
      </c>
      <c r="E266" s="23">
        <v>2</v>
      </c>
      <c r="F266" s="23">
        <v>3</v>
      </c>
      <c r="G266" s="23">
        <v>2</v>
      </c>
      <c r="H266" s="23">
        <v>3</v>
      </c>
      <c r="I266" s="27" t="s">
        <v>67</v>
      </c>
      <c r="J266" s="27" t="s">
        <v>451</v>
      </c>
      <c r="K266" s="68"/>
    </row>
    <row r="267" spans="1:11" x14ac:dyDescent="0.3">
      <c r="A267" s="71"/>
      <c r="B267" s="62" t="s">
        <v>452</v>
      </c>
      <c r="C267" s="62"/>
      <c r="D267" s="70"/>
      <c r="E267" s="62">
        <v>11.7</v>
      </c>
      <c r="F267" s="62">
        <v>16.7</v>
      </c>
      <c r="G267" s="62">
        <v>10</v>
      </c>
      <c r="H267" s="62">
        <v>15</v>
      </c>
      <c r="I267" s="64" t="s">
        <v>67</v>
      </c>
      <c r="J267" s="64" t="s">
        <v>491</v>
      </c>
      <c r="K267" s="66" t="s">
        <v>755</v>
      </c>
    </row>
    <row r="268" spans="1:11" x14ac:dyDescent="0.3">
      <c r="A268" s="71"/>
      <c r="B268" s="62"/>
      <c r="C268" s="62"/>
      <c r="D268" s="70"/>
      <c r="E268" s="62">
        <v>9.6999999999999993</v>
      </c>
      <c r="F268" s="62"/>
      <c r="G268" s="62" t="s">
        <v>793</v>
      </c>
      <c r="H268" s="62"/>
      <c r="I268" s="64" t="s">
        <v>67</v>
      </c>
      <c r="J268" s="64" t="s">
        <v>451</v>
      </c>
      <c r="K268" s="66" t="s">
        <v>755</v>
      </c>
    </row>
    <row r="269" spans="1:11" x14ac:dyDescent="0.3">
      <c r="A269" s="71"/>
      <c r="B269" s="23" t="s">
        <v>457</v>
      </c>
      <c r="C269" s="23" t="s">
        <v>450</v>
      </c>
      <c r="D269" s="23">
        <v>300070</v>
      </c>
      <c r="E269" s="67">
        <v>2.5</v>
      </c>
      <c r="F269" s="23">
        <v>4</v>
      </c>
      <c r="G269" s="23">
        <v>2.5</v>
      </c>
      <c r="H269" s="23">
        <v>4</v>
      </c>
      <c r="I269" s="27" t="s">
        <v>67</v>
      </c>
      <c r="J269" s="27" t="s">
        <v>458</v>
      </c>
      <c r="K269" s="68"/>
    </row>
    <row r="270" spans="1:11" x14ac:dyDescent="0.3">
      <c r="A270" s="64"/>
      <c r="B270" s="62" t="s">
        <v>462</v>
      </c>
      <c r="C270" s="62" t="s">
        <v>450</v>
      </c>
      <c r="D270" s="62">
        <v>300130</v>
      </c>
      <c r="E270" s="63">
        <v>7</v>
      </c>
      <c r="F270" s="62"/>
      <c r="G270" s="62">
        <v>7</v>
      </c>
      <c r="H270" s="62"/>
      <c r="I270" s="64" t="s">
        <v>49</v>
      </c>
      <c r="J270" s="64" t="s">
        <v>463</v>
      </c>
      <c r="K270" s="66"/>
    </row>
    <row r="271" spans="1:11" x14ac:dyDescent="0.3">
      <c r="A271" s="64"/>
      <c r="B271" s="23" t="s">
        <v>467</v>
      </c>
      <c r="C271" s="23"/>
      <c r="D271" s="23"/>
      <c r="E271" s="67">
        <v>5.8</v>
      </c>
      <c r="F271" s="23"/>
      <c r="G271" s="23">
        <v>5.8</v>
      </c>
      <c r="H271" s="23"/>
      <c r="I271" s="27" t="s">
        <v>49</v>
      </c>
      <c r="J271" s="27" t="s">
        <v>463</v>
      </c>
      <c r="K271" s="68"/>
    </row>
    <row r="272" spans="1:11" x14ac:dyDescent="0.3">
      <c r="A272" s="64"/>
      <c r="B272" s="62" t="s">
        <v>468</v>
      </c>
      <c r="C272" s="62" t="s">
        <v>450</v>
      </c>
      <c r="D272" s="62">
        <v>300260</v>
      </c>
      <c r="E272" s="63">
        <v>7.8</v>
      </c>
      <c r="F272" s="62">
        <v>17.8</v>
      </c>
      <c r="G272" s="62">
        <v>5</v>
      </c>
      <c r="H272" s="62">
        <v>15</v>
      </c>
      <c r="I272" s="64" t="s">
        <v>106</v>
      </c>
      <c r="J272" s="64" t="s">
        <v>794</v>
      </c>
      <c r="K272" s="66" t="s">
        <v>795</v>
      </c>
    </row>
    <row r="273" spans="1:11" x14ac:dyDescent="0.3">
      <c r="A273" s="61"/>
      <c r="B273" s="23" t="s">
        <v>472</v>
      </c>
      <c r="C273" s="23"/>
      <c r="D273" s="23"/>
      <c r="E273" s="67">
        <v>5</v>
      </c>
      <c r="F273" s="23"/>
      <c r="G273" s="23" t="s">
        <v>796</v>
      </c>
      <c r="H273" s="23"/>
      <c r="I273" s="27" t="s">
        <v>67</v>
      </c>
      <c r="J273" s="27" t="s">
        <v>794</v>
      </c>
      <c r="K273" s="68"/>
    </row>
    <row r="274" spans="1:11" x14ac:dyDescent="0.3">
      <c r="A274" s="61"/>
      <c r="B274" s="23"/>
      <c r="C274" s="23"/>
      <c r="D274" s="23"/>
      <c r="E274" s="67">
        <v>4.8</v>
      </c>
      <c r="F274" s="23">
        <v>7.8</v>
      </c>
      <c r="G274" s="23">
        <v>2</v>
      </c>
      <c r="H274" s="23">
        <v>5</v>
      </c>
      <c r="I274" s="27" t="s">
        <v>67</v>
      </c>
      <c r="J274" s="27" t="s">
        <v>797</v>
      </c>
      <c r="K274" s="68" t="s">
        <v>795</v>
      </c>
    </row>
    <row r="275" spans="1:11" x14ac:dyDescent="0.3">
      <c r="A275" s="61"/>
      <c r="B275" s="62" t="s">
        <v>474</v>
      </c>
      <c r="C275" s="62"/>
      <c r="D275" s="62"/>
      <c r="E275" s="63">
        <v>22.8</v>
      </c>
      <c r="F275" s="62">
        <v>42.8</v>
      </c>
      <c r="G275" s="62">
        <v>20</v>
      </c>
      <c r="H275" s="62">
        <v>40</v>
      </c>
      <c r="I275" s="64" t="s">
        <v>106</v>
      </c>
      <c r="J275" s="64" t="s">
        <v>794</v>
      </c>
      <c r="K275" s="66" t="s">
        <v>795</v>
      </c>
    </row>
    <row r="276" spans="1:11" x14ac:dyDescent="0.3">
      <c r="A276" s="61"/>
      <c r="B276" s="71"/>
      <c r="C276" s="62"/>
      <c r="D276" s="62"/>
      <c r="E276" s="63">
        <v>27.8</v>
      </c>
      <c r="F276" s="62">
        <v>42.8</v>
      </c>
      <c r="G276" s="62">
        <v>25</v>
      </c>
      <c r="H276" s="62">
        <v>40</v>
      </c>
      <c r="I276" s="64" t="s">
        <v>106</v>
      </c>
      <c r="J276" s="64" t="s">
        <v>798</v>
      </c>
      <c r="K276" s="66" t="s">
        <v>795</v>
      </c>
    </row>
    <row r="277" spans="1:11" x14ac:dyDescent="0.3">
      <c r="A277" s="61"/>
      <c r="B277" s="62"/>
      <c r="C277" s="62"/>
      <c r="D277" s="62"/>
      <c r="E277" s="63">
        <v>27.8</v>
      </c>
      <c r="F277" s="62">
        <v>32.799999999999997</v>
      </c>
      <c r="G277" s="62">
        <v>25</v>
      </c>
      <c r="H277" s="62">
        <v>30</v>
      </c>
      <c r="I277" s="64" t="s">
        <v>67</v>
      </c>
      <c r="J277" s="64" t="s">
        <v>491</v>
      </c>
      <c r="K277" s="66" t="s">
        <v>795</v>
      </c>
    </row>
    <row r="278" spans="1:11" ht="15" customHeight="1" x14ac:dyDescent="0.3">
      <c r="A278" s="61"/>
      <c r="B278" s="23" t="s">
        <v>484</v>
      </c>
      <c r="C278" s="23" t="s">
        <v>450</v>
      </c>
      <c r="D278" s="23">
        <v>300240</v>
      </c>
      <c r="E278" s="67">
        <v>2</v>
      </c>
      <c r="F278" s="23">
        <v>5.55</v>
      </c>
      <c r="G278" s="23" t="s">
        <v>799</v>
      </c>
      <c r="H278" s="23"/>
      <c r="I278" s="27" t="s">
        <v>106</v>
      </c>
      <c r="J278" s="27" t="s">
        <v>489</v>
      </c>
      <c r="K278" s="68" t="s">
        <v>800</v>
      </c>
    </row>
    <row r="279" spans="1:11" x14ac:dyDescent="0.3">
      <c r="A279" s="61"/>
      <c r="B279" s="23"/>
      <c r="C279" s="23"/>
      <c r="D279" s="23"/>
      <c r="E279" s="67">
        <v>2.7</v>
      </c>
      <c r="F279" s="23"/>
      <c r="G279" s="23">
        <v>-1</v>
      </c>
      <c r="H279" s="23"/>
      <c r="I279" s="27" t="s">
        <v>67</v>
      </c>
      <c r="J279" s="27" t="s">
        <v>801</v>
      </c>
      <c r="K279" s="68" t="s">
        <v>608</v>
      </c>
    </row>
    <row r="280" spans="1:11" x14ac:dyDescent="0.3">
      <c r="A280" s="61"/>
      <c r="B280" s="23"/>
      <c r="C280" s="23"/>
      <c r="D280" s="23"/>
      <c r="E280" s="67">
        <v>3.7</v>
      </c>
      <c r="F280" s="23"/>
      <c r="G280" s="23">
        <v>0</v>
      </c>
      <c r="H280" s="23"/>
      <c r="I280" s="27" t="s">
        <v>67</v>
      </c>
      <c r="J280" s="27" t="s">
        <v>802</v>
      </c>
      <c r="K280" s="68" t="s">
        <v>608</v>
      </c>
    </row>
    <row r="281" spans="1:11" x14ac:dyDescent="0.3">
      <c r="A281" s="61"/>
      <c r="B281" s="62" t="s">
        <v>488</v>
      </c>
      <c r="C281" s="62"/>
      <c r="D281" s="62"/>
      <c r="E281" s="63">
        <v>33.700000000000003</v>
      </c>
      <c r="F281" s="62"/>
      <c r="G281" s="62" t="s">
        <v>803</v>
      </c>
      <c r="H281" s="62"/>
      <c r="I281" s="64" t="s">
        <v>67</v>
      </c>
      <c r="J281" s="64" t="s">
        <v>802</v>
      </c>
      <c r="K281" s="66" t="s">
        <v>608</v>
      </c>
    </row>
    <row r="282" spans="1:11" x14ac:dyDescent="0.3">
      <c r="A282" s="61"/>
      <c r="B282" s="23" t="s">
        <v>490</v>
      </c>
      <c r="C282" s="23" t="s">
        <v>450</v>
      </c>
      <c r="D282" s="23">
        <v>300241</v>
      </c>
      <c r="E282" s="67">
        <v>12.9</v>
      </c>
      <c r="F282" s="23">
        <v>22.9</v>
      </c>
      <c r="G282" s="23">
        <v>10</v>
      </c>
      <c r="H282" s="23">
        <v>20</v>
      </c>
      <c r="I282" s="27" t="s">
        <v>67</v>
      </c>
      <c r="J282" s="27" t="s">
        <v>491</v>
      </c>
      <c r="K282" s="68" t="s">
        <v>608</v>
      </c>
    </row>
    <row r="283" spans="1:11" x14ac:dyDescent="0.3">
      <c r="A283" s="61"/>
      <c r="B283" s="62" t="s">
        <v>492</v>
      </c>
      <c r="C283" s="62" t="s">
        <v>450</v>
      </c>
      <c r="D283" s="62">
        <v>300170</v>
      </c>
      <c r="E283" s="63">
        <v>5</v>
      </c>
      <c r="F283" s="62"/>
      <c r="G283" s="62">
        <v>5</v>
      </c>
      <c r="H283" s="62"/>
      <c r="I283" s="64" t="s">
        <v>67</v>
      </c>
      <c r="J283" s="64" t="s">
        <v>804</v>
      </c>
      <c r="K283" s="66"/>
    </row>
    <row r="284" spans="1:11" x14ac:dyDescent="0.3">
      <c r="A284" s="61"/>
      <c r="B284" s="62"/>
      <c r="C284" s="62"/>
      <c r="D284" s="62"/>
      <c r="E284" s="63">
        <v>4</v>
      </c>
      <c r="F284" s="62"/>
      <c r="G284" s="62">
        <v>4</v>
      </c>
      <c r="H284" s="62"/>
      <c r="I284" s="64" t="s">
        <v>49</v>
      </c>
      <c r="J284" s="64" t="s">
        <v>805</v>
      </c>
      <c r="K284" s="66"/>
    </row>
    <row r="285" spans="1:11" x14ac:dyDescent="0.3">
      <c r="A285" s="72" t="s">
        <v>494</v>
      </c>
      <c r="B285" s="23" t="s">
        <v>498</v>
      </c>
      <c r="C285" s="23" t="s">
        <v>499</v>
      </c>
      <c r="D285" s="24">
        <v>241080</v>
      </c>
      <c r="E285" s="23">
        <v>4</v>
      </c>
      <c r="F285" s="23">
        <v>12</v>
      </c>
      <c r="G285" s="23">
        <v>4</v>
      </c>
      <c r="H285" s="23">
        <v>12</v>
      </c>
      <c r="I285" s="27" t="s">
        <v>426</v>
      </c>
      <c r="J285" s="27" t="s">
        <v>500</v>
      </c>
      <c r="K285" s="68"/>
    </row>
    <row r="286" spans="1:11" x14ac:dyDescent="0.3">
      <c r="A286" s="72"/>
      <c r="B286" s="62" t="s">
        <v>509</v>
      </c>
      <c r="C286" s="62" t="s">
        <v>499</v>
      </c>
      <c r="D286" s="70">
        <v>241040</v>
      </c>
      <c r="E286" s="62">
        <v>0.5</v>
      </c>
      <c r="F286" s="62"/>
      <c r="G286" s="62">
        <v>0.5</v>
      </c>
      <c r="H286" s="62"/>
      <c r="I286" s="64" t="s">
        <v>700</v>
      </c>
      <c r="J286" s="64" t="s">
        <v>510</v>
      </c>
      <c r="K286" s="66"/>
    </row>
    <row r="287" spans="1:11" x14ac:dyDescent="0.3">
      <c r="A287" s="61" t="s">
        <v>526</v>
      </c>
      <c r="B287" s="23" t="s">
        <v>527</v>
      </c>
      <c r="C287" s="23" t="s">
        <v>528</v>
      </c>
      <c r="D287" s="23">
        <v>273083</v>
      </c>
      <c r="E287" s="67">
        <v>6</v>
      </c>
      <c r="F287" s="23">
        <v>11</v>
      </c>
      <c r="G287" s="23">
        <v>6</v>
      </c>
      <c r="H287" s="23">
        <v>11</v>
      </c>
      <c r="I287" s="27" t="s">
        <v>67</v>
      </c>
      <c r="J287" s="27" t="s">
        <v>529</v>
      </c>
      <c r="K287" s="68"/>
    </row>
    <row r="288" spans="1:11" x14ac:dyDescent="0.3">
      <c r="A288" s="72" t="s">
        <v>511</v>
      </c>
      <c r="B288" s="62" t="s">
        <v>521</v>
      </c>
      <c r="C288" s="62" t="s">
        <v>522</v>
      </c>
      <c r="D288" s="70">
        <v>360050</v>
      </c>
      <c r="E288" s="62">
        <v>5</v>
      </c>
      <c r="F288" s="62">
        <v>7</v>
      </c>
      <c r="G288" s="62">
        <v>5</v>
      </c>
      <c r="H288" s="62">
        <v>7</v>
      </c>
      <c r="I288" s="64" t="s">
        <v>74</v>
      </c>
      <c r="J288" s="64" t="s">
        <v>806</v>
      </c>
      <c r="K288" s="66"/>
    </row>
    <row r="289" spans="1:11" x14ac:dyDescent="0.3">
      <c r="A289" s="72"/>
      <c r="B289" s="62"/>
      <c r="C289" s="62"/>
      <c r="D289" s="70"/>
      <c r="E289" s="62">
        <v>5.5</v>
      </c>
      <c r="F289" s="62">
        <v>7.5</v>
      </c>
      <c r="G289" s="62">
        <v>5.5</v>
      </c>
      <c r="H289" s="62">
        <v>7.5</v>
      </c>
      <c r="I289" s="64" t="s">
        <v>67</v>
      </c>
      <c r="J289" s="64" t="s">
        <v>807</v>
      </c>
      <c r="K289" s="66" t="s">
        <v>792</v>
      </c>
    </row>
    <row r="290" spans="1:11" x14ac:dyDescent="0.3">
      <c r="A290" s="72"/>
      <c r="B290" s="23" t="s">
        <v>524</v>
      </c>
      <c r="C290" s="23"/>
      <c r="D290" s="24"/>
      <c r="E290" s="23">
        <v>11.5</v>
      </c>
      <c r="F290" s="23">
        <v>13</v>
      </c>
      <c r="G290" s="23">
        <v>11.5</v>
      </c>
      <c r="H290" s="23">
        <v>13</v>
      </c>
      <c r="I290" s="27" t="s">
        <v>610</v>
      </c>
      <c r="J290" s="27" t="s">
        <v>525</v>
      </c>
      <c r="K290" s="68" t="s">
        <v>792</v>
      </c>
    </row>
    <row r="291" spans="1:11" x14ac:dyDescent="0.3">
      <c r="A291" s="61" t="s">
        <v>530</v>
      </c>
      <c r="B291" s="62" t="s">
        <v>531</v>
      </c>
      <c r="C291" s="62" t="s">
        <v>530</v>
      </c>
      <c r="D291" s="70">
        <v>341040</v>
      </c>
      <c r="E291" s="62">
        <v>7.9</v>
      </c>
      <c r="F291" s="62">
        <v>8.9</v>
      </c>
      <c r="G291" s="62">
        <v>4</v>
      </c>
      <c r="H291" s="62">
        <v>5</v>
      </c>
      <c r="I291" s="64" t="s">
        <v>67</v>
      </c>
      <c r="J291" s="64" t="s">
        <v>808</v>
      </c>
      <c r="K291" s="66" t="s">
        <v>608</v>
      </c>
    </row>
    <row r="292" spans="1:11" x14ac:dyDescent="0.3">
      <c r="A292" s="61"/>
      <c r="B292" s="62"/>
      <c r="C292" s="62"/>
      <c r="D292" s="70"/>
      <c r="E292" s="62">
        <v>10</v>
      </c>
      <c r="F292" s="62">
        <v>20</v>
      </c>
      <c r="G292" s="62">
        <v>10</v>
      </c>
      <c r="H292" s="62">
        <v>20</v>
      </c>
      <c r="I292" s="64" t="s">
        <v>67</v>
      </c>
      <c r="J292" s="64" t="s">
        <v>809</v>
      </c>
      <c r="K292" s="66"/>
    </row>
    <row r="293" spans="1:11" x14ac:dyDescent="0.3">
      <c r="A293" s="61"/>
      <c r="B293" s="23" t="s">
        <v>534</v>
      </c>
      <c r="C293" s="23"/>
      <c r="D293" s="24"/>
      <c r="E293" s="23">
        <v>2</v>
      </c>
      <c r="F293" s="23">
        <v>4</v>
      </c>
      <c r="G293" s="23">
        <v>2</v>
      </c>
      <c r="H293" s="23">
        <v>4</v>
      </c>
      <c r="I293" s="27" t="s">
        <v>700</v>
      </c>
      <c r="J293" s="27" t="s">
        <v>810</v>
      </c>
      <c r="K293" s="68"/>
    </row>
    <row r="294" spans="1:11" x14ac:dyDescent="0.3">
      <c r="A294" s="61"/>
      <c r="B294" s="23"/>
      <c r="C294" s="23"/>
      <c r="D294" s="24"/>
      <c r="E294" s="23">
        <v>2.5</v>
      </c>
      <c r="F294" s="23"/>
      <c r="G294" s="23">
        <v>2.5</v>
      </c>
      <c r="H294" s="23"/>
      <c r="I294" s="27" t="s">
        <v>49</v>
      </c>
      <c r="J294" s="27" t="s">
        <v>811</v>
      </c>
      <c r="K294" s="68"/>
    </row>
    <row r="295" spans="1:11" x14ac:dyDescent="0.3">
      <c r="A295" s="61"/>
      <c r="B295" s="62" t="s">
        <v>536</v>
      </c>
      <c r="C295" s="62" t="s">
        <v>530</v>
      </c>
      <c r="D295" s="70">
        <v>341090</v>
      </c>
      <c r="E295" s="62">
        <v>6</v>
      </c>
      <c r="F295" s="62">
        <v>10</v>
      </c>
      <c r="G295" s="62">
        <v>6</v>
      </c>
      <c r="H295" s="62">
        <v>10</v>
      </c>
      <c r="I295" s="64" t="s">
        <v>67</v>
      </c>
      <c r="J295" s="64" t="s">
        <v>537</v>
      </c>
      <c r="K295" s="66" t="s">
        <v>812</v>
      </c>
    </row>
    <row r="296" spans="1:11" x14ac:dyDescent="0.3">
      <c r="A296" s="64"/>
      <c r="B296" s="23" t="s">
        <v>541</v>
      </c>
      <c r="C296" s="23"/>
      <c r="D296" s="24"/>
      <c r="E296" s="23">
        <v>11.4</v>
      </c>
      <c r="F296" s="23">
        <v>13.4</v>
      </c>
      <c r="G296" s="23">
        <v>6</v>
      </c>
      <c r="H296" s="23">
        <v>8</v>
      </c>
      <c r="I296" s="27" t="s">
        <v>295</v>
      </c>
      <c r="J296" s="27" t="s">
        <v>542</v>
      </c>
      <c r="K296" s="68" t="s">
        <v>608</v>
      </c>
    </row>
    <row r="297" spans="1:11" x14ac:dyDescent="0.3">
      <c r="A297" s="72" t="s">
        <v>543</v>
      </c>
      <c r="B297" s="62" t="s">
        <v>544</v>
      </c>
      <c r="C297" s="62" t="s">
        <v>545</v>
      </c>
      <c r="D297" s="70">
        <v>212805</v>
      </c>
      <c r="E297" s="62">
        <v>5.2</v>
      </c>
      <c r="F297" s="62"/>
      <c r="G297" s="62">
        <v>5.2</v>
      </c>
      <c r="H297" s="62"/>
      <c r="I297" s="64" t="s">
        <v>693</v>
      </c>
      <c r="J297" s="64" t="s">
        <v>546</v>
      </c>
      <c r="K297" s="66"/>
    </row>
    <row r="298" spans="1:11" x14ac:dyDescent="0.3">
      <c r="A298" s="80"/>
      <c r="B298" s="62"/>
      <c r="C298" s="62"/>
      <c r="D298" s="70"/>
      <c r="E298" s="62">
        <v>6.6</v>
      </c>
      <c r="F298" s="62"/>
      <c r="G298" s="62">
        <v>6.6</v>
      </c>
      <c r="H298" s="62"/>
      <c r="I298" s="64" t="s">
        <v>693</v>
      </c>
      <c r="J298" s="64" t="s">
        <v>546</v>
      </c>
      <c r="K298" s="66"/>
    </row>
    <row r="299" spans="1:11" x14ac:dyDescent="0.3">
      <c r="A299" s="75"/>
      <c r="B299" s="23" t="s">
        <v>547</v>
      </c>
      <c r="C299" s="23" t="s">
        <v>545</v>
      </c>
      <c r="D299" s="24">
        <v>212040</v>
      </c>
      <c r="E299" s="23">
        <v>3.95</v>
      </c>
      <c r="F299" s="23"/>
      <c r="G299" s="23">
        <v>3.9</v>
      </c>
      <c r="H299" s="23">
        <v>4</v>
      </c>
      <c r="I299" s="27" t="s">
        <v>610</v>
      </c>
      <c r="J299" s="27" t="s">
        <v>813</v>
      </c>
      <c r="K299" s="68"/>
    </row>
    <row r="300" spans="1:11" x14ac:dyDescent="0.3">
      <c r="A300" s="72"/>
      <c r="B300" s="23"/>
      <c r="C300" s="23"/>
      <c r="D300" s="24"/>
      <c r="E300" s="23">
        <v>4.4000000000000004</v>
      </c>
      <c r="F300" s="23"/>
      <c r="G300" s="23">
        <v>4.4000000000000004</v>
      </c>
      <c r="H300" s="23"/>
      <c r="I300" s="27" t="s">
        <v>693</v>
      </c>
      <c r="J300" s="27" t="s">
        <v>814</v>
      </c>
      <c r="K300" s="68"/>
    </row>
    <row r="301" spans="1:11" x14ac:dyDescent="0.3">
      <c r="A301" s="72"/>
      <c r="B301" s="23"/>
      <c r="C301" s="23"/>
      <c r="D301" s="24"/>
      <c r="E301" s="23">
        <v>3.5</v>
      </c>
      <c r="F301" s="23"/>
      <c r="G301" s="23">
        <v>3.5</v>
      </c>
      <c r="H301" s="23"/>
      <c r="I301" s="27" t="s">
        <v>74</v>
      </c>
      <c r="J301" s="27" t="s">
        <v>815</v>
      </c>
      <c r="K301" s="68"/>
    </row>
    <row r="302" spans="1:11" x14ac:dyDescent="0.3">
      <c r="A302" s="72"/>
      <c r="B302" s="23"/>
      <c r="C302" s="23"/>
      <c r="D302" s="24"/>
      <c r="E302" s="23">
        <v>6.3</v>
      </c>
      <c r="F302" s="23"/>
      <c r="G302" s="23">
        <v>6.3</v>
      </c>
      <c r="H302" s="23"/>
      <c r="I302" s="27" t="s">
        <v>74</v>
      </c>
      <c r="J302" s="27" t="s">
        <v>815</v>
      </c>
      <c r="K302" s="68"/>
    </row>
    <row r="303" spans="1:11" x14ac:dyDescent="0.3">
      <c r="A303" s="72"/>
      <c r="B303" s="23"/>
      <c r="C303" s="23"/>
      <c r="D303" s="24"/>
      <c r="E303" s="23">
        <v>4.3</v>
      </c>
      <c r="F303" s="23"/>
      <c r="G303" s="23">
        <v>4.3</v>
      </c>
      <c r="H303" s="23"/>
      <c r="I303" s="27" t="s">
        <v>49</v>
      </c>
      <c r="J303" s="27" t="s">
        <v>816</v>
      </c>
      <c r="K303" s="68"/>
    </row>
    <row r="304" spans="1:11" x14ac:dyDescent="0.3">
      <c r="A304" s="72"/>
      <c r="B304" s="23"/>
      <c r="C304" s="23"/>
      <c r="D304" s="24"/>
      <c r="E304" s="23">
        <v>4</v>
      </c>
      <c r="F304" s="23"/>
      <c r="G304" s="23">
        <v>4</v>
      </c>
      <c r="H304" s="23"/>
      <c r="I304" s="27" t="s">
        <v>49</v>
      </c>
      <c r="J304" s="27" t="s">
        <v>816</v>
      </c>
      <c r="K304" s="68"/>
    </row>
    <row r="305" spans="1:11" x14ac:dyDescent="0.3">
      <c r="A305" s="72"/>
      <c r="B305" s="23"/>
      <c r="C305" s="23"/>
      <c r="D305" s="24"/>
      <c r="E305" s="23">
        <v>3.8</v>
      </c>
      <c r="F305" s="23"/>
      <c r="G305" s="23">
        <v>3.8</v>
      </c>
      <c r="H305" s="23"/>
      <c r="I305" s="27" t="s">
        <v>49</v>
      </c>
      <c r="J305" s="27" t="s">
        <v>816</v>
      </c>
      <c r="K305" s="68"/>
    </row>
    <row r="306" spans="1:11" x14ac:dyDescent="0.3">
      <c r="A306" s="72"/>
      <c r="B306" s="23"/>
      <c r="C306" s="23"/>
      <c r="D306" s="24"/>
      <c r="E306" s="23">
        <v>4.5</v>
      </c>
      <c r="F306" s="23"/>
      <c r="G306" s="23">
        <v>4.5</v>
      </c>
      <c r="H306" s="23"/>
      <c r="I306" s="27" t="s">
        <v>610</v>
      </c>
      <c r="J306" s="27" t="s">
        <v>817</v>
      </c>
      <c r="K306" s="68"/>
    </row>
    <row r="307" spans="1:11" x14ac:dyDescent="0.3">
      <c r="A307" s="72"/>
      <c r="B307" s="23"/>
      <c r="C307" s="23"/>
      <c r="D307" s="24"/>
      <c r="E307" s="23">
        <v>4.9000000000000004</v>
      </c>
      <c r="F307" s="23"/>
      <c r="G307" s="23">
        <v>4.9000000000000004</v>
      </c>
      <c r="H307" s="23"/>
      <c r="I307" s="27" t="s">
        <v>610</v>
      </c>
      <c r="J307" s="27" t="s">
        <v>817</v>
      </c>
      <c r="K307" s="68"/>
    </row>
    <row r="308" spans="1:11" x14ac:dyDescent="0.3">
      <c r="A308" s="72"/>
      <c r="B308" s="23"/>
      <c r="C308" s="23"/>
      <c r="D308" s="24"/>
      <c r="E308" s="23">
        <v>3.8</v>
      </c>
      <c r="F308" s="23">
        <v>4.9000000000000004</v>
      </c>
      <c r="G308" s="23" t="s">
        <v>818</v>
      </c>
      <c r="H308" s="23"/>
      <c r="I308" s="27" t="s">
        <v>693</v>
      </c>
      <c r="J308" s="27" t="s">
        <v>819</v>
      </c>
      <c r="K308" s="68"/>
    </row>
    <row r="309" spans="1:11" x14ac:dyDescent="0.3">
      <c r="A309" s="61" t="s">
        <v>549</v>
      </c>
      <c r="B309" s="62" t="s">
        <v>550</v>
      </c>
      <c r="C309" s="71" t="s">
        <v>551</v>
      </c>
      <c r="D309" s="83">
        <v>264020</v>
      </c>
      <c r="E309" s="69">
        <v>4.4000000000000004</v>
      </c>
      <c r="F309" s="69"/>
      <c r="G309" s="69">
        <v>4.4000000000000004</v>
      </c>
      <c r="H309" s="69"/>
      <c r="I309" s="64" t="s">
        <v>49</v>
      </c>
      <c r="J309" s="64" t="s">
        <v>563</v>
      </c>
      <c r="K309" s="66"/>
    </row>
    <row r="310" spans="1:11" x14ac:dyDescent="0.3">
      <c r="A310" s="61"/>
      <c r="B310" s="62"/>
      <c r="C310" s="71"/>
      <c r="D310" s="83"/>
      <c r="E310" s="69">
        <v>5</v>
      </c>
      <c r="F310" s="69"/>
      <c r="G310" s="69">
        <v>5</v>
      </c>
      <c r="H310" s="69"/>
      <c r="I310" s="64" t="s">
        <v>49</v>
      </c>
      <c r="J310" s="64" t="s">
        <v>820</v>
      </c>
      <c r="K310" s="66"/>
    </row>
    <row r="311" spans="1:11" x14ac:dyDescent="0.3">
      <c r="A311" s="61"/>
      <c r="B311" s="23" t="s">
        <v>553</v>
      </c>
      <c r="C311" t="s">
        <v>551</v>
      </c>
      <c r="D311" s="84">
        <v>262000</v>
      </c>
      <c r="E311" s="2">
        <v>1.5</v>
      </c>
      <c r="G311" s="2">
        <v>1.5</v>
      </c>
      <c r="I311" s="27" t="s">
        <v>49</v>
      </c>
      <c r="J311" s="27" t="s">
        <v>563</v>
      </c>
      <c r="K311" s="68"/>
    </row>
    <row r="312" spans="1:11" x14ac:dyDescent="0.3">
      <c r="A312" s="61"/>
      <c r="B312" s="23"/>
      <c r="C312"/>
      <c r="D312" s="84"/>
      <c r="E312" s="2">
        <v>0</v>
      </c>
      <c r="F312" s="2">
        <v>4</v>
      </c>
      <c r="G312" s="2">
        <v>0</v>
      </c>
      <c r="H312" s="2">
        <v>4</v>
      </c>
      <c r="I312" s="27" t="s">
        <v>67</v>
      </c>
      <c r="J312" s="27" t="s">
        <v>821</v>
      </c>
      <c r="K312" s="68" t="s">
        <v>703</v>
      </c>
    </row>
    <row r="313" spans="1:11" x14ac:dyDescent="0.3">
      <c r="A313" s="61"/>
      <c r="B313" s="23"/>
      <c r="C313"/>
      <c r="D313" s="84"/>
      <c r="E313" s="2">
        <v>0.4</v>
      </c>
      <c r="G313" s="2">
        <v>0.4</v>
      </c>
      <c r="I313" s="27" t="s">
        <v>106</v>
      </c>
      <c r="J313" s="27" t="s">
        <v>822</v>
      </c>
      <c r="K313" s="68"/>
    </row>
    <row r="314" spans="1:11" x14ac:dyDescent="0.3">
      <c r="A314" s="61"/>
      <c r="B314" s="62" t="s">
        <v>556</v>
      </c>
      <c r="C314" s="71" t="s">
        <v>551</v>
      </c>
      <c r="D314" s="83">
        <v>264010</v>
      </c>
      <c r="E314" s="69">
        <v>1.5</v>
      </c>
      <c r="F314" s="69">
        <v>5.5</v>
      </c>
      <c r="G314" s="69">
        <v>1.5</v>
      </c>
      <c r="H314" s="69">
        <v>5.5</v>
      </c>
      <c r="I314" s="64" t="s">
        <v>67</v>
      </c>
      <c r="J314" s="64" t="s">
        <v>557</v>
      </c>
      <c r="K314" s="66"/>
    </row>
    <row r="315" spans="1:11" x14ac:dyDescent="0.3">
      <c r="A315" s="61"/>
      <c r="B315" s="23" t="s">
        <v>558</v>
      </c>
      <c r="C315" t="s">
        <v>551</v>
      </c>
      <c r="D315" s="84">
        <v>261170</v>
      </c>
      <c r="E315" s="2">
        <v>3.8</v>
      </c>
      <c r="G315" s="2">
        <v>3.8</v>
      </c>
      <c r="I315" s="27" t="s">
        <v>49</v>
      </c>
      <c r="J315" s="27" t="s">
        <v>563</v>
      </c>
      <c r="K315" s="68"/>
    </row>
    <row r="316" spans="1:11" x14ac:dyDescent="0.3">
      <c r="A316" s="61"/>
      <c r="B316" s="23"/>
      <c r="C316"/>
      <c r="D316" s="84"/>
      <c r="E316" s="2">
        <v>4</v>
      </c>
      <c r="G316" s="2">
        <v>4</v>
      </c>
      <c r="I316" s="27" t="s">
        <v>49</v>
      </c>
      <c r="J316" s="27" t="s">
        <v>823</v>
      </c>
      <c r="K316" s="68"/>
    </row>
    <row r="317" spans="1:11" x14ac:dyDescent="0.3">
      <c r="A317" s="61"/>
      <c r="B317" s="62" t="s">
        <v>560</v>
      </c>
      <c r="C317" s="71" t="s">
        <v>551</v>
      </c>
      <c r="D317" s="83">
        <v>263320</v>
      </c>
      <c r="E317" s="69">
        <v>4</v>
      </c>
      <c r="F317" s="69"/>
      <c r="G317" s="69">
        <v>4</v>
      </c>
      <c r="H317" s="69"/>
      <c r="I317" s="64" t="s">
        <v>49</v>
      </c>
      <c r="J317" s="64" t="s">
        <v>579</v>
      </c>
      <c r="K317" s="66"/>
    </row>
    <row r="318" spans="1:11" x14ac:dyDescent="0.3">
      <c r="A318" s="61"/>
      <c r="B318" s="62"/>
      <c r="C318" s="71"/>
      <c r="D318" s="83"/>
      <c r="E318" s="69">
        <v>4.5</v>
      </c>
      <c r="F318" s="69"/>
      <c r="G318" s="69">
        <v>4.5</v>
      </c>
      <c r="H318" s="69"/>
      <c r="I318" s="64" t="s">
        <v>49</v>
      </c>
      <c r="J318" s="64" t="s">
        <v>563</v>
      </c>
      <c r="K318" s="66"/>
    </row>
    <row r="319" spans="1:11" x14ac:dyDescent="0.3">
      <c r="A319" s="61"/>
      <c r="B319" s="23" t="s">
        <v>562</v>
      </c>
      <c r="C319" t="s">
        <v>551</v>
      </c>
      <c r="D319" s="84">
        <v>263260</v>
      </c>
      <c r="E319" s="2">
        <v>3.9</v>
      </c>
      <c r="G319" s="2">
        <v>3.9</v>
      </c>
      <c r="I319" s="27" t="s">
        <v>49</v>
      </c>
      <c r="J319" s="27" t="s">
        <v>563</v>
      </c>
      <c r="K319" s="68"/>
    </row>
    <row r="320" spans="1:11" x14ac:dyDescent="0.3">
      <c r="A320" s="61"/>
      <c r="B320" s="62" t="s">
        <v>564</v>
      </c>
      <c r="C320" s="71" t="s">
        <v>551</v>
      </c>
      <c r="D320" s="83">
        <v>263250</v>
      </c>
      <c r="E320" s="69">
        <v>1</v>
      </c>
      <c r="F320" s="69">
        <v>2</v>
      </c>
      <c r="G320" s="69">
        <v>1</v>
      </c>
      <c r="H320" s="69">
        <v>2</v>
      </c>
      <c r="I320" s="64" t="s">
        <v>67</v>
      </c>
      <c r="J320" s="64" t="s">
        <v>824</v>
      </c>
      <c r="K320" s="66"/>
    </row>
    <row r="321" spans="1:11" x14ac:dyDescent="0.3">
      <c r="A321" s="61"/>
      <c r="B321" s="62"/>
      <c r="C321" s="71"/>
      <c r="D321" s="83"/>
      <c r="E321" s="69">
        <v>1.5</v>
      </c>
      <c r="F321" s="69">
        <v>2.5</v>
      </c>
      <c r="G321" s="69">
        <v>1.5</v>
      </c>
      <c r="H321" s="69">
        <v>2.5</v>
      </c>
      <c r="I321" s="64" t="s">
        <v>67</v>
      </c>
      <c r="J321" s="64" t="s">
        <v>825</v>
      </c>
      <c r="K321" s="66"/>
    </row>
    <row r="322" spans="1:11" x14ac:dyDescent="0.3">
      <c r="A322" s="61"/>
      <c r="B322" s="62"/>
      <c r="C322" s="71"/>
      <c r="D322" s="83"/>
      <c r="E322" s="69">
        <v>0</v>
      </c>
      <c r="F322" s="69">
        <v>4</v>
      </c>
      <c r="G322" s="69">
        <v>0</v>
      </c>
      <c r="H322" s="69">
        <v>4</v>
      </c>
      <c r="I322" s="64" t="s">
        <v>67</v>
      </c>
      <c r="J322" s="64" t="s">
        <v>569</v>
      </c>
      <c r="K322" s="66"/>
    </row>
    <row r="323" spans="1:11" x14ac:dyDescent="0.3">
      <c r="A323" s="61"/>
      <c r="B323" s="23" t="s">
        <v>566</v>
      </c>
      <c r="C323"/>
      <c r="D323" s="84"/>
      <c r="E323" s="2">
        <v>8.1</v>
      </c>
      <c r="F323" s="2">
        <v>8.9</v>
      </c>
      <c r="G323" s="2">
        <v>8.1</v>
      </c>
      <c r="H323" s="2">
        <v>8.9</v>
      </c>
      <c r="I323" s="27" t="s">
        <v>49</v>
      </c>
      <c r="J323" s="27" t="s">
        <v>567</v>
      </c>
      <c r="K323" s="68"/>
    </row>
    <row r="324" spans="1:11" x14ac:dyDescent="0.3">
      <c r="A324" s="61"/>
      <c r="B324" s="62" t="s">
        <v>568</v>
      </c>
      <c r="C324" s="71"/>
      <c r="D324" s="83"/>
      <c r="E324" s="69">
        <v>12.9</v>
      </c>
      <c r="F324" s="69">
        <v>22.9</v>
      </c>
      <c r="G324" s="69">
        <v>10</v>
      </c>
      <c r="H324" s="69">
        <v>20</v>
      </c>
      <c r="I324" s="64" t="s">
        <v>67</v>
      </c>
      <c r="J324" s="64" t="s">
        <v>569</v>
      </c>
      <c r="K324" s="66" t="s">
        <v>608</v>
      </c>
    </row>
    <row r="325" spans="1:11" x14ac:dyDescent="0.3">
      <c r="A325" s="61"/>
      <c r="B325" s="23" t="s">
        <v>570</v>
      </c>
      <c r="C325" t="s">
        <v>551</v>
      </c>
      <c r="D325" s="84">
        <v>263291</v>
      </c>
      <c r="E325" s="2">
        <v>5.6</v>
      </c>
      <c r="F325" s="2">
        <v>7.6</v>
      </c>
      <c r="G325" s="2">
        <v>4</v>
      </c>
      <c r="H325" s="2">
        <v>6</v>
      </c>
      <c r="I325" s="27" t="s">
        <v>67</v>
      </c>
      <c r="J325" s="27" t="s">
        <v>571</v>
      </c>
      <c r="K325" s="68" t="s">
        <v>608</v>
      </c>
    </row>
    <row r="326" spans="1:11" x14ac:dyDescent="0.3">
      <c r="A326" s="61"/>
      <c r="B326" s="62" t="s">
        <v>572</v>
      </c>
      <c r="C326" s="71" t="s">
        <v>551</v>
      </c>
      <c r="D326" s="83">
        <v>261080</v>
      </c>
      <c r="E326" s="69">
        <v>8.6999999999999993</v>
      </c>
      <c r="F326" s="69">
        <v>11.2</v>
      </c>
      <c r="G326" s="69" t="s">
        <v>826</v>
      </c>
      <c r="H326" s="69"/>
      <c r="I326" s="64" t="s">
        <v>610</v>
      </c>
      <c r="J326" s="64" t="s">
        <v>573</v>
      </c>
      <c r="K326" s="66" t="s">
        <v>827</v>
      </c>
    </row>
    <row r="327" spans="1:11" x14ac:dyDescent="0.3">
      <c r="A327" s="61"/>
      <c r="B327" s="23" t="s">
        <v>574</v>
      </c>
      <c r="C327"/>
      <c r="D327" s="84"/>
      <c r="E327" s="2">
        <v>2.1</v>
      </c>
      <c r="F327" s="2">
        <v>3.8</v>
      </c>
      <c r="G327" s="2" t="s">
        <v>828</v>
      </c>
      <c r="I327" s="27" t="s">
        <v>610</v>
      </c>
      <c r="J327" s="27" t="s">
        <v>573</v>
      </c>
      <c r="K327" s="68" t="s">
        <v>829</v>
      </c>
    </row>
    <row r="328" spans="1:11" x14ac:dyDescent="0.3">
      <c r="A328" s="61"/>
      <c r="B328" s="23"/>
      <c r="C328"/>
      <c r="D328" s="84"/>
      <c r="E328" s="2">
        <v>2.6</v>
      </c>
      <c r="G328" s="2">
        <v>2.6</v>
      </c>
      <c r="I328" s="27" t="s">
        <v>49</v>
      </c>
      <c r="J328" s="27" t="s">
        <v>563</v>
      </c>
      <c r="K328" s="68"/>
    </row>
    <row r="329" spans="1:11" x14ac:dyDescent="0.3">
      <c r="A329" s="61"/>
      <c r="B329" s="62" t="s">
        <v>576</v>
      </c>
      <c r="C329" s="71"/>
      <c r="D329" s="83"/>
      <c r="E329" s="69">
        <v>12.5</v>
      </c>
      <c r="F329" s="69">
        <v>16.2</v>
      </c>
      <c r="G329" s="69" t="s">
        <v>830</v>
      </c>
      <c r="H329" s="69"/>
      <c r="I329" s="64" t="s">
        <v>610</v>
      </c>
      <c r="J329" s="64" t="s">
        <v>573</v>
      </c>
      <c r="K329" s="66" t="s">
        <v>831</v>
      </c>
    </row>
    <row r="330" spans="1:11" x14ac:dyDescent="0.3">
      <c r="A330" s="61"/>
      <c r="B330" s="23" t="s">
        <v>577</v>
      </c>
      <c r="C330" t="s">
        <v>551</v>
      </c>
      <c r="D330" s="84">
        <v>263180</v>
      </c>
      <c r="E330" s="2">
        <v>4.0999999999999996</v>
      </c>
      <c r="G330" s="2">
        <v>4.0999999999999996</v>
      </c>
      <c r="I330" s="27" t="s">
        <v>49</v>
      </c>
      <c r="J330" s="27" t="s">
        <v>563</v>
      </c>
      <c r="K330" s="68"/>
    </row>
    <row r="331" spans="1:11" x14ac:dyDescent="0.3">
      <c r="A331" s="61"/>
      <c r="B331" s="62" t="s">
        <v>578</v>
      </c>
      <c r="C331" s="71"/>
      <c r="D331" s="83"/>
      <c r="E331" s="69">
        <v>0.8</v>
      </c>
      <c r="F331" s="69">
        <v>1.5</v>
      </c>
      <c r="G331" s="69">
        <v>0.8</v>
      </c>
      <c r="H331" s="69">
        <v>1.5</v>
      </c>
      <c r="I331" s="64" t="s">
        <v>49</v>
      </c>
      <c r="J331" s="64" t="s">
        <v>579</v>
      </c>
      <c r="K331" s="66"/>
    </row>
    <row r="332" spans="1:11" ht="15" thickBot="1" x14ac:dyDescent="0.35">
      <c r="A332" s="85"/>
      <c r="B332" s="41" t="s">
        <v>580</v>
      </c>
      <c r="C332" s="86" t="s">
        <v>551</v>
      </c>
      <c r="D332" s="87">
        <v>263090</v>
      </c>
      <c r="E332" s="88">
        <v>1.5</v>
      </c>
      <c r="F332" s="88"/>
      <c r="G332" s="88">
        <v>1.5</v>
      </c>
      <c r="H332" s="88"/>
      <c r="I332" s="45" t="s">
        <v>74</v>
      </c>
      <c r="J332" s="45" t="s">
        <v>581</v>
      </c>
      <c r="K332" s="89"/>
    </row>
    <row r="333" spans="1:11" x14ac:dyDescent="0.3">
      <c r="A333" t="s">
        <v>832</v>
      </c>
    </row>
    <row r="334" spans="1:11" ht="15.6" x14ac:dyDescent="0.35">
      <c r="A334" s="1" t="s">
        <v>833</v>
      </c>
    </row>
    <row r="335" spans="1:11" ht="15.6" x14ac:dyDescent="0.35">
      <c r="A335" s="1" t="s">
        <v>834</v>
      </c>
    </row>
    <row r="337" spans="1:1" x14ac:dyDescent="0.3">
      <c r="A337" s="90" t="s">
        <v>601</v>
      </c>
    </row>
    <row r="338" spans="1:1" x14ac:dyDescent="0.3">
      <c r="A338" t="s">
        <v>835</v>
      </c>
    </row>
    <row r="339" spans="1:1" x14ac:dyDescent="0.3">
      <c r="A339" t="s">
        <v>836</v>
      </c>
    </row>
    <row r="340" spans="1:1" x14ac:dyDescent="0.3">
      <c r="A340" t="s">
        <v>837</v>
      </c>
    </row>
    <row r="341" spans="1:1" x14ac:dyDescent="0.3">
      <c r="A341" t="s">
        <v>838</v>
      </c>
    </row>
    <row r="342" spans="1:1" x14ac:dyDescent="0.3">
      <c r="A342" t="s">
        <v>839</v>
      </c>
    </row>
    <row r="343" spans="1:1" x14ac:dyDescent="0.3">
      <c r="A343" t="s">
        <v>840</v>
      </c>
    </row>
    <row r="344" spans="1:1" x14ac:dyDescent="0.3">
      <c r="A344" t="s">
        <v>841</v>
      </c>
    </row>
    <row r="345" spans="1:1" x14ac:dyDescent="0.3">
      <c r="A345" t="s">
        <v>842</v>
      </c>
    </row>
    <row r="346" spans="1:1" x14ac:dyDescent="0.3">
      <c r="A346" t="s">
        <v>843</v>
      </c>
    </row>
    <row r="347" spans="1:1" x14ac:dyDescent="0.3">
      <c r="A347" t="s">
        <v>844</v>
      </c>
    </row>
    <row r="348" spans="1:1" x14ac:dyDescent="0.3">
      <c r="A348" t="s">
        <v>845</v>
      </c>
    </row>
    <row r="349" spans="1:1" x14ac:dyDescent="0.3">
      <c r="A349" t="s">
        <v>846</v>
      </c>
    </row>
    <row r="350" spans="1:1" x14ac:dyDescent="0.3">
      <c r="A350" t="s">
        <v>847</v>
      </c>
    </row>
    <row r="351" spans="1:1" x14ac:dyDescent="0.3">
      <c r="A351" t="s">
        <v>848</v>
      </c>
    </row>
    <row r="352" spans="1:1" x14ac:dyDescent="0.3">
      <c r="A352" t="s">
        <v>849</v>
      </c>
    </row>
    <row r="353" spans="1:1" x14ac:dyDescent="0.3">
      <c r="A353" t="s">
        <v>850</v>
      </c>
    </row>
    <row r="354" spans="1:1" x14ac:dyDescent="0.3">
      <c r="A354" t="s">
        <v>851</v>
      </c>
    </row>
    <row r="355" spans="1:1" x14ac:dyDescent="0.3">
      <c r="A355" t="s">
        <v>852</v>
      </c>
    </row>
    <row r="356" spans="1:1" x14ac:dyDescent="0.3">
      <c r="A356" t="s">
        <v>853</v>
      </c>
    </row>
    <row r="357" spans="1:1" x14ac:dyDescent="0.3">
      <c r="A357" t="s">
        <v>854</v>
      </c>
    </row>
    <row r="358" spans="1:1" x14ac:dyDescent="0.3">
      <c r="A358" t="s">
        <v>855</v>
      </c>
    </row>
    <row r="359" spans="1:1" x14ac:dyDescent="0.3">
      <c r="A359" t="s">
        <v>856</v>
      </c>
    </row>
    <row r="360" spans="1:1" x14ac:dyDescent="0.3">
      <c r="A360" t="s">
        <v>857</v>
      </c>
    </row>
    <row r="361" spans="1:1" x14ac:dyDescent="0.3">
      <c r="A361" t="s">
        <v>858</v>
      </c>
    </row>
    <row r="362" spans="1:1" x14ac:dyDescent="0.3">
      <c r="A362" t="s">
        <v>859</v>
      </c>
    </row>
    <row r="363" spans="1:1" x14ac:dyDescent="0.3">
      <c r="A363" t="s">
        <v>860</v>
      </c>
    </row>
    <row r="364" spans="1:1" x14ac:dyDescent="0.3">
      <c r="A364" t="s">
        <v>861</v>
      </c>
    </row>
    <row r="365" spans="1:1" x14ac:dyDescent="0.3">
      <c r="A365" t="s">
        <v>862</v>
      </c>
    </row>
    <row r="366" spans="1:1" x14ac:dyDescent="0.3">
      <c r="A366" t="s">
        <v>863</v>
      </c>
    </row>
    <row r="367" spans="1:1" x14ac:dyDescent="0.3">
      <c r="A367" t="s">
        <v>864</v>
      </c>
    </row>
    <row r="368" spans="1:1" x14ac:dyDescent="0.3">
      <c r="A368" t="s">
        <v>865</v>
      </c>
    </row>
    <row r="369" spans="1:1" x14ac:dyDescent="0.3">
      <c r="A369" t="s">
        <v>866</v>
      </c>
    </row>
    <row r="370" spans="1:1" x14ac:dyDescent="0.3">
      <c r="A370" t="s">
        <v>867</v>
      </c>
    </row>
    <row r="371" spans="1:1" x14ac:dyDescent="0.3">
      <c r="A371" t="s">
        <v>868</v>
      </c>
    </row>
    <row r="372" spans="1:1" x14ac:dyDescent="0.3">
      <c r="A372" t="s">
        <v>869</v>
      </c>
    </row>
    <row r="373" spans="1:1" x14ac:dyDescent="0.3">
      <c r="A373" t="s">
        <v>870</v>
      </c>
    </row>
    <row r="374" spans="1:1" x14ac:dyDescent="0.3">
      <c r="A374" t="s">
        <v>871</v>
      </c>
    </row>
    <row r="375" spans="1:1" x14ac:dyDescent="0.3">
      <c r="A375" t="s">
        <v>872</v>
      </c>
    </row>
    <row r="376" spans="1:1" x14ac:dyDescent="0.3">
      <c r="A376" t="s">
        <v>873</v>
      </c>
    </row>
    <row r="377" spans="1:1" x14ac:dyDescent="0.3">
      <c r="A377" t="s">
        <v>874</v>
      </c>
    </row>
    <row r="378" spans="1:1" x14ac:dyDescent="0.3">
      <c r="A378" t="s">
        <v>875</v>
      </c>
    </row>
    <row r="379" spans="1:1" x14ac:dyDescent="0.3">
      <c r="A379" t="s">
        <v>876</v>
      </c>
    </row>
    <row r="380" spans="1:1" x14ac:dyDescent="0.3">
      <c r="A380" t="s">
        <v>877</v>
      </c>
    </row>
    <row r="381" spans="1:1" x14ac:dyDescent="0.3">
      <c r="A381" t="s">
        <v>878</v>
      </c>
    </row>
    <row r="382" spans="1:1" x14ac:dyDescent="0.3">
      <c r="A382" t="s">
        <v>879</v>
      </c>
    </row>
    <row r="383" spans="1:1" x14ac:dyDescent="0.3">
      <c r="A383" t="s">
        <v>880</v>
      </c>
    </row>
    <row r="384" spans="1:1" x14ac:dyDescent="0.3">
      <c r="A384" t="s">
        <v>881</v>
      </c>
    </row>
    <row r="385" spans="1:1" x14ac:dyDescent="0.3">
      <c r="A385" t="s">
        <v>882</v>
      </c>
    </row>
    <row r="386" spans="1:1" x14ac:dyDescent="0.3">
      <c r="A386" t="s">
        <v>883</v>
      </c>
    </row>
    <row r="387" spans="1:1" x14ac:dyDescent="0.3">
      <c r="A387" t="s">
        <v>884</v>
      </c>
    </row>
    <row r="388" spans="1:1" x14ac:dyDescent="0.3">
      <c r="A388" t="s">
        <v>885</v>
      </c>
    </row>
    <row r="389" spans="1:1" x14ac:dyDescent="0.3">
      <c r="A389" t="s">
        <v>886</v>
      </c>
    </row>
    <row r="390" spans="1:1" x14ac:dyDescent="0.3">
      <c r="A390" t="s">
        <v>887</v>
      </c>
    </row>
    <row r="391" spans="1:1" x14ac:dyDescent="0.3">
      <c r="A391" t="s">
        <v>888</v>
      </c>
    </row>
    <row r="392" spans="1:1" x14ac:dyDescent="0.3">
      <c r="A392" t="s">
        <v>889</v>
      </c>
    </row>
    <row r="393" spans="1:1" x14ac:dyDescent="0.3">
      <c r="A393" t="s">
        <v>890</v>
      </c>
    </row>
    <row r="394" spans="1:1" x14ac:dyDescent="0.3">
      <c r="A394" t="s">
        <v>891</v>
      </c>
    </row>
    <row r="395" spans="1:1" x14ac:dyDescent="0.3">
      <c r="A395" t="s">
        <v>892</v>
      </c>
    </row>
    <row r="396" spans="1:1" x14ac:dyDescent="0.3">
      <c r="A396" t="s">
        <v>893</v>
      </c>
    </row>
    <row r="397" spans="1:1" x14ac:dyDescent="0.3">
      <c r="A397" t="s">
        <v>894</v>
      </c>
    </row>
    <row r="398" spans="1:1" x14ac:dyDescent="0.3">
      <c r="A398" t="s">
        <v>895</v>
      </c>
    </row>
    <row r="399" spans="1:1" x14ac:dyDescent="0.3">
      <c r="A399" t="s">
        <v>896</v>
      </c>
    </row>
    <row r="400" spans="1:1" x14ac:dyDescent="0.3">
      <c r="A400" t="s">
        <v>897</v>
      </c>
    </row>
    <row r="401" spans="1:1" x14ac:dyDescent="0.3">
      <c r="A401" t="s">
        <v>898</v>
      </c>
    </row>
    <row r="402" spans="1:1" x14ac:dyDescent="0.3">
      <c r="A402" t="s">
        <v>899</v>
      </c>
    </row>
    <row r="403" spans="1:1" x14ac:dyDescent="0.3">
      <c r="A403" t="s">
        <v>900</v>
      </c>
    </row>
    <row r="404" spans="1:1" x14ac:dyDescent="0.3">
      <c r="A404" t="s">
        <v>901</v>
      </c>
    </row>
    <row r="405" spans="1:1" x14ac:dyDescent="0.3">
      <c r="A405" t="s">
        <v>902</v>
      </c>
    </row>
    <row r="406" spans="1:1" x14ac:dyDescent="0.3">
      <c r="A406" t="s">
        <v>903</v>
      </c>
    </row>
    <row r="407" spans="1:1" x14ac:dyDescent="0.3">
      <c r="A407" t="s">
        <v>904</v>
      </c>
    </row>
    <row r="408" spans="1:1" x14ac:dyDescent="0.3">
      <c r="A408" t="s">
        <v>905</v>
      </c>
    </row>
    <row r="409" spans="1:1" x14ac:dyDescent="0.3">
      <c r="A409" t="s">
        <v>906</v>
      </c>
    </row>
    <row r="410" spans="1:1" x14ac:dyDescent="0.3">
      <c r="A410" t="s">
        <v>907</v>
      </c>
    </row>
    <row r="411" spans="1:1" x14ac:dyDescent="0.3">
      <c r="A411" t="s">
        <v>908</v>
      </c>
    </row>
    <row r="412" spans="1:1" x14ac:dyDescent="0.3">
      <c r="A412" t="s">
        <v>909</v>
      </c>
    </row>
    <row r="413" spans="1:1" x14ac:dyDescent="0.3">
      <c r="A413" t="s">
        <v>910</v>
      </c>
    </row>
    <row r="414" spans="1:1" x14ac:dyDescent="0.3">
      <c r="A414" t="s">
        <v>911</v>
      </c>
    </row>
    <row r="415" spans="1:1" x14ac:dyDescent="0.3">
      <c r="A415" t="s">
        <v>912</v>
      </c>
    </row>
    <row r="416" spans="1:1" x14ac:dyDescent="0.3">
      <c r="A416" t="s">
        <v>913</v>
      </c>
    </row>
    <row r="417" spans="1:1" x14ac:dyDescent="0.3">
      <c r="A417" t="s">
        <v>914</v>
      </c>
    </row>
    <row r="418" spans="1:1" x14ac:dyDescent="0.3">
      <c r="A418" t="s">
        <v>915</v>
      </c>
    </row>
    <row r="419" spans="1:1" x14ac:dyDescent="0.3">
      <c r="A419" t="s">
        <v>916</v>
      </c>
    </row>
    <row r="420" spans="1:1" x14ac:dyDescent="0.3">
      <c r="A420" t="s">
        <v>917</v>
      </c>
    </row>
    <row r="421" spans="1:1" x14ac:dyDescent="0.3">
      <c r="A421" t="s">
        <v>918</v>
      </c>
    </row>
    <row r="422" spans="1:1" x14ac:dyDescent="0.3">
      <c r="A422" t="s">
        <v>919</v>
      </c>
    </row>
    <row r="423" spans="1:1" x14ac:dyDescent="0.3">
      <c r="A423" t="s">
        <v>920</v>
      </c>
    </row>
    <row r="424" spans="1:1" x14ac:dyDescent="0.3">
      <c r="A424" t="s">
        <v>921</v>
      </c>
    </row>
    <row r="425" spans="1:1" x14ac:dyDescent="0.3">
      <c r="A425" t="s">
        <v>922</v>
      </c>
    </row>
    <row r="426" spans="1:1" x14ac:dyDescent="0.3">
      <c r="A426" t="s">
        <v>923</v>
      </c>
    </row>
    <row r="427" spans="1:1" x14ac:dyDescent="0.3">
      <c r="A427" t="s">
        <v>924</v>
      </c>
    </row>
    <row r="428" spans="1:1" x14ac:dyDescent="0.3">
      <c r="A428" t="s">
        <v>925</v>
      </c>
    </row>
    <row r="429" spans="1:1" x14ac:dyDescent="0.3">
      <c r="A429" t="s">
        <v>926</v>
      </c>
    </row>
    <row r="430" spans="1:1" x14ac:dyDescent="0.3">
      <c r="A430" t="s">
        <v>927</v>
      </c>
    </row>
    <row r="431" spans="1:1" x14ac:dyDescent="0.3">
      <c r="A431" t="s">
        <v>928</v>
      </c>
    </row>
    <row r="432" spans="1:1" x14ac:dyDescent="0.3">
      <c r="A432" t="s">
        <v>929</v>
      </c>
    </row>
    <row r="433" spans="1:1" x14ac:dyDescent="0.3">
      <c r="A433" t="s">
        <v>930</v>
      </c>
    </row>
    <row r="434" spans="1:1" x14ac:dyDescent="0.3">
      <c r="A434" t="s">
        <v>931</v>
      </c>
    </row>
    <row r="435" spans="1:1" x14ac:dyDescent="0.3">
      <c r="A435" t="s">
        <v>932</v>
      </c>
    </row>
    <row r="436" spans="1:1" x14ac:dyDescent="0.3">
      <c r="A436" t="s">
        <v>933</v>
      </c>
    </row>
    <row r="437" spans="1:1" x14ac:dyDescent="0.3">
      <c r="A437" t="s">
        <v>934</v>
      </c>
    </row>
    <row r="438" spans="1:1" x14ac:dyDescent="0.3">
      <c r="A438" t="s">
        <v>935</v>
      </c>
    </row>
    <row r="439" spans="1:1" x14ac:dyDescent="0.3">
      <c r="A439" t="s">
        <v>936</v>
      </c>
    </row>
    <row r="440" spans="1:1" x14ac:dyDescent="0.3">
      <c r="A440" t="s">
        <v>937</v>
      </c>
    </row>
    <row r="441" spans="1:1" x14ac:dyDescent="0.3">
      <c r="A441" t="s">
        <v>938</v>
      </c>
    </row>
    <row r="442" spans="1:1" x14ac:dyDescent="0.3">
      <c r="A442" t="s">
        <v>939</v>
      </c>
    </row>
    <row r="443" spans="1:1" x14ac:dyDescent="0.3">
      <c r="A443" t="s">
        <v>940</v>
      </c>
    </row>
    <row r="444" spans="1:1" x14ac:dyDescent="0.3">
      <c r="A444" t="s">
        <v>941</v>
      </c>
    </row>
    <row r="445" spans="1:1" x14ac:dyDescent="0.3">
      <c r="A445" t="s">
        <v>942</v>
      </c>
    </row>
    <row r="446" spans="1:1" x14ac:dyDescent="0.3">
      <c r="A446" t="s">
        <v>943</v>
      </c>
    </row>
    <row r="447" spans="1:1" x14ac:dyDescent="0.3">
      <c r="A447" t="s">
        <v>944</v>
      </c>
    </row>
    <row r="448" spans="1:1" x14ac:dyDescent="0.3">
      <c r="A448" t="s">
        <v>945</v>
      </c>
    </row>
    <row r="449" spans="1:1" x14ac:dyDescent="0.3">
      <c r="A449" t="s">
        <v>946</v>
      </c>
    </row>
    <row r="450" spans="1:1" x14ac:dyDescent="0.3">
      <c r="A450" t="s">
        <v>947</v>
      </c>
    </row>
    <row r="451" spans="1:1" x14ac:dyDescent="0.3">
      <c r="A451" t="s">
        <v>948</v>
      </c>
    </row>
    <row r="452" spans="1:1" x14ac:dyDescent="0.3">
      <c r="A452" t="s">
        <v>949</v>
      </c>
    </row>
    <row r="453" spans="1:1" x14ac:dyDescent="0.3">
      <c r="A453" t="s">
        <v>950</v>
      </c>
    </row>
    <row r="454" spans="1:1" x14ac:dyDescent="0.3">
      <c r="A454" t="s">
        <v>951</v>
      </c>
    </row>
    <row r="455" spans="1:1" x14ac:dyDescent="0.3">
      <c r="A455" t="s">
        <v>952</v>
      </c>
    </row>
    <row r="456" spans="1:1" x14ac:dyDescent="0.3">
      <c r="A456" t="s">
        <v>953</v>
      </c>
    </row>
    <row r="457" spans="1:1" x14ac:dyDescent="0.3">
      <c r="A457" t="s">
        <v>954</v>
      </c>
    </row>
    <row r="458" spans="1:1" x14ac:dyDescent="0.3">
      <c r="A458" t="s">
        <v>955</v>
      </c>
    </row>
    <row r="459" spans="1:1" x14ac:dyDescent="0.3">
      <c r="A459" t="s">
        <v>956</v>
      </c>
    </row>
    <row r="460" spans="1:1" x14ac:dyDescent="0.3">
      <c r="A460" t="s">
        <v>957</v>
      </c>
    </row>
    <row r="461" spans="1:1" x14ac:dyDescent="0.3">
      <c r="A461" t="s">
        <v>958</v>
      </c>
    </row>
    <row r="462" spans="1:1" x14ac:dyDescent="0.3">
      <c r="A462" t="s">
        <v>959</v>
      </c>
    </row>
    <row r="463" spans="1:1" x14ac:dyDescent="0.3">
      <c r="A463" t="s">
        <v>960</v>
      </c>
    </row>
    <row r="464" spans="1:1" x14ac:dyDescent="0.3">
      <c r="A464" t="s">
        <v>961</v>
      </c>
    </row>
    <row r="465" spans="1:1" x14ac:dyDescent="0.3">
      <c r="A465" t="s">
        <v>962</v>
      </c>
    </row>
    <row r="466" spans="1:1" x14ac:dyDescent="0.3">
      <c r="A466" t="s">
        <v>963</v>
      </c>
    </row>
    <row r="467" spans="1:1" x14ac:dyDescent="0.3">
      <c r="A467" t="s">
        <v>964</v>
      </c>
    </row>
    <row r="468" spans="1:1" x14ac:dyDescent="0.3">
      <c r="A468" t="s">
        <v>965</v>
      </c>
    </row>
    <row r="469" spans="1:1" x14ac:dyDescent="0.3">
      <c r="A469" t="s">
        <v>966</v>
      </c>
    </row>
    <row r="470" spans="1:1" x14ac:dyDescent="0.3">
      <c r="A470" t="s">
        <v>967</v>
      </c>
    </row>
    <row r="471" spans="1:1" x14ac:dyDescent="0.3">
      <c r="A471" t="s">
        <v>968</v>
      </c>
    </row>
    <row r="472" spans="1:1" x14ac:dyDescent="0.3">
      <c r="A472" t="s">
        <v>969</v>
      </c>
    </row>
    <row r="473" spans="1:1" x14ac:dyDescent="0.3">
      <c r="A473" t="s">
        <v>970</v>
      </c>
    </row>
    <row r="474" spans="1:1" x14ac:dyDescent="0.3">
      <c r="A474" t="s">
        <v>971</v>
      </c>
    </row>
    <row r="475" spans="1:1" x14ac:dyDescent="0.3">
      <c r="A475" t="s">
        <v>972</v>
      </c>
    </row>
    <row r="476" spans="1:1" x14ac:dyDescent="0.3">
      <c r="A476" t="s">
        <v>973</v>
      </c>
    </row>
    <row r="477" spans="1:1" x14ac:dyDescent="0.3">
      <c r="A477" t="s">
        <v>974</v>
      </c>
    </row>
    <row r="478" spans="1:1" x14ac:dyDescent="0.3">
      <c r="A478" t="s">
        <v>975</v>
      </c>
    </row>
    <row r="479" spans="1:1" x14ac:dyDescent="0.3">
      <c r="A479" t="s">
        <v>976</v>
      </c>
    </row>
    <row r="480" spans="1:1" x14ac:dyDescent="0.3">
      <c r="A480" t="s">
        <v>977</v>
      </c>
    </row>
    <row r="481" spans="1:1" x14ac:dyDescent="0.3">
      <c r="A481" t="s">
        <v>978</v>
      </c>
    </row>
    <row r="482" spans="1:1" x14ac:dyDescent="0.3">
      <c r="A482" t="s">
        <v>979</v>
      </c>
    </row>
    <row r="483" spans="1:1" x14ac:dyDescent="0.3">
      <c r="A483" t="s">
        <v>980</v>
      </c>
    </row>
    <row r="484" spans="1:1" x14ac:dyDescent="0.3">
      <c r="A484" t="s">
        <v>981</v>
      </c>
    </row>
    <row r="485" spans="1:1" x14ac:dyDescent="0.3">
      <c r="A485" t="s">
        <v>982</v>
      </c>
    </row>
    <row r="486" spans="1:1" x14ac:dyDescent="0.3">
      <c r="A486" t="s">
        <v>983</v>
      </c>
    </row>
    <row r="487" spans="1:1" x14ac:dyDescent="0.3">
      <c r="A487" t="s">
        <v>984</v>
      </c>
    </row>
    <row r="488" spans="1:1" x14ac:dyDescent="0.3">
      <c r="A488" t="s">
        <v>985</v>
      </c>
    </row>
    <row r="489" spans="1:1" x14ac:dyDescent="0.3">
      <c r="A489" t="s">
        <v>986</v>
      </c>
    </row>
    <row r="490" spans="1:1" x14ac:dyDescent="0.3">
      <c r="A490" t="s">
        <v>987</v>
      </c>
    </row>
    <row r="491" spans="1:1" x14ac:dyDescent="0.3">
      <c r="A491" t="s">
        <v>988</v>
      </c>
    </row>
    <row r="492" spans="1:1" x14ac:dyDescent="0.3">
      <c r="A492" t="s">
        <v>989</v>
      </c>
    </row>
    <row r="493" spans="1:1" x14ac:dyDescent="0.3">
      <c r="A493" t="s">
        <v>990</v>
      </c>
    </row>
    <row r="494" spans="1:1" x14ac:dyDescent="0.3">
      <c r="A494" t="s">
        <v>991</v>
      </c>
    </row>
    <row r="495" spans="1:1" x14ac:dyDescent="0.3">
      <c r="A495" t="s">
        <v>992</v>
      </c>
    </row>
    <row r="496" spans="1:1" x14ac:dyDescent="0.3">
      <c r="A496" t="s">
        <v>993</v>
      </c>
    </row>
    <row r="497" spans="1:1" x14ac:dyDescent="0.3">
      <c r="A497" t="s">
        <v>994</v>
      </c>
    </row>
    <row r="498" spans="1:1" x14ac:dyDescent="0.3">
      <c r="A498" t="s">
        <v>995</v>
      </c>
    </row>
    <row r="499" spans="1:1" x14ac:dyDescent="0.3">
      <c r="A499" t="s">
        <v>996</v>
      </c>
    </row>
    <row r="500" spans="1:1" x14ac:dyDescent="0.3">
      <c r="A500" t="s">
        <v>997</v>
      </c>
    </row>
    <row r="501" spans="1:1" x14ac:dyDescent="0.3">
      <c r="A501" t="s">
        <v>998</v>
      </c>
    </row>
    <row r="502" spans="1:1" x14ac:dyDescent="0.3">
      <c r="A502" t="s">
        <v>999</v>
      </c>
    </row>
    <row r="503" spans="1:1" x14ac:dyDescent="0.3">
      <c r="A503" t="s">
        <v>1000</v>
      </c>
    </row>
    <row r="504" spans="1:1" x14ac:dyDescent="0.3">
      <c r="A504" t="s">
        <v>1001</v>
      </c>
    </row>
    <row r="505" spans="1:1" x14ac:dyDescent="0.3">
      <c r="A505" t="s">
        <v>1002</v>
      </c>
    </row>
    <row r="506" spans="1:1" x14ac:dyDescent="0.3">
      <c r="A506" t="s">
        <v>1003</v>
      </c>
    </row>
    <row r="507" spans="1:1" x14ac:dyDescent="0.3">
      <c r="A507" t="s">
        <v>1004</v>
      </c>
    </row>
    <row r="508" spans="1:1" x14ac:dyDescent="0.3">
      <c r="A508" t="s">
        <v>1005</v>
      </c>
    </row>
    <row r="509" spans="1:1" x14ac:dyDescent="0.3">
      <c r="A509" t="s">
        <v>1006</v>
      </c>
    </row>
    <row r="510" spans="1:1" x14ac:dyDescent="0.3">
      <c r="A510" t="s">
        <v>1007</v>
      </c>
    </row>
    <row r="511" spans="1:1" x14ac:dyDescent="0.3">
      <c r="A511" t="s">
        <v>1008</v>
      </c>
    </row>
    <row r="512" spans="1:1" x14ac:dyDescent="0.3">
      <c r="A512" t="s">
        <v>1009</v>
      </c>
    </row>
    <row r="513" spans="1:1" x14ac:dyDescent="0.3">
      <c r="A513" t="s">
        <v>1010</v>
      </c>
    </row>
    <row r="514" spans="1:1" x14ac:dyDescent="0.3">
      <c r="A514" t="s">
        <v>1011</v>
      </c>
    </row>
    <row r="515" spans="1:1" x14ac:dyDescent="0.3">
      <c r="A515" t="s">
        <v>1012</v>
      </c>
    </row>
    <row r="516" spans="1:1" x14ac:dyDescent="0.3">
      <c r="A516" t="s">
        <v>1013</v>
      </c>
    </row>
    <row r="517" spans="1:1" x14ac:dyDescent="0.3">
      <c r="A517" t="s">
        <v>1014</v>
      </c>
    </row>
    <row r="518" spans="1:1" x14ac:dyDescent="0.3">
      <c r="A518" t="s">
        <v>1015</v>
      </c>
    </row>
    <row r="519" spans="1:1" x14ac:dyDescent="0.3">
      <c r="A519" t="s">
        <v>1016</v>
      </c>
    </row>
    <row r="520" spans="1:1" x14ac:dyDescent="0.3">
      <c r="A520" t="s">
        <v>1017</v>
      </c>
    </row>
    <row r="521" spans="1:1" x14ac:dyDescent="0.3">
      <c r="A521" t="s">
        <v>1018</v>
      </c>
    </row>
    <row r="522" spans="1:1" x14ac:dyDescent="0.3">
      <c r="A522" t="s">
        <v>1019</v>
      </c>
    </row>
    <row r="523" spans="1:1" x14ac:dyDescent="0.3">
      <c r="A523" t="s">
        <v>1020</v>
      </c>
    </row>
    <row r="524" spans="1:1" x14ac:dyDescent="0.3">
      <c r="A524" t="s">
        <v>1021</v>
      </c>
    </row>
    <row r="525" spans="1:1" x14ac:dyDescent="0.3">
      <c r="A525" t="s">
        <v>1022</v>
      </c>
    </row>
    <row r="526" spans="1:1" x14ac:dyDescent="0.3">
      <c r="A526" t="s">
        <v>1023</v>
      </c>
    </row>
    <row r="527" spans="1:1" x14ac:dyDescent="0.3">
      <c r="A527" t="s">
        <v>1024</v>
      </c>
    </row>
    <row r="528" spans="1:1" x14ac:dyDescent="0.3">
      <c r="A528" t="s">
        <v>1025</v>
      </c>
    </row>
    <row r="529" spans="1:1" x14ac:dyDescent="0.3">
      <c r="A529" t="s">
        <v>1026</v>
      </c>
    </row>
    <row r="530" spans="1:1" x14ac:dyDescent="0.3">
      <c r="A530" t="s">
        <v>1027</v>
      </c>
    </row>
    <row r="531" spans="1:1" x14ac:dyDescent="0.3">
      <c r="A531" t="s">
        <v>1028</v>
      </c>
    </row>
    <row r="532" spans="1:1" x14ac:dyDescent="0.3">
      <c r="A532" t="s">
        <v>1029</v>
      </c>
    </row>
    <row r="533" spans="1:1" x14ac:dyDescent="0.3">
      <c r="A533" t="s">
        <v>1030</v>
      </c>
    </row>
    <row r="534" spans="1:1" x14ac:dyDescent="0.3">
      <c r="A534" t="s">
        <v>1031</v>
      </c>
    </row>
    <row r="535" spans="1:1" x14ac:dyDescent="0.3">
      <c r="A535" t="s">
        <v>1032</v>
      </c>
    </row>
    <row r="536" spans="1:1" x14ac:dyDescent="0.3">
      <c r="A536" t="s">
        <v>1033</v>
      </c>
    </row>
    <row r="537" spans="1:1" x14ac:dyDescent="0.3">
      <c r="A537" t="s">
        <v>1034</v>
      </c>
    </row>
    <row r="538" spans="1:1" x14ac:dyDescent="0.3">
      <c r="A538" t="s">
        <v>1035</v>
      </c>
    </row>
    <row r="539" spans="1:1" x14ac:dyDescent="0.3">
      <c r="A539" t="s">
        <v>1036</v>
      </c>
    </row>
    <row r="540" spans="1:1" x14ac:dyDescent="0.3">
      <c r="A540" t="s">
        <v>1037</v>
      </c>
    </row>
    <row r="541" spans="1:1" x14ac:dyDescent="0.3">
      <c r="A541" t="s">
        <v>1038</v>
      </c>
    </row>
    <row r="542" spans="1:1" x14ac:dyDescent="0.3">
      <c r="A542" t="s">
        <v>1039</v>
      </c>
    </row>
    <row r="543" spans="1:1" x14ac:dyDescent="0.3">
      <c r="A543" t="s">
        <v>1040</v>
      </c>
    </row>
    <row r="544" spans="1:1" x14ac:dyDescent="0.3">
      <c r="A544" t="s">
        <v>1041</v>
      </c>
    </row>
    <row r="545" spans="1:1" x14ac:dyDescent="0.3">
      <c r="A545" t="s">
        <v>1042</v>
      </c>
    </row>
    <row r="546" spans="1:1" x14ac:dyDescent="0.3">
      <c r="A546" t="s">
        <v>1043</v>
      </c>
    </row>
    <row r="547" spans="1:1" x14ac:dyDescent="0.3">
      <c r="A547" t="s">
        <v>1044</v>
      </c>
    </row>
    <row r="548" spans="1:1" x14ac:dyDescent="0.3">
      <c r="A548" t="s">
        <v>1045</v>
      </c>
    </row>
    <row r="549" spans="1:1" x14ac:dyDescent="0.3">
      <c r="A549" t="s">
        <v>1046</v>
      </c>
    </row>
    <row r="550" spans="1:1" x14ac:dyDescent="0.3">
      <c r="A550" t="s">
        <v>1047</v>
      </c>
    </row>
    <row r="551" spans="1:1" x14ac:dyDescent="0.3">
      <c r="A551" t="s">
        <v>1048</v>
      </c>
    </row>
    <row r="552" spans="1:1" x14ac:dyDescent="0.3">
      <c r="A552" t="s">
        <v>1049</v>
      </c>
    </row>
    <row r="553" spans="1:1" x14ac:dyDescent="0.3">
      <c r="A553" t="s">
        <v>1050</v>
      </c>
    </row>
    <row r="554" spans="1:1" x14ac:dyDescent="0.3">
      <c r="A554" t="s">
        <v>1051</v>
      </c>
    </row>
    <row r="555" spans="1:1" x14ac:dyDescent="0.3">
      <c r="A555" t="s">
        <v>1052</v>
      </c>
    </row>
    <row r="556" spans="1:1" x14ac:dyDescent="0.3">
      <c r="A556" t="s">
        <v>1053</v>
      </c>
    </row>
    <row r="557" spans="1:1" x14ac:dyDescent="0.3">
      <c r="A557" t="s">
        <v>1054</v>
      </c>
    </row>
    <row r="558" spans="1:1" x14ac:dyDescent="0.3">
      <c r="A558" t="s">
        <v>1055</v>
      </c>
    </row>
    <row r="559" spans="1:1" x14ac:dyDescent="0.3">
      <c r="A559" t="s">
        <v>1056</v>
      </c>
    </row>
    <row r="560" spans="1:1" x14ac:dyDescent="0.3">
      <c r="A560" t="s">
        <v>1057</v>
      </c>
    </row>
    <row r="561" spans="1:1" x14ac:dyDescent="0.3">
      <c r="A561" t="s">
        <v>1058</v>
      </c>
    </row>
    <row r="562" spans="1:1" x14ac:dyDescent="0.3">
      <c r="A562" t="s">
        <v>1059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Python_headings</vt:lpstr>
      <vt:lpstr>XH2O</vt:lpstr>
      <vt:lpstr>Only good water contents</vt:lpstr>
      <vt:lpstr>Geophysic_Comp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penny wieser</dc:creator>
  <cp:lastModifiedBy>penny wieser</cp:lastModifiedBy>
  <dcterms:created xsi:type="dcterms:W3CDTF">2022-05-12T16:28:05Z</dcterms:created>
  <dcterms:modified xsi:type="dcterms:W3CDTF">2022-05-12T18:19:21Z</dcterms:modified>
</cp:coreProperties>
</file>