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ny\Box\Berkeley_new\DiadFit_outer\docs\UCB_Densimeter_fitting\Input_files\"/>
    </mc:Choice>
  </mc:AlternateContent>
  <xr:revisionPtr revIDLastSave="0" documentId="13_ncr:1_{D21878EE-AD5E-42A4-9004-F222F458865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2" i="1" l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</calcChain>
</file>

<file path=xl/sharedStrings.xml><?xml version="1.0" encoding="utf-8"?>
<sst xmlns="http://schemas.openxmlformats.org/spreadsheetml/2006/main" count="552" uniqueCount="262">
  <si>
    <t>Label</t>
  </si>
  <si>
    <t>P_kbar</t>
  </si>
  <si>
    <t>T_K</t>
  </si>
  <si>
    <t>CO2_dens_gcm3</t>
  </si>
  <si>
    <t>P_Mpa_target</t>
  </si>
  <si>
    <t>P_manual</t>
  </si>
  <si>
    <t>T0_manual</t>
  </si>
  <si>
    <t>T1_manual</t>
  </si>
  <si>
    <t>T2_manual</t>
  </si>
  <si>
    <t>T3_manual</t>
  </si>
  <si>
    <t>T4_manual</t>
  </si>
  <si>
    <t>Offset</t>
  </si>
  <si>
    <t>Corrected_Splitting</t>
  </si>
  <si>
    <t>Corr_Split+1σ</t>
  </si>
  <si>
    <t>Corr_Split-1σ</t>
  </si>
  <si>
    <t>Corr_Split_1σ_val</t>
  </si>
  <si>
    <t>filename_x</t>
  </si>
  <si>
    <t>Splitting</t>
  </si>
  <si>
    <t>Split_err_abs</t>
  </si>
  <si>
    <t>Split_err_quadrature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</si>
  <si>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</si>
  <si>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</si>
  <si>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</si>
  <si>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</si>
  <si>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</si>
  <si>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</si>
  <si>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</si>
  <si>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</si>
  <si>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</si>
  <si>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</si>
  <si>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</si>
  <si>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</si>
  <si>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</si>
  <si>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</si>
  <si>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</si>
  <si>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</si>
  <si>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</si>
  <si>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</si>
  <si>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</si>
  <si>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</si>
  <si>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</si>
  <si>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</si>
  <si>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</si>
  <si>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</si>
  <si>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</si>
  <si>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</si>
  <si>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</si>
  <si>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</si>
  <si>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</si>
  <si>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</si>
  <si>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</si>
  <si>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</si>
  <si>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</si>
  <si>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</si>
  <si>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</si>
  <si>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</si>
  <si>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name_for_matching</t>
  </si>
  <si>
    <t>Name_for_Secondary_Phases</t>
  </si>
  <si>
    <t>filename_y</t>
  </si>
  <si>
    <t>date</t>
  </si>
  <si>
    <t>Month</t>
  </si>
  <si>
    <t>Day</t>
  </si>
  <si>
    <t>power (mW)</t>
  </si>
  <si>
    <t>Int_time (s)</t>
  </si>
  <si>
    <t>accumulations</t>
  </si>
  <si>
    <t>Mag (X)</t>
  </si>
  <si>
    <t>duration</t>
  </si>
  <si>
    <t>24hr_time</t>
  </si>
  <si>
    <t>sec since midnight</t>
  </si>
  <si>
    <t>Spectral Center</t>
  </si>
  <si>
    <t>Date and Time</t>
  </si>
  <si>
    <t>Date and Time - offset</t>
  </si>
  <si>
    <t>unix_timestamp</t>
  </si>
  <si>
    <t>duration_s</t>
  </si>
  <si>
    <t>start_time_P</t>
  </si>
  <si>
    <t>end_time_P</t>
  </si>
  <si>
    <t>median_pressure</t>
  </si>
  <si>
    <t>mad_pressure</t>
  </si>
  <si>
    <t>median_temp</t>
  </si>
  <si>
    <t>mad_temp</t>
  </si>
  <si>
    <t>filename_nocrr</t>
  </si>
  <si>
    <t>filename_merge</t>
  </si>
  <si>
    <t>filename_split</t>
  </si>
  <si>
    <t>T_C_mean</t>
  </si>
  <si>
    <t>T_C_std</t>
  </si>
  <si>
    <t>rho_gmL</t>
  </si>
  <si>
    <t>FDCA-P28-1</t>
  </si>
  <si>
    <t>FDCA-P29-1</t>
  </si>
  <si>
    <t>FDCA-P30-1</t>
  </si>
  <si>
    <t>FDCA-P31-1</t>
  </si>
  <si>
    <t>FDCA-P32-1</t>
  </si>
  <si>
    <t>FDCA-P33-1</t>
  </si>
  <si>
    <t>FDCA-P34-1</t>
  </si>
  <si>
    <t>FDCA-P35-1</t>
  </si>
  <si>
    <t>FDCA-P36-1</t>
  </si>
  <si>
    <t>FDCA-P37-1</t>
  </si>
  <si>
    <t>FDCA-P39-1</t>
  </si>
  <si>
    <t>FDCA-P40-1</t>
  </si>
  <si>
    <t>FDCA-P41-1</t>
  </si>
  <si>
    <t>FDCA-P42-1</t>
  </si>
  <si>
    <t>FDCA-P43-1</t>
  </si>
  <si>
    <t>FDCA-P44-1</t>
  </si>
  <si>
    <t>FDCA-P45-1</t>
  </si>
  <si>
    <t>FDCA-P46-1</t>
  </si>
  <si>
    <t>FDCA-P47-1</t>
  </si>
  <si>
    <t>FDCA-P49-1</t>
  </si>
  <si>
    <t>FDCA-P50-1</t>
  </si>
  <si>
    <t>FDCA-P51-1</t>
  </si>
  <si>
    <t>FDCA-P52-1</t>
  </si>
  <si>
    <t>FDCA-P53-1</t>
  </si>
  <si>
    <t>FDCA-P54-1</t>
  </si>
  <si>
    <t>FDCA-P55-1</t>
  </si>
  <si>
    <t>FDCA-P56-1</t>
  </si>
  <si>
    <t>FDCA-P57-1</t>
  </si>
  <si>
    <t>FDCA-P58-1</t>
  </si>
  <si>
    <t>FDCA-P59-1</t>
  </si>
  <si>
    <t>FDCA-P60-1</t>
  </si>
  <si>
    <t>FDCA-P60-2</t>
  </si>
  <si>
    <t>FDCA-P60-3</t>
  </si>
  <si>
    <t>58 FDCA-P28-1</t>
  </si>
  <si>
    <t>56 FDCA-P29-1</t>
  </si>
  <si>
    <t>55 FDCA-P30-1</t>
  </si>
  <si>
    <t>53 FDCA-P31-1</t>
  </si>
  <si>
    <t>52 FDCA-P32-1</t>
  </si>
  <si>
    <t>51 FDCA-P33-1</t>
  </si>
  <si>
    <t>49 FDCA-P34-1</t>
  </si>
  <si>
    <t>48 FDCA-P35-1</t>
  </si>
  <si>
    <t>47 FDCA-P36-1</t>
  </si>
  <si>
    <t>46 FDCA-P37-1</t>
  </si>
  <si>
    <t>44 FDCA-P39-1</t>
  </si>
  <si>
    <t>42 FDCA-P40-1</t>
  </si>
  <si>
    <t>40 FDCA-P41-1</t>
  </si>
  <si>
    <t>39 FDCA-P42-1</t>
  </si>
  <si>
    <t>38 FDCA-P43-1</t>
  </si>
  <si>
    <t>36 FDCA-P44-1</t>
  </si>
  <si>
    <t>34 FDCA-P45-1</t>
  </si>
  <si>
    <t>33 FDCA-P46-1</t>
  </si>
  <si>
    <t>31 FDCA-P47-1</t>
  </si>
  <si>
    <t>28 FDCA-P49-1</t>
  </si>
  <si>
    <t>27 FDCA-P50-1</t>
  </si>
  <si>
    <t>25 FDCA-P51-1</t>
  </si>
  <si>
    <t>24 FDCA-P52-1</t>
  </si>
  <si>
    <t>22 FDCA-P53-1</t>
  </si>
  <si>
    <t>20 FDCA-P54-1</t>
  </si>
  <si>
    <t>18 FDCA-P55-1</t>
  </si>
  <si>
    <t>14 FDCA-P56-1</t>
  </si>
  <si>
    <t>12 FDCA-P57-1</t>
  </si>
  <si>
    <t>11 FDCA-P58-1</t>
  </si>
  <si>
    <t>10 FDCA-P59-1</t>
  </si>
  <si>
    <t>06 FDCA-P60-1_CRR_DiadFit</t>
  </si>
  <si>
    <t>07 FDCA-P60-2</t>
  </si>
  <si>
    <t>08 FDCA-P60-3</t>
  </si>
  <si>
    <t>Flagged Warnings:</t>
  </si>
  <si>
    <t>Flagged Warnings: No Error</t>
  </si>
  <si>
    <t>06 FDCA-P60-1</t>
  </si>
  <si>
    <t>58 FDCA-P28-1.txt</t>
  </si>
  <si>
    <t>56 FDCA-P29-1.txt</t>
  </si>
  <si>
    <t>55 FDCA-P30-1.txt</t>
  </si>
  <si>
    <t>53 FDCA-P31-1.txt</t>
  </si>
  <si>
    <t>52 FDCA-P32-1.txt</t>
  </si>
  <si>
    <t>51 FDCA-P33-1.txt</t>
  </si>
  <si>
    <t>49 FDCA-P34-1.txt</t>
  </si>
  <si>
    <t>48 FDCA-P35-1.txt</t>
  </si>
  <si>
    <t>47 FDCA-P36-1.txt</t>
  </si>
  <si>
    <t>46 FDCA-P37-1.txt</t>
  </si>
  <si>
    <t>44 FDCA-P39-1.txt</t>
  </si>
  <si>
    <t>42 FDCA-P40-1.txt</t>
  </si>
  <si>
    <t>40 FDCA-P41-1.txt</t>
  </si>
  <si>
    <t>39 FDCA-P42-1.txt</t>
  </si>
  <si>
    <t>38 FDCA-P43-1.txt</t>
  </si>
  <si>
    <t>36 FDCA-P44-1.txt</t>
  </si>
  <si>
    <t>34 FDCA-P45-1.txt</t>
  </si>
  <si>
    <t>33 FDCA-P46-1.txt</t>
  </si>
  <si>
    <t>31 FDCA-P47-1.txt</t>
  </si>
  <si>
    <t>28 FDCA-P49-1.txt</t>
  </si>
  <si>
    <t>27 FDCA-P50-1.txt</t>
  </si>
  <si>
    <t>25 FDCA-P51-1.txt</t>
  </si>
  <si>
    <t>24 FDCA-P52-1.txt</t>
  </si>
  <si>
    <t>22 FDCA-P53-1.txt</t>
  </si>
  <si>
    <t>20 FDCA-P54-1.txt</t>
  </si>
  <si>
    <t>18 FDCA-P55-1.txt</t>
  </si>
  <si>
    <t>14 FDCA-P56-1.txt</t>
  </si>
  <si>
    <t>12 FDCA-P57-1.txt</t>
  </si>
  <si>
    <t>11 FDCA-P58-1.txt</t>
  </si>
  <si>
    <t>10 FDCA-P59-1.txt</t>
  </si>
  <si>
    <t>06 FDCA-P60-1.txt</t>
  </si>
  <si>
    <t>07 FDCA-P60-2.txt</t>
  </si>
  <si>
    <t>08 FDCA-P60-3.txt</t>
  </si>
  <si>
    <t>June 8, 2023</t>
  </si>
  <si>
    <t>June</t>
  </si>
  <si>
    <t>['0h', '0m', '51s']</t>
  </si>
  <si>
    <t>['0h', '0m', '52s']</t>
  </si>
  <si>
    <t>4:57:39 PM</t>
  </si>
  <si>
    <t>4:36:56 PM</t>
  </si>
  <si>
    <t>4:34:59 PM</t>
  </si>
  <si>
    <t>4:19:00 PM</t>
  </si>
  <si>
    <t>4:14:20 PM</t>
  </si>
  <si>
    <t>4:07:46 PM</t>
  </si>
  <si>
    <t>4:01:10 PM</t>
  </si>
  <si>
    <t>3:55:37 PM</t>
  </si>
  <si>
    <t>3:51:31 PM</t>
  </si>
  <si>
    <t>3:49:01 PM</t>
  </si>
  <si>
    <t>3:36:15 PM</t>
  </si>
  <si>
    <t>3:29:28 PM</t>
  </si>
  <si>
    <t>3:20:41 PM</t>
  </si>
  <si>
    <t>3:15:30 PM</t>
  </si>
  <si>
    <t>3:09:00 PM</t>
  </si>
  <si>
    <t>3:02:42 PM</t>
  </si>
  <si>
    <t>2:55:49 PM</t>
  </si>
  <si>
    <t>2:49:37 PM</t>
  </si>
  <si>
    <t>2:43:38 PM</t>
  </si>
  <si>
    <t>2:34:21 PM</t>
  </si>
  <si>
    <t>2:29:01 PM</t>
  </si>
  <si>
    <t>2:18:04 PM</t>
  </si>
  <si>
    <t>2:13:43 PM</t>
  </si>
  <si>
    <t>2:04:44 PM</t>
  </si>
  <si>
    <t>1:57:13 PM</t>
  </si>
  <si>
    <t>1:41:15 PM</t>
  </si>
  <si>
    <t>1:16:59 PM</t>
  </si>
  <si>
    <t>12:52:49 PM</t>
  </si>
  <si>
    <t>12:48:30 PM</t>
  </si>
  <si>
    <t>12:42:31 PM</t>
  </si>
  <si>
    <t>12:27:29 PM</t>
  </si>
  <si>
    <t>12:28:33 PM</t>
  </si>
  <si>
    <t>12:29:25 PM</t>
  </si>
  <si>
    <t>58 FDCA-P28</t>
  </si>
  <si>
    <t>56 FDCA-P29</t>
  </si>
  <si>
    <t>55 FDCA-P30</t>
  </si>
  <si>
    <t>53 FDCA-P31</t>
  </si>
  <si>
    <t>52 FDCA-P32</t>
  </si>
  <si>
    <t>51 FDCA-P33</t>
  </si>
  <si>
    <t>49 FDCA-P34</t>
  </si>
  <si>
    <t>48 FDCA-P35</t>
  </si>
  <si>
    <t>47 FDCA-P36</t>
  </si>
  <si>
    <t>46 FDCA-P37</t>
  </si>
  <si>
    <t>44 FDCA-P39</t>
  </si>
  <si>
    <t>42 FDCA-P40</t>
  </si>
  <si>
    <t>40 FDCA-P41</t>
  </si>
  <si>
    <t>39 FDCA-P42</t>
  </si>
  <si>
    <t>38 FDCA-P43</t>
  </si>
  <si>
    <t>36 FDCA-P44</t>
  </si>
  <si>
    <t>34 FDCA-P45</t>
  </si>
  <si>
    <t>33 FDCA-P46</t>
  </si>
  <si>
    <t>31 FDCA-P47</t>
  </si>
  <si>
    <t>28 FDCA-P49</t>
  </si>
  <si>
    <t>27 FDCA-P50</t>
  </si>
  <si>
    <t>25 FDCA-P51</t>
  </si>
  <si>
    <t>24 FDCA-P52</t>
  </si>
  <si>
    <t>22 FDCA-P53</t>
  </si>
  <si>
    <t>20 FDCA-P54</t>
  </si>
  <si>
    <t>18 FDCA-P55</t>
  </si>
  <si>
    <t>14 FDCA-P56</t>
  </si>
  <si>
    <t>12 FDCA-P57</t>
  </si>
  <si>
    <t>11 FDCA-P58</t>
  </si>
  <si>
    <t>10 FDCA-P59</t>
  </si>
  <si>
    <t>06 FDCA-P60</t>
  </si>
  <si>
    <t>07 FDCA-P60</t>
  </si>
  <si>
    <t>08 FDCA-P60</t>
  </si>
  <si>
    <t>1117_1447_old</t>
  </si>
  <si>
    <t>1117_1447_new</t>
  </si>
  <si>
    <t>1220_1447_new</t>
  </si>
  <si>
    <t>1220_1400_new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</si>
</sst>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34"/>
  <sheetViews>
    <sheetView tabSelected="1" topLeftCell="BO1" workbookViewId="0">
      <selection activeCell="CM6" sqref="CM6"/>
    </sheetView>
  </sheetViews>
  <sheetFormatPr defaultRowHeight="14.5" x14ac:dyDescent="0.35"/>
  <cols>
    <col min="89" max="89" width="17.08984375" customWidth="1"/>
  </cols>
  <sheetData>
    <row r="1" spans="1:91" ht="2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3" t="s">
        <v>258</v>
      </c>
      <c r="CK1" s="3" t="s">
        <v>259</v>
      </c>
      <c r="CL1" s="3" t="s">
        <v>260</v>
      </c>
      <c r="CM1" s="3" t="s">
        <v>261</v>
      </c>
    </row>
    <row r="2" spans="1:91" x14ac:dyDescent="0.35">
      <c r="A2" s="1">
        <v>0</v>
      </c>
      <c r="B2" t="s">
        <v>86</v>
      </c>
      <c r="C2">
        <v>9.5909242446156395E-2</v>
      </c>
      <c r="D2">
        <v>310.14999999999998</v>
      </c>
      <c r="E2">
        <v>0.66090540540540499</v>
      </c>
      <c r="F2">
        <v>9.5909242446156497</v>
      </c>
      <c r="G2">
        <v>9.6752000000000002</v>
      </c>
      <c r="H2">
        <v>36.975000000000001</v>
      </c>
      <c r="I2">
        <v>36.975999999999999</v>
      </c>
      <c r="J2">
        <v>36.975999999999999</v>
      </c>
      <c r="K2">
        <v>36.975999999999999</v>
      </c>
      <c r="L2">
        <v>36.975000000000001</v>
      </c>
      <c r="N2">
        <v>104.266957695531</v>
      </c>
      <c r="O2">
        <v>104.2691264897594</v>
      </c>
      <c r="P2">
        <v>104.26478890130259</v>
      </c>
      <c r="Q2">
        <v>2.1687942283670201E-3</v>
      </c>
      <c r="R2" t="s">
        <v>119</v>
      </c>
      <c r="S2">
        <v>104.52463336299429</v>
      </c>
      <c r="T2">
        <v>2.0240430153374831E-3</v>
      </c>
      <c r="U2">
        <v>2.0240430153374831E-3</v>
      </c>
      <c r="V2">
        <v>1282.9047067090671</v>
      </c>
      <c r="W2">
        <v>2.0240430153374831E-3</v>
      </c>
      <c r="X2">
        <v>4461.2617363374138</v>
      </c>
      <c r="Y2">
        <v>1282.904756711567</v>
      </c>
      <c r="Z2">
        <v>12859.656852658691</v>
      </c>
      <c r="AA2">
        <v>1.0211896484808349</v>
      </c>
      <c r="AB2">
        <v>10.01085422788011</v>
      </c>
      <c r="AC2">
        <v>0.76488042874183526</v>
      </c>
      <c r="AD2">
        <v>2.0423792969616712</v>
      </c>
      <c r="AE2" t="s">
        <v>152</v>
      </c>
      <c r="AF2">
        <v>1387.4294400770621</v>
      </c>
      <c r="AG2">
        <v>0</v>
      </c>
      <c r="AH2">
        <v>9173.5134836822799</v>
      </c>
      <c r="AI2">
        <v>1387.429390074562</v>
      </c>
      <c r="AJ2">
        <v>21727.615323939001</v>
      </c>
      <c r="AK2">
        <v>0.82520777770252773</v>
      </c>
      <c r="AL2">
        <v>0</v>
      </c>
      <c r="AM2">
        <v>18.466960950883202</v>
      </c>
      <c r="AN2">
        <v>0.80224744616341126</v>
      </c>
      <c r="AO2">
        <v>1.650415555405055</v>
      </c>
      <c r="AP2" t="s">
        <v>153</v>
      </c>
      <c r="AQ2">
        <v>1262.85624539371</v>
      </c>
      <c r="AR2">
        <v>1922.3217829363321</v>
      </c>
      <c r="AS2">
        <v>3.0576626428127089</v>
      </c>
      <c r="AT2">
        <v>1408.795816827522</v>
      </c>
      <c r="AU2">
        <v>2596.4707557315569</v>
      </c>
      <c r="AV2">
        <v>2.2906680859412529</v>
      </c>
      <c r="BF2" t="s">
        <v>119</v>
      </c>
      <c r="BG2" t="s">
        <v>119</v>
      </c>
      <c r="BH2" t="s">
        <v>155</v>
      </c>
      <c r="BI2" t="s">
        <v>188</v>
      </c>
      <c r="BJ2" t="s">
        <v>189</v>
      </c>
      <c r="BK2">
        <v>8</v>
      </c>
      <c r="BL2">
        <v>34.002000000000002</v>
      </c>
      <c r="BM2">
        <v>10</v>
      </c>
      <c r="BN2">
        <v>5</v>
      </c>
      <c r="BO2">
        <v>5</v>
      </c>
      <c r="BP2" t="s">
        <v>190</v>
      </c>
      <c r="BQ2" t="s">
        <v>192</v>
      </c>
      <c r="BR2">
        <v>61059</v>
      </c>
      <c r="BS2">
        <v>1325.0039999999999</v>
      </c>
      <c r="BT2" s="2">
        <v>45085.706701388888</v>
      </c>
      <c r="BU2" s="2">
        <v>45085.706701388888</v>
      </c>
      <c r="BV2">
        <v>1686243459</v>
      </c>
      <c r="BW2">
        <v>51</v>
      </c>
      <c r="BX2" s="2">
        <v>45085.706717731482</v>
      </c>
      <c r="BY2" s="2">
        <v>45085.70730800926</v>
      </c>
      <c r="BZ2">
        <v>9.6738044738769542</v>
      </c>
      <c r="CA2">
        <v>5.9521993001284323E-4</v>
      </c>
      <c r="CB2">
        <v>32.4462890625</v>
      </c>
      <c r="CC2">
        <v>9.765625E-4</v>
      </c>
      <c r="CD2" t="s">
        <v>119</v>
      </c>
      <c r="CE2" t="s">
        <v>86</v>
      </c>
      <c r="CF2" t="s">
        <v>225</v>
      </c>
      <c r="CG2">
        <v>36.9756</v>
      </c>
      <c r="CH2">
        <v>5.4772255750388957E-4</v>
      </c>
      <c r="CI2">
        <v>0.66644168709914864</v>
      </c>
      <c r="CJ2">
        <f>N2/S2</f>
        <v>0.9975347852542239</v>
      </c>
      <c r="CK2">
        <v>0.99753502967771102</v>
      </c>
      <c r="CL2">
        <v>0.99718781524104505</v>
      </c>
      <c r="CM2">
        <v>1.0025309458648199</v>
      </c>
    </row>
    <row r="3" spans="1:91" x14ac:dyDescent="0.35">
      <c r="A3" s="1">
        <v>1</v>
      </c>
      <c r="B3" t="s">
        <v>87</v>
      </c>
      <c r="C3">
        <v>9.3875657175991403E-2</v>
      </c>
      <c r="D3">
        <v>310.14999999999998</v>
      </c>
      <c r="E3">
        <v>0.64686486486486405</v>
      </c>
      <c r="F3">
        <v>9.3875657175991396</v>
      </c>
      <c r="G3">
        <v>9.4594000000000005</v>
      </c>
      <c r="H3">
        <v>37.002000000000002</v>
      </c>
      <c r="I3">
        <v>37.003</v>
      </c>
      <c r="J3">
        <v>37.003</v>
      </c>
      <c r="K3">
        <v>37.003</v>
      </c>
      <c r="L3">
        <v>37.003</v>
      </c>
      <c r="N3">
        <v>104.2119339877426</v>
      </c>
      <c r="O3">
        <v>104.2143464365632</v>
      </c>
      <c r="P3">
        <v>104.2095215389221</v>
      </c>
      <c r="Q3">
        <v>2.4124488205805438E-3</v>
      </c>
      <c r="R3" t="s">
        <v>120</v>
      </c>
      <c r="S3">
        <v>104.4693676052329</v>
      </c>
      <c r="T3">
        <v>3.0251265220872228E-3</v>
      </c>
      <c r="U3">
        <v>2.287494999011431E-3</v>
      </c>
      <c r="V3">
        <v>1283.0461037871289</v>
      </c>
      <c r="W3">
        <v>2.085685470168568E-3</v>
      </c>
      <c r="X3">
        <v>4230.1856220169657</v>
      </c>
      <c r="Y3">
        <v>1283.046153789629</v>
      </c>
      <c r="Z3">
        <v>12337.063170203321</v>
      </c>
      <c r="AA3">
        <v>1.045651011143186</v>
      </c>
      <c r="AB3">
        <v>9.5579000628364597</v>
      </c>
      <c r="AC3">
        <v>0.73686520237342323</v>
      </c>
      <c r="AD3">
        <v>2.091302022286373</v>
      </c>
      <c r="AE3" t="s">
        <v>152</v>
      </c>
      <c r="AF3">
        <v>1387.515571397362</v>
      </c>
      <c r="AG3">
        <v>9.3944105191865542E-4</v>
      </c>
      <c r="AH3">
        <v>8768.9690910804493</v>
      </c>
      <c r="AI3">
        <v>1387.5155213948619</v>
      </c>
      <c r="AJ3">
        <v>20711.291107891841</v>
      </c>
      <c r="AK3">
        <v>0.83085574773964033</v>
      </c>
      <c r="AL3">
        <v>0</v>
      </c>
      <c r="AM3">
        <v>16.13350953894296</v>
      </c>
      <c r="AN3">
        <v>0.78003000806325362</v>
      </c>
      <c r="AO3">
        <v>1.6617114954792811</v>
      </c>
      <c r="AP3" t="s">
        <v>152</v>
      </c>
      <c r="AQ3">
        <v>1263.0381230530841</v>
      </c>
      <c r="AR3">
        <v>1888.047626018609</v>
      </c>
      <c r="AS3">
        <v>3.1113497258676062</v>
      </c>
      <c r="AT3">
        <v>1408.8761209864999</v>
      </c>
      <c r="AU3">
        <v>2530.241991413212</v>
      </c>
      <c r="AV3">
        <v>2.2509074658300832</v>
      </c>
      <c r="AW3">
        <v>1369.7811652302221</v>
      </c>
      <c r="AX3">
        <v>235.36272678472289</v>
      </c>
      <c r="AY3">
        <v>0.41504545543985361</v>
      </c>
      <c r="BF3" t="s">
        <v>120</v>
      </c>
      <c r="BG3" t="s">
        <v>120</v>
      </c>
      <c r="BH3" t="s">
        <v>156</v>
      </c>
      <c r="BI3" t="s">
        <v>188</v>
      </c>
      <c r="BJ3" t="s">
        <v>189</v>
      </c>
      <c r="BK3">
        <v>8</v>
      </c>
      <c r="BL3">
        <v>33.915999999999997</v>
      </c>
      <c r="BM3">
        <v>10</v>
      </c>
      <c r="BN3">
        <v>5</v>
      </c>
      <c r="BO3">
        <v>5</v>
      </c>
      <c r="BP3" t="s">
        <v>190</v>
      </c>
      <c r="BQ3" t="s">
        <v>193</v>
      </c>
      <c r="BR3">
        <v>59816</v>
      </c>
      <c r="BS3">
        <v>1325.0039999999999</v>
      </c>
      <c r="BT3" s="2">
        <v>45085.692314814813</v>
      </c>
      <c r="BU3" s="2">
        <v>45085.692314814813</v>
      </c>
      <c r="BV3">
        <v>1686242216</v>
      </c>
      <c r="BW3">
        <v>51</v>
      </c>
      <c r="BX3" s="2">
        <v>45085.692307384263</v>
      </c>
      <c r="BY3" s="2">
        <v>45085.69289766204</v>
      </c>
      <c r="BZ3">
        <v>9.250386047363282</v>
      </c>
      <c r="CA3">
        <v>5.3262149586378248E-4</v>
      </c>
      <c r="CB3">
        <v>32.447265625</v>
      </c>
      <c r="CC3">
        <v>1.2097210207608769E-3</v>
      </c>
      <c r="CD3" t="s">
        <v>120</v>
      </c>
      <c r="CE3" t="s">
        <v>87</v>
      </c>
      <c r="CF3" t="s">
        <v>226</v>
      </c>
      <c r="CG3">
        <v>37.002800000000001</v>
      </c>
      <c r="CH3">
        <v>4.4721359549891571E-4</v>
      </c>
      <c r="CI3">
        <v>0.63569635729839569</v>
      </c>
      <c r="CJ3">
        <f t="shared" ref="CJ3:CJ34" si="0">N3/S3</f>
        <v>0.99753579806797443</v>
      </c>
      <c r="CK3">
        <v>0.99753605209842</v>
      </c>
      <c r="CL3">
        <v>0.99719207327739601</v>
      </c>
      <c r="CM3">
        <v>1.0025303158921599</v>
      </c>
    </row>
    <row r="4" spans="1:91" x14ac:dyDescent="0.35">
      <c r="A4" s="1">
        <v>2</v>
      </c>
      <c r="B4" t="s">
        <v>88</v>
      </c>
      <c r="C4">
        <v>9.2171692704081695E-2</v>
      </c>
      <c r="D4">
        <v>310.14999999999998</v>
      </c>
      <c r="E4">
        <v>0.63282432432432401</v>
      </c>
      <c r="F4">
        <v>9.2171692704081707</v>
      </c>
      <c r="G4">
        <v>9.2497000000000007</v>
      </c>
      <c r="H4">
        <v>36.978000000000002</v>
      </c>
      <c r="I4">
        <v>36.979999999999997</v>
      </c>
      <c r="J4">
        <v>36.981000000000002</v>
      </c>
      <c r="K4">
        <v>36.981999999999999</v>
      </c>
      <c r="L4">
        <v>36.982999999999997</v>
      </c>
      <c r="N4">
        <v>104.2131803488392</v>
      </c>
      <c r="O4">
        <v>104.2158871785047</v>
      </c>
      <c r="P4">
        <v>104.2104735191736</v>
      </c>
      <c r="Q4">
        <v>2.7068296655607849E-3</v>
      </c>
      <c r="R4" t="s">
        <v>121</v>
      </c>
      <c r="S4">
        <v>104.4706047347204</v>
      </c>
      <c r="T4">
        <v>3.5433434397208479E-3</v>
      </c>
      <c r="U4">
        <v>2.5977403807278189E-3</v>
      </c>
      <c r="V4">
        <v>1283.045629363422</v>
      </c>
      <c r="W4">
        <v>2.256756104147082E-3</v>
      </c>
      <c r="X4">
        <v>4402.359567230922</v>
      </c>
      <c r="Y4">
        <v>1283.0456793659221</v>
      </c>
      <c r="Z4">
        <v>12836.492966549649</v>
      </c>
      <c r="AA4">
        <v>1.039113462863712</v>
      </c>
      <c r="AB4">
        <v>10.668135738574771</v>
      </c>
      <c r="AC4">
        <v>0.75113640940827753</v>
      </c>
      <c r="AD4">
        <v>2.078226925727424</v>
      </c>
      <c r="AE4" t="s">
        <v>152</v>
      </c>
      <c r="AF4">
        <v>1387.5163341031421</v>
      </c>
      <c r="AG4">
        <v>1.2865873355737661E-3</v>
      </c>
      <c r="AH4">
        <v>9122.0286385597265</v>
      </c>
      <c r="AI4">
        <v>1387.516284100642</v>
      </c>
      <c r="AJ4">
        <v>21530.18055857634</v>
      </c>
      <c r="AK4">
        <v>0.83351544858248117</v>
      </c>
      <c r="AL4">
        <v>0</v>
      </c>
      <c r="AM4">
        <v>16.324628910251459</v>
      </c>
      <c r="AN4">
        <v>0.77087692501784266</v>
      </c>
      <c r="AO4">
        <v>1.6670308971649619</v>
      </c>
      <c r="AP4" t="s">
        <v>152</v>
      </c>
      <c r="AQ4">
        <v>1262.9926624012151</v>
      </c>
      <c r="AR4">
        <v>1956.1312640320671</v>
      </c>
      <c r="AS4">
        <v>3.1109247061672831</v>
      </c>
      <c r="AT4">
        <v>1408.9110214374889</v>
      </c>
      <c r="AU4">
        <v>2526.0351399606311</v>
      </c>
      <c r="AV4">
        <v>2.1395620090177241</v>
      </c>
      <c r="AW4">
        <v>1369.7641377701991</v>
      </c>
      <c r="AX4">
        <v>233.91188720275849</v>
      </c>
      <c r="AY4">
        <v>0.41638456079328112</v>
      </c>
      <c r="BF4" t="s">
        <v>121</v>
      </c>
      <c r="BG4" t="s">
        <v>121</v>
      </c>
      <c r="BH4" t="s">
        <v>157</v>
      </c>
      <c r="BI4" t="s">
        <v>188</v>
      </c>
      <c r="BJ4" t="s">
        <v>189</v>
      </c>
      <c r="BK4">
        <v>8</v>
      </c>
      <c r="BL4">
        <v>33.929000000000002</v>
      </c>
      <c r="BM4">
        <v>10</v>
      </c>
      <c r="BN4">
        <v>5</v>
      </c>
      <c r="BO4">
        <v>5</v>
      </c>
      <c r="BP4" t="s">
        <v>191</v>
      </c>
      <c r="BQ4" t="s">
        <v>194</v>
      </c>
      <c r="BR4">
        <v>59699</v>
      </c>
      <c r="BS4">
        <v>1325.0039999999999</v>
      </c>
      <c r="BT4" s="2">
        <v>45085.690960648149</v>
      </c>
      <c r="BU4" s="2">
        <v>45085.690960648149</v>
      </c>
      <c r="BV4">
        <v>1686242099</v>
      </c>
      <c r="BW4">
        <v>52</v>
      </c>
      <c r="BX4" s="2">
        <v>45085.690953229168</v>
      </c>
      <c r="BY4" s="2">
        <v>45085.691555081023</v>
      </c>
      <c r="BZ4">
        <v>9.2534008026123047</v>
      </c>
      <c r="CA4">
        <v>7.1113963185995581E-4</v>
      </c>
      <c r="CB4">
        <v>32.43310546875</v>
      </c>
      <c r="CC4">
        <v>4.123263888888889E-3</v>
      </c>
      <c r="CD4" t="s">
        <v>121</v>
      </c>
      <c r="CE4" t="s">
        <v>88</v>
      </c>
      <c r="CF4" t="s">
        <v>227</v>
      </c>
      <c r="CG4">
        <v>36.980800000000002</v>
      </c>
      <c r="CH4">
        <v>1.9235384061659761E-3</v>
      </c>
      <c r="CI4">
        <v>0.63649216924133689</v>
      </c>
      <c r="CJ4">
        <f t="shared" si="0"/>
        <v>0.99753591561439825</v>
      </c>
      <c r="CK4">
        <v>0.99753617076690104</v>
      </c>
      <c r="CL4">
        <v>0.99719246940992801</v>
      </c>
      <c r="CM4">
        <v>1.0025303038283599</v>
      </c>
    </row>
    <row r="5" spans="1:91" x14ac:dyDescent="0.35">
      <c r="A5" s="1">
        <v>3</v>
      </c>
      <c r="B5" t="s">
        <v>89</v>
      </c>
      <c r="C5">
        <v>9.0746089605470301E-2</v>
      </c>
      <c r="D5">
        <v>310.14999999999998</v>
      </c>
      <c r="E5">
        <v>0.61878378378378296</v>
      </c>
      <c r="F5">
        <v>9.0746089605470299</v>
      </c>
      <c r="G5">
        <v>9.0268999999999995</v>
      </c>
      <c r="H5">
        <v>36.994999999999997</v>
      </c>
      <c r="I5">
        <v>36.994</v>
      </c>
      <c r="J5">
        <v>36.993000000000002</v>
      </c>
      <c r="K5">
        <v>36.993000000000002</v>
      </c>
      <c r="L5">
        <v>36.991</v>
      </c>
      <c r="N5">
        <v>104.1624824666885</v>
      </c>
      <c r="O5">
        <v>104.16518214076071</v>
      </c>
      <c r="P5">
        <v>104.1597827926162</v>
      </c>
      <c r="Q5">
        <v>2.6996740722312492E-3</v>
      </c>
      <c r="R5" t="s">
        <v>122</v>
      </c>
      <c r="S5">
        <v>104.41966568653829</v>
      </c>
      <c r="T5">
        <v>3.560870190133885E-3</v>
      </c>
      <c r="U5">
        <v>2.592074118260978E-3</v>
      </c>
      <c r="V5">
        <v>1283.149522797285</v>
      </c>
      <c r="W5">
        <v>2.2157223445162938E-3</v>
      </c>
      <c r="X5">
        <v>3975.760810539889</v>
      </c>
      <c r="Y5">
        <v>1283.149572799786</v>
      </c>
      <c r="Z5">
        <v>11742.047262838951</v>
      </c>
      <c r="AA5">
        <v>1.0601477697650139</v>
      </c>
      <c r="AB5">
        <v>10.152367535425091</v>
      </c>
      <c r="AC5">
        <v>0.73423767655661065</v>
      </c>
      <c r="AD5">
        <v>2.1202955395300278</v>
      </c>
      <c r="AE5" t="s">
        <v>152</v>
      </c>
      <c r="AF5">
        <v>1387.569288488824</v>
      </c>
      <c r="AG5">
        <v>1.345147845617591E-3</v>
      </c>
      <c r="AH5">
        <v>8342.5454650184238</v>
      </c>
      <c r="AI5">
        <v>1387.5692384863239</v>
      </c>
      <c r="AJ5">
        <v>19600.344173194138</v>
      </c>
      <c r="AK5">
        <v>0.82797648219423703</v>
      </c>
      <c r="AL5">
        <v>0</v>
      </c>
      <c r="AM5">
        <v>15.290999747192711</v>
      </c>
      <c r="AN5">
        <v>0.77575224747503846</v>
      </c>
      <c r="AO5">
        <v>1.6559529643884741</v>
      </c>
      <c r="AP5" t="s">
        <v>152</v>
      </c>
      <c r="AQ5">
        <v>1263.0948602103419</v>
      </c>
      <c r="AR5">
        <v>1848.3975287613059</v>
      </c>
      <c r="AS5">
        <v>3.1717683751896741</v>
      </c>
      <c r="AT5">
        <v>1408.971155361832</v>
      </c>
      <c r="AU5">
        <v>2346.6977220026929</v>
      </c>
      <c r="AV5">
        <v>2.1521806104898902</v>
      </c>
      <c r="AW5">
        <v>1369.818180812646</v>
      </c>
      <c r="AX5">
        <v>229.76540153689581</v>
      </c>
      <c r="AY5">
        <v>0.41356484680211492</v>
      </c>
      <c r="BF5" t="s">
        <v>122</v>
      </c>
      <c r="BG5" t="s">
        <v>122</v>
      </c>
      <c r="BH5" t="s">
        <v>158</v>
      </c>
      <c r="BI5" t="s">
        <v>188</v>
      </c>
      <c r="BJ5" t="s">
        <v>189</v>
      </c>
      <c r="BK5">
        <v>8</v>
      </c>
      <c r="BL5">
        <v>33.886000000000003</v>
      </c>
      <c r="BM5">
        <v>10</v>
      </c>
      <c r="BN5">
        <v>5</v>
      </c>
      <c r="BO5">
        <v>5</v>
      </c>
      <c r="BP5" t="s">
        <v>190</v>
      </c>
      <c r="BQ5" t="s">
        <v>195</v>
      </c>
      <c r="BR5">
        <v>58740</v>
      </c>
      <c r="BS5">
        <v>1325.0039999999999</v>
      </c>
      <c r="BT5" s="2">
        <v>45085.679861111108</v>
      </c>
      <c r="BU5" s="2">
        <v>45085.679861111108</v>
      </c>
      <c r="BV5">
        <v>1686241140</v>
      </c>
      <c r="BW5">
        <v>51</v>
      </c>
      <c r="BX5" s="2">
        <v>45085.679876956019</v>
      </c>
      <c r="BY5" s="2">
        <v>45085.680467233797</v>
      </c>
      <c r="BZ5">
        <v>9.0273658752441399</v>
      </c>
      <c r="CA5">
        <v>6.9537692599830336E-4</v>
      </c>
      <c r="CB5">
        <v>32.666015625</v>
      </c>
      <c r="CC5">
        <v>1.1574074074071441E-3</v>
      </c>
      <c r="CD5" t="s">
        <v>122</v>
      </c>
      <c r="CE5" t="s">
        <v>89</v>
      </c>
      <c r="CF5" t="s">
        <v>228</v>
      </c>
      <c r="CG5">
        <v>36.993200000000002</v>
      </c>
      <c r="CH5">
        <v>1.4832396974183109E-3</v>
      </c>
      <c r="CI5">
        <v>0.61372099801560887</v>
      </c>
      <c r="CJ5">
        <f t="shared" si="0"/>
        <v>0.99753702314445403</v>
      </c>
      <c r="CK5">
        <v>0.9975372889063</v>
      </c>
      <c r="CL5">
        <v>0.99719568609576703</v>
      </c>
      <c r="CM5">
        <v>1.0025305112542799</v>
      </c>
    </row>
    <row r="6" spans="1:91" x14ac:dyDescent="0.35">
      <c r="A6" s="1">
        <v>4</v>
      </c>
      <c r="B6" t="s">
        <v>90</v>
      </c>
      <c r="C6">
        <v>8.9553498454038996E-2</v>
      </c>
      <c r="D6">
        <v>310.14999999999998</v>
      </c>
      <c r="E6">
        <v>0.60474324324324302</v>
      </c>
      <c r="F6">
        <v>8.9553498454038998</v>
      </c>
      <c r="G6">
        <v>8.9823000000000004</v>
      </c>
      <c r="H6">
        <v>37.015000000000001</v>
      </c>
      <c r="I6">
        <v>37.015000000000001</v>
      </c>
      <c r="J6">
        <v>37.015000000000001</v>
      </c>
      <c r="K6">
        <v>37.015999999999998</v>
      </c>
      <c r="L6">
        <v>37.017000000000003</v>
      </c>
      <c r="N6">
        <v>104.1504910506098</v>
      </c>
      <c r="O6">
        <v>104.15335146772679</v>
      </c>
      <c r="P6">
        <v>104.14763063349289</v>
      </c>
      <c r="Q6">
        <v>2.8604171169250938E-3</v>
      </c>
      <c r="R6" t="s">
        <v>123</v>
      </c>
      <c r="S6">
        <v>104.4076057487239</v>
      </c>
      <c r="T6">
        <v>3.8914823282910241E-3</v>
      </c>
      <c r="U6">
        <v>2.7603478116250239E-3</v>
      </c>
      <c r="V6">
        <v>1283.1750370971461</v>
      </c>
      <c r="W6">
        <v>2.1001799634195249E-3</v>
      </c>
      <c r="X6">
        <v>3827.3054760249861</v>
      </c>
      <c r="Y6">
        <v>1283.1750870996459</v>
      </c>
      <c r="Z6">
        <v>11303.51703545268</v>
      </c>
      <c r="AA6">
        <v>1.061917693196178</v>
      </c>
      <c r="AB6">
        <v>9.2118718893625644</v>
      </c>
      <c r="AC6">
        <v>0.73028073606178001</v>
      </c>
      <c r="AD6">
        <v>2.123835386392356</v>
      </c>
      <c r="AE6" t="s">
        <v>152</v>
      </c>
      <c r="AF6">
        <v>1387.5827428508701</v>
      </c>
      <c r="AG6">
        <v>1.7913023648714989E-3</v>
      </c>
      <c r="AH6">
        <v>7955.7260924953207</v>
      </c>
      <c r="AI6">
        <v>1387.58269284837</v>
      </c>
      <c r="AJ6">
        <v>18738.320958799861</v>
      </c>
      <c r="AK6">
        <v>0.83296064928727676</v>
      </c>
      <c r="AL6">
        <v>0</v>
      </c>
      <c r="AM6">
        <v>17.190427258457941</v>
      </c>
      <c r="AN6">
        <v>0.76760314381464512</v>
      </c>
      <c r="AO6">
        <v>1.665921298574554</v>
      </c>
      <c r="AP6" t="s">
        <v>152</v>
      </c>
      <c r="AQ6">
        <v>1263.136620931665</v>
      </c>
      <c r="AR6">
        <v>1782.915868851295</v>
      </c>
      <c r="AS6">
        <v>3.176573327392501</v>
      </c>
      <c r="AT6">
        <v>1408.977426595651</v>
      </c>
      <c r="AU6">
        <v>2290.4132726211578</v>
      </c>
      <c r="AV6">
        <v>2.1859887712699959</v>
      </c>
      <c r="BF6" t="s">
        <v>123</v>
      </c>
      <c r="BG6" t="s">
        <v>123</v>
      </c>
      <c r="BH6" t="s">
        <v>159</v>
      </c>
      <c r="BI6" t="s">
        <v>188</v>
      </c>
      <c r="BJ6" t="s">
        <v>189</v>
      </c>
      <c r="BK6">
        <v>8</v>
      </c>
      <c r="BL6">
        <v>33.953000000000003</v>
      </c>
      <c r="BM6">
        <v>10</v>
      </c>
      <c r="BN6">
        <v>5</v>
      </c>
      <c r="BO6">
        <v>5</v>
      </c>
      <c r="BP6" t="s">
        <v>190</v>
      </c>
      <c r="BQ6" t="s">
        <v>196</v>
      </c>
      <c r="BR6">
        <v>58460</v>
      </c>
      <c r="BS6">
        <v>1325.0039999999999</v>
      </c>
      <c r="BT6" s="2">
        <v>45085.676620370366</v>
      </c>
      <c r="BU6" s="2">
        <v>45085.676620370366</v>
      </c>
      <c r="BV6">
        <v>1686240860</v>
      </c>
      <c r="BW6">
        <v>51</v>
      </c>
      <c r="BX6" s="2">
        <v>45085.676613124997</v>
      </c>
      <c r="BY6" s="2">
        <v>45085.677203402767</v>
      </c>
      <c r="BZ6">
        <v>8.9818698883056634</v>
      </c>
      <c r="CA6">
        <v>8.6952492042770128E-4</v>
      </c>
      <c r="CB6">
        <v>32.70751953125</v>
      </c>
      <c r="CC6">
        <v>3.146701388888889E-3</v>
      </c>
      <c r="CD6" t="s">
        <v>123</v>
      </c>
      <c r="CE6" t="s">
        <v>90</v>
      </c>
      <c r="CF6" t="s">
        <v>229</v>
      </c>
      <c r="CG6">
        <v>37.015599999999999</v>
      </c>
      <c r="CH6">
        <v>8.9442719100061175E-4</v>
      </c>
      <c r="CI6">
        <v>0.60759454925085477</v>
      </c>
      <c r="CJ6">
        <f t="shared" si="0"/>
        <v>0.99753739494100757</v>
      </c>
      <c r="CK6">
        <v>0.997537664275291</v>
      </c>
      <c r="CL6">
        <v>0.99719661510518098</v>
      </c>
      <c r="CM6">
        <v>1.00253067479747</v>
      </c>
    </row>
    <row r="7" spans="1:91" x14ac:dyDescent="0.35">
      <c r="A7" s="1">
        <v>5</v>
      </c>
      <c r="B7" t="s">
        <v>91</v>
      </c>
      <c r="C7">
        <v>8.8554566836030094E-2</v>
      </c>
      <c r="D7">
        <v>310.14999999999998</v>
      </c>
      <c r="E7">
        <v>0.59070270270270198</v>
      </c>
      <c r="F7">
        <v>8.8554566836030109</v>
      </c>
      <c r="G7">
        <v>8.8474000000000004</v>
      </c>
      <c r="H7">
        <v>37.015000000000001</v>
      </c>
      <c r="I7">
        <v>37.015999999999998</v>
      </c>
      <c r="J7">
        <v>37.015999999999998</v>
      </c>
      <c r="K7">
        <v>37.015999999999998</v>
      </c>
      <c r="L7">
        <v>37.015999999999998</v>
      </c>
      <c r="N7">
        <v>104.1066949894154</v>
      </c>
      <c r="O7">
        <v>104.1093163736232</v>
      </c>
      <c r="P7">
        <v>104.1040736052076</v>
      </c>
      <c r="Q7">
        <v>2.621384207787745E-3</v>
      </c>
      <c r="R7" t="s">
        <v>124</v>
      </c>
      <c r="S7">
        <v>104.36364295557949</v>
      </c>
      <c r="T7">
        <v>3.4646130126220879E-3</v>
      </c>
      <c r="U7">
        <v>2.511250469403343E-3</v>
      </c>
      <c r="V7">
        <v>1283.271796303786</v>
      </c>
      <c r="W7">
        <v>2.1225674808289679E-3</v>
      </c>
      <c r="X7">
        <v>3817.6726179949851</v>
      </c>
      <c r="Y7">
        <v>1283.271846306287</v>
      </c>
      <c r="Z7">
        <v>11448.245766031499</v>
      </c>
      <c r="AA7">
        <v>1.086101778356513</v>
      </c>
      <c r="AB7">
        <v>8.9904634319052761</v>
      </c>
      <c r="AC7">
        <v>0.71265061337387148</v>
      </c>
      <c r="AD7">
        <v>2.1722035567130251</v>
      </c>
      <c r="AE7" t="s">
        <v>152</v>
      </c>
      <c r="AF7">
        <v>1387.6355392643659</v>
      </c>
      <c r="AG7">
        <v>1.34204553179312E-3</v>
      </c>
      <c r="AH7">
        <v>8069.7820438576691</v>
      </c>
      <c r="AI7">
        <v>1387.635489261866</v>
      </c>
      <c r="AJ7">
        <v>18915.753704689971</v>
      </c>
      <c r="AK7">
        <v>0.83301329515004152</v>
      </c>
      <c r="AL7">
        <v>0</v>
      </c>
      <c r="AM7">
        <v>14.936577770270389</v>
      </c>
      <c r="AN7">
        <v>0.75612549256415917</v>
      </c>
      <c r="AO7">
        <v>1.666026590300083</v>
      </c>
      <c r="AP7" t="s">
        <v>152</v>
      </c>
      <c r="AQ7">
        <v>1263.182166275086</v>
      </c>
      <c r="AR7">
        <v>1725.0700754818131</v>
      </c>
      <c r="AS7">
        <v>2.9087393738321272</v>
      </c>
      <c r="AT7">
        <v>1409.0291851606389</v>
      </c>
      <c r="AU7">
        <v>2240.01123827738</v>
      </c>
      <c r="AV7">
        <v>2.0440098674915839</v>
      </c>
      <c r="AW7">
        <v>1369.80631477425</v>
      </c>
      <c r="AX7">
        <v>222.78822264068489</v>
      </c>
      <c r="AY7">
        <v>0.41597064069275669</v>
      </c>
      <c r="BF7" t="s">
        <v>124</v>
      </c>
      <c r="BG7" t="s">
        <v>124</v>
      </c>
      <c r="BH7" t="s">
        <v>160</v>
      </c>
      <c r="BI7" t="s">
        <v>188</v>
      </c>
      <c r="BJ7" t="s">
        <v>189</v>
      </c>
      <c r="BK7">
        <v>8</v>
      </c>
      <c r="BL7">
        <v>34.017000000000003</v>
      </c>
      <c r="BM7">
        <v>10</v>
      </c>
      <c r="BN7">
        <v>5</v>
      </c>
      <c r="BO7">
        <v>5</v>
      </c>
      <c r="BP7" t="s">
        <v>190</v>
      </c>
      <c r="BQ7" t="s">
        <v>197</v>
      </c>
      <c r="BR7">
        <v>58066</v>
      </c>
      <c r="BS7">
        <v>1325.0039999999999</v>
      </c>
      <c r="BT7" s="2">
        <v>45085.672060185178</v>
      </c>
      <c r="BU7" s="2">
        <v>45085.672060185178</v>
      </c>
      <c r="BV7">
        <v>1686240466</v>
      </c>
      <c r="BW7">
        <v>51</v>
      </c>
      <c r="BX7" s="2">
        <v>45085.672064560182</v>
      </c>
      <c r="BY7" s="2">
        <v>45085.672654837967</v>
      </c>
      <c r="BZ7">
        <v>8.8479076385498061</v>
      </c>
      <c r="CA7">
        <v>3.3595709153111391E-4</v>
      </c>
      <c r="CB7">
        <v>32.7177734375</v>
      </c>
      <c r="CC7">
        <v>7.5954861111111112E-4</v>
      </c>
      <c r="CD7" t="s">
        <v>124</v>
      </c>
      <c r="CE7" t="s">
        <v>91</v>
      </c>
      <c r="CF7" t="s">
        <v>230</v>
      </c>
      <c r="CG7">
        <v>37.015799999999999</v>
      </c>
      <c r="CH7">
        <v>4.4721359549891571E-4</v>
      </c>
      <c r="CI7">
        <v>0.58893832078229658</v>
      </c>
      <c r="CJ7">
        <f t="shared" si="0"/>
        <v>0.99753795518355515</v>
      </c>
      <c r="CK7">
        <v>0.99753822990822505</v>
      </c>
      <c r="CL7">
        <v>0.99719791457015505</v>
      </c>
      <c r="CM7">
        <v>1.0025309837546199</v>
      </c>
    </row>
    <row r="8" spans="1:91" x14ac:dyDescent="0.35">
      <c r="A8" s="1">
        <v>6</v>
      </c>
      <c r="B8" t="s">
        <v>92</v>
      </c>
      <c r="C8">
        <v>8.7715898634381298E-2</v>
      </c>
      <c r="D8">
        <v>310.14999999999998</v>
      </c>
      <c r="E8">
        <v>0.57666216216216204</v>
      </c>
      <c r="F8">
        <v>8.7715898634381304</v>
      </c>
      <c r="G8">
        <v>8.7894000000000005</v>
      </c>
      <c r="H8">
        <v>37.005000000000003</v>
      </c>
      <c r="I8">
        <v>37.009</v>
      </c>
      <c r="J8">
        <v>37.01</v>
      </c>
      <c r="K8">
        <v>37.011000000000003</v>
      </c>
      <c r="L8">
        <v>37.01</v>
      </c>
      <c r="N8">
        <v>104.0834573978009</v>
      </c>
      <c r="O8">
        <v>104.0908003788266</v>
      </c>
      <c r="P8">
        <v>104.0761144167753</v>
      </c>
      <c r="Q8">
        <v>7.3429810256500491E-3</v>
      </c>
      <c r="R8" t="s">
        <v>125</v>
      </c>
      <c r="S8">
        <v>104.3402845451094</v>
      </c>
      <c r="T8">
        <v>8.4973334520966962E-3</v>
      </c>
      <c r="U8">
        <v>7.3205057799738031E-3</v>
      </c>
      <c r="V8">
        <v>1283.324033366159</v>
      </c>
      <c r="W8">
        <v>7.2056471940738871E-3</v>
      </c>
      <c r="X8">
        <v>3862.9030802213269</v>
      </c>
      <c r="Y8">
        <v>1283.324033366159</v>
      </c>
      <c r="Z8">
        <v>11475.830823247659</v>
      </c>
      <c r="AA8">
        <v>1.096536481787624</v>
      </c>
      <c r="AB8">
        <v>18.10994640492261</v>
      </c>
      <c r="AC8">
        <v>0.67334372277580701</v>
      </c>
      <c r="AD8">
        <v>2.1930729635752479</v>
      </c>
      <c r="AE8" t="s">
        <v>152</v>
      </c>
      <c r="AF8">
        <v>1387.664367913768</v>
      </c>
      <c r="AG8">
        <v>1.2916862580228091E-3</v>
      </c>
      <c r="AH8">
        <v>8278.3939073324855</v>
      </c>
      <c r="AI8">
        <v>1387.664317911268</v>
      </c>
      <c r="AJ8">
        <v>19272.473780529661</v>
      </c>
      <c r="AK8">
        <v>0.82828678434129999</v>
      </c>
      <c r="AL8">
        <v>0</v>
      </c>
      <c r="AM8">
        <v>14.647998170275519</v>
      </c>
      <c r="AN8">
        <v>0.75339369840002535</v>
      </c>
      <c r="AO8">
        <v>1.6565735686826</v>
      </c>
      <c r="AP8" t="s">
        <v>152</v>
      </c>
      <c r="AT8">
        <v>1409.0744998386519</v>
      </c>
      <c r="AU8">
        <v>2266.1499868719688</v>
      </c>
      <c r="AV8">
        <v>2.0030723658063132</v>
      </c>
      <c r="AW8">
        <v>1369.84063245322</v>
      </c>
      <c r="AX8">
        <v>217.93792257250931</v>
      </c>
      <c r="AY8">
        <v>0.4135829843746342</v>
      </c>
      <c r="BF8" t="s">
        <v>125</v>
      </c>
      <c r="BG8" t="s">
        <v>125</v>
      </c>
      <c r="BH8" t="s">
        <v>161</v>
      </c>
      <c r="BI8" t="s">
        <v>188</v>
      </c>
      <c r="BJ8" t="s">
        <v>189</v>
      </c>
      <c r="BK8">
        <v>8</v>
      </c>
      <c r="BL8">
        <v>33.978999999999999</v>
      </c>
      <c r="BM8">
        <v>10</v>
      </c>
      <c r="BN8">
        <v>5</v>
      </c>
      <c r="BO8">
        <v>5</v>
      </c>
      <c r="BP8" t="s">
        <v>190</v>
      </c>
      <c r="BQ8" t="s">
        <v>198</v>
      </c>
      <c r="BR8">
        <v>57670</v>
      </c>
      <c r="BS8">
        <v>1325.0039999999999</v>
      </c>
      <c r="BT8" s="2">
        <v>45085.66747685185</v>
      </c>
      <c r="BU8" s="2">
        <v>45085.66747685185</v>
      </c>
      <c r="BV8">
        <v>1686240070</v>
      </c>
      <c r="BW8">
        <v>51</v>
      </c>
      <c r="BX8" s="2">
        <v>45085.667481273151</v>
      </c>
      <c r="BY8" s="2">
        <v>45085.668071550928</v>
      </c>
      <c r="BZ8">
        <v>8.789143371582032</v>
      </c>
      <c r="CA8">
        <v>3.1052427720859431E-4</v>
      </c>
      <c r="CB8">
        <v>32.765625</v>
      </c>
      <c r="CC8">
        <v>1.0542820069202919E-3</v>
      </c>
      <c r="CD8" t="s">
        <v>125</v>
      </c>
      <c r="CE8" t="s">
        <v>92</v>
      </c>
      <c r="CF8" t="s">
        <v>231</v>
      </c>
      <c r="CG8">
        <v>37.009</v>
      </c>
      <c r="CH8">
        <v>2.3452078799107942E-3</v>
      </c>
      <c r="CI8">
        <v>0.57943737768778336</v>
      </c>
      <c r="CJ8">
        <f t="shared" si="0"/>
        <v>0.99753856194251167</v>
      </c>
      <c r="CK8">
        <v>0.99753884251310498</v>
      </c>
      <c r="CL8">
        <v>0.99719921146141999</v>
      </c>
      <c r="CM8">
        <v>1.00253138714454</v>
      </c>
    </row>
    <row r="9" spans="1:91" x14ac:dyDescent="0.35">
      <c r="A9" s="1">
        <v>7</v>
      </c>
      <c r="B9" t="s">
        <v>93</v>
      </c>
      <c r="C9">
        <v>8.7009480781916906E-2</v>
      </c>
      <c r="D9">
        <v>310.14999999999998</v>
      </c>
      <c r="E9">
        <v>0.56262162162162099</v>
      </c>
      <c r="F9">
        <v>8.7009480781916899</v>
      </c>
      <c r="G9">
        <v>8.7217000000000002</v>
      </c>
      <c r="H9">
        <v>37.012999999999998</v>
      </c>
      <c r="I9">
        <v>37.014000000000003</v>
      </c>
      <c r="J9">
        <v>37.015000000000001</v>
      </c>
      <c r="K9">
        <v>37.017000000000003</v>
      </c>
      <c r="L9">
        <v>37.015999999999998</v>
      </c>
      <c r="N9">
        <v>104.0531306533623</v>
      </c>
      <c r="O9">
        <v>104.0557074122837</v>
      </c>
      <c r="P9">
        <v>104.0505538944408</v>
      </c>
      <c r="Q9">
        <v>2.5767589214566291E-3</v>
      </c>
      <c r="R9" t="s">
        <v>126</v>
      </c>
      <c r="S9">
        <v>104.3098260721663</v>
      </c>
      <c r="T9">
        <v>3.3994575229382151E-3</v>
      </c>
      <c r="U9">
        <v>2.4656033549808809E-3</v>
      </c>
      <c r="V9">
        <v>1283.3941217076081</v>
      </c>
      <c r="W9">
        <v>2.0877005252370158E-3</v>
      </c>
      <c r="X9">
        <v>3433.725426664284</v>
      </c>
      <c r="Y9">
        <v>1283.3941717101079</v>
      </c>
      <c r="Z9">
        <v>10392.20867621411</v>
      </c>
      <c r="AA9">
        <v>1.101054888501082</v>
      </c>
      <c r="AB9">
        <v>8.0306136742809091</v>
      </c>
      <c r="AC9">
        <v>0.70235033467666508</v>
      </c>
      <c r="AD9">
        <v>2.2021097770021631</v>
      </c>
      <c r="AE9" t="s">
        <v>152</v>
      </c>
      <c r="AF9">
        <v>1387.704047784774</v>
      </c>
      <c r="AG9">
        <v>1.3117569977011999E-3</v>
      </c>
      <c r="AH9">
        <v>7338.8672508968521</v>
      </c>
      <c r="AI9">
        <v>1387.703997782274</v>
      </c>
      <c r="AJ9">
        <v>17137.81166619368</v>
      </c>
      <c r="AK9">
        <v>0.83117661165732715</v>
      </c>
      <c r="AL9">
        <v>0</v>
      </c>
      <c r="AM9">
        <v>13.991509119396181</v>
      </c>
      <c r="AN9">
        <v>0.75242335573237185</v>
      </c>
      <c r="AO9">
        <v>1.6623532233146541</v>
      </c>
      <c r="AP9" t="s">
        <v>152</v>
      </c>
      <c r="AQ9">
        <v>1263.3509359644779</v>
      </c>
      <c r="AR9">
        <v>1670.5272000123571</v>
      </c>
      <c r="AS9">
        <v>3.1160704049396069</v>
      </c>
      <c r="AT9">
        <v>1409.096779726133</v>
      </c>
      <c r="AU9">
        <v>2023.307122913958</v>
      </c>
      <c r="AV9">
        <v>1.9625427161447759</v>
      </c>
      <c r="AW9">
        <v>1369.854308682894</v>
      </c>
      <c r="AX9">
        <v>197.50194117460919</v>
      </c>
      <c r="AY9">
        <v>0.41497478906517349</v>
      </c>
      <c r="BF9" t="s">
        <v>126</v>
      </c>
      <c r="BG9" t="s">
        <v>126</v>
      </c>
      <c r="BH9" t="s">
        <v>162</v>
      </c>
      <c r="BI9" t="s">
        <v>188</v>
      </c>
      <c r="BJ9" t="s">
        <v>189</v>
      </c>
      <c r="BK9">
        <v>8</v>
      </c>
      <c r="BL9">
        <v>34.027000000000001</v>
      </c>
      <c r="BM9">
        <v>10</v>
      </c>
      <c r="BN9">
        <v>5</v>
      </c>
      <c r="BO9">
        <v>5</v>
      </c>
      <c r="BP9" t="s">
        <v>190</v>
      </c>
      <c r="BQ9" t="s">
        <v>199</v>
      </c>
      <c r="BR9">
        <v>57337</v>
      </c>
      <c r="BS9">
        <v>1325.0039999999999</v>
      </c>
      <c r="BT9" s="2">
        <v>45085.663622685177</v>
      </c>
      <c r="BU9" s="2">
        <v>45085.663622685177</v>
      </c>
      <c r="BV9">
        <v>1686239737</v>
      </c>
      <c r="BW9">
        <v>51</v>
      </c>
      <c r="BX9" s="2">
        <v>45085.663626724527</v>
      </c>
      <c r="BY9" s="2">
        <v>45085.664217002311</v>
      </c>
      <c r="BZ9">
        <v>8.7224060058593746</v>
      </c>
      <c r="CA9">
        <v>3.2781581152697888E-4</v>
      </c>
      <c r="CB9">
        <v>32.806640625</v>
      </c>
      <c r="CC9">
        <v>1.3921929065741729E-3</v>
      </c>
      <c r="CD9" t="s">
        <v>126</v>
      </c>
      <c r="CE9" t="s">
        <v>93</v>
      </c>
      <c r="CF9" t="s">
        <v>232</v>
      </c>
      <c r="CG9">
        <v>37.015000000000001</v>
      </c>
      <c r="CH9">
        <v>1.5811388300849989E-3</v>
      </c>
      <c r="CI9">
        <v>0.56644698168004559</v>
      </c>
      <c r="CJ9">
        <f t="shared" si="0"/>
        <v>0.99753910606056995</v>
      </c>
      <c r="CK9">
        <v>0.99753939187930696</v>
      </c>
      <c r="CL9">
        <v>0.99720029491337103</v>
      </c>
      <c r="CM9">
        <v>1.0025317984195701</v>
      </c>
    </row>
    <row r="10" spans="1:91" x14ac:dyDescent="0.35">
      <c r="A10" s="1">
        <v>8</v>
      </c>
      <c r="B10" t="s">
        <v>94</v>
      </c>
      <c r="C10">
        <v>8.6411365016199504E-2</v>
      </c>
      <c r="D10">
        <v>310.14999999999998</v>
      </c>
      <c r="E10">
        <v>0.54858108108108095</v>
      </c>
      <c r="F10">
        <v>8.6411365016199504</v>
      </c>
      <c r="G10">
        <v>8.6740999999999993</v>
      </c>
      <c r="H10">
        <v>36.997</v>
      </c>
      <c r="I10">
        <v>37</v>
      </c>
      <c r="J10">
        <v>37.002000000000002</v>
      </c>
      <c r="K10">
        <v>37.003999999999998</v>
      </c>
      <c r="L10">
        <v>37.009</v>
      </c>
      <c r="N10">
        <v>104.0276199330154</v>
      </c>
      <c r="O10">
        <v>104.0301147781599</v>
      </c>
      <c r="P10">
        <v>104.0251250878709</v>
      </c>
      <c r="Q10">
        <v>2.4948451445312358E-3</v>
      </c>
      <c r="R10" t="s">
        <v>127</v>
      </c>
      <c r="S10">
        <v>104.28420831747989</v>
      </c>
      <c r="T10">
        <v>3.289267050379525E-3</v>
      </c>
      <c r="U10">
        <v>2.3798415627790679E-3</v>
      </c>
      <c r="V10">
        <v>1283.456972782715</v>
      </c>
      <c r="W10">
        <v>2.001009029099967E-3</v>
      </c>
      <c r="X10">
        <v>3597.9809747078079</v>
      </c>
      <c r="Y10">
        <v>1283.457022785215</v>
      </c>
      <c r="Z10">
        <v>10896.60633956005</v>
      </c>
      <c r="AA10">
        <v>1.1102646211430469</v>
      </c>
      <c r="AB10">
        <v>8.2194337071695198</v>
      </c>
      <c r="AC10">
        <v>0.683496097840536</v>
      </c>
      <c r="AD10">
        <v>2.2205292422860929</v>
      </c>
      <c r="AE10" t="s">
        <v>152</v>
      </c>
      <c r="AF10">
        <v>1387.741281105195</v>
      </c>
      <c r="AG10">
        <v>1.2882580212795591E-3</v>
      </c>
      <c r="AH10">
        <v>7733.9417422617144</v>
      </c>
      <c r="AI10">
        <v>1387.7412311026951</v>
      </c>
      <c r="AJ10">
        <v>17984.795868132162</v>
      </c>
      <c r="AK10">
        <v>0.83037093604161027</v>
      </c>
      <c r="AL10">
        <v>0</v>
      </c>
      <c r="AM10">
        <v>13.39827604492729</v>
      </c>
      <c r="AN10">
        <v>0.74475655120567319</v>
      </c>
      <c r="AO10">
        <v>1.660741872083221</v>
      </c>
      <c r="AP10" t="s">
        <v>152</v>
      </c>
      <c r="AQ10">
        <v>1263.396355532323</v>
      </c>
      <c r="AR10">
        <v>1649.698020596468</v>
      </c>
      <c r="AS10">
        <v>2.8389526685455948</v>
      </c>
      <c r="AT10">
        <v>1409.1833086962181</v>
      </c>
      <c r="AU10">
        <v>2060.9894228477988</v>
      </c>
      <c r="AV10">
        <v>1.8584875069325231</v>
      </c>
      <c r="AW10">
        <v>1369.892544236774</v>
      </c>
      <c r="AX10">
        <v>216.53584247099619</v>
      </c>
      <c r="AY10">
        <v>0.41453534573045131</v>
      </c>
      <c r="BF10" t="s">
        <v>127</v>
      </c>
      <c r="BG10" t="s">
        <v>127</v>
      </c>
      <c r="BH10" t="s">
        <v>163</v>
      </c>
      <c r="BI10" t="s">
        <v>188</v>
      </c>
      <c r="BJ10" t="s">
        <v>189</v>
      </c>
      <c r="BK10">
        <v>8</v>
      </c>
      <c r="BL10">
        <v>33.993000000000002</v>
      </c>
      <c r="BM10">
        <v>10</v>
      </c>
      <c r="BN10">
        <v>5</v>
      </c>
      <c r="BO10">
        <v>5</v>
      </c>
      <c r="BP10" t="s">
        <v>190</v>
      </c>
      <c r="BQ10" t="s">
        <v>200</v>
      </c>
      <c r="BR10">
        <v>57091</v>
      </c>
      <c r="BS10">
        <v>1325.0039999999999</v>
      </c>
      <c r="BT10" s="2">
        <v>45085.660775462973</v>
      </c>
      <c r="BU10" s="2">
        <v>45085.660775462973</v>
      </c>
      <c r="BV10">
        <v>1686239491</v>
      </c>
      <c r="BW10">
        <v>51</v>
      </c>
      <c r="BX10" s="2">
        <v>45085.660779479163</v>
      </c>
      <c r="BY10" s="2">
        <v>45085.661369756941</v>
      </c>
      <c r="BZ10">
        <v>8.6745925903320309</v>
      </c>
      <c r="CA10">
        <v>4.3295362003939301E-4</v>
      </c>
      <c r="CB10">
        <v>32.8681640625</v>
      </c>
      <c r="CC10">
        <v>2.3315852076125311E-3</v>
      </c>
      <c r="CD10" t="s">
        <v>127</v>
      </c>
      <c r="CE10" t="s">
        <v>94</v>
      </c>
      <c r="CF10" t="s">
        <v>233</v>
      </c>
      <c r="CG10">
        <v>37.002400000000002</v>
      </c>
      <c r="CH10">
        <v>4.5055521304274322E-3</v>
      </c>
      <c r="CI10">
        <v>0.55659245961146908</v>
      </c>
      <c r="CJ10">
        <f t="shared" si="0"/>
        <v>0.99753952790547784</v>
      </c>
      <c r="CK10">
        <v>0.99753981779616796</v>
      </c>
      <c r="CL10">
        <v>0.99720109112626898</v>
      </c>
      <c r="CM10">
        <v>1.00253214452495</v>
      </c>
    </row>
    <row r="11" spans="1:91" x14ac:dyDescent="0.35">
      <c r="A11" s="1">
        <v>9</v>
      </c>
      <c r="B11" t="s">
        <v>95</v>
      </c>
      <c r="C11">
        <v>8.5900163764803694E-2</v>
      </c>
      <c r="D11">
        <v>310.14999999999998</v>
      </c>
      <c r="E11">
        <v>0.53454054054054001</v>
      </c>
      <c r="F11">
        <v>8.5900163764803708</v>
      </c>
      <c r="G11">
        <v>8.5982000000000003</v>
      </c>
      <c r="H11">
        <v>36.991999999999997</v>
      </c>
      <c r="I11">
        <v>36.991999999999997</v>
      </c>
      <c r="J11">
        <v>36.993000000000002</v>
      </c>
      <c r="K11">
        <v>36.993000000000002</v>
      </c>
      <c r="L11">
        <v>36.994999999999997</v>
      </c>
      <c r="N11">
        <v>103.97351001650971</v>
      </c>
      <c r="O11">
        <v>103.9762035463158</v>
      </c>
      <c r="P11">
        <v>103.9708164867036</v>
      </c>
      <c r="Q11">
        <v>2.6935298060798492E-3</v>
      </c>
      <c r="R11" t="s">
        <v>128</v>
      </c>
      <c r="S11">
        <v>104.2299371938022</v>
      </c>
      <c r="T11">
        <v>3.5714740715308822E-3</v>
      </c>
      <c r="U11">
        <v>2.588660748806185E-3</v>
      </c>
      <c r="V11">
        <v>1283.581328206838</v>
      </c>
      <c r="W11">
        <v>2.1878880960656179E-3</v>
      </c>
      <c r="X11">
        <v>3235.3674941601139</v>
      </c>
      <c r="Y11">
        <v>1283.581378209338</v>
      </c>
      <c r="Z11">
        <v>9843.6312046191979</v>
      </c>
      <c r="AA11">
        <v>1.1218373390712499</v>
      </c>
      <c r="AB11">
        <v>8.2362404799101157</v>
      </c>
      <c r="AC11">
        <v>0.66959966942076998</v>
      </c>
      <c r="AD11">
        <v>2.243674678142499</v>
      </c>
      <c r="AE11" t="s">
        <v>152</v>
      </c>
      <c r="AF11">
        <v>1387.811365405641</v>
      </c>
      <c r="AG11">
        <v>1.383585975465264E-3</v>
      </c>
      <c r="AH11">
        <v>6961.3057364656706</v>
      </c>
      <c r="AI11">
        <v>1387.81131540314</v>
      </c>
      <c r="AJ11">
        <v>16073.357055909089</v>
      </c>
      <c r="AK11">
        <v>0.82837788933376966</v>
      </c>
      <c r="AL11">
        <v>0</v>
      </c>
      <c r="AM11">
        <v>13.842756272921051</v>
      </c>
      <c r="AN11">
        <v>0.73364322706908813</v>
      </c>
      <c r="AO11">
        <v>1.6567557786675391</v>
      </c>
      <c r="AP11" t="s">
        <v>152</v>
      </c>
      <c r="AQ11">
        <v>1263.490112584783</v>
      </c>
      <c r="AR11">
        <v>1523.9968997689789</v>
      </c>
      <c r="AS11">
        <v>2.8750554763175842</v>
      </c>
      <c r="AT11">
        <v>1409.2401560467929</v>
      </c>
      <c r="AU11">
        <v>1896.4126101044169</v>
      </c>
      <c r="AV11">
        <v>1.850028693906532</v>
      </c>
      <c r="AW11">
        <v>1369.99378294706</v>
      </c>
      <c r="AX11">
        <v>190.05618068594251</v>
      </c>
      <c r="AY11">
        <v>0.41355035646790378</v>
      </c>
      <c r="BF11" t="s">
        <v>128</v>
      </c>
      <c r="BG11" t="s">
        <v>128</v>
      </c>
      <c r="BH11" t="s">
        <v>164</v>
      </c>
      <c r="BI11" t="s">
        <v>188</v>
      </c>
      <c r="BJ11" t="s">
        <v>189</v>
      </c>
      <c r="BK11">
        <v>8</v>
      </c>
      <c r="BL11">
        <v>33.991999999999997</v>
      </c>
      <c r="BM11">
        <v>10</v>
      </c>
      <c r="BN11">
        <v>5</v>
      </c>
      <c r="BO11">
        <v>5</v>
      </c>
      <c r="BP11" t="s">
        <v>191</v>
      </c>
      <c r="BQ11" t="s">
        <v>201</v>
      </c>
      <c r="BR11">
        <v>56941</v>
      </c>
      <c r="BS11">
        <v>1325.0039999999999</v>
      </c>
      <c r="BT11" s="2">
        <v>45085.659039351849</v>
      </c>
      <c r="BU11" s="2">
        <v>45085.659039351849</v>
      </c>
      <c r="BV11">
        <v>1686239341</v>
      </c>
      <c r="BW11">
        <v>52</v>
      </c>
      <c r="BX11" s="2">
        <v>45085.659043368047</v>
      </c>
      <c r="BY11" s="2">
        <v>45085.659645219908</v>
      </c>
      <c r="BZ11">
        <v>8.5978660583496094</v>
      </c>
      <c r="CA11">
        <v>8.3596971299905302E-4</v>
      </c>
      <c r="CB11">
        <v>32.8671875</v>
      </c>
      <c r="CC11">
        <v>4.177517361111111E-3</v>
      </c>
      <c r="CD11" t="s">
        <v>128</v>
      </c>
      <c r="CE11" t="s">
        <v>95</v>
      </c>
      <c r="CF11" t="s">
        <v>234</v>
      </c>
      <c r="CG11">
        <v>36.993000000000002</v>
      </c>
      <c r="CH11">
        <v>1.224744871391636E-3</v>
      </c>
      <c r="CI11">
        <v>0.53725594572834057</v>
      </c>
      <c r="CJ11">
        <f t="shared" si="0"/>
        <v>0.9975397934202368</v>
      </c>
      <c r="CK11">
        <v>0.99754008587512399</v>
      </c>
      <c r="CL11">
        <v>0.99720157488080197</v>
      </c>
      <c r="CM11">
        <v>1.0025323731973099</v>
      </c>
    </row>
    <row r="12" spans="1:91" x14ac:dyDescent="0.35">
      <c r="A12" s="1">
        <v>10</v>
      </c>
      <c r="B12" t="s">
        <v>96</v>
      </c>
      <c r="C12">
        <v>8.54563412387008E-2</v>
      </c>
      <c r="D12">
        <v>310.14999999999998</v>
      </c>
      <c r="E12">
        <v>0.52049999999999996</v>
      </c>
      <c r="F12">
        <v>8.5456341238700801</v>
      </c>
      <c r="G12">
        <v>8.5687999999999995</v>
      </c>
      <c r="H12">
        <v>37.01</v>
      </c>
      <c r="I12">
        <v>37.012</v>
      </c>
      <c r="J12">
        <v>37.012</v>
      </c>
      <c r="K12">
        <v>37.012999999999998</v>
      </c>
      <c r="L12">
        <v>37.012</v>
      </c>
      <c r="N12">
        <v>103.95419391770081</v>
      </c>
      <c r="O12">
        <v>103.9568422626636</v>
      </c>
      <c r="P12">
        <v>103.951545572738</v>
      </c>
      <c r="Q12">
        <v>2.6483449628152749E-3</v>
      </c>
      <c r="R12" t="s">
        <v>129</v>
      </c>
      <c r="S12">
        <v>104.2104215765642</v>
      </c>
      <c r="T12">
        <v>3.471096552595929E-3</v>
      </c>
      <c r="U12">
        <v>2.5422985279931411E-3</v>
      </c>
      <c r="V12">
        <v>1283.621007921296</v>
      </c>
      <c r="W12">
        <v>2.204070509876276E-3</v>
      </c>
      <c r="X12">
        <v>3234.8663522360521</v>
      </c>
      <c r="Y12">
        <v>1283.6210579237959</v>
      </c>
      <c r="Z12">
        <v>9829.6067990518204</v>
      </c>
      <c r="AA12">
        <v>1.1301720838834399</v>
      </c>
      <c r="AB12">
        <v>8.0386693391939925</v>
      </c>
      <c r="AC12">
        <v>0.64820404044722524</v>
      </c>
      <c r="AD12">
        <v>2.260344167766879</v>
      </c>
      <c r="AE12" t="s">
        <v>152</v>
      </c>
      <c r="AF12">
        <v>1387.8315295028599</v>
      </c>
      <c r="AG12">
        <v>1.267026042719653E-3</v>
      </c>
      <c r="AH12">
        <v>6971.9142881861644</v>
      </c>
      <c r="AI12">
        <v>1387.83147950036</v>
      </c>
      <c r="AJ12">
        <v>16017.065835635331</v>
      </c>
      <c r="AK12">
        <v>0.82812958579690688</v>
      </c>
      <c r="AL12">
        <v>0</v>
      </c>
      <c r="AM12">
        <v>13.16450785918526</v>
      </c>
      <c r="AN12">
        <v>0.72238235213648672</v>
      </c>
      <c r="AO12">
        <v>1.656259171593814</v>
      </c>
      <c r="AP12" t="s">
        <v>152</v>
      </c>
      <c r="AQ12">
        <v>1263.5753583094261</v>
      </c>
      <c r="AR12">
        <v>1460.301393257143</v>
      </c>
      <c r="AS12">
        <v>2.743451335509929</v>
      </c>
      <c r="AT12">
        <v>1409.2376328926121</v>
      </c>
      <c r="AU12">
        <v>1865.0991769815371</v>
      </c>
      <c r="AV12">
        <v>1.8186203102968259</v>
      </c>
      <c r="AW12">
        <v>1370.0624588108431</v>
      </c>
      <c r="AX12">
        <v>184.3822695070788</v>
      </c>
      <c r="AY12">
        <v>0.41344684995852338</v>
      </c>
      <c r="BF12" t="s">
        <v>129</v>
      </c>
      <c r="BG12" t="s">
        <v>129</v>
      </c>
      <c r="BH12" t="s">
        <v>165</v>
      </c>
      <c r="BI12" t="s">
        <v>188</v>
      </c>
      <c r="BJ12" t="s">
        <v>189</v>
      </c>
      <c r="BK12">
        <v>8</v>
      </c>
      <c r="BL12">
        <v>33.981000000000002</v>
      </c>
      <c r="BM12">
        <v>10</v>
      </c>
      <c r="BN12">
        <v>5</v>
      </c>
      <c r="BO12">
        <v>5</v>
      </c>
      <c r="BP12" t="s">
        <v>191</v>
      </c>
      <c r="BQ12" t="s">
        <v>202</v>
      </c>
      <c r="BR12">
        <v>56175</v>
      </c>
      <c r="BS12">
        <v>1325.0039999999999</v>
      </c>
      <c r="BT12" s="2">
        <v>45085.650173611109</v>
      </c>
      <c r="BU12" s="2">
        <v>45085.650173611109</v>
      </c>
      <c r="BV12">
        <v>1686238575</v>
      </c>
      <c r="BW12">
        <v>52</v>
      </c>
      <c r="BX12" s="2">
        <v>45085.650189050917</v>
      </c>
      <c r="BY12" s="2">
        <v>45085.650790902779</v>
      </c>
      <c r="BZ12">
        <v>8.569773864746093</v>
      </c>
      <c r="CA12">
        <v>4.8429701063352272E-4</v>
      </c>
      <c r="CB12">
        <v>33.08837890625</v>
      </c>
      <c r="CC12">
        <v>1.410590277777778E-3</v>
      </c>
      <c r="CD12" t="s">
        <v>129</v>
      </c>
      <c r="CE12" t="s">
        <v>96</v>
      </c>
      <c r="CF12" t="s">
        <v>235</v>
      </c>
      <c r="CG12">
        <v>37.011800000000001</v>
      </c>
      <c r="CH12">
        <v>1.095445115010698E-3</v>
      </c>
      <c r="CI12">
        <v>0.52761187043149882</v>
      </c>
      <c r="CJ12">
        <f t="shared" si="0"/>
        <v>0.99754124726695259</v>
      </c>
      <c r="CK12">
        <v>0.99754155377667098</v>
      </c>
      <c r="CL12">
        <v>0.99720402468698699</v>
      </c>
      <c r="CM12">
        <v>1.0025337492327</v>
      </c>
    </row>
    <row r="13" spans="1:91" x14ac:dyDescent="0.35">
      <c r="A13" s="1">
        <v>11</v>
      </c>
      <c r="B13" t="s">
        <v>97</v>
      </c>
      <c r="C13">
        <v>8.5062544523212505E-2</v>
      </c>
      <c r="D13">
        <v>310.14999999999998</v>
      </c>
      <c r="E13">
        <v>0.50645945945945903</v>
      </c>
      <c r="F13">
        <v>8.5062544523212509</v>
      </c>
      <c r="G13">
        <v>8.5228000000000002</v>
      </c>
      <c r="H13">
        <v>36.994</v>
      </c>
      <c r="I13">
        <v>36.994999999999997</v>
      </c>
      <c r="J13">
        <v>36.996000000000002</v>
      </c>
      <c r="K13">
        <v>36.997</v>
      </c>
      <c r="L13">
        <v>36.999000000000002</v>
      </c>
      <c r="N13">
        <v>103.90521387645209</v>
      </c>
      <c r="O13">
        <v>103.9079913923908</v>
      </c>
      <c r="P13">
        <v>103.90243636051341</v>
      </c>
      <c r="Q13">
        <v>2.7775159387127008E-3</v>
      </c>
      <c r="R13" t="s">
        <v>130</v>
      </c>
      <c r="S13">
        <v>104.16123318931611</v>
      </c>
      <c r="T13">
        <v>3.6324933174646181E-3</v>
      </c>
      <c r="U13">
        <v>2.6777265658770181E-3</v>
      </c>
      <c r="V13">
        <v>1283.71695075557</v>
      </c>
      <c r="W13">
        <v>2.3513708082952751E-3</v>
      </c>
      <c r="X13">
        <v>2940.3714965926251</v>
      </c>
      <c r="Y13">
        <v>1283.7170007580701</v>
      </c>
      <c r="Z13">
        <v>8969.934737384885</v>
      </c>
      <c r="AA13">
        <v>1.139073126608283</v>
      </c>
      <c r="AB13">
        <v>7.4899146684739133</v>
      </c>
      <c r="AC13">
        <v>0.63874963421837438</v>
      </c>
      <c r="AD13">
        <v>2.2781462532165659</v>
      </c>
      <c r="AE13" t="s">
        <v>152</v>
      </c>
      <c r="AF13">
        <v>1387.878283949887</v>
      </c>
      <c r="AG13">
        <v>1.281122509169344E-3</v>
      </c>
      <c r="AH13">
        <v>6374.9717995665123</v>
      </c>
      <c r="AI13">
        <v>1387.878233947386</v>
      </c>
      <c r="AJ13">
        <v>14542.279177711391</v>
      </c>
      <c r="AK13">
        <v>0.82556834130042378</v>
      </c>
      <c r="AL13">
        <v>0</v>
      </c>
      <c r="AM13">
        <v>12.57991839464208</v>
      </c>
      <c r="AN13">
        <v>0.71284025377691607</v>
      </c>
      <c r="AO13">
        <v>1.651136682600848</v>
      </c>
      <c r="AP13" t="s">
        <v>152</v>
      </c>
      <c r="AQ13">
        <v>1263.6791570725329</v>
      </c>
      <c r="AR13">
        <v>1386.489603233219</v>
      </c>
      <c r="AS13">
        <v>2.8143460790495469</v>
      </c>
      <c r="AT13">
        <v>1409.298991599047</v>
      </c>
      <c r="AU13">
        <v>1681.3839096822339</v>
      </c>
      <c r="AV13">
        <v>1.7683760821109109</v>
      </c>
      <c r="AW13">
        <v>1370.10487437913</v>
      </c>
      <c r="AX13">
        <v>168.49612785767729</v>
      </c>
      <c r="AY13">
        <v>0.41223215331931362</v>
      </c>
      <c r="BF13" t="s">
        <v>130</v>
      </c>
      <c r="BG13" t="s">
        <v>130</v>
      </c>
      <c r="BH13" t="s">
        <v>166</v>
      </c>
      <c r="BI13" t="s">
        <v>188</v>
      </c>
      <c r="BJ13" t="s">
        <v>189</v>
      </c>
      <c r="BK13">
        <v>8</v>
      </c>
      <c r="BL13">
        <v>34.091999999999999</v>
      </c>
      <c r="BM13">
        <v>10</v>
      </c>
      <c r="BN13">
        <v>5</v>
      </c>
      <c r="BO13">
        <v>5</v>
      </c>
      <c r="BP13" t="s">
        <v>191</v>
      </c>
      <c r="BQ13" t="s">
        <v>203</v>
      </c>
      <c r="BR13">
        <v>55768</v>
      </c>
      <c r="BS13">
        <v>1325.0039999999999</v>
      </c>
      <c r="BT13" s="2">
        <v>45085.645462962973</v>
      </c>
      <c r="BU13" s="2">
        <v>45085.645462962973</v>
      </c>
      <c r="BV13">
        <v>1686238168</v>
      </c>
      <c r="BW13">
        <v>52</v>
      </c>
      <c r="BX13" s="2">
        <v>45085.645466793983</v>
      </c>
      <c r="BY13" s="2">
        <v>45085.64606864583</v>
      </c>
      <c r="BZ13">
        <v>8.5231647491455078</v>
      </c>
      <c r="CA13">
        <v>2.9549304349914718E-4</v>
      </c>
      <c r="CB13">
        <v>33.11962890625</v>
      </c>
      <c r="CC13">
        <v>9.2230902777777775E-4</v>
      </c>
      <c r="CD13" t="s">
        <v>130</v>
      </c>
      <c r="CE13" t="s">
        <v>97</v>
      </c>
      <c r="CF13" t="s">
        <v>236</v>
      </c>
      <c r="CG13">
        <v>36.996200000000002</v>
      </c>
      <c r="CH13">
        <v>1.923538406168377E-3</v>
      </c>
      <c r="CI13">
        <v>0.51293849663538504</v>
      </c>
      <c r="CJ13">
        <f t="shared" si="0"/>
        <v>0.9975420863883333</v>
      </c>
      <c r="CK13">
        <v>0.99754240101924496</v>
      </c>
      <c r="CL13">
        <v>0.99720531235251897</v>
      </c>
      <c r="CM13">
        <v>1.00253462208003</v>
      </c>
    </row>
    <row r="14" spans="1:91" x14ac:dyDescent="0.35">
      <c r="A14" s="1">
        <v>12</v>
      </c>
      <c r="B14" t="s">
        <v>98</v>
      </c>
      <c r="C14">
        <v>8.4704285147288602E-2</v>
      </c>
      <c r="D14">
        <v>310.14999999999998</v>
      </c>
      <c r="E14">
        <v>0.49241891891891898</v>
      </c>
      <c r="F14">
        <v>8.4704285147288694</v>
      </c>
      <c r="G14">
        <v>8.4786000000000001</v>
      </c>
      <c r="H14">
        <v>36.988999999999997</v>
      </c>
      <c r="I14">
        <v>36.988999999999997</v>
      </c>
      <c r="J14">
        <v>36.991</v>
      </c>
      <c r="K14">
        <v>36.991999999999997</v>
      </c>
      <c r="L14">
        <v>36.994999999999997</v>
      </c>
      <c r="N14">
        <v>103.8643533011917</v>
      </c>
      <c r="O14">
        <v>103.8672742727699</v>
      </c>
      <c r="P14">
        <v>103.86143232961339</v>
      </c>
      <c r="Q14">
        <v>2.9209715782583892E-3</v>
      </c>
      <c r="R14" t="s">
        <v>131</v>
      </c>
      <c r="S14">
        <v>104.1201513544904</v>
      </c>
      <c r="T14">
        <v>3.9070602275485507E-3</v>
      </c>
      <c r="U14">
        <v>2.8274628246689961E-3</v>
      </c>
      <c r="V14">
        <v>1283.8114603824829</v>
      </c>
      <c r="W14">
        <v>2.3789629604371271E-3</v>
      </c>
      <c r="X14">
        <v>2960.164184548446</v>
      </c>
      <c r="Y14">
        <v>1283.811510384983</v>
      </c>
      <c r="Z14">
        <v>8946.8997230704008</v>
      </c>
      <c r="AA14">
        <v>1.1309952181884759</v>
      </c>
      <c r="AB14">
        <v>7.6338788961579116</v>
      </c>
      <c r="AC14">
        <v>0.63303654608966564</v>
      </c>
      <c r="AD14">
        <v>2.2619904363769519</v>
      </c>
      <c r="AE14" t="s">
        <v>152</v>
      </c>
      <c r="AF14">
        <v>1387.9317117419739</v>
      </c>
      <c r="AG14">
        <v>1.5280972671114241E-3</v>
      </c>
      <c r="AH14">
        <v>6414.3826092007403</v>
      </c>
      <c r="AI14">
        <v>1387.9316617394741</v>
      </c>
      <c r="AJ14">
        <v>14495.199870763319</v>
      </c>
      <c r="AK14">
        <v>0.82031116266586301</v>
      </c>
      <c r="AL14">
        <v>0</v>
      </c>
      <c r="AM14">
        <v>13.02195980430745</v>
      </c>
      <c r="AN14">
        <v>0.70559561524978254</v>
      </c>
      <c r="AO14">
        <v>1.640622325331726</v>
      </c>
      <c r="AP14" t="s">
        <v>152</v>
      </c>
      <c r="AQ14">
        <v>1263.748496563403</v>
      </c>
      <c r="AR14">
        <v>1294.549868039612</v>
      </c>
      <c r="AS14">
        <v>2.5830484635685642</v>
      </c>
      <c r="AT14">
        <v>1409.351914291881</v>
      </c>
      <c r="AU14">
        <v>1679.18183259186</v>
      </c>
      <c r="AV14">
        <v>1.7250470485241729</v>
      </c>
      <c r="AW14">
        <v>1370.0922974209229</v>
      </c>
      <c r="AX14">
        <v>169.8719800880688</v>
      </c>
      <c r="AY14">
        <v>0.4096621581782951</v>
      </c>
      <c r="BF14" t="s">
        <v>131</v>
      </c>
      <c r="BG14" t="s">
        <v>131</v>
      </c>
      <c r="BH14" t="s">
        <v>167</v>
      </c>
      <c r="BI14" t="s">
        <v>188</v>
      </c>
      <c r="BJ14" t="s">
        <v>189</v>
      </c>
      <c r="BK14">
        <v>8</v>
      </c>
      <c r="BL14">
        <v>34.179000000000002</v>
      </c>
      <c r="BM14">
        <v>10</v>
      </c>
      <c r="BN14">
        <v>5</v>
      </c>
      <c r="BO14">
        <v>5</v>
      </c>
      <c r="BP14" t="s">
        <v>190</v>
      </c>
      <c r="BQ14" t="s">
        <v>204</v>
      </c>
      <c r="BR14">
        <v>55241</v>
      </c>
      <c r="BS14">
        <v>1325.0039999999999</v>
      </c>
      <c r="BT14" s="2">
        <v>45085.639363425929</v>
      </c>
      <c r="BU14" s="2">
        <v>45085.639363425929</v>
      </c>
      <c r="BV14">
        <v>1686237641</v>
      </c>
      <c r="BW14">
        <v>51</v>
      </c>
      <c r="BX14" s="2">
        <v>45085.639355023151</v>
      </c>
      <c r="BY14" s="2">
        <v>45085.639945300929</v>
      </c>
      <c r="BZ14">
        <v>8.4783233642578129</v>
      </c>
      <c r="CA14">
        <v>5.4050021701406651E-4</v>
      </c>
      <c r="CB14">
        <v>33.0966796875</v>
      </c>
      <c r="CC14">
        <v>2.0134066358023809E-3</v>
      </c>
      <c r="CD14" t="s">
        <v>131</v>
      </c>
      <c r="CE14" t="s">
        <v>98</v>
      </c>
      <c r="CF14" t="s">
        <v>237</v>
      </c>
      <c r="CG14">
        <v>36.991199999999999</v>
      </c>
      <c r="CH14">
        <v>2.4899799195977931E-3</v>
      </c>
      <c r="CI14">
        <v>0.49626688460800078</v>
      </c>
      <c r="CJ14">
        <f t="shared" si="0"/>
        <v>0.99754324163026031</v>
      </c>
      <c r="CK14">
        <v>0.99754356745050299</v>
      </c>
      <c r="CL14">
        <v>0.99720696524582297</v>
      </c>
      <c r="CM14">
        <v>1.00253589838954</v>
      </c>
    </row>
    <row r="15" spans="1:91" x14ac:dyDescent="0.35">
      <c r="A15" s="1">
        <v>13</v>
      </c>
      <c r="B15" t="s">
        <v>99</v>
      </c>
      <c r="C15">
        <v>8.4370222827874097E-2</v>
      </c>
      <c r="D15">
        <v>310.14999999999998</v>
      </c>
      <c r="E15">
        <v>0.47837837837837799</v>
      </c>
      <c r="F15">
        <v>8.4370222827874102</v>
      </c>
      <c r="G15">
        <v>8.4581</v>
      </c>
      <c r="H15">
        <v>36.984000000000002</v>
      </c>
      <c r="I15">
        <v>36.982999999999997</v>
      </c>
      <c r="J15">
        <v>36.982999999999997</v>
      </c>
      <c r="K15">
        <v>36.981999999999999</v>
      </c>
      <c r="L15">
        <v>36.981999999999999</v>
      </c>
      <c r="N15">
        <v>103.83966597885529</v>
      </c>
      <c r="O15">
        <v>103.84314362704581</v>
      </c>
      <c r="P15">
        <v>103.8361883306648</v>
      </c>
      <c r="Q15">
        <v>3.4776481904948381E-3</v>
      </c>
      <c r="R15" t="s">
        <v>132</v>
      </c>
      <c r="S15">
        <v>104.09532829406859</v>
      </c>
      <c r="T15">
        <v>4.7975944251874578E-3</v>
      </c>
      <c r="U15">
        <v>3.402288648553106E-3</v>
      </c>
      <c r="V15">
        <v>1283.8639893290749</v>
      </c>
      <c r="W15">
        <v>2.5819800635629598E-3</v>
      </c>
      <c r="X15">
        <v>2920.822222301369</v>
      </c>
      <c r="Y15">
        <v>1283.864039331575</v>
      </c>
      <c r="Z15">
        <v>8837.2879027958861</v>
      </c>
      <c r="AA15">
        <v>1.1371067001179329</v>
      </c>
      <c r="AB15">
        <v>7.8692374747182541</v>
      </c>
      <c r="AC15">
        <v>0.62247059134624194</v>
      </c>
      <c r="AD15">
        <v>2.2742134002358658</v>
      </c>
      <c r="AE15" t="s">
        <v>152</v>
      </c>
      <c r="AF15">
        <v>1387.9594176281439</v>
      </c>
      <c r="AG15">
        <v>2.215614361624498E-3</v>
      </c>
      <c r="AH15">
        <v>6328.6934169397218</v>
      </c>
      <c r="AI15">
        <v>1387.9593676256441</v>
      </c>
      <c r="AJ15">
        <v>14254.252672019809</v>
      </c>
      <c r="AK15">
        <v>0.82307063193274232</v>
      </c>
      <c r="AL15">
        <v>0</v>
      </c>
      <c r="AM15">
        <v>14.48041240617045</v>
      </c>
      <c r="AN15">
        <v>0.68951126938265173</v>
      </c>
      <c r="AO15">
        <v>1.6461412638654851</v>
      </c>
      <c r="AP15" t="s">
        <v>152</v>
      </c>
      <c r="AQ15">
        <v>1263.7509092949269</v>
      </c>
      <c r="AR15">
        <v>1325.96119507701</v>
      </c>
      <c r="AS15">
        <v>2.6941296511630251</v>
      </c>
      <c r="AT15">
        <v>1409.3952570208789</v>
      </c>
      <c r="AU15">
        <v>1641.7015890367909</v>
      </c>
      <c r="AV15">
        <v>1.6786018849861279</v>
      </c>
      <c r="AW15">
        <v>1371.642598671179</v>
      </c>
      <c r="AX15">
        <v>69.051148050136348</v>
      </c>
      <c r="AY15">
        <v>0.41109756905276013</v>
      </c>
      <c r="BF15" t="s">
        <v>132</v>
      </c>
      <c r="BG15" t="s">
        <v>132</v>
      </c>
      <c r="BH15" t="s">
        <v>168</v>
      </c>
      <c r="BI15" t="s">
        <v>188</v>
      </c>
      <c r="BJ15" t="s">
        <v>189</v>
      </c>
      <c r="BK15">
        <v>8</v>
      </c>
      <c r="BL15">
        <v>34.152999999999999</v>
      </c>
      <c r="BM15">
        <v>10</v>
      </c>
      <c r="BN15">
        <v>5</v>
      </c>
      <c r="BO15">
        <v>5</v>
      </c>
      <c r="BP15" t="s">
        <v>190</v>
      </c>
      <c r="BQ15" t="s">
        <v>205</v>
      </c>
      <c r="BR15">
        <v>54930</v>
      </c>
      <c r="BS15">
        <v>1325.0039999999999</v>
      </c>
      <c r="BT15" s="2">
        <v>45085.635763888888</v>
      </c>
      <c r="BU15" s="2">
        <v>45085.635763888888</v>
      </c>
      <c r="BV15">
        <v>1686237330</v>
      </c>
      <c r="BW15">
        <v>51</v>
      </c>
      <c r="BX15" s="2">
        <v>45085.635778553238</v>
      </c>
      <c r="BY15" s="2">
        <v>45085.636368831023</v>
      </c>
      <c r="BZ15">
        <v>8.460591888427734</v>
      </c>
      <c r="CA15">
        <v>7.1247985206296708E-4</v>
      </c>
      <c r="CB15">
        <v>33.12109375</v>
      </c>
      <c r="CC15">
        <v>1.57466479238747E-3</v>
      </c>
      <c r="CD15" t="s">
        <v>132</v>
      </c>
      <c r="CE15" t="s">
        <v>99</v>
      </c>
      <c r="CF15" t="s">
        <v>238</v>
      </c>
      <c r="CG15">
        <v>36.982799999999997</v>
      </c>
      <c r="CH15">
        <v>8.3666002653467336E-4</v>
      </c>
      <c r="CI15">
        <v>0.48967715744561158</v>
      </c>
      <c r="CJ15">
        <f t="shared" si="0"/>
        <v>0.99754395975877941</v>
      </c>
      <c r="CK15">
        <v>0.99754429253891297</v>
      </c>
      <c r="CL15">
        <v>0.99720793303317601</v>
      </c>
      <c r="CM15">
        <v>1.0025367289443801</v>
      </c>
    </row>
    <row r="16" spans="1:91" x14ac:dyDescent="0.35">
      <c r="A16" s="1">
        <v>14</v>
      </c>
      <c r="B16" t="s">
        <v>100</v>
      </c>
      <c r="C16">
        <v>8.4052023764877595E-2</v>
      </c>
      <c r="D16">
        <v>310.14999999999998</v>
      </c>
      <c r="E16">
        <v>0.464337837837837</v>
      </c>
      <c r="F16">
        <v>8.4052023764877593</v>
      </c>
      <c r="G16">
        <v>8.4234000000000009</v>
      </c>
      <c r="H16">
        <v>37.017000000000003</v>
      </c>
      <c r="I16">
        <v>37.018999999999998</v>
      </c>
      <c r="J16">
        <v>37.020000000000003</v>
      </c>
      <c r="K16">
        <v>37.023000000000003</v>
      </c>
      <c r="L16">
        <v>37.024000000000001</v>
      </c>
      <c r="N16">
        <v>103.8009836188282</v>
      </c>
      <c r="O16">
        <v>103.80420689477749</v>
      </c>
      <c r="P16">
        <v>103.7977603428789</v>
      </c>
      <c r="Q16">
        <v>3.2232759493066141E-3</v>
      </c>
      <c r="R16" t="s">
        <v>133</v>
      </c>
      <c r="S16">
        <v>104.0564527751276</v>
      </c>
      <c r="T16">
        <v>4.3662868875874953E-3</v>
      </c>
      <c r="U16">
        <v>3.140767642031752E-3</v>
      </c>
      <c r="V16">
        <v>1283.962322062059</v>
      </c>
      <c r="W16">
        <v>2.590691470947874E-3</v>
      </c>
      <c r="X16">
        <v>2781.2421466525611</v>
      </c>
      <c r="Y16">
        <v>1283.9623720645591</v>
      </c>
      <c r="Z16">
        <v>8303.0667605054368</v>
      </c>
      <c r="AA16">
        <v>1.1259798041665441</v>
      </c>
      <c r="AB16">
        <v>7.577672517021993</v>
      </c>
      <c r="AC16">
        <v>0.61342297414365921</v>
      </c>
      <c r="AD16">
        <v>2.2519596083330882</v>
      </c>
      <c r="AE16" t="s">
        <v>152</v>
      </c>
      <c r="AF16">
        <v>1388.018874842187</v>
      </c>
      <c r="AG16">
        <v>1.7755954166396219E-3</v>
      </c>
      <c r="AH16">
        <v>6020.6936177570087</v>
      </c>
      <c r="AI16">
        <v>1388.0188248396871</v>
      </c>
      <c r="AJ16">
        <v>13410.915357227501</v>
      </c>
      <c r="AK16">
        <v>0.8121893526976327</v>
      </c>
      <c r="AL16">
        <v>0</v>
      </c>
      <c r="AM16">
        <v>13.17279896536798</v>
      </c>
      <c r="AN16">
        <v>0.69483923121860236</v>
      </c>
      <c r="AO16">
        <v>1.624378705395265</v>
      </c>
      <c r="AP16" t="s">
        <v>152</v>
      </c>
      <c r="AQ16">
        <v>1263.8744955151001</v>
      </c>
      <c r="AR16">
        <v>1217.4737423247909</v>
      </c>
      <c r="AS16">
        <v>2.5233121722425591</v>
      </c>
      <c r="AT16">
        <v>1409.4780827358011</v>
      </c>
      <c r="AU16">
        <v>1560.202739112063</v>
      </c>
      <c r="AV16">
        <v>1.639557078816515</v>
      </c>
      <c r="AW16">
        <v>1370.137375838869</v>
      </c>
      <c r="AX16">
        <v>162.36372460276331</v>
      </c>
      <c r="AY16">
        <v>0.40567255517149492</v>
      </c>
      <c r="BF16" t="s">
        <v>133</v>
      </c>
      <c r="BG16" t="s">
        <v>133</v>
      </c>
      <c r="BH16" t="s">
        <v>169</v>
      </c>
      <c r="BI16" t="s">
        <v>188</v>
      </c>
      <c r="BJ16" t="s">
        <v>189</v>
      </c>
      <c r="BK16">
        <v>8</v>
      </c>
      <c r="BL16">
        <v>34.140999999999998</v>
      </c>
      <c r="BM16">
        <v>10</v>
      </c>
      <c r="BN16">
        <v>5</v>
      </c>
      <c r="BO16">
        <v>5</v>
      </c>
      <c r="BP16" t="s">
        <v>191</v>
      </c>
      <c r="BQ16" t="s">
        <v>206</v>
      </c>
      <c r="BR16">
        <v>54540</v>
      </c>
      <c r="BS16">
        <v>1325.0039999999999</v>
      </c>
      <c r="BT16" s="2">
        <v>45085.631249999999</v>
      </c>
      <c r="BU16" s="2">
        <v>45085.631249999999</v>
      </c>
      <c r="BV16">
        <v>1686236940</v>
      </c>
      <c r="BW16">
        <v>52</v>
      </c>
      <c r="BX16" s="2">
        <v>45085.631264178242</v>
      </c>
      <c r="BY16" s="2">
        <v>45085.631866030089</v>
      </c>
      <c r="BZ16">
        <v>8.4236419677734382</v>
      </c>
      <c r="CA16">
        <v>4.5618127893525749E-4</v>
      </c>
      <c r="CB16">
        <v>33.13134765625</v>
      </c>
      <c r="CC16">
        <v>7.5954861111111112E-4</v>
      </c>
      <c r="CD16" t="s">
        <v>133</v>
      </c>
      <c r="CE16" t="s">
        <v>100</v>
      </c>
      <c r="CF16" t="s">
        <v>239</v>
      </c>
      <c r="CG16">
        <v>37.020600000000002</v>
      </c>
      <c r="CH16">
        <v>2.8809720581776548E-3</v>
      </c>
      <c r="CI16">
        <v>0.47095496031524381</v>
      </c>
      <c r="CJ16">
        <f t="shared" si="0"/>
        <v>0.99754489847110694</v>
      </c>
      <c r="CK16">
        <v>0.99754524035325898</v>
      </c>
      <c r="CL16">
        <v>0.99720913864356997</v>
      </c>
      <c r="CM16">
        <v>1.00253785163017</v>
      </c>
    </row>
    <row r="17" spans="1:91" x14ac:dyDescent="0.35">
      <c r="A17" s="1">
        <v>15</v>
      </c>
      <c r="B17" t="s">
        <v>101</v>
      </c>
      <c r="C17">
        <v>8.3745610494777606E-2</v>
      </c>
      <c r="D17">
        <v>310.14999999999998</v>
      </c>
      <c r="E17">
        <v>0.45029729729729701</v>
      </c>
      <c r="F17">
        <v>8.3745610494777605</v>
      </c>
      <c r="G17">
        <v>8.3963000000000001</v>
      </c>
      <c r="H17">
        <v>36.976999999999997</v>
      </c>
      <c r="I17">
        <v>36.978000000000002</v>
      </c>
      <c r="J17">
        <v>36.984000000000002</v>
      </c>
      <c r="K17">
        <v>36.985999999999997</v>
      </c>
      <c r="L17">
        <v>36.988</v>
      </c>
      <c r="N17">
        <v>103.7836793558716</v>
      </c>
      <c r="O17">
        <v>103.78705598891</v>
      </c>
      <c r="P17">
        <v>103.7803027228332</v>
      </c>
      <c r="Q17">
        <v>3.376633038382152E-3</v>
      </c>
      <c r="R17" t="s">
        <v>134</v>
      </c>
      <c r="S17">
        <v>104.03900680651709</v>
      </c>
      <c r="T17">
        <v>4.5762685981994844E-3</v>
      </c>
      <c r="U17">
        <v>3.298919727363282E-3</v>
      </c>
      <c r="V17">
        <v>1284.0102231858621</v>
      </c>
      <c r="W17">
        <v>2.7418711315000308E-3</v>
      </c>
      <c r="X17">
        <v>2572.841080765646</v>
      </c>
      <c r="Y17">
        <v>1284.0102731883619</v>
      </c>
      <c r="Z17">
        <v>7634.1103916661868</v>
      </c>
      <c r="AA17">
        <v>1.120710002566311</v>
      </c>
      <c r="AB17">
        <v>7.2230766896534746</v>
      </c>
      <c r="AC17">
        <v>0.60988171153179715</v>
      </c>
      <c r="AD17">
        <v>2.2414200051326221</v>
      </c>
      <c r="AE17" t="s">
        <v>152</v>
      </c>
      <c r="AF17">
        <v>1388.0493299973789</v>
      </c>
      <c r="AG17">
        <v>1.8343974666994529E-3</v>
      </c>
      <c r="AH17">
        <v>5539.5746810053242</v>
      </c>
      <c r="AI17">
        <v>1388.049279994879</v>
      </c>
      <c r="AJ17">
        <v>12215.99145234143</v>
      </c>
      <c r="AK17">
        <v>0.80845378466558104</v>
      </c>
      <c r="AL17">
        <v>0</v>
      </c>
      <c r="AM17">
        <v>12.58981409848834</v>
      </c>
      <c r="AN17">
        <v>0.68171983447102635</v>
      </c>
      <c r="AO17">
        <v>1.6169075693311621</v>
      </c>
      <c r="AP17" t="s">
        <v>152</v>
      </c>
      <c r="AQ17">
        <v>1263.8854006536969</v>
      </c>
      <c r="AR17">
        <v>1129.0412516366021</v>
      </c>
      <c r="AS17">
        <v>2.5222112558546401</v>
      </c>
      <c r="AT17">
        <v>1409.4559959491769</v>
      </c>
      <c r="AU17">
        <v>1419.044037107406</v>
      </c>
      <c r="AV17">
        <v>1.614450640480332</v>
      </c>
      <c r="AW17">
        <v>1370.12609034808</v>
      </c>
      <c r="AX17">
        <v>146.97768416318729</v>
      </c>
      <c r="AY17">
        <v>0.40381478619362188</v>
      </c>
      <c r="BF17" t="s">
        <v>134</v>
      </c>
      <c r="BG17" t="s">
        <v>134</v>
      </c>
      <c r="BH17" t="s">
        <v>170</v>
      </c>
      <c r="BI17" t="s">
        <v>188</v>
      </c>
      <c r="BJ17" t="s">
        <v>189</v>
      </c>
      <c r="BK17">
        <v>8</v>
      </c>
      <c r="BL17">
        <v>34.067999999999998</v>
      </c>
      <c r="BM17">
        <v>10</v>
      </c>
      <c r="BN17">
        <v>5</v>
      </c>
      <c r="BO17">
        <v>5</v>
      </c>
      <c r="BP17" t="s">
        <v>191</v>
      </c>
      <c r="BQ17" t="s">
        <v>207</v>
      </c>
      <c r="BR17">
        <v>54162</v>
      </c>
      <c r="BS17">
        <v>1325.0039999999999</v>
      </c>
      <c r="BT17" s="2">
        <v>45085.626875000002</v>
      </c>
      <c r="BU17" s="2">
        <v>45085.626875000002</v>
      </c>
      <c r="BV17">
        <v>1686236562</v>
      </c>
      <c r="BW17">
        <v>52</v>
      </c>
      <c r="BX17" s="2">
        <v>45085.626889259263</v>
      </c>
      <c r="BY17" s="2">
        <v>45085.62749111111</v>
      </c>
      <c r="BZ17">
        <v>8.3975601196289063</v>
      </c>
      <c r="CA17">
        <v>5.0231085883240608E-4</v>
      </c>
      <c r="CB17">
        <v>33.1689453125</v>
      </c>
      <c r="CC17">
        <v>1.1996045524698381E-3</v>
      </c>
      <c r="CD17" t="s">
        <v>134</v>
      </c>
      <c r="CE17" t="s">
        <v>101</v>
      </c>
      <c r="CF17" t="s">
        <v>240</v>
      </c>
      <c r="CG17">
        <v>36.982599999999998</v>
      </c>
      <c r="CH17">
        <v>4.8785243670602507E-3</v>
      </c>
      <c r="CI17">
        <v>0.46222995387499632</v>
      </c>
      <c r="CJ17">
        <f t="shared" si="0"/>
        <v>0.99754584882648556</v>
      </c>
      <c r="CK17">
        <v>0.99754619992792404</v>
      </c>
      <c r="CL17">
        <v>0.99721029864885802</v>
      </c>
      <c r="CM17">
        <v>1.0025390259465701</v>
      </c>
    </row>
    <row r="18" spans="1:91" x14ac:dyDescent="0.35">
      <c r="A18" s="1">
        <v>16</v>
      </c>
      <c r="B18" t="s">
        <v>102</v>
      </c>
      <c r="C18">
        <v>8.3443761641019604E-2</v>
      </c>
      <c r="D18">
        <v>310.14999999999998</v>
      </c>
      <c r="E18">
        <v>0.43625675675675601</v>
      </c>
      <c r="F18">
        <v>8.3443761641019591</v>
      </c>
      <c r="G18">
        <v>8.3697999999999997</v>
      </c>
      <c r="H18">
        <v>36.985999999999997</v>
      </c>
      <c r="I18">
        <v>36.987000000000002</v>
      </c>
      <c r="J18">
        <v>36.987000000000002</v>
      </c>
      <c r="K18">
        <v>36.988</v>
      </c>
      <c r="L18">
        <v>36.988</v>
      </c>
      <c r="N18">
        <v>103.7523107229044</v>
      </c>
      <c r="O18">
        <v>103.7597090537699</v>
      </c>
      <c r="P18">
        <v>103.7449123920389</v>
      </c>
      <c r="Q18">
        <v>7.3983308654852909E-3</v>
      </c>
      <c r="R18" t="s">
        <v>135</v>
      </c>
      <c r="S18">
        <v>104.00744798390269</v>
      </c>
      <c r="T18">
        <v>8.9323365839958316E-3</v>
      </c>
      <c r="U18">
        <v>7.3777554900336462E-3</v>
      </c>
      <c r="V18">
        <v>1284.0540073509731</v>
      </c>
      <c r="W18">
        <v>7.1622726710814152E-3</v>
      </c>
      <c r="X18">
        <v>2506.7595829518959</v>
      </c>
      <c r="Y18">
        <v>1284.0540073509731</v>
      </c>
      <c r="Z18">
        <v>7320.1729443747854</v>
      </c>
      <c r="AA18">
        <v>1.1084056891675871</v>
      </c>
      <c r="AB18">
        <v>12.73827517155536</v>
      </c>
      <c r="AC18">
        <v>0.6044864177817848</v>
      </c>
      <c r="AD18">
        <v>2.2168113783351751</v>
      </c>
      <c r="AE18" t="s">
        <v>152</v>
      </c>
      <c r="AF18">
        <v>1388.061505337376</v>
      </c>
      <c r="AG18">
        <v>1.770063912914416E-3</v>
      </c>
      <c r="AH18">
        <v>5435.5664498799788</v>
      </c>
      <c r="AI18">
        <v>1388.061455334876</v>
      </c>
      <c r="AJ18">
        <v>11916.52904624385</v>
      </c>
      <c r="AK18">
        <v>0.79916098667524316</v>
      </c>
      <c r="AL18">
        <v>0</v>
      </c>
      <c r="AM18">
        <v>11.314910835600459</v>
      </c>
      <c r="AN18">
        <v>0.69541284836070039</v>
      </c>
      <c r="AO18">
        <v>1.5983219733504861</v>
      </c>
      <c r="AP18" t="s">
        <v>152</v>
      </c>
      <c r="AT18">
        <v>1409.4811393263019</v>
      </c>
      <c r="AU18">
        <v>1336.8602786870749</v>
      </c>
      <c r="AV18">
        <v>1.5520267253676769</v>
      </c>
      <c r="AW18">
        <v>1370.148106774438</v>
      </c>
      <c r="AX18">
        <v>144.13191447120909</v>
      </c>
      <c r="AY18">
        <v>0.3991895030797627</v>
      </c>
      <c r="BF18" t="s">
        <v>135</v>
      </c>
      <c r="BG18" t="s">
        <v>135</v>
      </c>
      <c r="BH18" t="s">
        <v>171</v>
      </c>
      <c r="BI18" t="s">
        <v>188</v>
      </c>
      <c r="BJ18" t="s">
        <v>189</v>
      </c>
      <c r="BK18">
        <v>8</v>
      </c>
      <c r="BL18">
        <v>34.177</v>
      </c>
      <c r="BM18">
        <v>10</v>
      </c>
      <c r="BN18">
        <v>5</v>
      </c>
      <c r="BO18">
        <v>5</v>
      </c>
      <c r="BP18" t="s">
        <v>190</v>
      </c>
      <c r="BQ18" t="s">
        <v>208</v>
      </c>
      <c r="BR18">
        <v>53749</v>
      </c>
      <c r="BS18">
        <v>1325.0039999999999</v>
      </c>
      <c r="BT18" s="2">
        <v>45085.622094907398</v>
      </c>
      <c r="BU18" s="2">
        <v>45085.622094907398</v>
      </c>
      <c r="BV18">
        <v>1686236149</v>
      </c>
      <c r="BW18">
        <v>51</v>
      </c>
      <c r="BX18" s="2">
        <v>45085.622097465282</v>
      </c>
      <c r="BY18" s="2">
        <v>45085.622687743053</v>
      </c>
      <c r="BZ18">
        <v>8.3688919067382823</v>
      </c>
      <c r="CA18">
        <v>6.0242649593151708E-4</v>
      </c>
      <c r="CB18">
        <v>33.2333984375</v>
      </c>
      <c r="CC18">
        <v>1.1083477508652981E-3</v>
      </c>
      <c r="CD18" t="s">
        <v>135</v>
      </c>
      <c r="CE18" t="s">
        <v>102</v>
      </c>
      <c r="CF18" t="s">
        <v>241</v>
      </c>
      <c r="CG18">
        <v>36.987200000000001</v>
      </c>
      <c r="CH18">
        <v>8.3666002653467336E-4</v>
      </c>
      <c r="CI18">
        <v>0.448647062400093</v>
      </c>
      <c r="CJ18">
        <f t="shared" si="0"/>
        <v>0.99754693278275819</v>
      </c>
      <c r="CK18">
        <v>0.99754729440423995</v>
      </c>
      <c r="CL18">
        <v>0.997211556486297</v>
      </c>
      <c r="CM18">
        <v>1.0025404059696399</v>
      </c>
    </row>
    <row r="19" spans="1:91" x14ac:dyDescent="0.35">
      <c r="A19" s="1">
        <v>17</v>
      </c>
      <c r="B19" t="s">
        <v>103</v>
      </c>
      <c r="C19">
        <v>8.3136522379147995E-2</v>
      </c>
      <c r="D19">
        <v>310.14999999999998</v>
      </c>
      <c r="E19">
        <v>0.42221621621621602</v>
      </c>
      <c r="F19">
        <v>8.3136522379148001</v>
      </c>
      <c r="G19">
        <v>8.3269000000000002</v>
      </c>
      <c r="H19">
        <v>36.99</v>
      </c>
      <c r="I19">
        <v>36.991999999999997</v>
      </c>
      <c r="J19">
        <v>36.993000000000002</v>
      </c>
      <c r="K19">
        <v>36.994</v>
      </c>
      <c r="L19">
        <v>36.996000000000002</v>
      </c>
      <c r="N19">
        <v>103.7123174888937</v>
      </c>
      <c r="O19">
        <v>103.7158861149516</v>
      </c>
      <c r="P19">
        <v>103.7087488628358</v>
      </c>
      <c r="Q19">
        <v>3.5686260579013288E-3</v>
      </c>
      <c r="R19" t="s">
        <v>136</v>
      </c>
      <c r="S19">
        <v>103.96725039595211</v>
      </c>
      <c r="T19">
        <v>4.8445110942090487E-3</v>
      </c>
      <c r="U19">
        <v>3.4964872877169019E-3</v>
      </c>
      <c r="V19">
        <v>1284.14598829699</v>
      </c>
      <c r="W19">
        <v>2.9176238354560432E-3</v>
      </c>
      <c r="X19">
        <v>2494.3941874914481</v>
      </c>
      <c r="Y19">
        <v>1284.146038299491</v>
      </c>
      <c r="Z19">
        <v>7259.3047764230651</v>
      </c>
      <c r="AA19">
        <v>1.090076755368921</v>
      </c>
      <c r="AB19">
        <v>7.4810721548487944</v>
      </c>
      <c r="AC19">
        <v>0.63035524454635106</v>
      </c>
      <c r="AD19">
        <v>2.1801535107378411</v>
      </c>
      <c r="AE19" t="s">
        <v>152</v>
      </c>
      <c r="AF19">
        <v>1388.1133386979429</v>
      </c>
      <c r="AG19">
        <v>1.926887258753006E-3</v>
      </c>
      <c r="AH19">
        <v>5411.0970246702727</v>
      </c>
      <c r="AI19">
        <v>1388.1132886954431</v>
      </c>
      <c r="AJ19">
        <v>11660.80181175711</v>
      </c>
      <c r="AK19">
        <v>0.78195504560518314</v>
      </c>
      <c r="AL19">
        <v>0</v>
      </c>
      <c r="AM19">
        <v>12.11806216696138</v>
      </c>
      <c r="AN19">
        <v>0.70641315624519918</v>
      </c>
      <c r="AO19">
        <v>1.5639100912103661</v>
      </c>
      <c r="AP19" t="s">
        <v>152</v>
      </c>
      <c r="AQ19">
        <v>1264.0277822564819</v>
      </c>
      <c r="AR19">
        <v>1033.770459872911</v>
      </c>
      <c r="AS19">
        <v>2.3890796856567631</v>
      </c>
      <c r="AT19">
        <v>1409.552546618844</v>
      </c>
      <c r="AU19">
        <v>1338.922924879821</v>
      </c>
      <c r="AV19">
        <v>1.5339535881811881</v>
      </c>
      <c r="AW19">
        <v>1370.1731112697039</v>
      </c>
      <c r="AX19">
        <v>135.5449379046203</v>
      </c>
      <c r="AY19">
        <v>0.39055583709011532</v>
      </c>
      <c r="BF19" t="s">
        <v>136</v>
      </c>
      <c r="BG19" t="s">
        <v>136</v>
      </c>
      <c r="BH19" t="s">
        <v>172</v>
      </c>
      <c r="BI19" t="s">
        <v>188</v>
      </c>
      <c r="BJ19" t="s">
        <v>189</v>
      </c>
      <c r="BK19">
        <v>8</v>
      </c>
      <c r="BL19">
        <v>34.317</v>
      </c>
      <c r="BM19">
        <v>10</v>
      </c>
      <c r="BN19">
        <v>5</v>
      </c>
      <c r="BO19">
        <v>5</v>
      </c>
      <c r="BP19" t="s">
        <v>191</v>
      </c>
      <c r="BQ19" t="s">
        <v>209</v>
      </c>
      <c r="BR19">
        <v>53377</v>
      </c>
      <c r="BS19">
        <v>1325.0039999999999</v>
      </c>
      <c r="BT19" s="2">
        <v>45085.617789351847</v>
      </c>
      <c r="BU19" s="2">
        <v>45085.617789351847</v>
      </c>
      <c r="BV19">
        <v>1686235777</v>
      </c>
      <c r="BW19">
        <v>52</v>
      </c>
      <c r="BX19" s="2">
        <v>45085.61779152778</v>
      </c>
      <c r="BY19" s="2">
        <v>45085.618393379627</v>
      </c>
      <c r="BZ19">
        <v>8.3281932830810561</v>
      </c>
      <c r="CA19">
        <v>6.049262152776594E-4</v>
      </c>
      <c r="CB19">
        <v>33.14697265625</v>
      </c>
      <c r="CC19">
        <v>5.208333333333333E-3</v>
      </c>
      <c r="CD19" t="s">
        <v>136</v>
      </c>
      <c r="CE19" t="s">
        <v>103</v>
      </c>
      <c r="CF19" t="s">
        <v>242</v>
      </c>
      <c r="CG19">
        <v>36.993000000000002</v>
      </c>
      <c r="CH19">
        <v>2.236067977500139E-3</v>
      </c>
      <c r="CI19">
        <v>0.429304265259906</v>
      </c>
      <c r="CJ19">
        <f t="shared" si="0"/>
        <v>0.99754794989684248</v>
      </c>
      <c r="CK19">
        <v>0.99754832139368399</v>
      </c>
      <c r="CL19">
        <v>0.99721268089397397</v>
      </c>
      <c r="CM19">
        <v>1.0025417356770201</v>
      </c>
    </row>
    <row r="20" spans="1:91" x14ac:dyDescent="0.35">
      <c r="A20" s="1">
        <v>18</v>
      </c>
      <c r="B20" t="s">
        <v>104</v>
      </c>
      <c r="C20">
        <v>8.2813544564841898E-2</v>
      </c>
      <c r="D20">
        <v>310.14999999999998</v>
      </c>
      <c r="E20">
        <v>0.40817567567567498</v>
      </c>
      <c r="F20">
        <v>8.2813544564841894</v>
      </c>
      <c r="G20">
        <v>8.2710000000000008</v>
      </c>
      <c r="H20">
        <v>36.978999999999999</v>
      </c>
      <c r="I20">
        <v>36.978999999999999</v>
      </c>
      <c r="J20">
        <v>36.979999999999997</v>
      </c>
      <c r="K20">
        <v>36.981000000000002</v>
      </c>
      <c r="L20">
        <v>36.979999999999997</v>
      </c>
      <c r="N20">
        <v>103.6693659439363</v>
      </c>
      <c r="O20">
        <v>103.67641953602499</v>
      </c>
      <c r="P20">
        <v>103.6623123518476</v>
      </c>
      <c r="Q20">
        <v>7.0535920886815023E-3</v>
      </c>
      <c r="R20" t="s">
        <v>137</v>
      </c>
      <c r="S20">
        <v>103.92408719664989</v>
      </c>
      <c r="T20">
        <v>8.6963050584639347E-3</v>
      </c>
      <c r="U20">
        <v>7.0304082648055127E-3</v>
      </c>
      <c r="V20">
        <v>1284.247399719962</v>
      </c>
      <c r="W20">
        <v>6.7579014305609994E-3</v>
      </c>
      <c r="X20">
        <v>2468.90881871178</v>
      </c>
      <c r="Y20">
        <v>1284.247399719962</v>
      </c>
      <c r="Z20">
        <v>6955.3517732794353</v>
      </c>
      <c r="AA20">
        <v>1.0568568767842199</v>
      </c>
      <c r="AB20">
        <v>12.07490354547142</v>
      </c>
      <c r="AC20">
        <v>0.63316636589672448</v>
      </c>
      <c r="AD20">
        <v>2.1137137535684398</v>
      </c>
      <c r="AE20" t="s">
        <v>152</v>
      </c>
      <c r="AF20">
        <v>1388.171536919112</v>
      </c>
      <c r="AG20">
        <v>1.938403627902936E-3</v>
      </c>
      <c r="AH20">
        <v>5305.3555307622919</v>
      </c>
      <c r="AI20">
        <v>1388.1714869166119</v>
      </c>
      <c r="AJ20">
        <v>11170.39515747615</v>
      </c>
      <c r="AK20">
        <v>0.77459471711536287</v>
      </c>
      <c r="AL20">
        <v>0</v>
      </c>
      <c r="AM20">
        <v>11.331160480353731</v>
      </c>
      <c r="AN20">
        <v>0.6731046651416932</v>
      </c>
      <c r="AO20">
        <v>1.549189434230726</v>
      </c>
      <c r="AP20" t="s">
        <v>152</v>
      </c>
      <c r="AT20">
        <v>1409.622019272482</v>
      </c>
      <c r="AU20">
        <v>1252.655782478397</v>
      </c>
      <c r="AV20">
        <v>1.4051357644936511</v>
      </c>
      <c r="AW20">
        <v>1370.207904225854</v>
      </c>
      <c r="AX20">
        <v>138.9287561020727</v>
      </c>
      <c r="AY20">
        <v>0.38684388778640921</v>
      </c>
      <c r="BF20" t="s">
        <v>137</v>
      </c>
      <c r="BG20" t="s">
        <v>137</v>
      </c>
      <c r="BH20" t="s">
        <v>173</v>
      </c>
      <c r="BI20" t="s">
        <v>188</v>
      </c>
      <c r="BJ20" t="s">
        <v>189</v>
      </c>
      <c r="BK20">
        <v>8</v>
      </c>
      <c r="BL20">
        <v>34.283000000000001</v>
      </c>
      <c r="BM20">
        <v>10</v>
      </c>
      <c r="BN20">
        <v>5</v>
      </c>
      <c r="BO20">
        <v>5</v>
      </c>
      <c r="BP20" t="s">
        <v>190</v>
      </c>
      <c r="BQ20" t="s">
        <v>210</v>
      </c>
      <c r="BR20">
        <v>53018</v>
      </c>
      <c r="BS20">
        <v>1325.0039999999999</v>
      </c>
      <c r="BT20" s="2">
        <v>45085.613634259258</v>
      </c>
      <c r="BU20" s="2">
        <v>45085.613634259258</v>
      </c>
      <c r="BV20">
        <v>1686235418</v>
      </c>
      <c r="BW20">
        <v>51</v>
      </c>
      <c r="BX20" s="2">
        <v>45085.61362491898</v>
      </c>
      <c r="BY20" s="2">
        <v>45085.614215196758</v>
      </c>
      <c r="BZ20">
        <v>8.2711650848388665</v>
      </c>
      <c r="CA20">
        <v>4.1876898871498171E-4</v>
      </c>
      <c r="CB20">
        <v>33.0771484375</v>
      </c>
      <c r="CC20">
        <v>2.7608989197531741E-3</v>
      </c>
      <c r="CD20" t="s">
        <v>137</v>
      </c>
      <c r="CE20" t="s">
        <v>104</v>
      </c>
      <c r="CF20" t="s">
        <v>243</v>
      </c>
      <c r="CG20">
        <v>36.979799999999997</v>
      </c>
      <c r="CH20">
        <v>8.3666002653467347E-4</v>
      </c>
      <c r="CI20">
        <v>0.40517190767392641</v>
      </c>
      <c r="CJ20">
        <f t="shared" si="0"/>
        <v>0.99754896810176841</v>
      </c>
      <c r="CK20">
        <v>0.99754934948804197</v>
      </c>
      <c r="CL20">
        <v>0.99721375831550496</v>
      </c>
      <c r="CM20">
        <v>1.00254309681641</v>
      </c>
    </row>
    <row r="21" spans="1:91" x14ac:dyDescent="0.35">
      <c r="A21" s="1">
        <v>19</v>
      </c>
      <c r="B21" t="s">
        <v>105</v>
      </c>
      <c r="C21">
        <v>8.2080622723759697E-2</v>
      </c>
      <c r="D21">
        <v>310.14999999999998</v>
      </c>
      <c r="E21">
        <v>0.38009459459459399</v>
      </c>
      <c r="F21">
        <v>8.2080622723759706</v>
      </c>
      <c r="G21">
        <v>8.1989999999999998</v>
      </c>
      <c r="H21">
        <v>37.012</v>
      </c>
      <c r="I21">
        <v>37.012</v>
      </c>
      <c r="J21">
        <v>37.012999999999998</v>
      </c>
      <c r="K21">
        <v>37.015000000000001</v>
      </c>
      <c r="L21">
        <v>37.017000000000003</v>
      </c>
      <c r="N21">
        <v>103.6065546786739</v>
      </c>
      <c r="O21">
        <v>103.6136724005885</v>
      </c>
      <c r="P21">
        <v>103.59943695675921</v>
      </c>
      <c r="Q21">
        <v>7.1177219146328343E-3</v>
      </c>
      <c r="R21" t="s">
        <v>138</v>
      </c>
      <c r="S21">
        <v>103.8609497046123</v>
      </c>
      <c r="T21">
        <v>8.633704641446532E-3</v>
      </c>
      <c r="U21">
        <v>7.0951387393970488E-3</v>
      </c>
      <c r="V21">
        <v>1284.3828647041889</v>
      </c>
      <c r="W21">
        <v>6.8732722601527263E-3</v>
      </c>
      <c r="X21">
        <v>2188.146329906941</v>
      </c>
      <c r="Y21">
        <v>1284.3828647041889</v>
      </c>
      <c r="Z21">
        <v>5951.5606839310813</v>
      </c>
      <c r="AA21">
        <v>1.011039252251605</v>
      </c>
      <c r="AB21">
        <v>11.12934902334764</v>
      </c>
      <c r="AC21">
        <v>0.65614239664729468</v>
      </c>
      <c r="AD21">
        <v>2.0220785045032099</v>
      </c>
      <c r="AE21" t="s">
        <v>152</v>
      </c>
      <c r="AF21">
        <v>1388.243864411302</v>
      </c>
      <c r="AG21">
        <v>1.760432381293805E-3</v>
      </c>
      <c r="AH21">
        <v>4618.5857195365561</v>
      </c>
      <c r="AI21">
        <v>1388.2438144088021</v>
      </c>
      <c r="AJ21">
        <v>9451.8247838400421</v>
      </c>
      <c r="AK21">
        <v>0.74283993262481429</v>
      </c>
      <c r="AL21">
        <v>0</v>
      </c>
      <c r="AM21">
        <v>9.6902965792378275</v>
      </c>
      <c r="AN21">
        <v>0.70549846331858757</v>
      </c>
      <c r="AO21">
        <v>1.485679865249629</v>
      </c>
      <c r="AP21" t="s">
        <v>152</v>
      </c>
      <c r="AT21">
        <v>1409.6861173739519</v>
      </c>
      <c r="AU21">
        <v>1073.4244985115911</v>
      </c>
      <c r="AV21">
        <v>1.4026004656808231</v>
      </c>
      <c r="AW21">
        <v>1370.2224588218519</v>
      </c>
      <c r="AX21">
        <v>123.1613992849376</v>
      </c>
      <c r="AY21">
        <v>0.37087736639727009</v>
      </c>
      <c r="BF21" t="s">
        <v>138</v>
      </c>
      <c r="BG21" t="s">
        <v>138</v>
      </c>
      <c r="BH21" t="s">
        <v>174</v>
      </c>
      <c r="BI21" t="s">
        <v>188</v>
      </c>
      <c r="BJ21" t="s">
        <v>189</v>
      </c>
      <c r="BK21">
        <v>8</v>
      </c>
      <c r="BL21">
        <v>34.253999999999998</v>
      </c>
      <c r="BM21">
        <v>10</v>
      </c>
      <c r="BN21">
        <v>5</v>
      </c>
      <c r="BO21">
        <v>5</v>
      </c>
      <c r="BP21" t="s">
        <v>190</v>
      </c>
      <c r="BQ21" t="s">
        <v>211</v>
      </c>
      <c r="BR21">
        <v>52461</v>
      </c>
      <c r="BS21">
        <v>1325.0039999999999</v>
      </c>
      <c r="BT21" s="2">
        <v>45085.607187499998</v>
      </c>
      <c r="BU21" s="2">
        <v>45085.607187499998</v>
      </c>
      <c r="BV21">
        <v>1686234861</v>
      </c>
      <c r="BW21">
        <v>51</v>
      </c>
      <c r="BX21" s="2">
        <v>45085.607201423612</v>
      </c>
      <c r="BY21" s="2">
        <v>45085.60779170139</v>
      </c>
      <c r="BZ21">
        <v>8.1982810974121101</v>
      </c>
      <c r="CA21">
        <v>7.0330873905146438E-4</v>
      </c>
      <c r="CB21">
        <v>32.9892578125</v>
      </c>
      <c r="CC21">
        <v>2.7979022491355378E-3</v>
      </c>
      <c r="CD21" t="s">
        <v>138</v>
      </c>
      <c r="CE21" t="s">
        <v>105</v>
      </c>
      <c r="CF21" t="s">
        <v>244</v>
      </c>
      <c r="CG21">
        <v>37.013800000000003</v>
      </c>
      <c r="CH21">
        <v>2.167948338869055E-3</v>
      </c>
      <c r="CI21">
        <v>0.37611740043188902</v>
      </c>
      <c r="CJ21">
        <f t="shared" si="0"/>
        <v>0.99755061910504472</v>
      </c>
      <c r="CK21">
        <v>0.99755101653339895</v>
      </c>
      <c r="CL21">
        <v>0.99721541501416999</v>
      </c>
      <c r="CM21">
        <v>1.0025453601208001</v>
      </c>
    </row>
    <row r="22" spans="1:91" x14ac:dyDescent="0.35">
      <c r="A22" s="1">
        <v>20</v>
      </c>
      <c r="B22" t="s">
        <v>106</v>
      </c>
      <c r="C22">
        <v>8.1651944218800898E-2</v>
      </c>
      <c r="D22">
        <v>310.14999999999998</v>
      </c>
      <c r="E22">
        <v>0.366054054054054</v>
      </c>
      <c r="F22">
        <v>8.1651944218800896</v>
      </c>
      <c r="G22">
        <v>8.1354000000000006</v>
      </c>
      <c r="H22">
        <v>36.975000000000001</v>
      </c>
      <c r="I22">
        <v>36.975000000000001</v>
      </c>
      <c r="J22">
        <v>36.975999999999999</v>
      </c>
      <c r="K22">
        <v>36.979999999999997</v>
      </c>
      <c r="L22">
        <v>36.981000000000002</v>
      </c>
      <c r="N22">
        <v>103.58809226660151</v>
      </c>
      <c r="O22">
        <v>103.59067370497689</v>
      </c>
      <c r="P22">
        <v>103.58551082822611</v>
      </c>
      <c r="Q22">
        <v>2.581438375404609E-3</v>
      </c>
      <c r="R22" t="s">
        <v>139</v>
      </c>
      <c r="S22">
        <v>103.8423391442354</v>
      </c>
      <c r="T22">
        <v>3.499630753703532E-3</v>
      </c>
      <c r="U22">
        <v>2.4752480714324951E-3</v>
      </c>
      <c r="V22">
        <v>1284.4454190460301</v>
      </c>
      <c r="W22">
        <v>1.710158668740085E-3</v>
      </c>
      <c r="X22">
        <v>2232.1493918601809</v>
      </c>
      <c r="Y22">
        <v>1284.44546904853</v>
      </c>
      <c r="Z22">
        <v>6020.7800948641698</v>
      </c>
      <c r="AA22">
        <v>0.99295913157198901</v>
      </c>
      <c r="AB22">
        <v>6.8250484344945868</v>
      </c>
      <c r="AC22">
        <v>0.67241390022799274</v>
      </c>
      <c r="AD22">
        <v>1.985918263143978</v>
      </c>
      <c r="AE22" t="s">
        <v>152</v>
      </c>
      <c r="AF22">
        <v>1388.287858195265</v>
      </c>
      <c r="AG22">
        <v>1.7894720849634469E-3</v>
      </c>
      <c r="AH22">
        <v>4783.374972907367</v>
      </c>
      <c r="AI22">
        <v>1388.2878081927649</v>
      </c>
      <c r="AJ22">
        <v>9553.9835864924135</v>
      </c>
      <c r="AK22">
        <v>0.7241353932415262</v>
      </c>
      <c r="AL22">
        <v>0</v>
      </c>
      <c r="AM22">
        <v>9.8293479477251147</v>
      </c>
      <c r="AN22">
        <v>0.70828823109171191</v>
      </c>
      <c r="AO22">
        <v>1.448270786483052</v>
      </c>
      <c r="AP22" t="s">
        <v>152</v>
      </c>
      <c r="AQ22">
        <v>1264.2508258155681</v>
      </c>
      <c r="AR22">
        <v>825.31581724677221</v>
      </c>
      <c r="AS22">
        <v>2.1053950518781379</v>
      </c>
      <c r="AT22">
        <v>1409.7087875562961</v>
      </c>
      <c r="AU22">
        <v>1035.6986019101589</v>
      </c>
      <c r="AV22">
        <v>1.30514407030349</v>
      </c>
      <c r="AW22">
        <v>1370.2128852651369</v>
      </c>
      <c r="AX22">
        <v>122.59222515147199</v>
      </c>
      <c r="AY22">
        <v>0.36151578891271741</v>
      </c>
      <c r="BF22" t="s">
        <v>139</v>
      </c>
      <c r="BG22" t="s">
        <v>139</v>
      </c>
      <c r="BH22" t="s">
        <v>175</v>
      </c>
      <c r="BI22" t="s">
        <v>188</v>
      </c>
      <c r="BJ22" t="s">
        <v>189</v>
      </c>
      <c r="BK22">
        <v>8</v>
      </c>
      <c r="BL22">
        <v>34.183999999999997</v>
      </c>
      <c r="BM22">
        <v>10</v>
      </c>
      <c r="BN22">
        <v>5</v>
      </c>
      <c r="BO22">
        <v>5</v>
      </c>
      <c r="BP22" t="s">
        <v>191</v>
      </c>
      <c r="BQ22" t="s">
        <v>212</v>
      </c>
      <c r="BR22">
        <v>52141</v>
      </c>
      <c r="BS22">
        <v>1325.0039999999999</v>
      </c>
      <c r="BT22" s="2">
        <v>45085.603483796287</v>
      </c>
      <c r="BU22" s="2">
        <v>45085.603483796287</v>
      </c>
      <c r="BV22">
        <v>1686234541</v>
      </c>
      <c r="BW22">
        <v>52</v>
      </c>
      <c r="BX22" s="2">
        <v>45085.603486157408</v>
      </c>
      <c r="BY22" s="2">
        <v>45085.604088009262</v>
      </c>
      <c r="BZ22">
        <v>8.1357490539550774</v>
      </c>
      <c r="CA22">
        <v>5.5228339301215275E-4</v>
      </c>
      <c r="CB22">
        <v>32.9326171875</v>
      </c>
      <c r="CC22">
        <v>3.200954861111111E-3</v>
      </c>
      <c r="CD22" t="s">
        <v>139</v>
      </c>
      <c r="CE22" t="s">
        <v>106</v>
      </c>
      <c r="CF22" t="s">
        <v>245</v>
      </c>
      <c r="CG22">
        <v>36.977400000000003</v>
      </c>
      <c r="CH22">
        <v>2.880972058176915E-3</v>
      </c>
      <c r="CI22">
        <v>0.35811988552714391</v>
      </c>
      <c r="CJ22">
        <f t="shared" si="0"/>
        <v>0.99755160679421195</v>
      </c>
      <c r="CK22">
        <v>0.99755201382294501</v>
      </c>
      <c r="CL22">
        <v>0.99721635857183299</v>
      </c>
      <c r="CM22">
        <v>1.0025467437094999</v>
      </c>
    </row>
    <row r="23" spans="1:91" x14ac:dyDescent="0.35">
      <c r="A23" s="1">
        <v>21</v>
      </c>
      <c r="B23" t="s">
        <v>107</v>
      </c>
      <c r="C23">
        <v>8.1169083368979794E-2</v>
      </c>
      <c r="D23">
        <v>310.14999999999998</v>
      </c>
      <c r="E23">
        <v>0.35201351351351301</v>
      </c>
      <c r="F23">
        <v>8.1169083368979802</v>
      </c>
      <c r="G23">
        <v>8.1016999999999992</v>
      </c>
      <c r="H23">
        <v>37.011000000000003</v>
      </c>
      <c r="I23">
        <v>37.012</v>
      </c>
      <c r="J23">
        <v>37.012999999999998</v>
      </c>
      <c r="K23">
        <v>37.014000000000003</v>
      </c>
      <c r="L23">
        <v>37.012999999999998</v>
      </c>
      <c r="N23">
        <v>103.56462888926811</v>
      </c>
      <c r="O23">
        <v>103.568739178713</v>
      </c>
      <c r="P23">
        <v>103.5605185998232</v>
      </c>
      <c r="Q23">
        <v>4.1102894449048036E-3</v>
      </c>
      <c r="R23" t="s">
        <v>140</v>
      </c>
      <c r="S23">
        <v>103.81859780733861</v>
      </c>
      <c r="T23">
        <v>5.3922977896688354E-3</v>
      </c>
      <c r="U23">
        <v>4.0506619120255034E-3</v>
      </c>
      <c r="V23">
        <v>1284.4855269540799</v>
      </c>
      <c r="W23">
        <v>3.6629539939367129E-3</v>
      </c>
      <c r="X23">
        <v>2156.3569332650659</v>
      </c>
      <c r="Y23">
        <v>1284.48557695658</v>
      </c>
      <c r="Z23">
        <v>5751.4141665477337</v>
      </c>
      <c r="AA23">
        <v>0.98921630426670437</v>
      </c>
      <c r="AB23">
        <v>6.395877788502073</v>
      </c>
      <c r="AC23">
        <v>0.65412137768690193</v>
      </c>
      <c r="AD23">
        <v>1.978432608533409</v>
      </c>
      <c r="AE23" t="s">
        <v>152</v>
      </c>
      <c r="AF23">
        <v>1388.304224766418</v>
      </c>
      <c r="AG23">
        <v>1.729343795732121E-3</v>
      </c>
      <c r="AH23">
        <v>4637.9983583125304</v>
      </c>
      <c r="AI23">
        <v>1388.3041747639179</v>
      </c>
      <c r="AJ23">
        <v>9196.4970137772634</v>
      </c>
      <c r="AK23">
        <v>0.71883845782883471</v>
      </c>
      <c r="AL23">
        <v>0</v>
      </c>
      <c r="AM23">
        <v>9.651463433736275</v>
      </c>
      <c r="AN23">
        <v>0.70846731560989584</v>
      </c>
      <c r="AO23">
        <v>1.437676915657669</v>
      </c>
      <c r="AP23" t="s">
        <v>152</v>
      </c>
      <c r="AQ23">
        <v>1264.3435676043459</v>
      </c>
      <c r="AR23">
        <v>759.23257010987402</v>
      </c>
      <c r="AS23">
        <v>2.0145476482799922</v>
      </c>
      <c r="AT23">
        <v>1409.726931027911</v>
      </c>
      <c r="AU23">
        <v>1017.4437732975</v>
      </c>
      <c r="AV23">
        <v>1.320157070677308</v>
      </c>
      <c r="AW23">
        <v>1370.2577279954739</v>
      </c>
      <c r="AX23">
        <v>117.9553013360748</v>
      </c>
      <c r="AY23">
        <v>0.35885255734982219</v>
      </c>
      <c r="BF23" t="s">
        <v>140</v>
      </c>
      <c r="BG23" t="s">
        <v>140</v>
      </c>
      <c r="BH23" t="s">
        <v>176</v>
      </c>
      <c r="BI23" t="s">
        <v>188</v>
      </c>
      <c r="BJ23" t="s">
        <v>189</v>
      </c>
      <c r="BK23">
        <v>8</v>
      </c>
      <c r="BL23">
        <v>34.329000000000001</v>
      </c>
      <c r="BM23">
        <v>10</v>
      </c>
      <c r="BN23">
        <v>5</v>
      </c>
      <c r="BO23">
        <v>5</v>
      </c>
      <c r="BP23" t="s">
        <v>190</v>
      </c>
      <c r="BQ23" t="s">
        <v>213</v>
      </c>
      <c r="BR23">
        <v>51484</v>
      </c>
      <c r="BS23">
        <v>1325.0039999999999</v>
      </c>
      <c r="BT23" s="2">
        <v>45085.595879629633</v>
      </c>
      <c r="BU23" s="2">
        <v>45085.595879629633</v>
      </c>
      <c r="BV23">
        <v>1686233884</v>
      </c>
      <c r="BW23">
        <v>51</v>
      </c>
      <c r="BX23" s="2">
        <v>45085.595882083333</v>
      </c>
      <c r="BY23" s="2">
        <v>45085.596472361111</v>
      </c>
      <c r="BZ23">
        <v>8.1017993927001957</v>
      </c>
      <c r="CA23">
        <v>4.1671093599296129E-4</v>
      </c>
      <c r="CB23">
        <v>32.89697265625</v>
      </c>
      <c r="CC23">
        <v>3.5264756944444441E-3</v>
      </c>
      <c r="CD23" t="s">
        <v>140</v>
      </c>
      <c r="CE23" t="s">
        <v>107</v>
      </c>
      <c r="CF23" t="s">
        <v>246</v>
      </c>
      <c r="CG23">
        <v>37.012600000000013</v>
      </c>
      <c r="CH23">
        <v>1.140175425098662E-3</v>
      </c>
      <c r="CI23">
        <v>0.34754795617201129</v>
      </c>
      <c r="CJ23">
        <f t="shared" si="0"/>
        <v>0.99755372425139277</v>
      </c>
      <c r="CK23">
        <v>0.99755415186943697</v>
      </c>
      <c r="CL23">
        <v>0.99721827699858301</v>
      </c>
      <c r="CM23">
        <v>1.0025497749304899</v>
      </c>
    </row>
    <row r="24" spans="1:91" x14ac:dyDescent="0.35">
      <c r="A24" s="1">
        <v>22</v>
      </c>
      <c r="B24" t="s">
        <v>108</v>
      </c>
      <c r="C24">
        <v>8.0621182886834897E-2</v>
      </c>
      <c r="D24">
        <v>310.14999999999998</v>
      </c>
      <c r="E24">
        <v>0.33797297297297302</v>
      </c>
      <c r="F24">
        <v>8.0621182886834895</v>
      </c>
      <c r="G24">
        <v>8.0550999999999995</v>
      </c>
      <c r="H24">
        <v>37.006</v>
      </c>
      <c r="I24">
        <v>37.006</v>
      </c>
      <c r="J24">
        <v>37.009</v>
      </c>
      <c r="K24">
        <v>37.01</v>
      </c>
      <c r="L24">
        <v>37.011000000000003</v>
      </c>
      <c r="N24">
        <v>103.54163080401599</v>
      </c>
      <c r="O24">
        <v>103.5455391399987</v>
      </c>
      <c r="P24">
        <v>103.53772246803329</v>
      </c>
      <c r="Q24">
        <v>3.9083359827114823E-3</v>
      </c>
      <c r="R24" t="s">
        <v>141</v>
      </c>
      <c r="S24">
        <v>103.7954523192698</v>
      </c>
      <c r="T24">
        <v>5.1026366415783484E-3</v>
      </c>
      <c r="U24">
        <v>3.8445481360139949E-3</v>
      </c>
      <c r="V24">
        <v>1284.5318467328671</v>
      </c>
      <c r="W24">
        <v>3.4899609636889371E-3</v>
      </c>
      <c r="X24">
        <v>2092.4041423001759</v>
      </c>
      <c r="Y24">
        <v>1284.5318967353669</v>
      </c>
      <c r="Z24">
        <v>5506.6621901443104</v>
      </c>
      <c r="AA24">
        <v>0.96047846268007309</v>
      </c>
      <c r="AB24">
        <v>6.5078795436241306</v>
      </c>
      <c r="AC24">
        <v>0.69323777089105665</v>
      </c>
      <c r="AD24">
        <v>1.920956925360146</v>
      </c>
      <c r="AE24" t="s">
        <v>152</v>
      </c>
      <c r="AF24">
        <v>1388.327399057137</v>
      </c>
      <c r="AG24">
        <v>1.6126756778894111E-3</v>
      </c>
      <c r="AH24">
        <v>4422.0306613453504</v>
      </c>
      <c r="AI24">
        <v>1388.3273490546369</v>
      </c>
      <c r="AJ24">
        <v>8664.8484128034434</v>
      </c>
      <c r="AK24">
        <v>0.71201045534136909</v>
      </c>
      <c r="AL24">
        <v>0</v>
      </c>
      <c r="AM24">
        <v>8.8803074996325719</v>
      </c>
      <c r="AN24">
        <v>0.70289356795641045</v>
      </c>
      <c r="AO24">
        <v>1.424020910682738</v>
      </c>
      <c r="AP24" t="s">
        <v>152</v>
      </c>
      <c r="AQ24">
        <v>1264.3815414240869</v>
      </c>
      <c r="AR24">
        <v>738.29992489492736</v>
      </c>
      <c r="AS24">
        <v>2.033385325986611</v>
      </c>
      <c r="AT24">
        <v>1409.7488863619151</v>
      </c>
      <c r="AU24">
        <v>967.90628841450496</v>
      </c>
      <c r="AV24">
        <v>1.287174930152847</v>
      </c>
      <c r="AW24">
        <v>1370.238730036044</v>
      </c>
      <c r="AX24">
        <v>113.97691489950709</v>
      </c>
      <c r="AY24">
        <v>0.3554538053611988</v>
      </c>
      <c r="BF24" t="s">
        <v>141</v>
      </c>
      <c r="BG24" t="s">
        <v>141</v>
      </c>
      <c r="BH24" t="s">
        <v>177</v>
      </c>
      <c r="BI24" t="s">
        <v>188</v>
      </c>
      <c r="BJ24" t="s">
        <v>189</v>
      </c>
      <c r="BK24">
        <v>8</v>
      </c>
      <c r="BL24">
        <v>34.343000000000004</v>
      </c>
      <c r="BM24">
        <v>10</v>
      </c>
      <c r="BN24">
        <v>5</v>
      </c>
      <c r="BO24">
        <v>5</v>
      </c>
      <c r="BP24" t="s">
        <v>191</v>
      </c>
      <c r="BQ24" t="s">
        <v>214</v>
      </c>
      <c r="BR24">
        <v>51223</v>
      </c>
      <c r="BS24">
        <v>1325.0039999999999</v>
      </c>
      <c r="BT24" s="2">
        <v>45085.592858796299</v>
      </c>
      <c r="BU24" s="2">
        <v>45085.592858796299</v>
      </c>
      <c r="BV24">
        <v>1686233623</v>
      </c>
      <c r="BW24">
        <v>52</v>
      </c>
      <c r="BX24" s="2">
        <v>45085.592861249999</v>
      </c>
      <c r="BY24" s="2">
        <v>45085.593463101854</v>
      </c>
      <c r="BZ24">
        <v>8.0558990478515629</v>
      </c>
      <c r="CA24">
        <v>4.8133002387146858E-4</v>
      </c>
      <c r="CB24">
        <v>32.86328125</v>
      </c>
      <c r="CC24">
        <v>9.6450617283968165E-4</v>
      </c>
      <c r="CD24" t="s">
        <v>141</v>
      </c>
      <c r="CE24" t="s">
        <v>108</v>
      </c>
      <c r="CF24" t="s">
        <v>247</v>
      </c>
      <c r="CG24">
        <v>37.008400000000002</v>
      </c>
      <c r="CH24">
        <v>2.3021728866446118E-3</v>
      </c>
      <c r="CI24">
        <v>0.33625358663537569</v>
      </c>
      <c r="CJ24">
        <f t="shared" si="0"/>
        <v>0.99755459888095033</v>
      </c>
      <c r="CK24">
        <v>0.99755503500623999</v>
      </c>
      <c r="CL24">
        <v>0.99721903209021401</v>
      </c>
      <c r="CM24">
        <v>1.0025510502372299</v>
      </c>
    </row>
    <row r="25" spans="1:91" x14ac:dyDescent="0.35">
      <c r="A25" s="1">
        <v>23</v>
      </c>
      <c r="B25" t="s">
        <v>109</v>
      </c>
      <c r="C25">
        <v>7.9995698379529898E-2</v>
      </c>
      <c r="D25">
        <v>310.14999999999998</v>
      </c>
      <c r="E25">
        <v>0.32393243243243203</v>
      </c>
      <c r="F25">
        <v>7.9995698379529898</v>
      </c>
      <c r="G25">
        <v>8.0105000000000004</v>
      </c>
      <c r="H25">
        <v>36.991999999999997</v>
      </c>
      <c r="I25">
        <v>36.993000000000002</v>
      </c>
      <c r="J25">
        <v>36.994</v>
      </c>
      <c r="K25">
        <v>36.996000000000002</v>
      </c>
      <c r="L25">
        <v>36.996000000000002</v>
      </c>
      <c r="N25">
        <v>103.5283783819945</v>
      </c>
      <c r="O25">
        <v>103.5312527784665</v>
      </c>
      <c r="P25">
        <v>103.5255039855225</v>
      </c>
      <c r="Q25">
        <v>2.874396471991707E-3</v>
      </c>
      <c r="R25" t="s">
        <v>142</v>
      </c>
      <c r="S25">
        <v>103.78197323442279</v>
      </c>
      <c r="T25">
        <v>2.7807603389833971E-3</v>
      </c>
      <c r="U25">
        <v>2.7807603389833971E-3</v>
      </c>
      <c r="V25">
        <v>1284.57857306506</v>
      </c>
      <c r="W25">
        <v>2.7807603389833971E-3</v>
      </c>
      <c r="X25">
        <v>1956.446894758511</v>
      </c>
      <c r="Y25">
        <v>1284.5786230675601</v>
      </c>
      <c r="Z25">
        <v>5088.5135848133723</v>
      </c>
      <c r="AA25">
        <v>0.95272198152956067</v>
      </c>
      <c r="AB25">
        <v>6.5305891574189081</v>
      </c>
      <c r="AC25">
        <v>0.68436212567076649</v>
      </c>
      <c r="AD25">
        <v>1.9054439630591209</v>
      </c>
      <c r="AE25" t="s">
        <v>152</v>
      </c>
      <c r="AF25">
        <v>1388.360646304483</v>
      </c>
      <c r="AG25">
        <v>0</v>
      </c>
      <c r="AH25">
        <v>4080.4455455746479</v>
      </c>
      <c r="AI25">
        <v>1388.3605963019829</v>
      </c>
      <c r="AJ25">
        <v>7881.8286182197817</v>
      </c>
      <c r="AK25">
        <v>0.69452742412216617</v>
      </c>
      <c r="AL25">
        <v>0</v>
      </c>
      <c r="AM25">
        <v>8.7064070031499625</v>
      </c>
      <c r="AN25">
        <v>0.72800217059432459</v>
      </c>
      <c r="AO25">
        <v>1.3890548482443319</v>
      </c>
      <c r="AP25" t="s">
        <v>153</v>
      </c>
      <c r="AQ25">
        <v>1264.411791816505</v>
      </c>
      <c r="AR25">
        <v>702.48169012635401</v>
      </c>
      <c r="AS25">
        <v>2.0129408748461941</v>
      </c>
      <c r="AT25">
        <v>1409.781488370129</v>
      </c>
      <c r="AU25">
        <v>869.10836336627062</v>
      </c>
      <c r="AV25">
        <v>1.248913842776294</v>
      </c>
      <c r="BF25" t="s">
        <v>142</v>
      </c>
      <c r="BG25" t="s">
        <v>142</v>
      </c>
      <c r="BH25" t="s">
        <v>178</v>
      </c>
      <c r="BI25" t="s">
        <v>188</v>
      </c>
      <c r="BJ25" t="s">
        <v>189</v>
      </c>
      <c r="BK25">
        <v>8</v>
      </c>
      <c r="BL25">
        <v>34.311999999999998</v>
      </c>
      <c r="BM25">
        <v>10</v>
      </c>
      <c r="BN25">
        <v>5</v>
      </c>
      <c r="BO25">
        <v>5</v>
      </c>
      <c r="BP25" t="s">
        <v>191</v>
      </c>
      <c r="BQ25" t="s">
        <v>215</v>
      </c>
      <c r="BR25">
        <v>50684</v>
      </c>
      <c r="BS25">
        <v>1325.0039999999999</v>
      </c>
      <c r="BT25" s="2">
        <v>45085.58662037037</v>
      </c>
      <c r="BU25" s="2">
        <v>45085.58662037037</v>
      </c>
      <c r="BV25">
        <v>1686233084</v>
      </c>
      <c r="BW25">
        <v>52</v>
      </c>
      <c r="BX25" s="2">
        <v>45085.586610775463</v>
      </c>
      <c r="BY25" s="2">
        <v>45085.587212627317</v>
      </c>
      <c r="BZ25">
        <v>8.0112354278564446</v>
      </c>
      <c r="CA25">
        <v>5.2781281647856163E-4</v>
      </c>
      <c r="CB25">
        <v>32.7197265625</v>
      </c>
      <c r="CC25">
        <v>2.495659722222222E-3</v>
      </c>
      <c r="CD25" t="s">
        <v>142</v>
      </c>
      <c r="CE25" t="s">
        <v>109</v>
      </c>
      <c r="CF25" t="s">
        <v>248</v>
      </c>
      <c r="CG25">
        <v>36.994199999999999</v>
      </c>
      <c r="CH25">
        <v>1.7888543820014219E-3</v>
      </c>
      <c r="CI25">
        <v>0.32655366906267158</v>
      </c>
      <c r="CJ25">
        <f t="shared" si="0"/>
        <v>0.99755646530389752</v>
      </c>
      <c r="CK25">
        <v>0.99755691958796</v>
      </c>
      <c r="CL25">
        <v>0.99722057881633697</v>
      </c>
      <c r="CM25">
        <v>1.0025538119155</v>
      </c>
    </row>
    <row r="26" spans="1:91" x14ac:dyDescent="0.35">
      <c r="A26" s="1">
        <v>24</v>
      </c>
      <c r="B26" t="s">
        <v>110</v>
      </c>
      <c r="C26">
        <v>7.9278381157319194E-2</v>
      </c>
      <c r="D26">
        <v>310.14999999999998</v>
      </c>
      <c r="E26">
        <v>0.30989189189189098</v>
      </c>
      <c r="F26">
        <v>7.9278381157319098</v>
      </c>
      <c r="G26">
        <v>7.9210000000000003</v>
      </c>
      <c r="H26">
        <v>36.975000000000001</v>
      </c>
      <c r="I26">
        <v>36.975000000000001</v>
      </c>
      <c r="J26">
        <v>36.975000000000001</v>
      </c>
      <c r="K26">
        <v>36.975000000000001</v>
      </c>
      <c r="L26">
        <v>36.975000000000001</v>
      </c>
      <c r="N26">
        <v>103.4935628744668</v>
      </c>
      <c r="O26">
        <v>103.4975438657026</v>
      </c>
      <c r="P26">
        <v>103.489581883231</v>
      </c>
      <c r="Q26">
        <v>3.98099123576111E-3</v>
      </c>
      <c r="R26" t="s">
        <v>143</v>
      </c>
      <c r="S26">
        <v>103.7469035447098</v>
      </c>
      <c r="T26">
        <v>5.2374838023703553E-3</v>
      </c>
      <c r="U26">
        <v>3.9186042212928174E-3</v>
      </c>
      <c r="V26">
        <v>1284.6605888087911</v>
      </c>
      <c r="W26">
        <v>3.5242364492328098E-3</v>
      </c>
      <c r="X26">
        <v>2033.544448953588</v>
      </c>
      <c r="Y26">
        <v>1284.6606388112909</v>
      </c>
      <c r="Z26">
        <v>5103.328143891551</v>
      </c>
      <c r="AA26">
        <v>0.91843280627857349</v>
      </c>
      <c r="AB26">
        <v>6.0535322107516478</v>
      </c>
      <c r="AC26">
        <v>0.68633094433099462</v>
      </c>
      <c r="AD26">
        <v>1.836865612557147</v>
      </c>
      <c r="AE26" t="s">
        <v>152</v>
      </c>
      <c r="AF26">
        <v>1388.407592358501</v>
      </c>
      <c r="AG26">
        <v>1.713247353137545E-3</v>
      </c>
      <c r="AH26">
        <v>4226.0075203196511</v>
      </c>
      <c r="AI26">
        <v>1388.4075423560009</v>
      </c>
      <c r="AJ26">
        <v>8002.836242258476</v>
      </c>
      <c r="AK26">
        <v>0.68518089239794056</v>
      </c>
      <c r="AL26">
        <v>0</v>
      </c>
      <c r="AM26">
        <v>7.1935367165032806</v>
      </c>
      <c r="AN26">
        <v>0.71306584788999849</v>
      </c>
      <c r="AO26">
        <v>1.3703617847958811</v>
      </c>
      <c r="AP26" t="s">
        <v>152</v>
      </c>
      <c r="AQ26">
        <v>1264.506680154775</v>
      </c>
      <c r="AR26">
        <v>669.59748024208784</v>
      </c>
      <c r="AS26">
        <v>1.8106790920584219</v>
      </c>
      <c r="AT26">
        <v>1409.80626102463</v>
      </c>
      <c r="AU26">
        <v>871.63014874417297</v>
      </c>
      <c r="AV26">
        <v>1.1935032430465919</v>
      </c>
      <c r="AW26">
        <v>1370.2899245055589</v>
      </c>
      <c r="AX26">
        <v>113.5653902326614</v>
      </c>
      <c r="AY26">
        <v>0.34219065036989282</v>
      </c>
      <c r="BF26" t="s">
        <v>143</v>
      </c>
      <c r="BG26" t="s">
        <v>143</v>
      </c>
      <c r="BH26" t="s">
        <v>179</v>
      </c>
      <c r="BI26" t="s">
        <v>188</v>
      </c>
      <c r="BJ26" t="s">
        <v>189</v>
      </c>
      <c r="BK26">
        <v>8</v>
      </c>
      <c r="BL26">
        <v>34.232999999999997</v>
      </c>
      <c r="BM26">
        <v>10</v>
      </c>
      <c r="BN26">
        <v>5</v>
      </c>
      <c r="BO26">
        <v>5</v>
      </c>
      <c r="BP26" t="s">
        <v>190</v>
      </c>
      <c r="BQ26" t="s">
        <v>216</v>
      </c>
      <c r="BR26">
        <v>50233</v>
      </c>
      <c r="BS26">
        <v>1325.0039999999999</v>
      </c>
      <c r="BT26" s="2">
        <v>45085.581400462957</v>
      </c>
      <c r="BU26" s="2">
        <v>45085.581400462957</v>
      </c>
      <c r="BV26">
        <v>1686232633</v>
      </c>
      <c r="BW26">
        <v>51</v>
      </c>
      <c r="BX26" s="2">
        <v>45085.581402488417</v>
      </c>
      <c r="BY26" s="2">
        <v>45085.581992766201</v>
      </c>
      <c r="BZ26">
        <v>7.9217239379882818</v>
      </c>
      <c r="CA26">
        <v>4.3338656837942161E-4</v>
      </c>
      <c r="CB26">
        <v>32.6572265625</v>
      </c>
      <c r="CC26">
        <v>1.067798442906648E-3</v>
      </c>
      <c r="CD26" t="s">
        <v>143</v>
      </c>
      <c r="CE26" t="s">
        <v>110</v>
      </c>
      <c r="CF26" t="s">
        <v>249</v>
      </c>
      <c r="CG26">
        <v>36.975000000000001</v>
      </c>
      <c r="CH26">
        <v>0</v>
      </c>
      <c r="CI26">
        <v>0.30926537418754052</v>
      </c>
      <c r="CJ26">
        <f t="shared" si="0"/>
        <v>0.99755808933484158</v>
      </c>
      <c r="CK26">
        <v>0.99755855942407601</v>
      </c>
      <c r="CL26">
        <v>0.99722185992821299</v>
      </c>
      <c r="CM26">
        <v>1.00255625524509</v>
      </c>
    </row>
    <row r="27" spans="1:91" x14ac:dyDescent="0.35">
      <c r="A27" s="1">
        <v>25</v>
      </c>
      <c r="B27" t="s">
        <v>111</v>
      </c>
      <c r="C27">
        <v>7.8453510618470806E-2</v>
      </c>
      <c r="D27">
        <v>310.14999999999998</v>
      </c>
      <c r="E27">
        <v>0.29585135135135099</v>
      </c>
      <c r="F27">
        <v>7.8453510618470803</v>
      </c>
      <c r="G27">
        <v>7.8280000000000003</v>
      </c>
      <c r="H27">
        <v>36.982999999999997</v>
      </c>
      <c r="I27">
        <v>36.984000000000002</v>
      </c>
      <c r="J27">
        <v>36.985999999999997</v>
      </c>
      <c r="K27">
        <v>36.987000000000002</v>
      </c>
      <c r="L27">
        <v>36.988</v>
      </c>
      <c r="N27">
        <v>103.4629289289786</v>
      </c>
      <c r="O27">
        <v>103.46626423815491</v>
      </c>
      <c r="P27">
        <v>103.4595936198024</v>
      </c>
      <c r="Q27">
        <v>3.3353091762494879E-3</v>
      </c>
      <c r="R27" t="s">
        <v>144</v>
      </c>
      <c r="S27">
        <v>103.7158163532897</v>
      </c>
      <c r="T27">
        <v>4.2151631795871716E-3</v>
      </c>
      <c r="U27">
        <v>3.2566713566293082E-3</v>
      </c>
      <c r="V27">
        <v>1284.7287224307941</v>
      </c>
      <c r="W27">
        <v>3.0355115466912121E-3</v>
      </c>
      <c r="X27">
        <v>1842.466698393031</v>
      </c>
      <c r="Y27">
        <v>1284.7287724332939</v>
      </c>
      <c r="Z27">
        <v>4480.4838202125729</v>
      </c>
      <c r="AA27">
        <v>0.87984298909322478</v>
      </c>
      <c r="AB27">
        <v>5.6695484111262031</v>
      </c>
      <c r="AC27">
        <v>0.71374124649337856</v>
      </c>
      <c r="AD27">
        <v>1.75968597818645</v>
      </c>
      <c r="AE27" t="s">
        <v>152</v>
      </c>
      <c r="AF27">
        <v>1388.4446387890839</v>
      </c>
      <c r="AG27">
        <v>1.179651632895961E-3</v>
      </c>
      <c r="AH27">
        <v>3764.437147650202</v>
      </c>
      <c r="AI27">
        <v>1388.4445887865841</v>
      </c>
      <c r="AJ27">
        <v>7015.6524936775841</v>
      </c>
      <c r="AK27">
        <v>0.67945971663003646</v>
      </c>
      <c r="AL27">
        <v>0</v>
      </c>
      <c r="AM27">
        <v>6.4968439570593999</v>
      </c>
      <c r="AN27">
        <v>0.69480613469059915</v>
      </c>
      <c r="AO27">
        <v>1.3589194332600729</v>
      </c>
      <c r="AP27" t="s">
        <v>152</v>
      </c>
      <c r="AQ27">
        <v>1264.55142243559</v>
      </c>
      <c r="AR27">
        <v>595.60865924752443</v>
      </c>
      <c r="AS27">
        <v>1.734932353381256</v>
      </c>
      <c r="AT27">
        <v>1409.840047561044</v>
      </c>
      <c r="AU27">
        <v>765.96764169754624</v>
      </c>
      <c r="AV27">
        <v>1.177523801233459</v>
      </c>
      <c r="AW27">
        <v>1370.2786049340791</v>
      </c>
      <c r="AX27">
        <v>92.474080204946006</v>
      </c>
      <c r="AY27">
        <v>0.33943717416306518</v>
      </c>
      <c r="BF27" t="s">
        <v>144</v>
      </c>
      <c r="BG27" t="s">
        <v>144</v>
      </c>
      <c r="BH27" t="s">
        <v>180</v>
      </c>
      <c r="BI27" t="s">
        <v>188</v>
      </c>
      <c r="BJ27" t="s">
        <v>189</v>
      </c>
      <c r="BK27">
        <v>8</v>
      </c>
      <c r="BL27">
        <v>34.405999999999999</v>
      </c>
      <c r="BM27">
        <v>10</v>
      </c>
      <c r="BN27">
        <v>5</v>
      </c>
      <c r="BO27">
        <v>5</v>
      </c>
      <c r="BP27" t="s">
        <v>191</v>
      </c>
      <c r="BQ27" t="s">
        <v>217</v>
      </c>
      <c r="BR27">
        <v>49275</v>
      </c>
      <c r="BS27">
        <v>1325.0039999999999</v>
      </c>
      <c r="BT27" s="2">
        <v>45085.5703125</v>
      </c>
      <c r="BU27" s="2">
        <v>45085.5703125</v>
      </c>
      <c r="BV27">
        <v>1686231675</v>
      </c>
      <c r="BW27">
        <v>52</v>
      </c>
      <c r="BX27" s="2">
        <v>45085.570325370369</v>
      </c>
      <c r="BY27" s="2">
        <v>45085.570927222223</v>
      </c>
      <c r="BZ27">
        <v>7.8282695770263668</v>
      </c>
      <c r="CA27">
        <v>3.426021999783677E-4</v>
      </c>
      <c r="CB27">
        <v>32.4814453125</v>
      </c>
      <c r="CC27">
        <v>1.9892939814809552E-3</v>
      </c>
      <c r="CD27" t="s">
        <v>144</v>
      </c>
      <c r="CE27" t="s">
        <v>111</v>
      </c>
      <c r="CF27" t="s">
        <v>250</v>
      </c>
      <c r="CG27">
        <v>36.985599999999998</v>
      </c>
      <c r="CH27">
        <v>2.0736441353334219E-3</v>
      </c>
      <c r="CI27">
        <v>0.29339825167539418</v>
      </c>
      <c r="CJ27">
        <f t="shared" si="0"/>
        <v>0.9975617274857127</v>
      </c>
      <c r="CK27">
        <v>0.99756223299525504</v>
      </c>
      <c r="CL27">
        <v>0.99722454165968899</v>
      </c>
      <c r="CM27">
        <v>1.0025618459744701</v>
      </c>
    </row>
    <row r="28" spans="1:91" x14ac:dyDescent="0.35">
      <c r="A28" s="1">
        <v>26</v>
      </c>
      <c r="B28" t="s">
        <v>112</v>
      </c>
      <c r="C28">
        <v>7.7504166379634296E-2</v>
      </c>
      <c r="D28">
        <v>310.14999999999998</v>
      </c>
      <c r="E28">
        <v>0.28181081081081</v>
      </c>
      <c r="F28">
        <v>7.7504166379634301</v>
      </c>
      <c r="G28">
        <v>7.7526000000000002</v>
      </c>
      <c r="H28">
        <v>37.003999999999998</v>
      </c>
      <c r="I28">
        <v>37.005000000000003</v>
      </c>
      <c r="J28">
        <v>37.005000000000003</v>
      </c>
      <c r="K28">
        <v>37.006</v>
      </c>
      <c r="L28">
        <v>37.006</v>
      </c>
      <c r="N28">
        <v>103.4421245126922</v>
      </c>
      <c r="O28">
        <v>103.44561732125371</v>
      </c>
      <c r="P28">
        <v>103.4386317041308</v>
      </c>
      <c r="Q28">
        <v>3.4928085614320918E-3</v>
      </c>
      <c r="R28" t="s">
        <v>145</v>
      </c>
      <c r="S28">
        <v>103.694335315671</v>
      </c>
      <c r="T28">
        <v>4.3231187579910631E-3</v>
      </c>
      <c r="U28">
        <v>3.417666990957489E-3</v>
      </c>
      <c r="V28">
        <v>1284.783083340526</v>
      </c>
      <c r="W28">
        <v>3.2422466055401322E-3</v>
      </c>
      <c r="X28">
        <v>1904.8852432768581</v>
      </c>
      <c r="Y28">
        <v>1284.7831333430261</v>
      </c>
      <c r="Z28">
        <v>4568.4308011963913</v>
      </c>
      <c r="AA28">
        <v>0.87941373922986943</v>
      </c>
      <c r="AB28">
        <v>5.4788963179878118</v>
      </c>
      <c r="AC28">
        <v>0.68146296455713051</v>
      </c>
      <c r="AD28">
        <v>1.7588274784597391</v>
      </c>
      <c r="AE28" t="s">
        <v>152</v>
      </c>
      <c r="AF28">
        <v>1388.4775186611971</v>
      </c>
      <c r="AG28">
        <v>1.0808721524509311E-3</v>
      </c>
      <c r="AH28">
        <v>3914.1912272918412</v>
      </c>
      <c r="AI28">
        <v>1388.477468658697</v>
      </c>
      <c r="AJ28">
        <v>7171.7118306010707</v>
      </c>
      <c r="AK28">
        <v>0.66950279023823356</v>
      </c>
      <c r="AL28">
        <v>0</v>
      </c>
      <c r="AM28">
        <v>6.3167217295869929</v>
      </c>
      <c r="AN28">
        <v>0.68935158977043443</v>
      </c>
      <c r="AO28">
        <v>1.3390055804764669</v>
      </c>
      <c r="AP28" t="s">
        <v>152</v>
      </c>
      <c r="AQ28">
        <v>1264.592103905072</v>
      </c>
      <c r="AR28">
        <v>587.44788691385861</v>
      </c>
      <c r="AS28">
        <v>1.6809590676471911</v>
      </c>
      <c r="AT28">
        <v>1409.8908242045909</v>
      </c>
      <c r="AU28">
        <v>778.42790901799913</v>
      </c>
      <c r="AV28">
        <v>1.0857781640752311</v>
      </c>
      <c r="AW28">
        <v>1370.2913493562489</v>
      </c>
      <c r="AX28">
        <v>105.3759901359434</v>
      </c>
      <c r="AY28">
        <v>0.33450659171643138</v>
      </c>
      <c r="BF28" t="s">
        <v>145</v>
      </c>
      <c r="BG28" t="s">
        <v>145</v>
      </c>
      <c r="BH28" t="s">
        <v>181</v>
      </c>
      <c r="BI28" t="s">
        <v>188</v>
      </c>
      <c r="BJ28" t="s">
        <v>189</v>
      </c>
      <c r="BK28">
        <v>8</v>
      </c>
      <c r="BL28">
        <v>34.402999999999999</v>
      </c>
      <c r="BM28">
        <v>10</v>
      </c>
      <c r="BN28">
        <v>5</v>
      </c>
      <c r="BO28">
        <v>5</v>
      </c>
      <c r="BP28" t="s">
        <v>191</v>
      </c>
      <c r="BQ28" t="s">
        <v>218</v>
      </c>
      <c r="BR28">
        <v>47819</v>
      </c>
      <c r="BS28">
        <v>1325.0039999999999</v>
      </c>
      <c r="BT28" s="2">
        <v>45085.553460648152</v>
      </c>
      <c r="BU28" s="2">
        <v>45085.553460648152</v>
      </c>
      <c r="BV28">
        <v>1686230219</v>
      </c>
      <c r="BW28">
        <v>52</v>
      </c>
      <c r="BX28" s="2">
        <v>45085.553450509258</v>
      </c>
      <c r="BY28" s="2">
        <v>45085.554052361113</v>
      </c>
      <c r="BZ28">
        <v>7.7547233581542976</v>
      </c>
      <c r="CA28">
        <v>8.3505135995349318E-4</v>
      </c>
      <c r="CB28">
        <v>32.365234375</v>
      </c>
      <c r="CC28">
        <v>1.1212384259269789E-3</v>
      </c>
      <c r="CD28" t="s">
        <v>145</v>
      </c>
      <c r="CE28" t="s">
        <v>112</v>
      </c>
      <c r="CF28" t="s">
        <v>251</v>
      </c>
      <c r="CG28">
        <v>37.005200000000002</v>
      </c>
      <c r="CH28">
        <v>8.3666002653467336E-4</v>
      </c>
      <c r="CI28">
        <v>0.28233808825696088</v>
      </c>
      <c r="CJ28">
        <f t="shared" si="0"/>
        <v>0.99756774753209998</v>
      </c>
      <c r="CK28">
        <v>0.99756831168516602</v>
      </c>
      <c r="CL28">
        <v>0.99722851441815796</v>
      </c>
      <c r="CM28">
        <v>1.0025713862894801</v>
      </c>
    </row>
    <row r="29" spans="1:91" x14ac:dyDescent="0.35">
      <c r="A29" s="1">
        <v>27</v>
      </c>
      <c r="B29" t="s">
        <v>113</v>
      </c>
      <c r="C29">
        <v>7.6412443630694202E-2</v>
      </c>
      <c r="D29">
        <v>310.14999999999998</v>
      </c>
      <c r="E29">
        <v>0.26777027027027001</v>
      </c>
      <c r="F29">
        <v>7.6412443630694202</v>
      </c>
      <c r="G29">
        <v>7.641</v>
      </c>
      <c r="H29">
        <v>37.014000000000003</v>
      </c>
      <c r="I29">
        <v>37.015000000000001</v>
      </c>
      <c r="J29">
        <v>37.015000000000001</v>
      </c>
      <c r="K29">
        <v>37.015000000000001</v>
      </c>
      <c r="L29">
        <v>37.017000000000003</v>
      </c>
      <c r="N29">
        <v>103.4054344669337</v>
      </c>
      <c r="O29">
        <v>103.40776500901541</v>
      </c>
      <c r="P29">
        <v>103.4031039248521</v>
      </c>
      <c r="Q29">
        <v>2.3305420816633351E-3</v>
      </c>
      <c r="R29" t="s">
        <v>146</v>
      </c>
      <c r="S29">
        <v>103.6568717268904</v>
      </c>
      <c r="T29">
        <v>2.949310680473161E-3</v>
      </c>
      <c r="U29">
        <v>2.2069454439177551E-3</v>
      </c>
      <c r="V29">
        <v>1284.85177128909</v>
      </c>
      <c r="W29">
        <v>1.985239049070307E-3</v>
      </c>
      <c r="X29">
        <v>1870.683224351829</v>
      </c>
      <c r="Y29">
        <v>1284.8518212915901</v>
      </c>
      <c r="Z29">
        <v>4394.8173853938042</v>
      </c>
      <c r="AA29">
        <v>0.85459435543196538</v>
      </c>
      <c r="AB29">
        <v>5.1412075039746048</v>
      </c>
      <c r="AC29">
        <v>0.70066121409087612</v>
      </c>
      <c r="AD29">
        <v>1.709188710863931</v>
      </c>
      <c r="AE29" t="s">
        <v>152</v>
      </c>
      <c r="AF29">
        <v>1388.5087430209801</v>
      </c>
      <c r="AG29">
        <v>9.6407163140285431E-4</v>
      </c>
      <c r="AH29">
        <v>3801.8255011592269</v>
      </c>
      <c r="AI29">
        <v>1388.50869301848</v>
      </c>
      <c r="AJ29">
        <v>6784.7381123869718</v>
      </c>
      <c r="AK29">
        <v>0.654678140877617</v>
      </c>
      <c r="AL29">
        <v>0</v>
      </c>
      <c r="AM29">
        <v>5.9763593503879564</v>
      </c>
      <c r="AN29">
        <v>0.67979705307239602</v>
      </c>
      <c r="AO29">
        <v>1.309356281755234</v>
      </c>
      <c r="AP29" t="s">
        <v>152</v>
      </c>
      <c r="AQ29">
        <v>1264.6923369599999</v>
      </c>
      <c r="AR29">
        <v>553.24114242751193</v>
      </c>
      <c r="AS29">
        <v>1.56850713189017</v>
      </c>
      <c r="AT29">
        <v>1409.917628114837</v>
      </c>
      <c r="AU29">
        <v>736.56767941385726</v>
      </c>
      <c r="AV29">
        <v>1.097991379233322</v>
      </c>
      <c r="AW29">
        <v>1370.3033789819151</v>
      </c>
      <c r="AX29">
        <v>105.1834377826937</v>
      </c>
      <c r="AY29">
        <v>0.32714428526216383</v>
      </c>
      <c r="BF29" t="s">
        <v>146</v>
      </c>
      <c r="BG29" t="s">
        <v>146</v>
      </c>
      <c r="BH29" t="s">
        <v>182</v>
      </c>
      <c r="BI29" t="s">
        <v>188</v>
      </c>
      <c r="BJ29" t="s">
        <v>189</v>
      </c>
      <c r="BK29">
        <v>8</v>
      </c>
      <c r="BL29">
        <v>34.475000000000001</v>
      </c>
      <c r="BM29">
        <v>10</v>
      </c>
      <c r="BN29">
        <v>5</v>
      </c>
      <c r="BO29">
        <v>5</v>
      </c>
      <c r="BP29" t="s">
        <v>190</v>
      </c>
      <c r="BQ29" t="s">
        <v>219</v>
      </c>
      <c r="BR29">
        <v>46369</v>
      </c>
      <c r="BS29">
        <v>1325.0039999999999</v>
      </c>
      <c r="BT29" s="2">
        <v>45085.536678240736</v>
      </c>
      <c r="BU29" s="2">
        <v>45085.536678240736</v>
      </c>
      <c r="BV29">
        <v>1686228769</v>
      </c>
      <c r="BW29">
        <v>51</v>
      </c>
      <c r="BX29" s="2">
        <v>45085.536679016201</v>
      </c>
      <c r="BY29" s="2">
        <v>45085.537269293978</v>
      </c>
      <c r="BZ29">
        <v>7.6423408508300783</v>
      </c>
      <c r="CA29">
        <v>6.160749283624971E-4</v>
      </c>
      <c r="CB29">
        <v>32.1865234375</v>
      </c>
      <c r="CC29">
        <v>3.4534493944637658E-3</v>
      </c>
      <c r="CD29" t="s">
        <v>146</v>
      </c>
      <c r="CE29" t="s">
        <v>113</v>
      </c>
      <c r="CF29" t="s">
        <v>252</v>
      </c>
      <c r="CG29">
        <v>37.0152</v>
      </c>
      <c r="CH29">
        <v>1.095445115010698E-3</v>
      </c>
      <c r="CI29">
        <v>0.267739434628332</v>
      </c>
      <c r="CJ29">
        <f t="shared" si="0"/>
        <v>0.99757433100413084</v>
      </c>
      <c r="CK29">
        <v>0.99757495932621498</v>
      </c>
      <c r="CL29">
        <v>0.99723234729322996</v>
      </c>
      <c r="CM29">
        <v>1.0025821380986</v>
      </c>
    </row>
    <row r="30" spans="1:91" x14ac:dyDescent="0.35">
      <c r="A30" s="1">
        <v>28</v>
      </c>
      <c r="B30" t="s">
        <v>114</v>
      </c>
      <c r="C30">
        <v>7.5159599930229803E-2</v>
      </c>
      <c r="D30">
        <v>310.14999999999998</v>
      </c>
      <c r="E30">
        <v>0.25372972972972901</v>
      </c>
      <c r="F30">
        <v>7.5159599930229799</v>
      </c>
      <c r="G30">
        <v>7.5349000000000004</v>
      </c>
      <c r="H30">
        <v>37.000999999999998</v>
      </c>
      <c r="I30">
        <v>37</v>
      </c>
      <c r="J30">
        <v>36.999000000000002</v>
      </c>
      <c r="K30">
        <v>36.997999999999998</v>
      </c>
      <c r="L30">
        <v>36.997</v>
      </c>
      <c r="N30">
        <v>103.3797826162096</v>
      </c>
      <c r="O30">
        <v>103.3824666434503</v>
      </c>
      <c r="P30">
        <v>103.37709858896881</v>
      </c>
      <c r="Q30">
        <v>2.6840272407474891E-3</v>
      </c>
      <c r="R30" t="s">
        <v>147</v>
      </c>
      <c r="S30">
        <v>103.6310289222513</v>
      </c>
      <c r="T30">
        <v>3.249983950354759E-3</v>
      </c>
      <c r="U30">
        <v>2.5788041090317329E-3</v>
      </c>
      <c r="V30">
        <v>1284.9164155274791</v>
      </c>
      <c r="W30">
        <v>2.452347036193262E-3</v>
      </c>
      <c r="X30">
        <v>1825.1973924886281</v>
      </c>
      <c r="Y30">
        <v>1284.916465529979</v>
      </c>
      <c r="Z30">
        <v>4118.8209764662606</v>
      </c>
      <c r="AA30">
        <v>0.81976554488018472</v>
      </c>
      <c r="AB30">
        <v>5.2288018432257113</v>
      </c>
      <c r="AC30">
        <v>0.70383726952300907</v>
      </c>
      <c r="AD30">
        <v>1.639531089760369</v>
      </c>
      <c r="AE30" t="s">
        <v>152</v>
      </c>
      <c r="AF30">
        <v>1388.547544454731</v>
      </c>
      <c r="AG30">
        <v>7.9763691416149737E-4</v>
      </c>
      <c r="AH30">
        <v>3603.6858718134981</v>
      </c>
      <c r="AI30">
        <v>1388.54749445223</v>
      </c>
      <c r="AJ30">
        <v>6342.0397988670366</v>
      </c>
      <c r="AK30">
        <v>0.65094296965261078</v>
      </c>
      <c r="AL30">
        <v>0</v>
      </c>
      <c r="AM30">
        <v>5.4371336088063451</v>
      </c>
      <c r="AN30">
        <v>0.65975009600604173</v>
      </c>
      <c r="AO30">
        <v>1.301885939305222</v>
      </c>
      <c r="AP30" t="s">
        <v>152</v>
      </c>
      <c r="AQ30">
        <v>1264.76398589416</v>
      </c>
      <c r="AR30">
        <v>509.23102257209899</v>
      </c>
      <c r="AS30">
        <v>1.468245237787108</v>
      </c>
      <c r="AT30">
        <v>1409.9651661273531</v>
      </c>
      <c r="AU30">
        <v>693.16728027583292</v>
      </c>
      <c r="AV30">
        <v>1.018740327055357</v>
      </c>
      <c r="AW30">
        <v>1370.3098947488579</v>
      </c>
      <c r="AX30">
        <v>99.186908970011174</v>
      </c>
      <c r="AY30">
        <v>0.3253068072525348</v>
      </c>
      <c r="BF30" t="s">
        <v>147</v>
      </c>
      <c r="BG30" t="s">
        <v>147</v>
      </c>
      <c r="BH30" t="s">
        <v>183</v>
      </c>
      <c r="BI30" t="s">
        <v>188</v>
      </c>
      <c r="BJ30" t="s">
        <v>189</v>
      </c>
      <c r="BK30">
        <v>8</v>
      </c>
      <c r="BL30">
        <v>34.491</v>
      </c>
      <c r="BM30">
        <v>10</v>
      </c>
      <c r="BN30">
        <v>5</v>
      </c>
      <c r="BO30">
        <v>5</v>
      </c>
      <c r="BP30" t="s">
        <v>190</v>
      </c>
      <c r="BQ30" t="s">
        <v>220</v>
      </c>
      <c r="BR30">
        <v>46110</v>
      </c>
      <c r="BS30">
        <v>1325.0039999999999</v>
      </c>
      <c r="BT30" s="2">
        <v>45085.533680555563</v>
      </c>
      <c r="BU30" s="2">
        <v>45085.533680555563</v>
      </c>
      <c r="BV30">
        <v>1686228510</v>
      </c>
      <c r="BW30">
        <v>51</v>
      </c>
      <c r="BX30" s="2">
        <v>45085.533692939818</v>
      </c>
      <c r="BY30" s="2">
        <v>45085.534283217603</v>
      </c>
      <c r="BZ30">
        <v>7.5356903076171884</v>
      </c>
      <c r="CA30">
        <v>3.8939479313093072E-4</v>
      </c>
      <c r="CB30">
        <v>32.1552734375</v>
      </c>
      <c r="CC30">
        <v>1.6895544982698219E-3</v>
      </c>
      <c r="CD30" t="s">
        <v>147</v>
      </c>
      <c r="CE30" t="s">
        <v>114</v>
      </c>
      <c r="CF30" t="s">
        <v>253</v>
      </c>
      <c r="CG30">
        <v>36.999000000000002</v>
      </c>
      <c r="CH30">
        <v>1.5811388300838751E-3</v>
      </c>
      <c r="CI30">
        <v>0.25582711085450621</v>
      </c>
      <c r="CJ30">
        <f t="shared" si="0"/>
        <v>0.99757556873983944</v>
      </c>
      <c r="CK30">
        <v>0.99757620912965195</v>
      </c>
      <c r="CL30">
        <v>0.99723301894960104</v>
      </c>
      <c r="CM30">
        <v>1.00258418998621</v>
      </c>
    </row>
    <row r="31" spans="1:91" x14ac:dyDescent="0.35">
      <c r="A31" s="1">
        <v>29</v>
      </c>
      <c r="B31" t="s">
        <v>115</v>
      </c>
      <c r="C31">
        <v>7.3726155149911099E-2</v>
      </c>
      <c r="D31">
        <v>310.14999999999998</v>
      </c>
      <c r="E31">
        <v>0.23968918918918899</v>
      </c>
      <c r="F31">
        <v>7.3726155149911099</v>
      </c>
      <c r="G31">
        <v>7.4318</v>
      </c>
      <c r="H31">
        <v>36.981999999999999</v>
      </c>
      <c r="I31">
        <v>36.984999999999999</v>
      </c>
      <c r="J31">
        <v>36.988</v>
      </c>
      <c r="K31">
        <v>36.994999999999997</v>
      </c>
      <c r="L31">
        <v>36.997</v>
      </c>
      <c r="N31">
        <v>103.3606237089175</v>
      </c>
      <c r="O31">
        <v>103.36375662516519</v>
      </c>
      <c r="P31">
        <v>103.35749079266979</v>
      </c>
      <c r="Q31">
        <v>3.1329162476663639E-3</v>
      </c>
      <c r="R31" t="s">
        <v>148</v>
      </c>
      <c r="S31">
        <v>103.6116420449282</v>
      </c>
      <c r="T31">
        <v>4.0993689238958842E-3</v>
      </c>
      <c r="U31">
        <v>3.0449254002139279E-3</v>
      </c>
      <c r="V31">
        <v>1284.961978630356</v>
      </c>
      <c r="W31">
        <v>2.7089104875894902E-3</v>
      </c>
      <c r="X31">
        <v>1676.812960466757</v>
      </c>
      <c r="Y31">
        <v>1284.9620286328559</v>
      </c>
      <c r="Z31">
        <v>3739.6471300653379</v>
      </c>
      <c r="AA31">
        <v>0.81055720957293065</v>
      </c>
      <c r="AB31">
        <v>4.6722407371160024</v>
      </c>
      <c r="AC31">
        <v>0.70274552516664301</v>
      </c>
      <c r="AD31">
        <v>1.6211144191458611</v>
      </c>
      <c r="AE31" t="s">
        <v>152</v>
      </c>
      <c r="AF31">
        <v>1388.5737206802851</v>
      </c>
      <c r="AG31">
        <v>1.390458436306394E-3</v>
      </c>
      <c r="AH31">
        <v>3322.736651179473</v>
      </c>
      <c r="AI31">
        <v>1388.573670677785</v>
      </c>
      <c r="AJ31">
        <v>5727.7478482735387</v>
      </c>
      <c r="AK31">
        <v>0.63853740516143365</v>
      </c>
      <c r="AL31">
        <v>0</v>
      </c>
      <c r="AM31">
        <v>5.3735582870537497</v>
      </c>
      <c r="AN31">
        <v>0.65617515888736788</v>
      </c>
      <c r="AO31">
        <v>1.2770748103228671</v>
      </c>
      <c r="AP31" t="s">
        <v>152</v>
      </c>
      <c r="AQ31">
        <v>1264.7450190926741</v>
      </c>
      <c r="AR31">
        <v>489.57874843522461</v>
      </c>
      <c r="AS31">
        <v>1.5497638472729289</v>
      </c>
      <c r="AT31">
        <v>1409.9942725541489</v>
      </c>
      <c r="AU31">
        <v>645.81475899276757</v>
      </c>
      <c r="AV31">
        <v>1.052990423509617</v>
      </c>
      <c r="AW31">
        <v>1370.6243264449779</v>
      </c>
      <c r="AX31">
        <v>83.270674377921992</v>
      </c>
      <c r="AY31">
        <v>0.31911682349841441</v>
      </c>
      <c r="BF31" t="s">
        <v>148</v>
      </c>
      <c r="BG31" t="s">
        <v>148</v>
      </c>
      <c r="BH31" t="s">
        <v>184</v>
      </c>
      <c r="BI31" t="s">
        <v>188</v>
      </c>
      <c r="BJ31" t="s">
        <v>189</v>
      </c>
      <c r="BK31">
        <v>8</v>
      </c>
      <c r="BL31">
        <v>34.56</v>
      </c>
      <c r="BM31">
        <v>10</v>
      </c>
      <c r="BN31">
        <v>5</v>
      </c>
      <c r="BO31">
        <v>5</v>
      </c>
      <c r="BP31" t="s">
        <v>190</v>
      </c>
      <c r="BQ31" t="s">
        <v>221</v>
      </c>
      <c r="BR31">
        <v>45751</v>
      </c>
      <c r="BS31">
        <v>1325.0039999999999</v>
      </c>
      <c r="BT31" s="2">
        <v>45085.52952546296</v>
      </c>
      <c r="BU31" s="2">
        <v>45085.52952546296</v>
      </c>
      <c r="BV31">
        <v>1686228151</v>
      </c>
      <c r="BW31">
        <v>51</v>
      </c>
      <c r="BX31" s="2">
        <v>45085.529525729173</v>
      </c>
      <c r="BY31" s="2">
        <v>45085.530116006943</v>
      </c>
      <c r="BZ31">
        <v>7.4332092285156257</v>
      </c>
      <c r="CA31">
        <v>1.1349995930989289E-3</v>
      </c>
      <c r="CB31">
        <v>32.1044921875</v>
      </c>
      <c r="CC31">
        <v>1.0428722993825409E-3</v>
      </c>
      <c r="CD31" t="s">
        <v>148</v>
      </c>
      <c r="CE31" t="s">
        <v>115</v>
      </c>
      <c r="CF31" t="s">
        <v>254</v>
      </c>
      <c r="CG31">
        <v>36.989400000000003</v>
      </c>
      <c r="CH31">
        <v>6.4265076052235793E-3</v>
      </c>
      <c r="CI31">
        <v>0.24548003879041361</v>
      </c>
      <c r="CJ31">
        <f t="shared" si="0"/>
        <v>0.99757731533777005</v>
      </c>
      <c r="CK31">
        <v>0.99757797275832205</v>
      </c>
      <c r="CL31">
        <v>0.99723394342952898</v>
      </c>
      <c r="CM31">
        <v>1.00258709996666</v>
      </c>
    </row>
    <row r="32" spans="1:91" x14ac:dyDescent="0.35">
      <c r="A32" s="1">
        <v>30</v>
      </c>
      <c r="B32" t="s">
        <v>116</v>
      </c>
      <c r="C32">
        <v>7.2091969921527305E-2</v>
      </c>
      <c r="D32">
        <v>310.14999999999998</v>
      </c>
      <c r="E32">
        <v>0.225648648648648</v>
      </c>
      <c r="F32">
        <v>7.2091969921527301</v>
      </c>
      <c r="G32">
        <v>7.1624999999999996</v>
      </c>
      <c r="H32">
        <v>36.994</v>
      </c>
      <c r="I32">
        <v>36.994999999999997</v>
      </c>
      <c r="J32">
        <v>36.996000000000002</v>
      </c>
      <c r="K32">
        <v>36.996000000000002</v>
      </c>
      <c r="L32">
        <v>36.996000000000002</v>
      </c>
      <c r="N32">
        <v>103.2985509604782</v>
      </c>
      <c r="O32">
        <v>103.3039402867449</v>
      </c>
      <c r="P32">
        <v>103.2931616342114</v>
      </c>
      <c r="Q32">
        <v>5.3893262667605874E-3</v>
      </c>
      <c r="R32" t="s">
        <v>149</v>
      </c>
      <c r="S32">
        <v>103.5489465501532</v>
      </c>
      <c r="T32">
        <v>6.3254859059116864E-3</v>
      </c>
      <c r="U32">
        <v>5.3467449380880114E-3</v>
      </c>
      <c r="V32">
        <v>1285.1106809047119</v>
      </c>
      <c r="W32">
        <v>5.2341911734076676E-3</v>
      </c>
      <c r="X32">
        <v>1668.0920701386799</v>
      </c>
      <c r="Y32">
        <v>1285.1106809047119</v>
      </c>
      <c r="Z32">
        <v>3446.7528731670031</v>
      </c>
      <c r="AA32">
        <v>0.77107094601749282</v>
      </c>
      <c r="AB32">
        <v>6.5167525275531233</v>
      </c>
      <c r="AC32">
        <v>0.64454414696041828</v>
      </c>
      <c r="AD32">
        <v>1.5421418920349861</v>
      </c>
      <c r="AE32" t="s">
        <v>152</v>
      </c>
      <c r="AF32">
        <v>1388.659677457365</v>
      </c>
      <c r="AG32">
        <v>1.0912947325040169E-3</v>
      </c>
      <c r="AH32">
        <v>3233.8017254133488</v>
      </c>
      <c r="AI32">
        <v>1388.6596274548649</v>
      </c>
      <c r="AJ32">
        <v>5342.2759731737333</v>
      </c>
      <c r="AK32">
        <v>0.6156903988848087</v>
      </c>
      <c r="AL32">
        <v>0</v>
      </c>
      <c r="AM32">
        <v>5.0230717850090434</v>
      </c>
      <c r="AN32">
        <v>0.64114852896692465</v>
      </c>
      <c r="AO32">
        <v>1.231380797769617</v>
      </c>
      <c r="AP32" t="s">
        <v>152</v>
      </c>
      <c r="AT32">
        <v>1410.0446054654151</v>
      </c>
      <c r="AU32">
        <v>594.81971921077047</v>
      </c>
      <c r="AV32">
        <v>0.95560573458067166</v>
      </c>
      <c r="AW32">
        <v>1370.313519245464</v>
      </c>
      <c r="AX32">
        <v>84.245801005504333</v>
      </c>
      <c r="AY32">
        <v>0.30764405099560632</v>
      </c>
      <c r="BF32" t="s">
        <v>154</v>
      </c>
      <c r="BG32" t="s">
        <v>154</v>
      </c>
      <c r="BH32" t="s">
        <v>185</v>
      </c>
      <c r="BI32" t="s">
        <v>188</v>
      </c>
      <c r="BJ32" t="s">
        <v>189</v>
      </c>
      <c r="BK32">
        <v>8</v>
      </c>
      <c r="BL32">
        <v>34.481999999999999</v>
      </c>
      <c r="BM32">
        <v>10</v>
      </c>
      <c r="BN32">
        <v>5</v>
      </c>
      <c r="BO32">
        <v>5</v>
      </c>
      <c r="BP32" t="s">
        <v>191</v>
      </c>
      <c r="BQ32" t="s">
        <v>222</v>
      </c>
      <c r="BR32">
        <v>44849</v>
      </c>
      <c r="BS32">
        <v>1325.0039999999999</v>
      </c>
      <c r="BT32" s="2">
        <v>45085.519085648149</v>
      </c>
      <c r="BU32" s="2">
        <v>45085.519085648149</v>
      </c>
      <c r="BV32">
        <v>1686227249</v>
      </c>
      <c r="BW32">
        <v>52</v>
      </c>
      <c r="BX32" s="2">
        <v>45085.519074363423</v>
      </c>
      <c r="BY32" s="2">
        <v>45085.519676215277</v>
      </c>
      <c r="BZ32">
        <v>7.1639842987060547</v>
      </c>
      <c r="CA32">
        <v>7.7164732379679057E-4</v>
      </c>
      <c r="CB32">
        <v>32.123046875</v>
      </c>
      <c r="CC32">
        <v>1.4467592592603119E-3</v>
      </c>
      <c r="CD32" t="s">
        <v>154</v>
      </c>
      <c r="CE32" t="s">
        <v>116</v>
      </c>
      <c r="CF32" t="s">
        <v>255</v>
      </c>
      <c r="CG32">
        <v>36.995399999999997</v>
      </c>
      <c r="CH32">
        <v>8.9442719100140615E-4</v>
      </c>
      <c r="CI32">
        <v>0.22208704365064649</v>
      </c>
      <c r="CJ32">
        <f t="shared" si="0"/>
        <v>0.9975818625102697</v>
      </c>
      <c r="CK32">
        <v>0.99758256427790104</v>
      </c>
      <c r="CL32">
        <v>0.99723623287737895</v>
      </c>
      <c r="CM32">
        <v>1.00259474902996</v>
      </c>
    </row>
    <row r="33" spans="1:91" x14ac:dyDescent="0.35">
      <c r="A33" s="1">
        <v>31</v>
      </c>
      <c r="B33" t="s">
        <v>117</v>
      </c>
      <c r="G33">
        <v>7.1660000000000004</v>
      </c>
      <c r="H33">
        <v>37</v>
      </c>
      <c r="I33">
        <v>37.000999999999998</v>
      </c>
      <c r="J33">
        <v>37.002000000000002</v>
      </c>
      <c r="K33">
        <v>37.005000000000003</v>
      </c>
      <c r="L33">
        <v>37.003999999999998</v>
      </c>
      <c r="N33">
        <v>103.3020370306627</v>
      </c>
      <c r="O33">
        <v>103.3074230691003</v>
      </c>
      <c r="P33">
        <v>103.2966509922251</v>
      </c>
      <c r="Q33">
        <v>5.3860384375725486E-3</v>
      </c>
      <c r="R33" t="s">
        <v>150</v>
      </c>
      <c r="S33">
        <v>103.55247533864851</v>
      </c>
      <c r="T33">
        <v>6.3759358055330752E-3</v>
      </c>
      <c r="U33">
        <v>5.3434659295137927E-3</v>
      </c>
      <c r="V33">
        <v>1285.1063659796639</v>
      </c>
      <c r="W33">
        <v>5.2160642320536041E-3</v>
      </c>
      <c r="X33">
        <v>1675.071443274994</v>
      </c>
      <c r="Y33">
        <v>1285.1063659796639</v>
      </c>
      <c r="Z33">
        <v>3470.2781104683941</v>
      </c>
      <c r="AA33">
        <v>0.77254965042437396</v>
      </c>
      <c r="AB33">
        <v>6.4019492608982036</v>
      </c>
      <c r="AC33">
        <v>0.64631034248894359</v>
      </c>
      <c r="AD33">
        <v>1.5450993008487479</v>
      </c>
      <c r="AE33" t="s">
        <v>152</v>
      </c>
      <c r="AF33">
        <v>1388.658891320812</v>
      </c>
      <c r="AG33">
        <v>1.159871573479471E-3</v>
      </c>
      <c r="AH33">
        <v>3283.1224435098861</v>
      </c>
      <c r="AI33">
        <v>1388.6588413183119</v>
      </c>
      <c r="AJ33">
        <v>5424.7357698736878</v>
      </c>
      <c r="AK33">
        <v>0.61731328086642157</v>
      </c>
      <c r="AL33">
        <v>0</v>
      </c>
      <c r="AM33">
        <v>5.1826128993377454</v>
      </c>
      <c r="AN33">
        <v>0.63509567848185422</v>
      </c>
      <c r="AO33">
        <v>1.2346265617328429</v>
      </c>
      <c r="AP33" t="s">
        <v>152</v>
      </c>
      <c r="AT33">
        <v>1410.0228839904389</v>
      </c>
      <c r="AU33">
        <v>586.71694159448305</v>
      </c>
      <c r="AV33">
        <v>0.94149487398310727</v>
      </c>
      <c r="AW33">
        <v>1370.644359394325</v>
      </c>
      <c r="AX33">
        <v>83.821479503271675</v>
      </c>
      <c r="AY33">
        <v>0.30846008485041171</v>
      </c>
      <c r="BF33" t="s">
        <v>150</v>
      </c>
      <c r="BG33" t="s">
        <v>150</v>
      </c>
      <c r="BH33" t="s">
        <v>186</v>
      </c>
      <c r="BI33" t="s">
        <v>188</v>
      </c>
      <c r="BJ33" t="s">
        <v>189</v>
      </c>
      <c r="BK33">
        <v>8</v>
      </c>
      <c r="BL33">
        <v>34.473999999999997</v>
      </c>
      <c r="BM33">
        <v>10</v>
      </c>
      <c r="BN33">
        <v>5</v>
      </c>
      <c r="BO33">
        <v>5</v>
      </c>
      <c r="BP33" t="s">
        <v>190</v>
      </c>
      <c r="BQ33" t="s">
        <v>223</v>
      </c>
      <c r="BR33">
        <v>44913</v>
      </c>
      <c r="BS33">
        <v>1325.0039999999999</v>
      </c>
      <c r="BT33" s="2">
        <v>45085.519826388889</v>
      </c>
      <c r="BU33" s="2">
        <v>45085.519826388889</v>
      </c>
      <c r="BV33">
        <v>1686227313</v>
      </c>
      <c r="BW33">
        <v>51</v>
      </c>
      <c r="BX33" s="2">
        <v>45085.519838310189</v>
      </c>
      <c r="BY33" s="2">
        <v>45085.520428587974</v>
      </c>
      <c r="BZ33">
        <v>7.16790771484375</v>
      </c>
      <c r="CA33">
        <v>8.3958714891054517E-4</v>
      </c>
      <c r="CB33">
        <v>32.125</v>
      </c>
      <c r="CC33">
        <v>1.8044442041525929E-3</v>
      </c>
      <c r="CD33" t="s">
        <v>150</v>
      </c>
      <c r="CE33" t="s">
        <v>117</v>
      </c>
      <c r="CF33" t="s">
        <v>256</v>
      </c>
      <c r="CG33">
        <v>37.002400000000002</v>
      </c>
      <c r="CH33">
        <v>2.073644135333421E-3</v>
      </c>
      <c r="CI33">
        <v>0.22235557135944009</v>
      </c>
      <c r="CJ33">
        <f t="shared" si="0"/>
        <v>0.99758153238571268</v>
      </c>
      <c r="CK33">
        <v>0.99758223093336196</v>
      </c>
      <c r="CL33">
        <v>0.997236072005249</v>
      </c>
      <c r="CM33">
        <v>1.0025941903823301</v>
      </c>
    </row>
    <row r="34" spans="1:91" x14ac:dyDescent="0.35">
      <c r="A34" s="1">
        <v>32</v>
      </c>
      <c r="B34" t="s">
        <v>118</v>
      </c>
      <c r="G34">
        <v>7.1699000000000002</v>
      </c>
      <c r="H34">
        <v>37.006999999999998</v>
      </c>
      <c r="I34">
        <v>37.008000000000003</v>
      </c>
      <c r="J34">
        <v>37.008000000000003</v>
      </c>
      <c r="K34">
        <v>37.009</v>
      </c>
      <c r="L34">
        <v>37.011000000000003</v>
      </c>
      <c r="N34">
        <v>103.30302870518121</v>
      </c>
      <c r="O34">
        <v>103.30826018680099</v>
      </c>
      <c r="P34">
        <v>103.2977972235614</v>
      </c>
      <c r="Q34">
        <v>5.2314816197939302E-3</v>
      </c>
      <c r="R34" t="s">
        <v>151</v>
      </c>
      <c r="S34">
        <v>103.5534971730024</v>
      </c>
      <c r="T34">
        <v>6.1647624522974198E-3</v>
      </c>
      <c r="U34">
        <v>5.186917399742876E-3</v>
      </c>
      <c r="V34">
        <v>1285.105750623726</v>
      </c>
      <c r="W34">
        <v>5.0700889593337656E-3</v>
      </c>
      <c r="X34">
        <v>1700.089086311207</v>
      </c>
      <c r="Y34">
        <v>1285.105750623726</v>
      </c>
      <c r="Z34">
        <v>3529.5368280809448</v>
      </c>
      <c r="AA34">
        <v>0.77487302883501541</v>
      </c>
      <c r="AB34">
        <v>6.7320891202670268</v>
      </c>
      <c r="AC34">
        <v>0.64403101343462932</v>
      </c>
      <c r="AD34">
        <v>1.549746057670031</v>
      </c>
      <c r="AE34" t="s">
        <v>152</v>
      </c>
      <c r="AF34">
        <v>1388.6592977992291</v>
      </c>
      <c r="AG34">
        <v>1.0946734929636541E-3</v>
      </c>
      <c r="AH34">
        <v>3316.4421303145559</v>
      </c>
      <c r="AI34">
        <v>1388.659247796729</v>
      </c>
      <c r="AJ34">
        <v>5469.4176896406661</v>
      </c>
      <c r="AK34">
        <v>0.61853616082812013</v>
      </c>
      <c r="AL34">
        <v>0</v>
      </c>
      <c r="AM34">
        <v>5.1622770531254636</v>
      </c>
      <c r="AN34">
        <v>0.62550847316126978</v>
      </c>
      <c r="AO34">
        <v>1.23707232165624</v>
      </c>
      <c r="AP34" t="s">
        <v>152</v>
      </c>
      <c r="AT34">
        <v>1410.0681446207429</v>
      </c>
      <c r="AU34">
        <v>590.86724989432844</v>
      </c>
      <c r="AV34">
        <v>0.9158799331626607</v>
      </c>
      <c r="AW34">
        <v>1370.651405756287</v>
      </c>
      <c r="AX34">
        <v>77.641381526563862</v>
      </c>
      <c r="AY34">
        <v>0.30907502835084089</v>
      </c>
      <c r="BF34" t="s">
        <v>151</v>
      </c>
      <c r="BG34" t="s">
        <v>151</v>
      </c>
      <c r="BH34" t="s">
        <v>187</v>
      </c>
      <c r="BI34" t="s">
        <v>188</v>
      </c>
      <c r="BJ34" t="s">
        <v>189</v>
      </c>
      <c r="BK34">
        <v>8</v>
      </c>
      <c r="BL34">
        <v>34.47</v>
      </c>
      <c r="BM34">
        <v>10</v>
      </c>
      <c r="BN34">
        <v>5</v>
      </c>
      <c r="BO34">
        <v>5</v>
      </c>
      <c r="BP34" t="s">
        <v>190</v>
      </c>
      <c r="BQ34" t="s">
        <v>224</v>
      </c>
      <c r="BR34">
        <v>44965</v>
      </c>
      <c r="BS34">
        <v>1325.0039999999999</v>
      </c>
      <c r="BT34" s="2">
        <v>45085.520428240743</v>
      </c>
      <c r="BU34" s="2">
        <v>45085.520428240743</v>
      </c>
      <c r="BV34">
        <v>1686227365</v>
      </c>
      <c r="BW34">
        <v>51</v>
      </c>
      <c r="BX34" s="2">
        <v>45085.520428599542</v>
      </c>
      <c r="BY34" s="2">
        <v>45085.521018877313</v>
      </c>
      <c r="BZ34">
        <v>7.1708076477050788</v>
      </c>
      <c r="CA34">
        <v>6.5536499023445397E-4</v>
      </c>
      <c r="CB34">
        <v>32.13427734375</v>
      </c>
      <c r="CC34">
        <v>2.4836033950619038E-3</v>
      </c>
      <c r="CD34" t="s">
        <v>151</v>
      </c>
      <c r="CE34" t="s">
        <v>118</v>
      </c>
      <c r="CF34" t="s">
        <v>257</v>
      </c>
      <c r="CG34">
        <v>37.008599999999987</v>
      </c>
      <c r="CH34">
        <v>1.516575088811461E-3</v>
      </c>
      <c r="CI34">
        <v>0.22254876592020939</v>
      </c>
      <c r="CJ34">
        <f t="shared" si="0"/>
        <v>0.9975812650015794</v>
      </c>
      <c r="CK34">
        <v>0.99758196094124896</v>
      </c>
      <c r="CL34">
        <v>0.99723594111983305</v>
      </c>
      <c r="CM34">
        <v>1.0025937382716901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Penny Wieser</cp:lastModifiedBy>
  <dcterms:created xsi:type="dcterms:W3CDTF">2023-06-09T01:07:03Z</dcterms:created>
  <dcterms:modified xsi:type="dcterms:W3CDTF">2023-10-18T21:06:08Z</dcterms:modified>
</cp:coreProperties>
</file>