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lanchard et al\"/>
    </mc:Choice>
  </mc:AlternateContent>
  <xr:revisionPtr revIDLastSave="0" documentId="13_ncr:1_{4873635C-B570-4E6D-AA70-D5842CF36965}" xr6:coauthVersionLast="47" xr6:coauthVersionMax="47" xr10:uidLastSave="{00000000-0000-0000-0000-000000000000}"/>
  <bookViews>
    <workbookView xWindow="-110" yWindow="-110" windowWidth="19420" windowHeight="10540" activeTab="1" xr2:uid="{955ABDB2-E3C1-9542-B3A5-2B8E241EB729}"/>
  </bookViews>
  <sheets>
    <sheet name="Feuil1" sheetId="1" r:id="rId1"/>
    <sheet name="PySulfSat_Tes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93" i="2" l="1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S293" i="2"/>
  <c r="AK293" i="2" s="1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S292" i="2"/>
  <c r="AK292" i="2" s="1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S291" i="2"/>
  <c r="AK291" i="2" s="1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S290" i="2"/>
  <c r="AK290" i="2" s="1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S289" i="2"/>
  <c r="AK289" i="2" s="1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S288" i="2"/>
  <c r="AK288" i="2" s="1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S287" i="2"/>
  <c r="AK287" i="2" s="1"/>
  <c r="AL286" i="2"/>
  <c r="AU286" i="2" s="1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S286" i="2"/>
  <c r="AK286" i="2" s="1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S285" i="2"/>
  <c r="AK285" i="2" s="1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S284" i="2"/>
  <c r="AK284" i="2" s="1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S283" i="2"/>
  <c r="AK283" i="2" s="1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S282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S281" i="2"/>
  <c r="AK281" i="2" s="1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S280" i="2"/>
  <c r="AK280" i="2" s="1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S279" i="2"/>
  <c r="AK279" i="2" s="1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S278" i="2"/>
  <c r="AK278" i="2" s="1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S277" i="2"/>
  <c r="AK277" i="2" s="1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S276" i="2"/>
  <c r="AK276" i="2" s="1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S275" i="2"/>
  <c r="AK275" i="2" s="1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S274" i="2"/>
  <c r="AK274" i="2" s="1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S273" i="2"/>
  <c r="AK273" i="2" s="1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S272" i="2"/>
  <c r="AK272" i="2" s="1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S271" i="2"/>
  <c r="AK271" i="2" s="1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S270" i="2"/>
  <c r="AK270" i="2" s="1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S269" i="2"/>
  <c r="AK269" i="2" s="1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S268" i="2"/>
  <c r="AK268" i="2" s="1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S267" i="2"/>
  <c r="AK267" i="2" s="1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S266" i="2"/>
  <c r="AK266" i="2" s="1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S265" i="2"/>
  <c r="AK265" i="2" s="1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S264" i="2"/>
  <c r="AK264" i="2" s="1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S263" i="2"/>
  <c r="AK263" i="2" s="1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AL262" i="2" s="1"/>
  <c r="AN262" i="2" s="1"/>
  <c r="X262" i="2"/>
  <c r="W262" i="2"/>
  <c r="S262" i="2"/>
  <c r="AK262" i="2" s="1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S261" i="2"/>
  <c r="AK261" i="2" s="1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S260" i="2"/>
  <c r="AK260" i="2" s="1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S259" i="2"/>
  <c r="AK259" i="2" s="1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S258" i="2"/>
  <c r="AK258" i="2" s="1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S257" i="2"/>
  <c r="AK257" i="2" s="1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S256" i="2"/>
  <c r="AK256" i="2" s="1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S255" i="2"/>
  <c r="AK255" i="2" s="1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S254" i="2"/>
  <c r="AK254" i="2" s="1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S253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S252" i="2"/>
  <c r="AK252" i="2" s="1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S251" i="2"/>
  <c r="AK251" i="2" s="1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S250" i="2"/>
  <c r="AK250" i="2" s="1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S249" i="2"/>
  <c r="AK249" i="2" s="1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S248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S247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S246" i="2"/>
  <c r="AK246" i="2" s="1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S245" i="2"/>
  <c r="AK245" i="2" s="1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S244" i="2"/>
  <c r="AK244" i="2" s="1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S243" i="2"/>
  <c r="AK243" i="2" s="1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S242" i="2"/>
  <c r="AK242" i="2" s="1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S241" i="2"/>
  <c r="AK241" i="2" s="1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S240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S239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S238" i="2"/>
  <c r="AK238" i="2" s="1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S237" i="2"/>
  <c r="AK237" i="2" s="1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S236" i="2"/>
  <c r="AK236" i="2" s="1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S235" i="2"/>
  <c r="AK235" i="2" s="1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S234" i="2"/>
  <c r="AK234" i="2" s="1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S233" i="2"/>
  <c r="AK233" i="2" s="1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S232" i="2"/>
  <c r="AK232" i="2" s="1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S231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S230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S229" i="2"/>
  <c r="AK229" i="2" s="1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S228" i="2"/>
  <c r="AK228" i="2" s="1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S227" i="2"/>
  <c r="AK227" i="2" s="1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S226" i="2"/>
  <c r="AK226" i="2" s="1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S225" i="2"/>
  <c r="AK225" i="2" s="1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S224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S223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S222" i="2"/>
  <c r="AK222" i="2" s="1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S221" i="2"/>
  <c r="AK221" i="2" s="1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S220" i="2"/>
  <c r="AK220" i="2" s="1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AL219" i="2" s="1"/>
  <c r="AN219" i="2" s="1"/>
  <c r="S219" i="2"/>
  <c r="AK219" i="2" s="1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S218" i="2"/>
  <c r="AK218" i="2" s="1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S217" i="2"/>
  <c r="AK217" i="2" s="1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S216" i="2"/>
  <c r="AK216" i="2" s="1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S215" i="2"/>
  <c r="AK215" i="2" s="1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S214" i="2"/>
  <c r="AK214" i="2" s="1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S213" i="2"/>
  <c r="AK213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S212" i="2"/>
  <c r="AK212" i="2" s="1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S211" i="2"/>
  <c r="AK211" i="2" s="1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S210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S209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S208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S207" i="2"/>
  <c r="AK207" i="2" s="1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S206" i="2"/>
  <c r="AK206" i="2" s="1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S205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S204" i="2"/>
  <c r="AK204" i="2" s="1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S203" i="2"/>
  <c r="AK203" i="2" s="1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S202" i="2"/>
  <c r="AK202" i="2" s="1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S201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S200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AL199" i="2" s="1"/>
  <c r="AU199" i="2" s="1"/>
  <c r="S199" i="2"/>
  <c r="AK199" i="2" s="1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S198" i="2"/>
  <c r="AK198" i="2" s="1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S197" i="2"/>
  <c r="AK197" i="2" s="1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S196" i="2"/>
  <c r="AK196" i="2" s="1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S195" i="2"/>
  <c r="AK195" i="2" s="1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S194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S193" i="2"/>
  <c r="AK193" i="2" s="1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S192" i="2"/>
  <c r="AK192" i="2" s="1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S191" i="2"/>
  <c r="AK191" i="2" s="1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S190" i="2"/>
  <c r="AK190" i="2" s="1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S189" i="2"/>
  <c r="AK189" i="2" s="1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S188" i="2"/>
  <c r="AK188" i="2" s="1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AL187" i="2" s="1"/>
  <c r="S187" i="2"/>
  <c r="AK187" i="2" s="1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S186" i="2"/>
  <c r="AK186" i="2" s="1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S185" i="2"/>
  <c r="AK185" i="2" s="1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AL184" i="2" s="1"/>
  <c r="S184" i="2"/>
  <c r="AK184" i="2" s="1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S183" i="2"/>
  <c r="AK183" i="2" s="1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S182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S181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S180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S179" i="2"/>
  <c r="AK179" i="2" s="1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S178" i="2"/>
  <c r="AK178" i="2" s="1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S177" i="2"/>
  <c r="AK177" i="2" s="1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S176" i="2"/>
  <c r="AK176" i="2" s="1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S175" i="2"/>
  <c r="AK175" i="2" s="1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S174" i="2"/>
  <c r="AK174" i="2" s="1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S173" i="2"/>
  <c r="AK173" i="2" s="1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S172" i="2"/>
  <c r="AK172" i="2" s="1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S171" i="2"/>
  <c r="AK171" i="2" s="1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S170" i="2"/>
  <c r="AK170" i="2" s="1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S169" i="2"/>
  <c r="AK169" i="2" s="1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S168" i="2"/>
  <c r="AK168" i="2" s="1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S167" i="2"/>
  <c r="AK167" i="2" s="1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S166" i="2"/>
  <c r="AK166" i="2" s="1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S165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S164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S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S162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S161" i="2"/>
  <c r="AK161" i="2" s="1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S160" i="2"/>
  <c r="AK160" i="2" s="1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S159" i="2"/>
  <c r="AK159" i="2" s="1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S158" i="2"/>
  <c r="AK158" i="2" s="1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S157" i="2"/>
  <c r="AK157" i="2" s="1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S156" i="2"/>
  <c r="AK156" i="2" s="1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S155" i="2"/>
  <c r="AK155" i="2" s="1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S154" i="2"/>
  <c r="AK154" i="2" s="1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S153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S152" i="2"/>
  <c r="AK152" i="2" s="1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S151" i="2"/>
  <c r="AK151" i="2" s="1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S150" i="2"/>
  <c r="AK150" i="2" s="1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S149" i="2"/>
  <c r="AK149" i="2" s="1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S148" i="2"/>
  <c r="AK148" i="2" s="1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S147" i="2"/>
  <c r="AK147" i="2" s="1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S146" i="2"/>
  <c r="AK146" i="2" s="1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S145" i="2"/>
  <c r="AK145" i="2" s="1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S144" i="2"/>
  <c r="AK144" i="2" s="1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S143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S142" i="2"/>
  <c r="AK142" i="2" s="1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S141" i="2"/>
  <c r="AK141" i="2" s="1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S140" i="2"/>
  <c r="AK140" i="2" s="1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S139" i="2"/>
  <c r="AK139" i="2" s="1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S138" i="2"/>
  <c r="AK138" i="2" s="1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S137" i="2"/>
  <c r="AK137" i="2" s="1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S136" i="2"/>
  <c r="AK136" i="2" s="1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S135" i="2"/>
  <c r="AK135" i="2" s="1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S134" i="2"/>
  <c r="AK134" i="2" s="1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S133" i="2"/>
  <c r="AK133" i="2" s="1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S132" i="2"/>
  <c r="AK132" i="2" s="1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S131" i="2"/>
  <c r="AK131" i="2" s="1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S130" i="2"/>
  <c r="AK130" i="2" s="1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S129" i="2"/>
  <c r="AK129" i="2" s="1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S128" i="2"/>
  <c r="AK128" i="2" s="1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S127" i="2"/>
  <c r="AK127" i="2" s="1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S126" i="2"/>
  <c r="AK126" i="2" s="1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S125" i="2"/>
  <c r="AK125" i="2" s="1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S124" i="2"/>
  <c r="AK124" i="2" s="1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S123" i="2"/>
  <c r="AK123" i="2" s="1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S122" i="2"/>
  <c r="AK122" i="2" s="1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S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S120" i="2"/>
  <c r="AK120" i="2" s="1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S119" i="2"/>
  <c r="AK119" i="2" s="1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S118" i="2"/>
  <c r="AK118" i="2" s="1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S117" i="2"/>
  <c r="AK117" i="2" s="1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S116" i="2"/>
  <c r="AK116" i="2" s="1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S115" i="2"/>
  <c r="AK115" i="2" s="1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S114" i="2"/>
  <c r="AK114" i="2" s="1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S113" i="2"/>
  <c r="AK113" i="2" s="1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S112" i="2"/>
  <c r="AK112" i="2" s="1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S111" i="2"/>
  <c r="AK111" i="2" s="1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S110" i="2"/>
  <c r="AK110" i="2" s="1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S109" i="2"/>
  <c r="AK109" i="2" s="1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S108" i="2"/>
  <c r="AK108" i="2" s="1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S107" i="2"/>
  <c r="AK107" i="2" s="1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S106" i="2"/>
  <c r="AK106" i="2" s="1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S105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S104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S103" i="2"/>
  <c r="AK103" i="2" s="1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S102" i="2"/>
  <c r="AK102" i="2" s="1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S101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S100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S99" i="2"/>
  <c r="AK99" i="2" s="1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S98" i="2"/>
  <c r="AK98" i="2" s="1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S97" i="2"/>
  <c r="AK97" i="2" s="1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S96" i="2"/>
  <c r="AK96" i="2" s="1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S95" i="2"/>
  <c r="AK95" i="2" s="1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S94" i="2"/>
  <c r="AK94" i="2" s="1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S93" i="2"/>
  <c r="AK93" i="2" s="1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S92" i="2"/>
  <c r="AK92" i="2" s="1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S91" i="2"/>
  <c r="AK91" i="2" s="1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S90" i="2"/>
  <c r="AK90" i="2" s="1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S89" i="2"/>
  <c r="AJ88" i="2"/>
  <c r="AI88" i="2"/>
  <c r="AL88" i="2" s="1"/>
  <c r="AH88" i="2"/>
  <c r="AG88" i="2"/>
  <c r="AF88" i="2"/>
  <c r="AE88" i="2"/>
  <c r="AD88" i="2"/>
  <c r="AC88" i="2"/>
  <c r="AB88" i="2"/>
  <c r="AA88" i="2"/>
  <c r="Z88" i="2"/>
  <c r="Y88" i="2"/>
  <c r="X88" i="2"/>
  <c r="W88" i="2"/>
  <c r="S88" i="2"/>
  <c r="AK88" i="2" s="1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S87" i="2"/>
  <c r="AK87" i="2" s="1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S86" i="2"/>
  <c r="AK86" i="2" s="1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S85" i="2"/>
  <c r="AK85" i="2" s="1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S84" i="2"/>
  <c r="AK84" i="2" s="1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S83" i="2"/>
  <c r="AK83" i="2" s="1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S82" i="2"/>
  <c r="AK82" i="2" s="1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S81" i="2"/>
  <c r="AK81" i="2" s="1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S80" i="2"/>
  <c r="AK80" i="2" s="1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AL79" i="2" s="1"/>
  <c r="S79" i="2"/>
  <c r="AK79" i="2" s="1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S78" i="2"/>
  <c r="AK78" i="2" s="1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S77" i="2"/>
  <c r="AK77" i="2" s="1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S76" i="2"/>
  <c r="AK76" i="2" s="1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S75" i="2"/>
  <c r="AK75" i="2" s="1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S74" i="2"/>
  <c r="AK74" i="2" s="1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S73" i="2"/>
  <c r="AK73" i="2" s="1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S72" i="2"/>
  <c r="AK72" i="2" s="1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S71" i="2"/>
  <c r="AK71" i="2" s="1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S70" i="2"/>
  <c r="AK70" i="2" s="1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S69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S68" i="2"/>
  <c r="AK68" i="2" s="1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S67" i="2"/>
  <c r="AK67" i="2" s="1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S66" i="2"/>
  <c r="AK66" i="2" s="1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S65" i="2"/>
  <c r="AK65" i="2" s="1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S64" i="2"/>
  <c r="AK64" i="2" s="1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S63" i="2"/>
  <c r="AK63" i="2" s="1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S62" i="2"/>
  <c r="AK62" i="2" s="1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S61" i="2"/>
  <c r="AK61" i="2" s="1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S60" i="2"/>
  <c r="AK60" i="2" s="1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S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S58" i="2"/>
  <c r="AK58" i="2" s="1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S57" i="2"/>
  <c r="AK57" i="2" s="1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S56" i="2"/>
  <c r="AK56" i="2" s="1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S55" i="2"/>
  <c r="AK55" i="2" s="1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S54" i="2"/>
  <c r="AK54" i="2" s="1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S53" i="2"/>
  <c r="AK53" i="2" s="1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S52" i="2"/>
  <c r="AK52" i="2" s="1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S51" i="2"/>
  <c r="AK51" i="2" s="1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S50" i="2"/>
  <c r="AK50" i="2" s="1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S49" i="2"/>
  <c r="AK49" i="2" s="1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S48" i="2"/>
  <c r="AK48" i="2" s="1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S47" i="2"/>
  <c r="AK47" i="2" s="1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S46" i="2"/>
  <c r="AK46" i="2" s="1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S45" i="2"/>
  <c r="AK45" i="2" s="1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S44" i="2"/>
  <c r="AK44" i="2" s="1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S43" i="2"/>
  <c r="AK43" i="2" s="1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S42" i="2"/>
  <c r="AK42" i="2" s="1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S41" i="2"/>
  <c r="AK41" i="2" s="1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S40" i="2"/>
  <c r="AK40" i="2" s="1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S39" i="2"/>
  <c r="AK39" i="2" s="1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S38" i="2"/>
  <c r="AK38" i="2" s="1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S37" i="2"/>
  <c r="AK37" i="2" s="1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S36" i="2"/>
  <c r="AK36" i="2" s="1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S35" i="2"/>
  <c r="AK35" i="2" s="1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S34" i="2"/>
  <c r="AK34" i="2" s="1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S33" i="2"/>
  <c r="AK33" i="2" s="1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S32" i="2"/>
  <c r="AK32" i="2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S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S30" i="2"/>
  <c r="AK30" i="2" s="1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S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S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S27" i="2"/>
  <c r="AK27" i="2" s="1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S26" i="2"/>
  <c r="AK26" i="2" s="1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S25" i="2"/>
  <c r="AK25" i="2" s="1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S24" i="2"/>
  <c r="AK24" i="2" s="1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S23" i="2"/>
  <c r="AK23" i="2" s="1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S22" i="2"/>
  <c r="AK22" i="2" s="1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S21" i="2"/>
  <c r="AK21" i="2" s="1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S20" i="2"/>
  <c r="AK20" i="2" s="1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S19" i="2"/>
  <c r="AK19" i="2" s="1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S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S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S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S15" i="2"/>
  <c r="AK15" i="2" s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S14" i="2"/>
  <c r="AK14" i="2" s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S13" i="2"/>
  <c r="AK13" i="2" s="1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S12" i="2"/>
  <c r="AK12" i="2" s="1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S11" i="2"/>
  <c r="AK11" i="2" s="1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S10" i="2"/>
  <c r="AK10" i="2" s="1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S9" i="2"/>
  <c r="AK9" i="2" s="1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S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S7" i="2"/>
  <c r="AK7" i="2" s="1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S6" i="2"/>
  <c r="AK6" i="2" s="1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S5" i="2"/>
  <c r="AK5" i="2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S4" i="2"/>
  <c r="AK4" i="2" s="1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S3" i="2"/>
  <c r="AK3" i="2" s="1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S2" i="2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S295" i="1"/>
  <c r="AK295" i="1" s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S294" i="1"/>
  <c r="AK294" i="1" s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S293" i="1"/>
  <c r="AK293" i="1" s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S292" i="1"/>
  <c r="AK292" i="1" s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S291" i="1"/>
  <c r="AK291" i="1" s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S290" i="1"/>
  <c r="AK290" i="1" s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S289" i="1"/>
  <c r="AK289" i="1" s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S288" i="1"/>
  <c r="AK288" i="1" s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S287" i="1"/>
  <c r="AK287" i="1" s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S286" i="1"/>
  <c r="AK286" i="1" s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S285" i="1"/>
  <c r="AK285" i="1" s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S284" i="1"/>
  <c r="AK284" i="1" s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S283" i="1"/>
  <c r="AK283" i="1" s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S282" i="1"/>
  <c r="AK282" i="1" s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S281" i="1"/>
  <c r="AK281" i="1" s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S280" i="1"/>
  <c r="AK280" i="1" s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S279" i="1"/>
  <c r="AK279" i="1" s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S278" i="1"/>
  <c r="AK278" i="1" s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S277" i="1"/>
  <c r="AK277" i="1" s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S276" i="1"/>
  <c r="AK276" i="1" s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S275" i="1"/>
  <c r="AK275" i="1" s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S274" i="1"/>
  <c r="AK274" i="1" s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S273" i="1"/>
  <c r="AK273" i="1" s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S272" i="1"/>
  <c r="AK272" i="1" s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S271" i="1"/>
  <c r="AK271" i="1" s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S270" i="1"/>
  <c r="AK270" i="1" s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S269" i="1"/>
  <c r="AK269" i="1" s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S268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S267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S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S265" i="1"/>
  <c r="AK265" i="1" s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S264" i="1"/>
  <c r="AK264" i="1" s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S263" i="1"/>
  <c r="AK263" i="1" s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S262" i="1"/>
  <c r="AK262" i="1" s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S261" i="1"/>
  <c r="AK261" i="1" s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S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S259" i="1"/>
  <c r="AK259" i="1" s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S258" i="1"/>
  <c r="AK258" i="1" s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S257" i="1"/>
  <c r="AK257" i="1" s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S256" i="1"/>
  <c r="AK256" i="1" s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S255" i="1"/>
  <c r="AK255" i="1" s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S254" i="1"/>
  <c r="AK254" i="1" s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S253" i="1"/>
  <c r="AK253" i="1" s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S252" i="1"/>
  <c r="AK252" i="1" s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S251" i="1"/>
  <c r="AK251" i="1" s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S250" i="1"/>
  <c r="AK250" i="1" s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S249" i="1"/>
  <c r="AK249" i="1" s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S248" i="1"/>
  <c r="AK248" i="1" s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S247" i="1"/>
  <c r="AK247" i="1" s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S246" i="1"/>
  <c r="AK246" i="1" s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S245" i="1"/>
  <c r="AK245" i="1" s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S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S243" i="1"/>
  <c r="AK243" i="1" s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S242" i="1"/>
  <c r="AK242" i="1" s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S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S240" i="1"/>
  <c r="AK240" i="1" s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S239" i="1"/>
  <c r="AK239" i="1" s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S238" i="1"/>
  <c r="AK238" i="1" s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S237" i="1"/>
  <c r="AK237" i="1" s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S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S235" i="1"/>
  <c r="AK235" i="1" s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S234" i="1"/>
  <c r="AK234" i="1" s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S233" i="1"/>
  <c r="AK233" i="1" s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S232" i="1"/>
  <c r="AK232" i="1" s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S231" i="1"/>
  <c r="AK231" i="1" s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S230" i="1"/>
  <c r="AK230" i="1" s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S229" i="1"/>
  <c r="AK229" i="1" s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S228" i="1"/>
  <c r="AK228" i="1" s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S227" i="1"/>
  <c r="AK227" i="1" s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S226" i="1"/>
  <c r="AK226" i="1" s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S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S224" i="1"/>
  <c r="AK224" i="1" s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S223" i="1"/>
  <c r="AK223" i="1" s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S222" i="1"/>
  <c r="AK222" i="1" s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S221" i="1"/>
  <c r="AK221" i="1" s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S220" i="1"/>
  <c r="AK220" i="1" s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S219" i="1"/>
  <c r="AK219" i="1" s="1"/>
  <c r="AJ218" i="1"/>
  <c r="AI218" i="1"/>
  <c r="AH218" i="1"/>
  <c r="AG218" i="1"/>
  <c r="AF218" i="1"/>
  <c r="AW218" i="1" s="1"/>
  <c r="AE218" i="1"/>
  <c r="AD218" i="1"/>
  <c r="AC218" i="1"/>
  <c r="AB218" i="1"/>
  <c r="AA218" i="1"/>
  <c r="Z218" i="1"/>
  <c r="Y218" i="1"/>
  <c r="X218" i="1"/>
  <c r="AL218" i="1" s="1"/>
  <c r="AV218" i="1" s="1"/>
  <c r="W218" i="1"/>
  <c r="S218" i="1"/>
  <c r="AK218" i="1" s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S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S216" i="1"/>
  <c r="AK216" i="1" s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S215" i="1"/>
  <c r="AK215" i="1" s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S214" i="1"/>
  <c r="AK214" i="1" s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S213" i="1"/>
  <c r="AK213" i="1" s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S212" i="1"/>
  <c r="AK212" i="1" s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S211" i="1"/>
  <c r="AK211" i="1" s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S210" i="1"/>
  <c r="AK210" i="1" s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S209" i="1"/>
  <c r="AK209" i="1" s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S208" i="1"/>
  <c r="AK208" i="1" s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S207" i="1"/>
  <c r="AK207" i="1" s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S206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S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S204" i="1"/>
  <c r="AK204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S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S202" i="1"/>
  <c r="AK202" i="1" s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S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S200" i="1"/>
  <c r="AK200" i="1" s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S199" i="1"/>
  <c r="AK199" i="1" s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S198" i="1"/>
  <c r="AK198" i="1" s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S197" i="1"/>
  <c r="AK197" i="1" s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S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S195" i="1"/>
  <c r="AK195" i="1" s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S194" i="1"/>
  <c r="AK194" i="1" s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S193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S192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S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AL190" i="1" s="1"/>
  <c r="S190" i="1"/>
  <c r="AK190" i="1" s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S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S188" i="1"/>
  <c r="AK188" i="1" s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S187" i="1"/>
  <c r="AK187" i="1" s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S186" i="1"/>
  <c r="AK186" i="1" s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S185" i="1"/>
  <c r="AK185" i="1" s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S184" i="1"/>
  <c r="AK184" i="1" s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AL183" i="1" s="1"/>
  <c r="S183" i="1"/>
  <c r="AK183" i="1" s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S182" i="1"/>
  <c r="AK182" i="1" s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S181" i="1"/>
  <c r="AK181" i="1" s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S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S179" i="1"/>
  <c r="AK179" i="1" s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S178" i="1"/>
  <c r="AK178" i="1" s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S177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S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S175" i="1"/>
  <c r="AK175" i="1" s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S174" i="1"/>
  <c r="AK174" i="1" s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S173" i="1"/>
  <c r="AK173" i="1" s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S172" i="1"/>
  <c r="AK172" i="1" s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S171" i="1"/>
  <c r="AK171" i="1" s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S170" i="1"/>
  <c r="AK170" i="1" s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S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S168" i="1"/>
  <c r="AK168" i="1" s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S167" i="1"/>
  <c r="AK167" i="1" s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S166" i="1"/>
  <c r="AK166" i="1" s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S165" i="1"/>
  <c r="AK165" i="1" s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S164" i="1"/>
  <c r="AK164" i="1" s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S163" i="1"/>
  <c r="AK163" i="1" s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S162" i="1"/>
  <c r="AK162" i="1" s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S161" i="1"/>
  <c r="AK161" i="1" s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S160" i="1"/>
  <c r="AK160" i="1" s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S159" i="1"/>
  <c r="AK159" i="1" s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S158" i="1"/>
  <c r="AK158" i="1" s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S157" i="1"/>
  <c r="AK157" i="1" s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S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S155" i="1"/>
  <c r="AK155" i="1" s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S154" i="1"/>
  <c r="AK154" i="1" s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S153" i="1"/>
  <c r="AK153" i="1" s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S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S151" i="1"/>
  <c r="AK151" i="1" s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S150" i="1"/>
  <c r="AK150" i="1" s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S149" i="1"/>
  <c r="AK149" i="1" s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S148" i="1"/>
  <c r="AK148" i="1" s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S147" i="1"/>
  <c r="AK147" i="1" s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S146" i="1"/>
  <c r="AK146" i="1" s="1"/>
  <c r="AJ145" i="1"/>
  <c r="AI145" i="1"/>
  <c r="AH145" i="1"/>
  <c r="AG145" i="1"/>
  <c r="AF145" i="1"/>
  <c r="AE145" i="1"/>
  <c r="AD145" i="1"/>
  <c r="AL145" i="1" s="1"/>
  <c r="AC145" i="1"/>
  <c r="AB145" i="1"/>
  <c r="AA145" i="1"/>
  <c r="Z145" i="1"/>
  <c r="Y145" i="1"/>
  <c r="X145" i="1"/>
  <c r="W145" i="1"/>
  <c r="S145" i="1"/>
  <c r="AK145" i="1" s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S144" i="1"/>
  <c r="AK144" i="1" s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S143" i="1"/>
  <c r="AK143" i="1" s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S142" i="1"/>
  <c r="AK142" i="1" s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S141" i="1"/>
  <c r="AK141" i="1" s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S140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S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S138" i="1"/>
  <c r="AK138" i="1" s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S137" i="1"/>
  <c r="AK137" i="1" s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S136" i="1"/>
  <c r="AK136" i="1" s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S135" i="1"/>
  <c r="AK135" i="1" s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S134" i="1"/>
  <c r="AK134" i="1" s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S133" i="1"/>
  <c r="AK133" i="1" s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S132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S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S130" i="1"/>
  <c r="AK130" i="1" s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S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S128" i="1"/>
  <c r="AK128" i="1" s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S127" i="1"/>
  <c r="AK127" i="1" s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S126" i="1"/>
  <c r="AK126" i="1" s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S125" i="1"/>
  <c r="AK125" i="1" s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S124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S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S122" i="1"/>
  <c r="AK122" i="1" s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S121" i="1"/>
  <c r="AK121" i="1" s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S120" i="1"/>
  <c r="AK120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S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S118" i="1"/>
  <c r="AK118" i="1" s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S117" i="1"/>
  <c r="AK117" i="1" s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S116" i="1"/>
  <c r="AK116" i="1" s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S115" i="1"/>
  <c r="AK115" i="1" s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S114" i="1"/>
  <c r="AK114" i="1" s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S113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S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S111" i="1"/>
  <c r="AK111" i="1" s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S110" i="1"/>
  <c r="AK110" i="1" s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S109" i="1"/>
  <c r="AK109" i="1" s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S108" i="1"/>
  <c r="AK108" i="1" s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S107" i="1"/>
  <c r="AK107" i="1" s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S106" i="1"/>
  <c r="AK106" i="1" s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S105" i="1"/>
  <c r="AK105" i="1" s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L104" i="1" s="1"/>
  <c r="S104" i="1"/>
  <c r="AK104" i="1" s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S103" i="1"/>
  <c r="AK103" i="1" s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S102" i="1"/>
  <c r="AK102" i="1" s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S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S100" i="1"/>
  <c r="AK100" i="1" s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S99" i="1"/>
  <c r="AK99" i="1" s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S98" i="1"/>
  <c r="AK98" i="1" s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S97" i="1"/>
  <c r="AK97" i="1" s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S96" i="1"/>
  <c r="AK96" i="1" s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S95" i="1"/>
  <c r="AK95" i="1" s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S94" i="1"/>
  <c r="AK94" i="1" s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S93" i="1"/>
  <c r="AK93" i="1" s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S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S91" i="1"/>
  <c r="AK91" i="1" s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S90" i="1"/>
  <c r="AK90" i="1" s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L89" i="1" s="1"/>
  <c r="AP89" i="1" s="1"/>
  <c r="S89" i="1"/>
  <c r="AK89" i="1" s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S88" i="1"/>
  <c r="AK88" i="1" s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S87" i="1"/>
  <c r="AK87" i="1" s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S86" i="1"/>
  <c r="AK86" i="1" s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S85" i="1"/>
  <c r="AK85" i="1" s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S84" i="1"/>
  <c r="AK84" i="1" s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S83" i="1"/>
  <c r="AK83" i="1" s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S82" i="1"/>
  <c r="AJ81" i="1"/>
  <c r="AI81" i="1"/>
  <c r="AH81" i="1"/>
  <c r="AG81" i="1"/>
  <c r="AF81" i="1"/>
  <c r="AE81" i="1"/>
  <c r="AD81" i="1"/>
  <c r="AC81" i="1"/>
  <c r="AB81" i="1"/>
  <c r="AA81" i="1"/>
  <c r="AL81" i="1" s="1"/>
  <c r="AP81" i="1" s="1"/>
  <c r="Z81" i="1"/>
  <c r="Y81" i="1"/>
  <c r="X81" i="1"/>
  <c r="W81" i="1"/>
  <c r="S81" i="1"/>
  <c r="AK81" i="1" s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S80" i="1"/>
  <c r="AK80" i="1" s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S79" i="1"/>
  <c r="AK79" i="1" s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S78" i="1"/>
  <c r="AK78" i="1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S77" i="1"/>
  <c r="AK77" i="1" s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S76" i="1"/>
  <c r="AK76" i="1" s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S75" i="1"/>
  <c r="AK75" i="1" s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S7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S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S72" i="1"/>
  <c r="AK72" i="1" s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S71" i="1"/>
  <c r="AK71" i="1" s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S70" i="1"/>
  <c r="AK70" i="1" s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S69" i="1"/>
  <c r="AK69" i="1" s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S68" i="1"/>
  <c r="AK68" i="1" s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S67" i="1"/>
  <c r="AK67" i="1" s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S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S65" i="1"/>
  <c r="AK65" i="1" s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S64" i="1"/>
  <c r="AK64" i="1" s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S63" i="1"/>
  <c r="AK63" i="1" s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S62" i="1"/>
  <c r="AK62" i="1" s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S61" i="1"/>
  <c r="AK61" i="1" s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S60" i="1"/>
  <c r="AK60" i="1" s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S59" i="1"/>
  <c r="AK59" i="1" s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S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S57" i="1"/>
  <c r="AK57" i="1" s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S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S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S54" i="1"/>
  <c r="AK54" i="1" s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S53" i="1"/>
  <c r="AK53" i="1" s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S52" i="1"/>
  <c r="AK52" i="1" s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S51" i="1"/>
  <c r="AK51" i="1" s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S50" i="1"/>
  <c r="AK50" i="1" s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S49" i="1"/>
  <c r="AK49" i="1" s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S48" i="1"/>
  <c r="AK48" i="1" s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S47" i="1"/>
  <c r="AK47" i="1" s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S46" i="1"/>
  <c r="AK46" i="1" s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S45" i="1"/>
  <c r="AK45" i="1" s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S44" i="1"/>
  <c r="AK44" i="1" s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S43" i="1"/>
  <c r="AK43" i="1" s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S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S41" i="1"/>
  <c r="AK41" i="1" s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S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S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S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S37" i="1"/>
  <c r="AK37" i="1" s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S36" i="1"/>
  <c r="AK36" i="1" s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S35" i="1"/>
  <c r="AK35" i="1" s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S34" i="1"/>
  <c r="AK34" i="1" s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S33" i="1"/>
  <c r="AK33" i="1" s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S32" i="1"/>
  <c r="AK32" i="1" s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S31" i="1"/>
  <c r="AK31" i="1" s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S30" i="1"/>
  <c r="AK30" i="1" s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S29" i="1"/>
  <c r="AK29" i="1" s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S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S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L26" i="1" s="1"/>
  <c r="X26" i="1"/>
  <c r="W26" i="1"/>
  <c r="S26" i="1"/>
  <c r="AK26" i="1" s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S25" i="1"/>
  <c r="AK25" i="1" s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S24" i="1"/>
  <c r="AK24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S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S22" i="1"/>
  <c r="AK22" i="1" s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S21" i="1"/>
  <c r="AK21" i="1" s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S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S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S18" i="1"/>
  <c r="AK18" i="1" s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S17" i="1"/>
  <c r="AK17" i="1" s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S16" i="1"/>
  <c r="AK16" i="1" s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S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S14" i="1"/>
  <c r="AK14" i="1" s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S13" i="1"/>
  <c r="AK13" i="1" s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S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S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S10" i="1"/>
  <c r="AK10" i="1" s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S9" i="1"/>
  <c r="AK9" i="1" s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S8" i="1"/>
  <c r="AK8" i="1" s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S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S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S5" i="1"/>
  <c r="AK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S4" i="1"/>
  <c r="AK4" i="1" s="1"/>
  <c r="AL233" i="2" l="1"/>
  <c r="BA79" i="2"/>
  <c r="AR88" i="2"/>
  <c r="AP199" i="2"/>
  <c r="AZ286" i="2"/>
  <c r="AL10" i="2"/>
  <c r="AT10" i="2" s="1"/>
  <c r="AQ199" i="2"/>
  <c r="AL207" i="2"/>
  <c r="AU207" i="2" s="1"/>
  <c r="BB184" i="2"/>
  <c r="AV206" i="2"/>
  <c r="AL226" i="2"/>
  <c r="AS226" i="2" s="1"/>
  <c r="AL62" i="2"/>
  <c r="AU62" i="2" s="1"/>
  <c r="AL42" i="2"/>
  <c r="AT42" i="2" s="1"/>
  <c r="AN88" i="2"/>
  <c r="AL92" i="2"/>
  <c r="AN92" i="2" s="1"/>
  <c r="AT159" i="2"/>
  <c r="AO219" i="2"/>
  <c r="AL230" i="2"/>
  <c r="AL285" i="2"/>
  <c r="AV285" i="2" s="1"/>
  <c r="AL154" i="2"/>
  <c r="AP219" i="2"/>
  <c r="AU262" i="2"/>
  <c r="AL284" i="2"/>
  <c r="AQ284" i="2" s="1"/>
  <c r="AL188" i="2"/>
  <c r="AR188" i="2" s="1"/>
  <c r="AV199" i="2"/>
  <c r="AQ219" i="2"/>
  <c r="AL245" i="2"/>
  <c r="AU47" i="2"/>
  <c r="AL146" i="2"/>
  <c r="AQ146" i="2" s="1"/>
  <c r="AV158" i="2"/>
  <c r="AQ187" i="2"/>
  <c r="AW199" i="2"/>
  <c r="AL214" i="2"/>
  <c r="BA214" i="2" s="1"/>
  <c r="AL158" i="2"/>
  <c r="BA158" i="2" s="1"/>
  <c r="AL159" i="2"/>
  <c r="AY159" i="2" s="1"/>
  <c r="BA206" i="2"/>
  <c r="AL54" i="2"/>
  <c r="AW54" i="2" s="1"/>
  <c r="AN79" i="2"/>
  <c r="AX158" i="2"/>
  <c r="AY199" i="2"/>
  <c r="AT219" i="2"/>
  <c r="AL5" i="2"/>
  <c r="AO5" i="2" s="1"/>
  <c r="AZ199" i="2"/>
  <c r="AQ214" i="2"/>
  <c r="AZ262" i="2"/>
  <c r="AL38" i="2"/>
  <c r="AU38" i="2" s="1"/>
  <c r="AP79" i="2"/>
  <c r="AL206" i="2"/>
  <c r="AV219" i="2"/>
  <c r="AL242" i="2"/>
  <c r="AL47" i="2"/>
  <c r="BB47" i="2" s="1"/>
  <c r="AL268" i="2"/>
  <c r="AZ268" i="2" s="1"/>
  <c r="AY54" i="2"/>
  <c r="AR79" i="2"/>
  <c r="AP13" i="2"/>
  <c r="AL9" i="2"/>
  <c r="AN9" i="2" s="1"/>
  <c r="AP10" i="2"/>
  <c r="AQ10" i="2"/>
  <c r="AS13" i="2"/>
  <c r="AR10" i="2"/>
  <c r="AL7" i="2"/>
  <c r="BB7" i="2" s="1"/>
  <c r="AS10" i="2"/>
  <c r="AR7" i="2"/>
  <c r="AU10" i="2"/>
  <c r="AV10" i="2"/>
  <c r="AW10" i="2"/>
  <c r="AY14" i="2"/>
  <c r="AY15" i="2"/>
  <c r="AX10" i="2"/>
  <c r="AY10" i="2"/>
  <c r="AL3" i="2"/>
  <c r="AW3" i="2" s="1"/>
  <c r="AX7" i="2"/>
  <c r="AL27" i="2"/>
  <c r="AX27" i="2" s="1"/>
  <c r="AZ9" i="2"/>
  <c r="BA10" i="2"/>
  <c r="AP24" i="2"/>
  <c r="AX3" i="2"/>
  <c r="AZ7" i="2"/>
  <c r="AL12" i="2"/>
  <c r="AS12" i="2" s="1"/>
  <c r="AN10" i="2"/>
  <c r="AL11" i="2"/>
  <c r="AV11" i="2" s="1"/>
  <c r="BB38" i="2"/>
  <c r="AW38" i="2"/>
  <c r="AL44" i="2"/>
  <c r="AS44" i="2" s="1"/>
  <c r="AV54" i="2"/>
  <c r="BA62" i="2"/>
  <c r="BA31" i="2"/>
  <c r="AN38" i="2"/>
  <c r="AR44" i="2"/>
  <c r="AL13" i="2"/>
  <c r="AQ13" i="2" s="1"/>
  <c r="AL21" i="2"/>
  <c r="AS21" i="2" s="1"/>
  <c r="AL28" i="2"/>
  <c r="AO28" i="2" s="1"/>
  <c r="AL35" i="2"/>
  <c r="AV35" i="2" s="1"/>
  <c r="AO38" i="2"/>
  <c r="AL14" i="2"/>
  <c r="AN14" i="2" s="1"/>
  <c r="AP38" i="2"/>
  <c r="AN62" i="2"/>
  <c r="AZ62" i="2"/>
  <c r="AV62" i="2"/>
  <c r="AT62" i="2"/>
  <c r="AR62" i="2"/>
  <c r="AL15" i="2"/>
  <c r="AN15" i="2" s="1"/>
  <c r="AL31" i="2"/>
  <c r="AN31" i="2" s="1"/>
  <c r="AL16" i="2"/>
  <c r="BB16" i="2" s="1"/>
  <c r="AL20" i="2"/>
  <c r="AY20" i="2" s="1"/>
  <c r="AP21" i="2"/>
  <c r="AL34" i="2"/>
  <c r="AX34" i="2" s="1"/>
  <c r="AW47" i="2"/>
  <c r="BA54" i="2"/>
  <c r="AN58" i="2"/>
  <c r="AP62" i="2"/>
  <c r="AL64" i="2"/>
  <c r="AN64" i="2" s="1"/>
  <c r="AL17" i="2"/>
  <c r="AQ17" i="2" s="1"/>
  <c r="AL24" i="2"/>
  <c r="AS38" i="2"/>
  <c r="AX47" i="2"/>
  <c r="AQ62" i="2"/>
  <c r="AL66" i="2"/>
  <c r="AS66" i="2" s="1"/>
  <c r="AY76" i="2"/>
  <c r="AL2" i="2"/>
  <c r="AY2" i="2" s="1"/>
  <c r="AL18" i="2"/>
  <c r="AT18" i="2" s="1"/>
  <c r="BA33" i="2"/>
  <c r="AT38" i="2"/>
  <c r="AY47" i="2"/>
  <c r="AL60" i="2"/>
  <c r="BB60" i="2" s="1"/>
  <c r="AL19" i="2"/>
  <c r="AP19" i="2" s="1"/>
  <c r="AZ42" i="2"/>
  <c r="AN54" i="2"/>
  <c r="AQ58" i="2"/>
  <c r="AR60" i="2"/>
  <c r="AS62" i="2"/>
  <c r="AU66" i="2"/>
  <c r="AL4" i="2"/>
  <c r="AP4" i="2" s="1"/>
  <c r="AL33" i="2"/>
  <c r="AV33" i="2" s="1"/>
  <c r="AV38" i="2"/>
  <c r="AL50" i="2"/>
  <c r="BB50" i="2" s="1"/>
  <c r="AO54" i="2"/>
  <c r="AV66" i="2"/>
  <c r="AU21" i="2"/>
  <c r="AL26" i="2"/>
  <c r="AS26" i="2" s="1"/>
  <c r="AQ27" i="2"/>
  <c r="BA44" i="2"/>
  <c r="AP54" i="2"/>
  <c r="AL6" i="2"/>
  <c r="AQ6" i="2" s="1"/>
  <c r="AS24" i="2"/>
  <c r="AL30" i="2"/>
  <c r="AW30" i="2" s="1"/>
  <c r="AU31" i="2"/>
  <c r="AL36" i="2"/>
  <c r="BB36" i="2" s="1"/>
  <c r="BB42" i="2"/>
  <c r="AQ53" i="2"/>
  <c r="AQ54" i="2"/>
  <c r="AW64" i="2"/>
  <c r="AT24" i="2"/>
  <c r="AV31" i="2"/>
  <c r="AW62" i="2"/>
  <c r="AQ80" i="2"/>
  <c r="AL8" i="2"/>
  <c r="AR8" i="2" s="1"/>
  <c r="AX28" i="2"/>
  <c r="AL32" i="2"/>
  <c r="AU32" i="2" s="1"/>
  <c r="AZ38" i="2"/>
  <c r="AO42" i="2"/>
  <c r="AN44" i="2"/>
  <c r="AO47" i="2"/>
  <c r="AX62" i="2"/>
  <c r="AR80" i="2"/>
  <c r="AV20" i="2"/>
  <c r="AL22" i="2"/>
  <c r="BB22" i="2" s="1"/>
  <c r="AL25" i="2"/>
  <c r="AW25" i="2" s="1"/>
  <c r="AY28" i="2"/>
  <c r="AR36" i="2"/>
  <c r="AL37" i="2"/>
  <c r="AV37" i="2" s="1"/>
  <c r="BA38" i="2"/>
  <c r="AP42" i="2"/>
  <c r="AL46" i="2"/>
  <c r="AV46" i="2" s="1"/>
  <c r="AP47" i="2"/>
  <c r="AX60" i="2"/>
  <c r="AS33" i="2"/>
  <c r="AQ42" i="2"/>
  <c r="AQ47" i="2"/>
  <c r="AQ48" i="2"/>
  <c r="AU53" i="2"/>
  <c r="AU54" i="2"/>
  <c r="AV56" i="2"/>
  <c r="AP72" i="2"/>
  <c r="AS42" i="2"/>
  <c r="AQ44" i="2"/>
  <c r="AN47" i="2"/>
  <c r="AL48" i="2"/>
  <c r="AP48" i="2" s="1"/>
  <c r="AZ79" i="2"/>
  <c r="BB92" i="2"/>
  <c r="AL49" i="2"/>
  <c r="AO49" i="2" s="1"/>
  <c r="AX54" i="2"/>
  <c r="AS80" i="2"/>
  <c r="AL73" i="2"/>
  <c r="AN73" i="2" s="1"/>
  <c r="AL51" i="2"/>
  <c r="AN51" i="2" s="1"/>
  <c r="BB79" i="2"/>
  <c r="AU80" i="2"/>
  <c r="AL87" i="2"/>
  <c r="AQ87" i="2" s="1"/>
  <c r="AO92" i="2"/>
  <c r="AL104" i="2"/>
  <c r="AZ104" i="2" s="1"/>
  <c r="AL105" i="2"/>
  <c r="AN105" i="2" s="1"/>
  <c r="AL107" i="2"/>
  <c r="AQ107" i="2" s="1"/>
  <c r="BB107" i="2"/>
  <c r="AL113" i="2"/>
  <c r="AL52" i="2"/>
  <c r="AN52" i="2" s="1"/>
  <c r="AL72" i="2"/>
  <c r="AO72" i="2" s="1"/>
  <c r="AL76" i="2"/>
  <c r="AX76" i="2" s="1"/>
  <c r="AO79" i="2"/>
  <c r="BA88" i="2"/>
  <c r="AZ88" i="2"/>
  <c r="AX88" i="2"/>
  <c r="AT88" i="2"/>
  <c r="AS88" i="2"/>
  <c r="AP88" i="2"/>
  <c r="AP92" i="2"/>
  <c r="AN107" i="2"/>
  <c r="AN109" i="2"/>
  <c r="AL111" i="2"/>
  <c r="BA111" i="2" s="1"/>
  <c r="AL53" i="2"/>
  <c r="AO53" i="2" s="1"/>
  <c r="AL71" i="2"/>
  <c r="AO71" i="2" s="1"/>
  <c r="BB76" i="2"/>
  <c r="BB88" i="2"/>
  <c r="AO88" i="2"/>
  <c r="AL109" i="2"/>
  <c r="AP109" i="2" s="1"/>
  <c r="AY66" i="2"/>
  <c r="AL70" i="2"/>
  <c r="AS70" i="2" s="1"/>
  <c r="AQ73" i="2"/>
  <c r="AQ79" i="2"/>
  <c r="AL23" i="2"/>
  <c r="AS23" i="2" s="1"/>
  <c r="AL39" i="2"/>
  <c r="AZ39" i="2" s="1"/>
  <c r="AL55" i="2"/>
  <c r="AT55" i="2" s="1"/>
  <c r="AL69" i="2"/>
  <c r="AX69" i="2" s="1"/>
  <c r="AO76" i="2"/>
  <c r="AY88" i="2"/>
  <c r="AL40" i="2"/>
  <c r="BA40" i="2" s="1"/>
  <c r="AL56" i="2"/>
  <c r="AX56" i="2" s="1"/>
  <c r="AL68" i="2"/>
  <c r="AP68" i="2" s="1"/>
  <c r="AW79" i="2"/>
  <c r="AL41" i="2"/>
  <c r="AZ41" i="2" s="1"/>
  <c r="AL57" i="2"/>
  <c r="AN57" i="2" s="1"/>
  <c r="AL67" i="2"/>
  <c r="BA67" i="2" s="1"/>
  <c r="AR72" i="2"/>
  <c r="AS79" i="2"/>
  <c r="AX79" i="2"/>
  <c r="AU92" i="2"/>
  <c r="AL58" i="2"/>
  <c r="AZ58" i="2" s="1"/>
  <c r="AS72" i="2"/>
  <c r="AT79" i="2"/>
  <c r="AY79" i="2"/>
  <c r="AL43" i="2"/>
  <c r="AV43" i="2" s="1"/>
  <c r="AL59" i="2"/>
  <c r="AP59" i="2" s="1"/>
  <c r="AL65" i="2"/>
  <c r="AT65" i="2" s="1"/>
  <c r="AS71" i="2"/>
  <c r="AL75" i="2"/>
  <c r="AN75" i="2" s="1"/>
  <c r="AL78" i="2"/>
  <c r="AO78" i="2" s="1"/>
  <c r="AU79" i="2"/>
  <c r="AL90" i="2"/>
  <c r="AS90" i="2" s="1"/>
  <c r="AL97" i="2"/>
  <c r="AR97" i="2" s="1"/>
  <c r="AL134" i="2"/>
  <c r="AN134" i="2" s="1"/>
  <c r="BB63" i="2"/>
  <c r="AT71" i="2"/>
  <c r="AV79" i="2"/>
  <c r="AL80" i="2"/>
  <c r="BB80" i="2" s="1"/>
  <c r="AL29" i="2"/>
  <c r="AZ29" i="2" s="1"/>
  <c r="AL45" i="2"/>
  <c r="AQ45" i="2" s="1"/>
  <c r="AL61" i="2"/>
  <c r="BA61" i="2" s="1"/>
  <c r="AL63" i="2"/>
  <c r="AQ63" i="2" s="1"/>
  <c r="AU88" i="2"/>
  <c r="AN90" i="2"/>
  <c r="AQ96" i="2"/>
  <c r="BB62" i="2"/>
  <c r="AL74" i="2"/>
  <c r="BB74" i="2" s="1"/>
  <c r="AV76" i="2"/>
  <c r="AW76" i="2"/>
  <c r="AW88" i="2"/>
  <c r="BA92" i="2"/>
  <c r="AL101" i="2"/>
  <c r="AX101" i="2" s="1"/>
  <c r="AL116" i="2"/>
  <c r="AP116" i="2" s="1"/>
  <c r="AX104" i="2"/>
  <c r="AL139" i="2"/>
  <c r="AT139" i="2" s="1"/>
  <c r="AO143" i="2"/>
  <c r="AY146" i="2"/>
  <c r="AW146" i="2"/>
  <c r="AV146" i="2"/>
  <c r="AL119" i="2"/>
  <c r="AN119" i="2" s="1"/>
  <c r="AQ88" i="2"/>
  <c r="AL108" i="2"/>
  <c r="AV108" i="2" s="1"/>
  <c r="AZ114" i="2"/>
  <c r="AL124" i="2"/>
  <c r="AN124" i="2" s="1"/>
  <c r="AR154" i="2"/>
  <c r="AP154" i="2"/>
  <c r="AX154" i="2"/>
  <c r="AT154" i="2"/>
  <c r="AO87" i="2"/>
  <c r="AL91" i="2"/>
  <c r="AN91" i="2" s="1"/>
  <c r="AL86" i="2"/>
  <c r="AW86" i="2" s="1"/>
  <c r="AL96" i="2"/>
  <c r="AT96" i="2" s="1"/>
  <c r="AL100" i="2"/>
  <c r="AS100" i="2" s="1"/>
  <c r="AT113" i="2"/>
  <c r="AL130" i="2"/>
  <c r="AO130" i="2" s="1"/>
  <c r="AL133" i="2"/>
  <c r="BB133" i="2" s="1"/>
  <c r="AL135" i="2"/>
  <c r="BB135" i="2" s="1"/>
  <c r="AX139" i="2"/>
  <c r="AS146" i="2"/>
  <c r="AR92" i="2"/>
  <c r="AL110" i="2"/>
  <c r="BB110" i="2" s="1"/>
  <c r="AL112" i="2"/>
  <c r="AN112" i="2" s="1"/>
  <c r="AL114" i="2"/>
  <c r="AT114" i="2" s="1"/>
  <c r="AL129" i="2"/>
  <c r="AO129" i="2" s="1"/>
  <c r="AL131" i="2"/>
  <c r="AN131" i="2" s="1"/>
  <c r="AV109" i="2"/>
  <c r="AZ132" i="2"/>
  <c r="AL85" i="2"/>
  <c r="AQ85" i="2" s="1"/>
  <c r="AV88" i="2"/>
  <c r="BB90" i="2"/>
  <c r="AL95" i="2"/>
  <c r="AN95" i="2" s="1"/>
  <c r="AS124" i="2"/>
  <c r="AL99" i="2"/>
  <c r="AN99" i="2" s="1"/>
  <c r="AL103" i="2"/>
  <c r="BB103" i="2" s="1"/>
  <c r="AP114" i="2"/>
  <c r="AL117" i="2"/>
  <c r="AS117" i="2" s="1"/>
  <c r="AV119" i="2"/>
  <c r="AL126" i="2"/>
  <c r="BA126" i="2" s="1"/>
  <c r="AO131" i="2"/>
  <c r="AW154" i="2"/>
  <c r="AL84" i="2"/>
  <c r="AS84" i="2" s="1"/>
  <c r="AU87" i="2"/>
  <c r="AV92" i="2"/>
  <c r="AU124" i="2"/>
  <c r="BB127" i="2"/>
  <c r="AL83" i="2"/>
  <c r="AN83" i="2" s="1"/>
  <c r="AV87" i="2"/>
  <c r="AW92" i="2"/>
  <c r="AL94" i="2"/>
  <c r="AT94" i="2" s="1"/>
  <c r="AL106" i="2"/>
  <c r="AP117" i="2"/>
  <c r="AL118" i="2"/>
  <c r="AQ118" i="2" s="1"/>
  <c r="AX119" i="2"/>
  <c r="AL127" i="2"/>
  <c r="AU127" i="2" s="1"/>
  <c r="AN132" i="2"/>
  <c r="AZ133" i="2"/>
  <c r="AR136" i="2"/>
  <c r="AL77" i="2"/>
  <c r="AL82" i="2"/>
  <c r="AT82" i="2" s="1"/>
  <c r="AX97" i="2"/>
  <c r="BB106" i="2"/>
  <c r="BA109" i="2"/>
  <c r="BA113" i="2"/>
  <c r="AL140" i="2"/>
  <c r="AR140" i="2" s="1"/>
  <c r="AZ146" i="2"/>
  <c r="AZ154" i="2"/>
  <c r="AL81" i="2"/>
  <c r="AP84" i="2"/>
  <c r="AU86" i="2"/>
  <c r="AL89" i="2"/>
  <c r="AZ89" i="2" s="1"/>
  <c r="AR90" i="2"/>
  <c r="AL98" i="2"/>
  <c r="AX98" i="2" s="1"/>
  <c r="AL102" i="2"/>
  <c r="AY102" i="2" s="1"/>
  <c r="AT112" i="2"/>
  <c r="AL115" i="2"/>
  <c r="BB115" i="2" s="1"/>
  <c r="BA146" i="2"/>
  <c r="AV86" i="2"/>
  <c r="AZ92" i="2"/>
  <c r="AL93" i="2"/>
  <c r="AR99" i="2"/>
  <c r="AT107" i="2"/>
  <c r="AU114" i="2"/>
  <c r="AL123" i="2"/>
  <c r="AQ123" i="2" s="1"/>
  <c r="BB145" i="2"/>
  <c r="BB146" i="2"/>
  <c r="AL156" i="2"/>
  <c r="AQ156" i="2" s="1"/>
  <c r="AW96" i="2"/>
  <c r="AS99" i="2"/>
  <c r="AS103" i="2"/>
  <c r="AP118" i="2"/>
  <c r="AN143" i="2"/>
  <c r="AN146" i="2"/>
  <c r="AL141" i="2"/>
  <c r="AZ141" i="2" s="1"/>
  <c r="AL149" i="2"/>
  <c r="AP149" i="2" s="1"/>
  <c r="AL151" i="2"/>
  <c r="AT151" i="2" s="1"/>
  <c r="AV154" i="2"/>
  <c r="AL181" i="2"/>
  <c r="AW181" i="2" s="1"/>
  <c r="AX184" i="2"/>
  <c r="AW184" i="2"/>
  <c r="AV184" i="2"/>
  <c r="AN184" i="2"/>
  <c r="AZ124" i="2"/>
  <c r="AY154" i="2"/>
  <c r="BA124" i="2"/>
  <c r="AP134" i="2"/>
  <c r="AX143" i="2"/>
  <c r="AL145" i="2"/>
  <c r="AU145" i="2" s="1"/>
  <c r="AP146" i="2"/>
  <c r="AR149" i="2"/>
  <c r="AO156" i="2"/>
  <c r="AZ158" i="2"/>
  <c r="AL132" i="2"/>
  <c r="AY132" i="2" s="1"/>
  <c r="BA154" i="2"/>
  <c r="AP156" i="2"/>
  <c r="AL168" i="2"/>
  <c r="AR168" i="2" s="1"/>
  <c r="AL125" i="2"/>
  <c r="AW125" i="2" s="1"/>
  <c r="AR146" i="2"/>
  <c r="AW158" i="2"/>
  <c r="AZ159" i="2"/>
  <c r="AN167" i="2"/>
  <c r="AL144" i="2"/>
  <c r="AW144" i="2" s="1"/>
  <c r="AR156" i="2"/>
  <c r="BB158" i="2"/>
  <c r="AY158" i="2"/>
  <c r="AT146" i="2"/>
  <c r="AL148" i="2"/>
  <c r="AT148" i="2" s="1"/>
  <c r="AL150" i="2"/>
  <c r="AR150" i="2" s="1"/>
  <c r="AN154" i="2"/>
  <c r="AN158" i="2"/>
  <c r="AX159" i="2"/>
  <c r="AL169" i="2"/>
  <c r="AV169" i="2" s="1"/>
  <c r="AP86" i="2"/>
  <c r="AR100" i="2"/>
  <c r="AL138" i="2"/>
  <c r="BB138" i="2" s="1"/>
  <c r="AL143" i="2"/>
  <c r="BA143" i="2" s="1"/>
  <c r="AU146" i="2"/>
  <c r="AO154" i="2"/>
  <c r="AT156" i="2"/>
  <c r="AO158" i="2"/>
  <c r="BB159" i="2"/>
  <c r="BA159" i="2"/>
  <c r="AL170" i="2"/>
  <c r="AP170" i="2" s="1"/>
  <c r="AP150" i="2"/>
  <c r="AL152" i="2"/>
  <c r="BB152" i="2" s="1"/>
  <c r="AP158" i="2"/>
  <c r="AN159" i="2"/>
  <c r="AL164" i="2"/>
  <c r="AO164" i="2" s="1"/>
  <c r="AV112" i="2"/>
  <c r="AS132" i="2"/>
  <c r="AL142" i="2"/>
  <c r="AQ154" i="2"/>
  <c r="AQ158" i="2"/>
  <c r="AO159" i="2"/>
  <c r="AX177" i="2"/>
  <c r="AL122" i="2"/>
  <c r="AQ122" i="2" s="1"/>
  <c r="AX146" i="2"/>
  <c r="AR148" i="2"/>
  <c r="AL155" i="2"/>
  <c r="AV155" i="2" s="1"/>
  <c r="AR158" i="2"/>
  <c r="AP159" i="2"/>
  <c r="AV96" i="2"/>
  <c r="AX126" i="2"/>
  <c r="AL128" i="2"/>
  <c r="AR128" i="2" s="1"/>
  <c r="AS131" i="2"/>
  <c r="AL136" i="2"/>
  <c r="AQ136" i="2" s="1"/>
  <c r="AL147" i="2"/>
  <c r="AN147" i="2" s="1"/>
  <c r="AS154" i="2"/>
  <c r="AS158" i="2"/>
  <c r="AQ159" i="2"/>
  <c r="AZ164" i="2"/>
  <c r="AU167" i="2"/>
  <c r="AY109" i="2"/>
  <c r="AL120" i="2"/>
  <c r="AY126" i="2"/>
  <c r="AT131" i="2"/>
  <c r="AV132" i="2"/>
  <c r="AZ140" i="2"/>
  <c r="AT158" i="2"/>
  <c r="AR159" i="2"/>
  <c r="AO136" i="2"/>
  <c r="AN141" i="2"/>
  <c r="AU150" i="2"/>
  <c r="AU152" i="2"/>
  <c r="AU154" i="2"/>
  <c r="AL157" i="2"/>
  <c r="AN157" i="2" s="1"/>
  <c r="AU158" i="2"/>
  <c r="AS159" i="2"/>
  <c r="AL172" i="2"/>
  <c r="AY172" i="2" s="1"/>
  <c r="AL174" i="2"/>
  <c r="AS174" i="2" s="1"/>
  <c r="AL177" i="2"/>
  <c r="AY177" i="2" s="1"/>
  <c r="BA188" i="2"/>
  <c r="AV188" i="2"/>
  <c r="AU188" i="2"/>
  <c r="AT188" i="2"/>
  <c r="AQ188" i="2"/>
  <c r="AO184" i="2"/>
  <c r="AL200" i="2"/>
  <c r="BB200" i="2" s="1"/>
  <c r="AL167" i="2"/>
  <c r="BB167" i="2" s="1"/>
  <c r="AP181" i="2"/>
  <c r="AP184" i="2"/>
  <c r="AL166" i="2"/>
  <c r="AY166" i="2" s="1"/>
  <c r="AL179" i="2"/>
  <c r="AN179" i="2" s="1"/>
  <c r="AQ184" i="2"/>
  <c r="AV187" i="2"/>
  <c r="AL160" i="2"/>
  <c r="AS160" i="2" s="1"/>
  <c r="AL161" i="2"/>
  <c r="AQ161" i="2" s="1"/>
  <c r="AL162" i="2"/>
  <c r="AP162" i="2" s="1"/>
  <c r="AL163" i="2"/>
  <c r="AQ163" i="2" s="1"/>
  <c r="AL165" i="2"/>
  <c r="AZ165" i="2" s="1"/>
  <c r="AL176" i="2"/>
  <c r="AX176" i="2" s="1"/>
  <c r="AS177" i="2"/>
  <c r="AL185" i="2"/>
  <c r="AR185" i="2" s="1"/>
  <c r="AW187" i="2"/>
  <c r="AZ207" i="2"/>
  <c r="BB154" i="2"/>
  <c r="AQ174" i="2"/>
  <c r="AS181" i="2"/>
  <c r="AX187" i="2"/>
  <c r="AU177" i="2"/>
  <c r="AT184" i="2"/>
  <c r="AW188" i="2"/>
  <c r="AL191" i="2"/>
  <c r="AP191" i="2" s="1"/>
  <c r="AL192" i="2"/>
  <c r="AS192" i="2" s="1"/>
  <c r="AL153" i="2"/>
  <c r="AU153" i="2" s="1"/>
  <c r="AL173" i="2"/>
  <c r="AX173" i="2" s="1"/>
  <c r="AV177" i="2"/>
  <c r="AS179" i="2"/>
  <c r="AU184" i="2"/>
  <c r="AX188" i="2"/>
  <c r="AT179" i="2"/>
  <c r="AY188" i="2"/>
  <c r="AL178" i="2"/>
  <c r="AW178" i="2" s="1"/>
  <c r="BA187" i="2"/>
  <c r="AZ187" i="2"/>
  <c r="AU187" i="2"/>
  <c r="AT187" i="2"/>
  <c r="AS187" i="2"/>
  <c r="AL195" i="2"/>
  <c r="AT195" i="2" s="1"/>
  <c r="AL175" i="2"/>
  <c r="BB175" i="2" s="1"/>
  <c r="AX181" i="2"/>
  <c r="AL186" i="2"/>
  <c r="AN186" i="2" s="1"/>
  <c r="BB187" i="2"/>
  <c r="AR187" i="2"/>
  <c r="AL198" i="2"/>
  <c r="AP198" i="2" s="1"/>
  <c r="AN198" i="2"/>
  <c r="BB171" i="2"/>
  <c r="AL183" i="2"/>
  <c r="AR183" i="2" s="1"/>
  <c r="AY184" i="2"/>
  <c r="AN187" i="2"/>
  <c r="AY187" i="2"/>
  <c r="AP188" i="2"/>
  <c r="AL121" i="2"/>
  <c r="AL137" i="2"/>
  <c r="AZ137" i="2" s="1"/>
  <c r="AL171" i="2"/>
  <c r="AN171" i="2" s="1"/>
  <c r="AZ184" i="2"/>
  <c r="BB188" i="2"/>
  <c r="AS188" i="2"/>
  <c r="AP175" i="2"/>
  <c r="AV176" i="2"/>
  <c r="BA181" i="2"/>
  <c r="BA184" i="2"/>
  <c r="AP187" i="2"/>
  <c r="AN188" i="2"/>
  <c r="AZ188" i="2"/>
  <c r="AO188" i="2"/>
  <c r="AN206" i="2"/>
  <c r="BA207" i="2"/>
  <c r="AW179" i="2"/>
  <c r="AO187" i="2"/>
  <c r="AX199" i="2"/>
  <c r="AL204" i="2"/>
  <c r="AS204" i="2" s="1"/>
  <c r="BB206" i="2"/>
  <c r="AX209" i="2"/>
  <c r="AL222" i="2"/>
  <c r="BB222" i="2" s="1"/>
  <c r="AP233" i="2"/>
  <c r="AZ233" i="2"/>
  <c r="AY233" i="2"/>
  <c r="AX233" i="2"/>
  <c r="AQ233" i="2"/>
  <c r="BB207" i="2"/>
  <c r="AN222" i="2"/>
  <c r="AR226" i="2"/>
  <c r="AO206" i="2"/>
  <c r="AN207" i="2"/>
  <c r="AV230" i="2"/>
  <c r="AP230" i="2"/>
  <c r="AL182" i="2"/>
  <c r="BB182" i="2" s="1"/>
  <c r="BA199" i="2"/>
  <c r="AP206" i="2"/>
  <c r="AO207" i="2"/>
  <c r="AU230" i="2"/>
  <c r="AU195" i="2"/>
  <c r="AQ206" i="2"/>
  <c r="AP207" i="2"/>
  <c r="AQ222" i="2"/>
  <c r="AL180" i="2"/>
  <c r="AT180" i="2" s="1"/>
  <c r="AL194" i="2"/>
  <c r="AO194" i="2" s="1"/>
  <c r="AL196" i="2"/>
  <c r="AS196" i="2" s="1"/>
  <c r="BB199" i="2"/>
  <c r="AR206" i="2"/>
  <c r="AQ207" i="2"/>
  <c r="AP214" i="2"/>
  <c r="AO214" i="2"/>
  <c r="AR184" i="2"/>
  <c r="AN199" i="2"/>
  <c r="AS206" i="2"/>
  <c r="AR207" i="2"/>
  <c r="AL216" i="2"/>
  <c r="AO216" i="2" s="1"/>
  <c r="AS184" i="2"/>
  <c r="AO199" i="2"/>
  <c r="AX203" i="2"/>
  <c r="AT206" i="2"/>
  <c r="AS207" i="2"/>
  <c r="AY230" i="2"/>
  <c r="AU206" i="2"/>
  <c r="AT207" i="2"/>
  <c r="AV222" i="2"/>
  <c r="BA230" i="2"/>
  <c r="BA233" i="2"/>
  <c r="AR242" i="2"/>
  <c r="AY242" i="2"/>
  <c r="AT242" i="2"/>
  <c r="AT182" i="2"/>
  <c r="AL197" i="2"/>
  <c r="BB197" i="2" s="1"/>
  <c r="AR199" i="2"/>
  <c r="AW206" i="2"/>
  <c r="AV207" i="2"/>
  <c r="AL208" i="2"/>
  <c r="AP208" i="2" s="1"/>
  <c r="AS214" i="2"/>
  <c r="BB230" i="2"/>
  <c r="AL190" i="2"/>
  <c r="AX190" i="2" s="1"/>
  <c r="AL193" i="2"/>
  <c r="AR193" i="2" s="1"/>
  <c r="AS199" i="2"/>
  <c r="AX206" i="2"/>
  <c r="AW207" i="2"/>
  <c r="AU196" i="2"/>
  <c r="AT199" i="2"/>
  <c r="AY206" i="2"/>
  <c r="AX207" i="2"/>
  <c r="AU214" i="2"/>
  <c r="AN230" i="2"/>
  <c r="AX251" i="2"/>
  <c r="AZ198" i="2"/>
  <c r="AZ206" i="2"/>
  <c r="AY207" i="2"/>
  <c r="AL189" i="2"/>
  <c r="AL205" i="2"/>
  <c r="AS205" i="2" s="1"/>
  <c r="AL215" i="2"/>
  <c r="AS215" i="2" s="1"/>
  <c r="AR219" i="2"/>
  <c r="AL221" i="2"/>
  <c r="AL228" i="2"/>
  <c r="AN228" i="2" s="1"/>
  <c r="AZ230" i="2"/>
  <c r="AN233" i="2"/>
  <c r="AS219" i="2"/>
  <c r="AW219" i="2"/>
  <c r="AV225" i="2"/>
  <c r="BB228" i="2"/>
  <c r="AO233" i="2"/>
  <c r="AR233" i="2"/>
  <c r="AL235" i="2"/>
  <c r="AV235" i="2" s="1"/>
  <c r="AL238" i="2"/>
  <c r="AT238" i="2" s="1"/>
  <c r="BB214" i="2"/>
  <c r="AX219" i="2"/>
  <c r="AR238" i="2"/>
  <c r="BB245" i="2"/>
  <c r="AQ245" i="2"/>
  <c r="AL246" i="2"/>
  <c r="AO246" i="2" s="1"/>
  <c r="AU219" i="2"/>
  <c r="AY219" i="2"/>
  <c r="AV242" i="2"/>
  <c r="AO245" i="2"/>
  <c r="BA248" i="2"/>
  <c r="AL209" i="2"/>
  <c r="BB209" i="2" s="1"/>
  <c r="BA219" i="2"/>
  <c r="AW222" i="2"/>
  <c r="AL223" i="2"/>
  <c r="AS223" i="2" s="1"/>
  <c r="AW242" i="2"/>
  <c r="AL279" i="2"/>
  <c r="AR279" i="2" s="1"/>
  <c r="AL210" i="2"/>
  <c r="AR221" i="2"/>
  <c r="AO230" i="2"/>
  <c r="AS233" i="2"/>
  <c r="AR235" i="2"/>
  <c r="AX242" i="2"/>
  <c r="AQ246" i="2"/>
  <c r="AL211" i="2"/>
  <c r="AL213" i="2"/>
  <c r="AP213" i="2" s="1"/>
  <c r="AL220" i="2"/>
  <c r="AS221" i="2"/>
  <c r="AL232" i="2"/>
  <c r="AU232" i="2" s="1"/>
  <c r="AT233" i="2"/>
  <c r="AL247" i="2"/>
  <c r="AT247" i="2" s="1"/>
  <c r="AU233" i="2"/>
  <c r="AL212" i="2"/>
  <c r="AY212" i="2" s="1"/>
  <c r="AZ219" i="2"/>
  <c r="AT228" i="2"/>
  <c r="AL229" i="2"/>
  <c r="AZ229" i="2" s="1"/>
  <c r="AR230" i="2"/>
  <c r="AV233" i="2"/>
  <c r="AU235" i="2"/>
  <c r="AL241" i="2"/>
  <c r="AP241" i="2" s="1"/>
  <c r="AT245" i="2"/>
  <c r="AL225" i="2"/>
  <c r="AU225" i="2" s="1"/>
  <c r="AS230" i="2"/>
  <c r="AW233" i="2"/>
  <c r="AU245" i="2"/>
  <c r="AL227" i="2"/>
  <c r="AU227" i="2" s="1"/>
  <c r="AT230" i="2"/>
  <c r="AV245" i="2"/>
  <c r="AL249" i="2"/>
  <c r="AO249" i="2" s="1"/>
  <c r="AL263" i="2"/>
  <c r="AN263" i="2" s="1"/>
  <c r="AQ275" i="2"/>
  <c r="BB219" i="2"/>
  <c r="AW245" i="2"/>
  <c r="AL260" i="2"/>
  <c r="AO260" i="2" s="1"/>
  <c r="AL201" i="2"/>
  <c r="BB201" i="2" s="1"/>
  <c r="AL231" i="2"/>
  <c r="BB231" i="2" s="1"/>
  <c r="AQ238" i="2"/>
  <c r="AO242" i="2"/>
  <c r="AL202" i="2"/>
  <c r="AW202" i="2" s="1"/>
  <c r="AZ215" i="2"/>
  <c r="AL218" i="2"/>
  <c r="AN218" i="2" s="1"/>
  <c r="AZ221" i="2"/>
  <c r="AP222" i="2"/>
  <c r="AW230" i="2"/>
  <c r="AP242" i="2"/>
  <c r="AQ260" i="2"/>
  <c r="AL203" i="2"/>
  <c r="AY203" i="2" s="1"/>
  <c r="BA215" i="2"/>
  <c r="AL217" i="2"/>
  <c r="AZ228" i="2"/>
  <c r="AX230" i="2"/>
  <c r="AQ242" i="2"/>
  <c r="AL244" i="2"/>
  <c r="AN244" i="2" s="1"/>
  <c r="AZ245" i="2"/>
  <c r="AL265" i="2"/>
  <c r="AR265" i="2" s="1"/>
  <c r="AT225" i="2"/>
  <c r="BB233" i="2"/>
  <c r="BB244" i="2"/>
  <c r="AX247" i="2"/>
  <c r="AL254" i="2"/>
  <c r="AP254" i="2" s="1"/>
  <c r="AS259" i="2"/>
  <c r="AL261" i="2"/>
  <c r="AX261" i="2" s="1"/>
  <c r="BA262" i="2"/>
  <c r="AN285" i="2"/>
  <c r="BA286" i="2"/>
  <c r="BB262" i="2"/>
  <c r="AS265" i="2"/>
  <c r="AZ275" i="2"/>
  <c r="AO285" i="2"/>
  <c r="BB286" i="2"/>
  <c r="AZ242" i="2"/>
  <c r="AX245" i="2"/>
  <c r="AR246" i="2"/>
  <c r="AV259" i="2"/>
  <c r="BB268" i="2"/>
  <c r="AW268" i="2"/>
  <c r="BA269" i="2"/>
  <c r="AR284" i="2"/>
  <c r="AP285" i="2"/>
  <c r="AN286" i="2"/>
  <c r="BA242" i="2"/>
  <c r="AY245" i="2"/>
  <c r="AS246" i="2"/>
  <c r="AO262" i="2"/>
  <c r="AN268" i="2"/>
  <c r="AX282" i="2"/>
  <c r="AS284" i="2"/>
  <c r="AQ285" i="2"/>
  <c r="AO286" i="2"/>
  <c r="AP262" i="2"/>
  <c r="AV265" i="2"/>
  <c r="AZ270" i="2"/>
  <c r="AT284" i="2"/>
  <c r="AR285" i="2"/>
  <c r="AP286" i="2"/>
  <c r="BB242" i="2"/>
  <c r="BA245" i="2"/>
  <c r="AP247" i="2"/>
  <c r="AN251" i="2"/>
  <c r="AY259" i="2"/>
  <c r="AV260" i="2"/>
  <c r="AT261" i="2"/>
  <c r="AQ262" i="2"/>
  <c r="BC262" i="2" s="1"/>
  <c r="AW265" i="2"/>
  <c r="AP268" i="2"/>
  <c r="AL269" i="2"/>
  <c r="AN269" i="2" s="1"/>
  <c r="AU284" i="2"/>
  <c r="AS285" i="2"/>
  <c r="AQ286" i="2"/>
  <c r="AN242" i="2"/>
  <c r="AV246" i="2"/>
  <c r="AQ247" i="2"/>
  <c r="AO251" i="2"/>
  <c r="AU261" i="2"/>
  <c r="AR262" i="2"/>
  <c r="AO263" i="2"/>
  <c r="AX265" i="2"/>
  <c r="AQ268" i="2"/>
  <c r="AO269" i="2"/>
  <c r="AL270" i="2"/>
  <c r="AX270" i="2" s="1"/>
  <c r="AL274" i="2"/>
  <c r="AZ274" i="2" s="1"/>
  <c r="AO275" i="2"/>
  <c r="AV284" i="2"/>
  <c r="AT285" i="2"/>
  <c r="AR286" i="2"/>
  <c r="AL239" i="2"/>
  <c r="AQ239" i="2" s="1"/>
  <c r="AS244" i="2"/>
  <c r="AN245" i="2"/>
  <c r="AW246" i="2"/>
  <c r="AR247" i="2"/>
  <c r="BB252" i="2"/>
  <c r="AS262" i="2"/>
  <c r="AY265" i="2"/>
  <c r="AR268" i="2"/>
  <c r="AP269" i="2"/>
  <c r="BB270" i="2"/>
  <c r="AU285" i="2"/>
  <c r="AS286" i="2"/>
  <c r="AX246" i="2"/>
  <c r="BB259" i="2"/>
  <c r="AY260" i="2"/>
  <c r="AT262" i="2"/>
  <c r="AQ263" i="2"/>
  <c r="AS268" i="2"/>
  <c r="AQ269" i="2"/>
  <c r="AT286" i="2"/>
  <c r="AL248" i="2"/>
  <c r="BB248" i="2" s="1"/>
  <c r="AL252" i="2"/>
  <c r="AT252" i="2" s="1"/>
  <c r="AO258" i="2"/>
  <c r="AR263" i="2"/>
  <c r="AT268" i="2"/>
  <c r="AR269" i="2"/>
  <c r="AL276" i="2"/>
  <c r="AV276" i="2" s="1"/>
  <c r="AP281" i="2"/>
  <c r="AY284" i="2"/>
  <c r="AW285" i="2"/>
  <c r="AX223" i="2"/>
  <c r="AL237" i="2"/>
  <c r="AV237" i="2" s="1"/>
  <c r="AV244" i="2"/>
  <c r="AP245" i="2"/>
  <c r="AS251" i="2"/>
  <c r="AL253" i="2"/>
  <c r="AZ253" i="2" s="1"/>
  <c r="AN259" i="2"/>
  <c r="AV262" i="2"/>
  <c r="AS263" i="2"/>
  <c r="AW267" i="2"/>
  <c r="AU268" i="2"/>
  <c r="AS269" i="2"/>
  <c r="AU274" i="2"/>
  <c r="AL277" i="2"/>
  <c r="AZ277" i="2" s="1"/>
  <c r="AO282" i="2"/>
  <c r="AZ284" i="2"/>
  <c r="AX285" i="2"/>
  <c r="AV286" i="2"/>
  <c r="AQ221" i="2"/>
  <c r="AQ230" i="2"/>
  <c r="AV231" i="2"/>
  <c r="BB235" i="2"/>
  <c r="AZ238" i="2"/>
  <c r="AX241" i="2"/>
  <c r="AS242" i="2"/>
  <c r="BA246" i="2"/>
  <c r="AT251" i="2"/>
  <c r="AL258" i="2"/>
  <c r="AV258" i="2" s="1"/>
  <c r="AW262" i="2"/>
  <c r="BB265" i="2"/>
  <c r="AV268" i="2"/>
  <c r="AT269" i="2"/>
  <c r="AQ270" i="2"/>
  <c r="AT275" i="2"/>
  <c r="AL278" i="2"/>
  <c r="BA278" i="2" s="1"/>
  <c r="AL281" i="2"/>
  <c r="AX281" i="2" s="1"/>
  <c r="AP282" i="2"/>
  <c r="BA284" i="2"/>
  <c r="AY285" i="2"/>
  <c r="AW286" i="2"/>
  <c r="BA238" i="2"/>
  <c r="AL243" i="2"/>
  <c r="AT243" i="2" s="1"/>
  <c r="AX244" i="2"/>
  <c r="AR245" i="2"/>
  <c r="AW247" i="2"/>
  <c r="AR252" i="2"/>
  <c r="BB260" i="2"/>
  <c r="AX262" i="2"/>
  <c r="AU263" i="2"/>
  <c r="AU269" i="2"/>
  <c r="AR270" i="2"/>
  <c r="AY273" i="2"/>
  <c r="AW274" i="2"/>
  <c r="AU275" i="2"/>
  <c r="AO284" i="2"/>
  <c r="AZ285" i="2"/>
  <c r="AX286" i="2"/>
  <c r="AL290" i="2"/>
  <c r="AQ290" i="2" s="1"/>
  <c r="AU242" i="2"/>
  <c r="AY244" i="2"/>
  <c r="AS245" i="2"/>
  <c r="BB246" i="2"/>
  <c r="AR248" i="2"/>
  <c r="AS252" i="2"/>
  <c r="AN260" i="2"/>
  <c r="AY262" i="2"/>
  <c r="AO265" i="2"/>
  <c r="AS270" i="2"/>
  <c r="AX274" i="2"/>
  <c r="AV275" i="2"/>
  <c r="BB284" i="2"/>
  <c r="BA285" i="2"/>
  <c r="AY286" i="2"/>
  <c r="AL292" i="2"/>
  <c r="BA292" i="2" s="1"/>
  <c r="AL293" i="2"/>
  <c r="AY293" i="2" s="1"/>
  <c r="AL264" i="2"/>
  <c r="AU264" i="2" s="1"/>
  <c r="AL280" i="2"/>
  <c r="AW280" i="2" s="1"/>
  <c r="AL234" i="2"/>
  <c r="AL250" i="2"/>
  <c r="AL266" i="2"/>
  <c r="AS266" i="2" s="1"/>
  <c r="AL282" i="2"/>
  <c r="AT282" i="2" s="1"/>
  <c r="AL251" i="2"/>
  <c r="AY251" i="2" s="1"/>
  <c r="AL267" i="2"/>
  <c r="AO267" i="2" s="1"/>
  <c r="AL283" i="2"/>
  <c r="AT283" i="2" s="1"/>
  <c r="AL236" i="2"/>
  <c r="AY236" i="2" s="1"/>
  <c r="AL255" i="2"/>
  <c r="AO255" i="2" s="1"/>
  <c r="AL271" i="2"/>
  <c r="AW271" i="2" s="1"/>
  <c r="AL287" i="2"/>
  <c r="AX287" i="2" s="1"/>
  <c r="AL224" i="2"/>
  <c r="AQ224" i="2" s="1"/>
  <c r="AL240" i="2"/>
  <c r="AT240" i="2" s="1"/>
  <c r="AL256" i="2"/>
  <c r="BA256" i="2" s="1"/>
  <c r="AL272" i="2"/>
  <c r="BB272" i="2" s="1"/>
  <c r="AL288" i="2"/>
  <c r="AN288" i="2" s="1"/>
  <c r="AL257" i="2"/>
  <c r="AL273" i="2"/>
  <c r="AL289" i="2"/>
  <c r="AW289" i="2" s="1"/>
  <c r="AL259" i="2"/>
  <c r="BA259" i="2" s="1"/>
  <c r="AL275" i="2"/>
  <c r="BB275" i="2" s="1"/>
  <c r="AL291" i="2"/>
  <c r="BA291" i="2" s="1"/>
  <c r="BB292" i="1"/>
  <c r="AX210" i="1"/>
  <c r="AV226" i="1"/>
  <c r="BA128" i="1"/>
  <c r="AX209" i="1"/>
  <c r="AV143" i="1"/>
  <c r="AX226" i="1"/>
  <c r="AR6" i="1"/>
  <c r="AN26" i="1"/>
  <c r="AU89" i="1"/>
  <c r="AZ104" i="1"/>
  <c r="AS125" i="1"/>
  <c r="AT134" i="1"/>
  <c r="AQ137" i="1"/>
  <c r="AT143" i="1"/>
  <c r="AO203" i="1"/>
  <c r="AR218" i="1"/>
  <c r="AV92" i="1"/>
  <c r="AS6" i="1"/>
  <c r="AS7" i="1"/>
  <c r="AO26" i="1"/>
  <c r="AL71" i="1"/>
  <c r="BA71" i="1" s="1"/>
  <c r="AV89" i="1"/>
  <c r="BA104" i="1"/>
  <c r="AN108" i="1"/>
  <c r="AT125" i="1"/>
  <c r="AL161" i="1"/>
  <c r="AT226" i="1"/>
  <c r="AQ275" i="1"/>
  <c r="AR279" i="1"/>
  <c r="AV283" i="1"/>
  <c r="AW287" i="1"/>
  <c r="AT218" i="1"/>
  <c r="AL271" i="1"/>
  <c r="AX271" i="1" s="1"/>
  <c r="AR275" i="1"/>
  <c r="AW283" i="1"/>
  <c r="AX287" i="1"/>
  <c r="AU6" i="1"/>
  <c r="AU7" i="1"/>
  <c r="AR28" i="1"/>
  <c r="AU81" i="1"/>
  <c r="AU218" i="1"/>
  <c r="BA263" i="1"/>
  <c r="AS275" i="1"/>
  <c r="AX283" i="1"/>
  <c r="AY287" i="1"/>
  <c r="AN292" i="1"/>
  <c r="AS210" i="1"/>
  <c r="AW81" i="1"/>
  <c r="AL108" i="1"/>
  <c r="AO108" i="1" s="1"/>
  <c r="AL185" i="1"/>
  <c r="AZ283" i="1"/>
  <c r="AP292" i="1"/>
  <c r="BA89" i="1"/>
  <c r="AL107" i="1"/>
  <c r="AZ122" i="1"/>
  <c r="AZ143" i="1"/>
  <c r="AL263" i="1"/>
  <c r="AL292" i="1"/>
  <c r="BA292" i="1" s="1"/>
  <c r="AL19" i="1"/>
  <c r="AL97" i="1"/>
  <c r="AN97" i="1" s="1"/>
  <c r="BA122" i="1"/>
  <c r="AX137" i="1"/>
  <c r="AL152" i="1"/>
  <c r="BA173" i="1"/>
  <c r="AP185" i="1"/>
  <c r="AS271" i="1"/>
  <c r="AL88" i="1"/>
  <c r="AV88" i="1" s="1"/>
  <c r="AN92" i="1"/>
  <c r="AR104" i="1"/>
  <c r="AU108" i="1"/>
  <c r="AL134" i="1"/>
  <c r="AY137" i="1"/>
  <c r="AL143" i="1"/>
  <c r="AS143" i="1" s="1"/>
  <c r="AW203" i="1"/>
  <c r="AZ218" i="1"/>
  <c r="BA226" i="1"/>
  <c r="AX275" i="1"/>
  <c r="AL287" i="1"/>
  <c r="AS292" i="1"/>
  <c r="AT6" i="1"/>
  <c r="AZ88" i="1"/>
  <c r="AX122" i="1"/>
  <c r="AL61" i="1"/>
  <c r="AT61" i="1" s="1"/>
  <c r="AN89" i="1"/>
  <c r="AO92" i="1"/>
  <c r="AL100" i="1"/>
  <c r="AS104" i="1"/>
  <c r="AL125" i="1"/>
  <c r="AW125" i="1" s="1"/>
  <c r="AL226" i="1"/>
  <c r="AU226" i="1" s="1"/>
  <c r="AL233" i="1"/>
  <c r="AY275" i="1"/>
  <c r="AN283" i="1"/>
  <c r="AO287" i="1"/>
  <c r="AT292" i="1"/>
  <c r="AQ107" i="1"/>
  <c r="AZ7" i="1"/>
  <c r="AT19" i="1"/>
  <c r="AO89" i="1"/>
  <c r="AS185" i="1"/>
  <c r="AT190" i="1"/>
  <c r="AL232" i="1"/>
  <c r="AL256" i="1"/>
  <c r="AQ256" i="1" s="1"/>
  <c r="AZ275" i="1"/>
  <c r="BA279" i="1"/>
  <c r="AO283" i="1"/>
  <c r="AP287" i="1"/>
  <c r="AU292" i="1"/>
  <c r="AW89" i="1"/>
  <c r="AL275" i="1"/>
  <c r="AP275" i="1" s="1"/>
  <c r="AO292" i="1"/>
  <c r="AL45" i="1"/>
  <c r="AT45" i="1" s="1"/>
  <c r="AL12" i="1"/>
  <c r="AR12" i="1" s="1"/>
  <c r="BB6" i="1"/>
  <c r="AL59" i="1"/>
  <c r="AL80" i="1"/>
  <c r="AO122" i="1"/>
  <c r="AP128" i="1"/>
  <c r="AT183" i="1"/>
  <c r="AS263" i="1"/>
  <c r="BA275" i="1"/>
  <c r="AP283" i="1"/>
  <c r="AQ287" i="1"/>
  <c r="AV292" i="1"/>
  <c r="AT81" i="1"/>
  <c r="AW59" i="1"/>
  <c r="BA6" i="1"/>
  <c r="AS19" i="1"/>
  <c r="AN6" i="1"/>
  <c r="AL7" i="1"/>
  <c r="AO7" i="1" s="1"/>
  <c r="AN81" i="1"/>
  <c r="AL92" i="1"/>
  <c r="AZ92" i="1" s="1"/>
  <c r="AL122" i="1"/>
  <c r="AL131" i="1"/>
  <c r="AQ131" i="1" s="1"/>
  <c r="BA210" i="1"/>
  <c r="AO226" i="1"/>
  <c r="AL254" i="1"/>
  <c r="AU254" i="1" s="1"/>
  <c r="AT263" i="1"/>
  <c r="AQ283" i="1"/>
  <c r="AW292" i="1"/>
  <c r="AV81" i="1"/>
  <c r="AL6" i="1"/>
  <c r="AO81" i="1"/>
  <c r="AQ122" i="1"/>
  <c r="AL128" i="1"/>
  <c r="AZ128" i="1" s="1"/>
  <c r="AV185" i="1"/>
  <c r="AL202" i="1"/>
  <c r="AX202" i="1" s="1"/>
  <c r="AL209" i="1"/>
  <c r="AW209" i="1" s="1"/>
  <c r="AP226" i="1"/>
  <c r="AL279" i="1"/>
  <c r="AR283" i="1"/>
  <c r="AX292" i="1"/>
  <c r="AV6" i="1"/>
  <c r="AZ6" i="1"/>
  <c r="AL57" i="1"/>
  <c r="AS57" i="1" s="1"/>
  <c r="AS89" i="1"/>
  <c r="AL137" i="1"/>
  <c r="AS137" i="1" s="1"/>
  <c r="AL144" i="1"/>
  <c r="AY144" i="1" s="1"/>
  <c r="AL173" i="1"/>
  <c r="AV173" i="1" s="1"/>
  <c r="AQ226" i="1"/>
  <c r="AS283" i="1"/>
  <c r="AL28" i="1"/>
  <c r="AS28" i="1" s="1"/>
  <c r="AR80" i="1"/>
  <c r="AT89" i="1"/>
  <c r="AL113" i="1"/>
  <c r="BA113" i="1" s="1"/>
  <c r="AP137" i="1"/>
  <c r="AX183" i="1"/>
  <c r="AL203" i="1"/>
  <c r="BB203" i="1" s="1"/>
  <c r="AL210" i="1"/>
  <c r="AU210" i="1" s="1"/>
  <c r="AL283" i="1"/>
  <c r="AU283" i="1" s="1"/>
  <c r="AP17" i="1"/>
  <c r="AU25" i="1"/>
  <c r="AQ30" i="1"/>
  <c r="AO12" i="1"/>
  <c r="AW12" i="1"/>
  <c r="AZ17" i="1"/>
  <c r="AW26" i="1"/>
  <c r="AV26" i="1"/>
  <c r="AX26" i="1"/>
  <c r="AP25" i="1"/>
  <c r="AQ26" i="1"/>
  <c r="AY26" i="1"/>
  <c r="AL35" i="1"/>
  <c r="AT35" i="1" s="1"/>
  <c r="AW35" i="1"/>
  <c r="AQ38" i="1"/>
  <c r="AY38" i="1"/>
  <c r="AL8" i="1"/>
  <c r="AZ8" i="1" s="1"/>
  <c r="AL10" i="1"/>
  <c r="AT10" i="1" s="1"/>
  <c r="AN19" i="1"/>
  <c r="AQ25" i="1"/>
  <c r="AT30" i="1"/>
  <c r="AO34" i="1"/>
  <c r="AX6" i="1"/>
  <c r="AP6" i="1"/>
  <c r="AW6" i="1"/>
  <c r="AW7" i="1"/>
  <c r="AQ10" i="1"/>
  <c r="AY10" i="1"/>
  <c r="AV19" i="1"/>
  <c r="AU19" i="1"/>
  <c r="BB19" i="1"/>
  <c r="BA19" i="1"/>
  <c r="AW19" i="1"/>
  <c r="BB30" i="1"/>
  <c r="AU30" i="1"/>
  <c r="AP34" i="1"/>
  <c r="AX34" i="1"/>
  <c r="AS39" i="1"/>
  <c r="BA39" i="1"/>
  <c r="AU12" i="1"/>
  <c r="AT12" i="1"/>
  <c r="BA12" i="1"/>
  <c r="AO10" i="1"/>
  <c r="AS12" i="1"/>
  <c r="AV17" i="1"/>
  <c r="AP19" i="1"/>
  <c r="AX19" i="1"/>
  <c r="AT26" i="1"/>
  <c r="BB29" i="1"/>
  <c r="AU29" i="1"/>
  <c r="AQ34" i="1"/>
  <c r="AY34" i="1"/>
  <c r="AS36" i="1"/>
  <c r="AZ5" i="1"/>
  <c r="AL5" i="1"/>
  <c r="BB5" i="1" s="1"/>
  <c r="AQ6" i="1"/>
  <c r="AY6" i="1"/>
  <c r="AY8" i="1"/>
  <c r="BB12" i="1"/>
  <c r="AQ21" i="1"/>
  <c r="BB26" i="1"/>
  <c r="AU26" i="1"/>
  <c r="AV29" i="1"/>
  <c r="BB36" i="1"/>
  <c r="AO6" i="1"/>
  <c r="AL9" i="1"/>
  <c r="AP10" i="1"/>
  <c r="AN12" i="1"/>
  <c r="AO19" i="1"/>
  <c r="AL21" i="1"/>
  <c r="AU21" i="1" s="1"/>
  <c r="AL25" i="1"/>
  <c r="AP26" i="1"/>
  <c r="AL37" i="1"/>
  <c r="BB37" i="1" s="1"/>
  <c r="AZ55" i="1"/>
  <c r="BB61" i="1"/>
  <c r="AU61" i="1"/>
  <c r="AQ65" i="1"/>
  <c r="AY65" i="1"/>
  <c r="AR67" i="1"/>
  <c r="AL14" i="1"/>
  <c r="AL18" i="1"/>
  <c r="AY18" i="1" s="1"/>
  <c r="BB25" i="1"/>
  <c r="AL30" i="1"/>
  <c r="AP30" i="1" s="1"/>
  <c r="AL34" i="1"/>
  <c r="AN34" i="1" s="1"/>
  <c r="AV61" i="1"/>
  <c r="AY64" i="1"/>
  <c r="AR10" i="1"/>
  <c r="AZ10" i="1"/>
  <c r="AL11" i="1"/>
  <c r="AP12" i="1"/>
  <c r="AX12" i="1"/>
  <c r="AQ19" i="1"/>
  <c r="AY19" i="1"/>
  <c r="AR26" i="1"/>
  <c r="AZ26" i="1"/>
  <c r="AL27" i="1"/>
  <c r="AN27" i="1" s="1"/>
  <c r="AX28" i="1"/>
  <c r="AN30" i="1"/>
  <c r="AV30" i="1"/>
  <c r="AO37" i="1"/>
  <c r="AW37" i="1"/>
  <c r="AT55" i="1"/>
  <c r="AN60" i="1"/>
  <c r="AO61" i="1"/>
  <c r="AW61" i="1"/>
  <c r="AL69" i="1"/>
  <c r="AV69" i="1" s="1"/>
  <c r="AS10" i="1"/>
  <c r="AQ12" i="1"/>
  <c r="AY12" i="1"/>
  <c r="AL16" i="1"/>
  <c r="AY16" i="1" s="1"/>
  <c r="AS17" i="1"/>
  <c r="BA17" i="1"/>
  <c r="AR19" i="1"/>
  <c r="AZ19" i="1"/>
  <c r="AL20" i="1"/>
  <c r="BA20" i="1" s="1"/>
  <c r="AP21" i="1"/>
  <c r="AS26" i="1"/>
  <c r="BA26" i="1"/>
  <c r="AO30" i="1"/>
  <c r="AW30" i="1"/>
  <c r="AL32" i="1"/>
  <c r="AL36" i="1"/>
  <c r="AV36" i="1" s="1"/>
  <c r="AX37" i="1"/>
  <c r="AL40" i="1"/>
  <c r="AR40" i="1" s="1"/>
  <c r="AL41" i="1"/>
  <c r="AL43" i="1"/>
  <c r="BB46" i="1"/>
  <c r="AL46" i="1"/>
  <c r="BB57" i="1"/>
  <c r="AU57" i="1"/>
  <c r="AO69" i="1"/>
  <c r="AQ72" i="1"/>
  <c r="AY72" i="1"/>
  <c r="AL4" i="1"/>
  <c r="AP4" i="1" s="1"/>
  <c r="AL13" i="1"/>
  <c r="AP13" i="1" s="1"/>
  <c r="AL17" i="1"/>
  <c r="AU17" i="1" s="1"/>
  <c r="AL29" i="1"/>
  <c r="BA29" i="1" s="1"/>
  <c r="AL33" i="1"/>
  <c r="AZ33" i="1" s="1"/>
  <c r="AW39" i="1"/>
  <c r="AU41" i="1"/>
  <c r="BB45" i="1"/>
  <c r="AU45" i="1"/>
  <c r="AX69" i="1"/>
  <c r="AR72" i="1"/>
  <c r="BB17" i="1"/>
  <c r="AL22" i="1"/>
  <c r="AL38" i="1"/>
  <c r="BA38" i="1" s="1"/>
  <c r="AX39" i="1"/>
  <c r="AO46" i="1"/>
  <c r="BB64" i="1"/>
  <c r="AO13" i="1"/>
  <c r="AW13" i="1"/>
  <c r="AP20" i="1"/>
  <c r="AX20" i="1"/>
  <c r="AV22" i="1"/>
  <c r="BB24" i="1"/>
  <c r="AU24" i="1"/>
  <c r="AX36" i="1"/>
  <c r="AV38" i="1"/>
  <c r="AO45" i="1"/>
  <c r="AW45" i="1"/>
  <c r="AP46" i="1"/>
  <c r="AX46" i="1"/>
  <c r="AT57" i="1"/>
  <c r="BA57" i="1"/>
  <c r="AQ57" i="1"/>
  <c r="AP57" i="1"/>
  <c r="AX57" i="1"/>
  <c r="AQ58" i="1"/>
  <c r="AY58" i="1"/>
  <c r="AV64" i="1"/>
  <c r="AP67" i="1"/>
  <c r="AS70" i="1"/>
  <c r="AO22" i="1"/>
  <c r="AL24" i="1"/>
  <c r="AO24" i="1" s="1"/>
  <c r="AS25" i="1"/>
  <c r="BA25" i="1"/>
  <c r="AR27" i="1"/>
  <c r="AZ27" i="1"/>
  <c r="AP29" i="1"/>
  <c r="AX29" i="1"/>
  <c r="AS34" i="1"/>
  <c r="BA34" i="1"/>
  <c r="AV52" i="1"/>
  <c r="AY57" i="1"/>
  <c r="BB70" i="1"/>
  <c r="AN45" i="1"/>
  <c r="AQ46" i="1"/>
  <c r="AY46" i="1"/>
  <c r="AL54" i="1"/>
  <c r="AN54" i="1" s="1"/>
  <c r="AN57" i="1"/>
  <c r="AV57" i="1"/>
  <c r="AN61" i="1"/>
  <c r="AN69" i="1"/>
  <c r="BB71" i="1"/>
  <c r="AU71" i="1"/>
  <c r="AR71" i="1"/>
  <c r="AP72" i="1"/>
  <c r="BB76" i="1"/>
  <c r="AR46" i="1"/>
  <c r="AZ46" i="1"/>
  <c r="AL47" i="1"/>
  <c r="AY55" i="1"/>
  <c r="AO57" i="1"/>
  <c r="AW57" i="1"/>
  <c r="AS60" i="1"/>
  <c r="BA60" i="1"/>
  <c r="AL63" i="1"/>
  <c r="AS71" i="1"/>
  <c r="AL44" i="1"/>
  <c r="AU46" i="1"/>
  <c r="AL56" i="1"/>
  <c r="AL60" i="1"/>
  <c r="AP60" i="1" s="1"/>
  <c r="BA67" i="1"/>
  <c r="AO71" i="1"/>
  <c r="AW71" i="1"/>
  <c r="AT83" i="1"/>
  <c r="AL49" i="1"/>
  <c r="AQ49" i="1" s="1"/>
  <c r="AL53" i="1"/>
  <c r="BA53" i="1" s="1"/>
  <c r="AL65" i="1"/>
  <c r="AS65" i="1" s="1"/>
  <c r="AQ69" i="1"/>
  <c r="AY69" i="1"/>
  <c r="AL70" i="1"/>
  <c r="AO70" i="1" s="1"/>
  <c r="AP71" i="1"/>
  <c r="AX71" i="1"/>
  <c r="AZ71" i="1"/>
  <c r="AS72" i="1"/>
  <c r="BA72" i="1"/>
  <c r="AR45" i="1"/>
  <c r="AZ45" i="1"/>
  <c r="AL62" i="1"/>
  <c r="AQ62" i="1" s="1"/>
  <c r="AV65" i="1"/>
  <c r="AL68" i="1"/>
  <c r="AR69" i="1"/>
  <c r="AZ69" i="1"/>
  <c r="AQ71" i="1"/>
  <c r="AY71" i="1"/>
  <c r="AT72" i="1"/>
  <c r="AL72" i="1"/>
  <c r="AL15" i="1"/>
  <c r="AL23" i="1"/>
  <c r="AL31" i="1"/>
  <c r="AL39" i="1"/>
  <c r="AT39" i="1" s="1"/>
  <c r="AV42" i="1"/>
  <c r="AS45" i="1"/>
  <c r="BA45" i="1"/>
  <c r="AQ47" i="1"/>
  <c r="AL51" i="1"/>
  <c r="AS52" i="1"/>
  <c r="BA52" i="1"/>
  <c r="AR54" i="1"/>
  <c r="AL55" i="1"/>
  <c r="AN55" i="1" s="1"/>
  <c r="AV58" i="1"/>
  <c r="BA61" i="1"/>
  <c r="AO65" i="1"/>
  <c r="AW65" i="1"/>
  <c r="AL67" i="1"/>
  <c r="AT67" i="1" s="1"/>
  <c r="AS69" i="1"/>
  <c r="BA69" i="1"/>
  <c r="AP70" i="1"/>
  <c r="AX70" i="1"/>
  <c r="BB72" i="1"/>
  <c r="AL76" i="1"/>
  <c r="BA76" i="1" s="1"/>
  <c r="AL48" i="1"/>
  <c r="AL52" i="1"/>
  <c r="AX52" i="1" s="1"/>
  <c r="AL64" i="1"/>
  <c r="AX64" i="1" s="1"/>
  <c r="AQ70" i="1"/>
  <c r="AN72" i="1"/>
  <c r="AV72" i="1"/>
  <c r="AL73" i="1"/>
  <c r="AR74" i="1"/>
  <c r="AL75" i="1"/>
  <c r="AS76" i="1"/>
  <c r="AU97" i="1"/>
  <c r="AN71" i="1"/>
  <c r="AO72" i="1"/>
  <c r="AT76" i="1"/>
  <c r="AT90" i="1"/>
  <c r="AV97" i="1"/>
  <c r="AS81" i="1"/>
  <c r="BA81" i="1"/>
  <c r="AX81" i="1"/>
  <c r="AL91" i="1"/>
  <c r="BB97" i="1"/>
  <c r="AL106" i="1"/>
  <c r="AO106" i="1" s="1"/>
  <c r="AL90" i="1"/>
  <c r="AN90" i="1" s="1"/>
  <c r="AQ102" i="1"/>
  <c r="BB106" i="1"/>
  <c r="AU106" i="1"/>
  <c r="BB127" i="1"/>
  <c r="AL127" i="1"/>
  <c r="AZ127" i="1" s="1"/>
  <c r="BB81" i="1"/>
  <c r="AL82" i="1"/>
  <c r="BA82" i="1" s="1"/>
  <c r="AT88" i="1"/>
  <c r="BB89" i="1"/>
  <c r="AW91" i="1"/>
  <c r="AP92" i="1"/>
  <c r="AX92" i="1"/>
  <c r="AO97" i="1"/>
  <c r="AW97" i="1"/>
  <c r="AV101" i="1"/>
  <c r="AR102" i="1"/>
  <c r="AZ102" i="1"/>
  <c r="AT104" i="1"/>
  <c r="AW108" i="1"/>
  <c r="AT145" i="1"/>
  <c r="AS145" i="1"/>
  <c r="BA145" i="1"/>
  <c r="AO80" i="1"/>
  <c r="AL83" i="1"/>
  <c r="AW83" i="1" s="1"/>
  <c r="BB88" i="1"/>
  <c r="AU88" i="1"/>
  <c r="AO88" i="1"/>
  <c r="AQ92" i="1"/>
  <c r="AY92" i="1"/>
  <c r="AP97" i="1"/>
  <c r="AW99" i="1"/>
  <c r="BB104" i="1"/>
  <c r="AU104" i="1"/>
  <c r="AN105" i="1"/>
  <c r="AV105" i="1"/>
  <c r="AW106" i="1"/>
  <c r="AP108" i="1"/>
  <c r="AX108" i="1"/>
  <c r="AP80" i="1"/>
  <c r="AL84" i="1"/>
  <c r="AP88" i="1"/>
  <c r="AX90" i="1"/>
  <c r="AQ91" i="1"/>
  <c r="AY91" i="1"/>
  <c r="AQ97" i="1"/>
  <c r="AY97" i="1"/>
  <c r="AL98" i="1"/>
  <c r="AT100" i="1"/>
  <c r="AP101" i="1"/>
  <c r="AT102" i="1"/>
  <c r="AV104" i="1"/>
  <c r="AQ108" i="1"/>
  <c r="AY108" i="1"/>
  <c r="AO132" i="1"/>
  <c r="AN76" i="1"/>
  <c r="AV76" i="1"/>
  <c r="AO83" i="1"/>
  <c r="AX89" i="1"/>
  <c r="AQ90" i="1"/>
  <c r="AR91" i="1"/>
  <c r="AZ91" i="1"/>
  <c r="AR97" i="1"/>
  <c r="AZ97" i="1"/>
  <c r="BB102" i="1"/>
  <c r="AU102" i="1"/>
  <c r="AO104" i="1"/>
  <c r="AW104" i="1"/>
  <c r="AX105" i="1"/>
  <c r="AZ108" i="1"/>
  <c r="AP132" i="1"/>
  <c r="AL42" i="1"/>
  <c r="AN42" i="1" s="1"/>
  <c r="AL50" i="1"/>
  <c r="AV50" i="1" s="1"/>
  <c r="AL58" i="1"/>
  <c r="AL66" i="1"/>
  <c r="AL74" i="1"/>
  <c r="AO76" i="1"/>
  <c r="AW76" i="1"/>
  <c r="AQ81" i="1"/>
  <c r="AY81" i="1"/>
  <c r="AP83" i="1"/>
  <c r="AX83" i="1"/>
  <c r="AN85" i="1"/>
  <c r="AV85" i="1"/>
  <c r="AQ89" i="1"/>
  <c r="AY89" i="1"/>
  <c r="AR90" i="1"/>
  <c r="AT92" i="1"/>
  <c r="BB92" i="1"/>
  <c r="AL96" i="1"/>
  <c r="AX96" i="1" s="1"/>
  <c r="AS97" i="1"/>
  <c r="BA97" i="1"/>
  <c r="AN100" i="1"/>
  <c r="AV100" i="1"/>
  <c r="AN102" i="1"/>
  <c r="AV102" i="1"/>
  <c r="AP104" i="1"/>
  <c r="AX104" i="1"/>
  <c r="AZ106" i="1"/>
  <c r="AS108" i="1"/>
  <c r="BA108" i="1"/>
  <c r="AP76" i="1"/>
  <c r="AX76" i="1"/>
  <c r="AR81" i="1"/>
  <c r="AZ81" i="1"/>
  <c r="AR82" i="1"/>
  <c r="AZ82" i="1"/>
  <c r="AQ83" i="1"/>
  <c r="AR89" i="1"/>
  <c r="AZ89" i="1"/>
  <c r="AS90" i="1"/>
  <c r="BA90" i="1"/>
  <c r="AU92" i="1"/>
  <c r="AR92" i="1"/>
  <c r="AT97" i="1"/>
  <c r="AL99" i="1"/>
  <c r="AU99" i="1" s="1"/>
  <c r="AO102" i="1"/>
  <c r="AQ104" i="1"/>
  <c r="AY104" i="1"/>
  <c r="AS106" i="1"/>
  <c r="BB107" i="1"/>
  <c r="AT108" i="1"/>
  <c r="BB108" i="1"/>
  <c r="AN104" i="1"/>
  <c r="AL105" i="1"/>
  <c r="BA105" i="1" s="1"/>
  <c r="AR108" i="1"/>
  <c r="AQ113" i="1"/>
  <c r="BB113" i="1"/>
  <c r="AL114" i="1"/>
  <c r="BB114" i="1" s="1"/>
  <c r="AL118" i="1"/>
  <c r="AU118" i="1" s="1"/>
  <c r="AQ124" i="1"/>
  <c r="BA125" i="1"/>
  <c r="AL126" i="1"/>
  <c r="AN126" i="1" s="1"/>
  <c r="AP131" i="1"/>
  <c r="AT136" i="1"/>
  <c r="AL136" i="1"/>
  <c r="AN136" i="1" s="1"/>
  <c r="AL138" i="1"/>
  <c r="AV138" i="1" s="1"/>
  <c r="AL139" i="1"/>
  <c r="AO139" i="1" s="1"/>
  <c r="AN145" i="1"/>
  <c r="AV145" i="1"/>
  <c r="AY155" i="1"/>
  <c r="AO113" i="1"/>
  <c r="AW113" i="1"/>
  <c r="AP120" i="1"/>
  <c r="AO145" i="1"/>
  <c r="AW145" i="1"/>
  <c r="AO161" i="1"/>
  <c r="AW161" i="1"/>
  <c r="AU161" i="1"/>
  <c r="AP113" i="1"/>
  <c r="AX113" i="1"/>
  <c r="AS113" i="1"/>
  <c r="AV114" i="1"/>
  <c r="AQ120" i="1"/>
  <c r="AY120" i="1"/>
  <c r="BB125" i="1"/>
  <c r="AN125" i="1"/>
  <c r="AO126" i="1"/>
  <c r="AV144" i="1"/>
  <c r="AU144" i="1"/>
  <c r="AT144" i="1"/>
  <c r="AX144" i="1"/>
  <c r="AZ111" i="1"/>
  <c r="AT113" i="1"/>
  <c r="AW114" i="1"/>
  <c r="AX118" i="1"/>
  <c r="AL119" i="1"/>
  <c r="AY119" i="1" s="1"/>
  <c r="BB124" i="1"/>
  <c r="AO125" i="1"/>
  <c r="AX126" i="1"/>
  <c r="AQ127" i="1"/>
  <c r="AU133" i="1"/>
  <c r="AL77" i="1"/>
  <c r="AL85" i="1"/>
  <c r="BA85" i="1" s="1"/>
  <c r="AL93" i="1"/>
  <c r="AZ93" i="1" s="1"/>
  <c r="AL101" i="1"/>
  <c r="AT101" i="1" s="1"/>
  <c r="AL109" i="1"/>
  <c r="AL112" i="1"/>
  <c r="AU124" i="1"/>
  <c r="AY126" i="1"/>
  <c r="AR127" i="1"/>
  <c r="AR131" i="1"/>
  <c r="AZ131" i="1"/>
  <c r="AL133" i="1"/>
  <c r="AT133" i="1" s="1"/>
  <c r="AL135" i="1"/>
  <c r="AV135" i="1" s="1"/>
  <c r="AO137" i="1"/>
  <c r="AQ143" i="1"/>
  <c r="AP143" i="1"/>
  <c r="AY143" i="1"/>
  <c r="AN143" i="1"/>
  <c r="AW143" i="1"/>
  <c r="AR144" i="1"/>
  <c r="AY163" i="1"/>
  <c r="AL78" i="1"/>
  <c r="AP78" i="1" s="1"/>
  <c r="AL86" i="1"/>
  <c r="AO86" i="1" s="1"/>
  <c r="AL94" i="1"/>
  <c r="AU94" i="1" s="1"/>
  <c r="AL102" i="1"/>
  <c r="AY102" i="1" s="1"/>
  <c r="AL110" i="1"/>
  <c r="AL117" i="1"/>
  <c r="AS117" i="1" s="1"/>
  <c r="AZ118" i="1"/>
  <c r="AL124" i="1"/>
  <c r="AN124" i="1" s="1"/>
  <c r="AP125" i="1"/>
  <c r="AX125" i="1"/>
  <c r="AR126" i="1"/>
  <c r="AZ126" i="1"/>
  <c r="AL130" i="1"/>
  <c r="BA131" i="1"/>
  <c r="AW133" i="1"/>
  <c r="AN137" i="1"/>
  <c r="AL146" i="1"/>
  <c r="AZ146" i="1" s="1"/>
  <c r="AT153" i="1"/>
  <c r="AN168" i="1"/>
  <c r="AW170" i="1"/>
  <c r="AL79" i="1"/>
  <c r="AN79" i="1" s="1"/>
  <c r="AL87" i="1"/>
  <c r="AS87" i="1" s="1"/>
  <c r="AL95" i="1"/>
  <c r="AS95" i="1" s="1"/>
  <c r="AL103" i="1"/>
  <c r="AL111" i="1"/>
  <c r="AN111" i="1" s="1"/>
  <c r="AL116" i="1"/>
  <c r="AS118" i="1"/>
  <c r="BA118" i="1"/>
  <c r="AL120" i="1"/>
  <c r="AZ120" i="1" s="1"/>
  <c r="AT122" i="1"/>
  <c r="AP122" i="1"/>
  <c r="AQ125" i="1"/>
  <c r="AY125" i="1"/>
  <c r="AS126" i="1"/>
  <c r="BA126" i="1"/>
  <c r="AU128" i="1"/>
  <c r="AT131" i="1"/>
  <c r="BB131" i="1"/>
  <c r="AL132" i="1"/>
  <c r="AZ132" i="1" s="1"/>
  <c r="AX133" i="1"/>
  <c r="AR136" i="1"/>
  <c r="AZ136" i="1"/>
  <c r="AV137" i="1"/>
  <c r="AU137" i="1"/>
  <c r="AW137" i="1"/>
  <c r="AT137" i="1"/>
  <c r="AP144" i="1"/>
  <c r="AS146" i="1"/>
  <c r="BA146" i="1"/>
  <c r="AS161" i="1"/>
  <c r="BA161" i="1"/>
  <c r="AU113" i="1"/>
  <c r="AN113" i="1"/>
  <c r="AN120" i="1"/>
  <c r="AV120" i="1"/>
  <c r="BB122" i="1"/>
  <c r="AU122" i="1"/>
  <c r="AN123" i="1"/>
  <c r="AR125" i="1"/>
  <c r="AZ125" i="1"/>
  <c r="AV128" i="1"/>
  <c r="AU131" i="1"/>
  <c r="AO131" i="1"/>
  <c r="AS136" i="1"/>
  <c r="AT138" i="1"/>
  <c r="BB144" i="1"/>
  <c r="BB145" i="1"/>
  <c r="AU145" i="1"/>
  <c r="AT146" i="1"/>
  <c r="AL151" i="1"/>
  <c r="AY151" i="1" s="1"/>
  <c r="AX151" i="1"/>
  <c r="AT161" i="1"/>
  <c r="BB161" i="1"/>
  <c r="AL155" i="1"/>
  <c r="BB155" i="1" s="1"/>
  <c r="AQ161" i="1"/>
  <c r="AY161" i="1"/>
  <c r="AX163" i="1"/>
  <c r="AL168" i="1"/>
  <c r="BB168" i="1" s="1"/>
  <c r="AZ173" i="1"/>
  <c r="BA143" i="1"/>
  <c r="AQ144" i="1"/>
  <c r="AV155" i="1"/>
  <c r="AL160" i="1"/>
  <c r="AT160" i="1" s="1"/>
  <c r="AR161" i="1"/>
  <c r="AZ161" i="1"/>
  <c r="AL163" i="1"/>
  <c r="AS163" i="1" s="1"/>
  <c r="AQ166" i="1"/>
  <c r="AY166" i="1"/>
  <c r="AL167" i="1"/>
  <c r="AL176" i="1"/>
  <c r="AV176" i="1" s="1"/>
  <c r="BB176" i="1"/>
  <c r="AL204" i="1"/>
  <c r="AS204" i="1" s="1"/>
  <c r="BA204" i="1"/>
  <c r="AU233" i="1"/>
  <c r="AS233" i="1"/>
  <c r="BA233" i="1"/>
  <c r="AZ233" i="1"/>
  <c r="AR233" i="1"/>
  <c r="BB233" i="1"/>
  <c r="AV233" i="1"/>
  <c r="AZ144" i="1"/>
  <c r="AR151" i="1"/>
  <c r="AZ151" i="1"/>
  <c r="AL153" i="1"/>
  <c r="AO153" i="1" s="1"/>
  <c r="AO155" i="1"/>
  <c r="AZ166" i="1"/>
  <c r="AR173" i="1"/>
  <c r="BB180" i="1"/>
  <c r="AP191" i="1"/>
  <c r="AL191" i="1"/>
  <c r="AX191" i="1"/>
  <c r="BB134" i="1"/>
  <c r="AR137" i="1"/>
  <c r="AZ137" i="1"/>
  <c r="AO138" i="1"/>
  <c r="AW138" i="1"/>
  <c r="AL142" i="1"/>
  <c r="BB143" i="1"/>
  <c r="AS144" i="1"/>
  <c r="BA144" i="1"/>
  <c r="AP145" i="1"/>
  <c r="AX145" i="1"/>
  <c r="AS151" i="1"/>
  <c r="BA151" i="1"/>
  <c r="AP155" i="1"/>
  <c r="AX155" i="1"/>
  <c r="AP168" i="1"/>
  <c r="AX168" i="1"/>
  <c r="AU173" i="1"/>
  <c r="AN176" i="1"/>
  <c r="AQ191" i="1"/>
  <c r="AY191" i="1"/>
  <c r="AL195" i="1"/>
  <c r="AV195" i="1" s="1"/>
  <c r="AL121" i="1"/>
  <c r="AL129" i="1"/>
  <c r="AR135" i="1"/>
  <c r="AZ135" i="1"/>
  <c r="AP138" i="1"/>
  <c r="AX138" i="1"/>
  <c r="AQ145" i="1"/>
  <c r="AY145" i="1"/>
  <c r="AT151" i="1"/>
  <c r="AR152" i="1"/>
  <c r="AT163" i="1"/>
  <c r="AQ168" i="1"/>
  <c r="AL170" i="1"/>
  <c r="AV170" i="1" s="1"/>
  <c r="AN173" i="1"/>
  <c r="AT173" i="1"/>
  <c r="AO179" i="1"/>
  <c r="AN180" i="1"/>
  <c r="AZ191" i="1"/>
  <c r="BA135" i="1"/>
  <c r="AQ138" i="1"/>
  <c r="AY138" i="1"/>
  <c r="AN139" i="1"/>
  <c r="AV139" i="1"/>
  <c r="AR145" i="1"/>
  <c r="AZ145" i="1"/>
  <c r="AO146" i="1"/>
  <c r="AL150" i="1"/>
  <c r="AL154" i="1"/>
  <c r="AP154" i="1" s="1"/>
  <c r="AW156" i="1"/>
  <c r="AQ160" i="1"/>
  <c r="AY160" i="1"/>
  <c r="AN161" i="1"/>
  <c r="AV161" i="1"/>
  <c r="AU163" i="1"/>
  <c r="BB166" i="1"/>
  <c r="AR168" i="1"/>
  <c r="AZ168" i="1"/>
  <c r="AR171" i="1"/>
  <c r="AO173" i="1"/>
  <c r="AW173" i="1"/>
  <c r="AL175" i="1"/>
  <c r="AP176" i="1"/>
  <c r="AP179" i="1"/>
  <c r="AS183" i="1"/>
  <c r="AR183" i="1"/>
  <c r="BA183" i="1"/>
  <c r="AQ183" i="1"/>
  <c r="AZ183" i="1"/>
  <c r="AP183" i="1"/>
  <c r="AL186" i="1"/>
  <c r="AX186" i="1" s="1"/>
  <c r="AS190" i="1"/>
  <c r="AR190" i="1"/>
  <c r="BA190" i="1"/>
  <c r="AQ190" i="1"/>
  <c r="AZ190" i="1"/>
  <c r="BA191" i="1"/>
  <c r="AZ192" i="1"/>
  <c r="AL115" i="1"/>
  <c r="AQ115" i="1" s="1"/>
  <c r="AL123" i="1"/>
  <c r="AZ123" i="1" s="1"/>
  <c r="BB135" i="1"/>
  <c r="AW139" i="1"/>
  <c r="AP146" i="1"/>
  <c r="AL147" i="1"/>
  <c r="AZ147" i="1" s="1"/>
  <c r="AY153" i="1"/>
  <c r="AV157" i="1"/>
  <c r="AL159" i="1"/>
  <c r="AP159" i="1" s="1"/>
  <c r="AL162" i="1"/>
  <c r="AQ162" i="1" s="1"/>
  <c r="AN163" i="1"/>
  <c r="AV163" i="1"/>
  <c r="AL166" i="1"/>
  <c r="BA166" i="1" s="1"/>
  <c r="AQ167" i="1"/>
  <c r="BA168" i="1"/>
  <c r="AP173" i="1"/>
  <c r="AX173" i="1"/>
  <c r="AL179" i="1"/>
  <c r="AN179" i="1" s="1"/>
  <c r="AY179" i="1"/>
  <c r="BB183" i="1"/>
  <c r="AU183" i="1"/>
  <c r="AY183" i="1"/>
  <c r="AY186" i="1"/>
  <c r="BB190" i="1"/>
  <c r="AU190" i="1"/>
  <c r="AY190" i="1"/>
  <c r="BB191" i="1"/>
  <c r="AQ136" i="1"/>
  <c r="AY136" i="1"/>
  <c r="AY146" i="1"/>
  <c r="AV147" i="1"/>
  <c r="AO154" i="1"/>
  <c r="AW154" i="1"/>
  <c r="AL158" i="1"/>
  <c r="AS158" i="1" s="1"/>
  <c r="BB159" i="1"/>
  <c r="AS160" i="1"/>
  <c r="BA160" i="1"/>
  <c r="AP161" i="1"/>
  <c r="AX161" i="1"/>
  <c r="AO163" i="1"/>
  <c r="AQ170" i="1"/>
  <c r="AQ173" i="1"/>
  <c r="AY173" i="1"/>
  <c r="AR186" i="1"/>
  <c r="AZ186" i="1"/>
  <c r="AQ187" i="1"/>
  <c r="AP188" i="1"/>
  <c r="AN190" i="1"/>
  <c r="AV190" i="1"/>
  <c r="AL177" i="1"/>
  <c r="AL180" i="1"/>
  <c r="AU180" i="1" s="1"/>
  <c r="AN183" i="1"/>
  <c r="AV183" i="1"/>
  <c r="AU185" i="1"/>
  <c r="AN185" i="1"/>
  <c r="AX185" i="1"/>
  <c r="AL187" i="1"/>
  <c r="AL194" i="1"/>
  <c r="AL196" i="1"/>
  <c r="AV203" i="1"/>
  <c r="AL205" i="1"/>
  <c r="AT205" i="1" s="1"/>
  <c r="AX232" i="1"/>
  <c r="AW232" i="1"/>
  <c r="AS179" i="1"/>
  <c r="AQ181" i="1"/>
  <c r="AO183" i="1"/>
  <c r="AW183" i="1"/>
  <c r="AO185" i="1"/>
  <c r="AY185" i="1"/>
  <c r="AY188" i="1"/>
  <c r="AO190" i="1"/>
  <c r="AW190" i="1"/>
  <c r="AL192" i="1"/>
  <c r="AN192" i="1" s="1"/>
  <c r="AW192" i="1"/>
  <c r="AP195" i="1"/>
  <c r="AX195" i="1"/>
  <c r="AS197" i="1"/>
  <c r="BB204" i="1"/>
  <c r="AU204" i="1"/>
  <c r="AL230" i="1"/>
  <c r="AO232" i="1"/>
  <c r="AL169" i="1"/>
  <c r="AQ169" i="1" s="1"/>
  <c r="AL174" i="1"/>
  <c r="AL182" i="1"/>
  <c r="BB182" i="1" s="1"/>
  <c r="AZ185" i="1"/>
  <c r="AS186" i="1"/>
  <c r="BA186" i="1"/>
  <c r="AL189" i="1"/>
  <c r="AP190" i="1"/>
  <c r="AX190" i="1"/>
  <c r="AL201" i="1"/>
  <c r="AN201" i="1" s="1"/>
  <c r="AN204" i="1"/>
  <c r="AV204" i="1"/>
  <c r="AW208" i="1"/>
  <c r="BA171" i="1"/>
  <c r="AQ185" i="1"/>
  <c r="AT186" i="1"/>
  <c r="AL197" i="1"/>
  <c r="AR197" i="1" s="1"/>
  <c r="AL140" i="1"/>
  <c r="AZ140" i="1" s="1"/>
  <c r="AL148" i="1"/>
  <c r="AN148" i="1" s="1"/>
  <c r="AL156" i="1"/>
  <c r="AS156" i="1" s="1"/>
  <c r="AL164" i="1"/>
  <c r="AX164" i="1" s="1"/>
  <c r="AL172" i="1"/>
  <c r="AZ172" i="1" s="1"/>
  <c r="AL178" i="1"/>
  <c r="AQ180" i="1"/>
  <c r="AY180" i="1"/>
  <c r="AO182" i="1"/>
  <c r="BB186" i="1"/>
  <c r="AU191" i="1"/>
  <c r="AV197" i="1"/>
  <c r="AU202" i="1"/>
  <c r="AW210" i="1"/>
  <c r="AP210" i="1"/>
  <c r="AO210" i="1"/>
  <c r="AN210" i="1"/>
  <c r="AV210" i="1"/>
  <c r="AL141" i="1"/>
  <c r="AY141" i="1" s="1"/>
  <c r="AL149" i="1"/>
  <c r="AT149" i="1" s="1"/>
  <c r="AL157" i="1"/>
  <c r="AP157" i="1" s="1"/>
  <c r="AL165" i="1"/>
  <c r="AV165" i="1" s="1"/>
  <c r="AL171" i="1"/>
  <c r="AU171" i="1" s="1"/>
  <c r="AP174" i="1"/>
  <c r="AX174" i="1"/>
  <c r="AR180" i="1"/>
  <c r="AZ180" i="1"/>
  <c r="AL181" i="1"/>
  <c r="AX181" i="1" s="1"/>
  <c r="AP182" i="1"/>
  <c r="AX182" i="1"/>
  <c r="AL188" i="1"/>
  <c r="AR188" i="1" s="1"/>
  <c r="AN191" i="1"/>
  <c r="AV191" i="1"/>
  <c r="AS193" i="1"/>
  <c r="AT195" i="1"/>
  <c r="AN202" i="1"/>
  <c r="AV202" i="1"/>
  <c r="AP202" i="1"/>
  <c r="AT170" i="1"/>
  <c r="AL184" i="1"/>
  <c r="AS187" i="1"/>
  <c r="AO191" i="1"/>
  <c r="AW191" i="1"/>
  <c r="AT192" i="1"/>
  <c r="BB192" i="1"/>
  <c r="AU195" i="1"/>
  <c r="AW202" i="1"/>
  <c r="AT203" i="1"/>
  <c r="BB202" i="1"/>
  <c r="BA208" i="1"/>
  <c r="AT209" i="1"/>
  <c r="BB209" i="1"/>
  <c r="AY209" i="1"/>
  <c r="AT210" i="1"/>
  <c r="AS218" i="1"/>
  <c r="BA218" i="1"/>
  <c r="AX218" i="1"/>
  <c r="AR226" i="1"/>
  <c r="AZ226" i="1"/>
  <c r="AW226" i="1"/>
  <c r="AP232" i="1"/>
  <c r="AO233" i="1"/>
  <c r="AW233" i="1"/>
  <c r="AN246" i="1"/>
  <c r="BB210" i="1"/>
  <c r="AL211" i="1"/>
  <c r="AW211" i="1" s="1"/>
  <c r="AS227" i="1"/>
  <c r="AP233" i="1"/>
  <c r="AX233" i="1"/>
  <c r="BB235" i="1"/>
  <c r="AU235" i="1"/>
  <c r="AU208" i="1"/>
  <c r="AO209" i="1"/>
  <c r="AL212" i="1"/>
  <c r="AV212" i="1" s="1"/>
  <c r="BB218" i="1"/>
  <c r="AN218" i="1"/>
  <c r="AL219" i="1"/>
  <c r="AR219" i="1" s="1"/>
  <c r="AS224" i="1"/>
  <c r="BA224" i="1"/>
  <c r="AU241" i="1"/>
  <c r="AO197" i="1"/>
  <c r="AW197" i="1"/>
  <c r="AL200" i="1"/>
  <c r="AX200" i="1" s="1"/>
  <c r="AP203" i="1"/>
  <c r="AX203" i="1"/>
  <c r="AO204" i="1"/>
  <c r="AW204" i="1"/>
  <c r="AV208" i="1"/>
  <c r="AP209" i="1"/>
  <c r="AL213" i="1"/>
  <c r="AU213" i="1" s="1"/>
  <c r="AL217" i="1"/>
  <c r="AO218" i="1"/>
  <c r="AL220" i="1"/>
  <c r="BB226" i="1"/>
  <c r="AN226" i="1"/>
  <c r="AL227" i="1"/>
  <c r="BB228" i="1"/>
  <c r="AS232" i="1"/>
  <c r="BA232" i="1"/>
  <c r="AO254" i="1"/>
  <c r="AN254" i="1"/>
  <c r="AX254" i="1"/>
  <c r="AV254" i="1"/>
  <c r="AP197" i="1"/>
  <c r="AX197" i="1"/>
  <c r="AQ202" i="1"/>
  <c r="AY202" i="1"/>
  <c r="AQ203" i="1"/>
  <c r="AY203" i="1"/>
  <c r="AP204" i="1"/>
  <c r="AX204" i="1"/>
  <c r="AL208" i="1"/>
  <c r="AS208" i="1" s="1"/>
  <c r="AQ209" i="1"/>
  <c r="AP211" i="1"/>
  <c r="AO212" i="1"/>
  <c r="AW212" i="1"/>
  <c r="AN213" i="1"/>
  <c r="AV213" i="1"/>
  <c r="AP218" i="1"/>
  <c r="AL221" i="1"/>
  <c r="AU224" i="1"/>
  <c r="AL225" i="1"/>
  <c r="AT232" i="1"/>
  <c r="AQ234" i="1"/>
  <c r="AO241" i="1"/>
  <c r="AW254" i="1"/>
  <c r="AL193" i="1"/>
  <c r="AN193" i="1" s="1"/>
  <c r="AS195" i="1"/>
  <c r="BA195" i="1"/>
  <c r="AQ197" i="1"/>
  <c r="AY197" i="1"/>
  <c r="AR201" i="1"/>
  <c r="AZ201" i="1"/>
  <c r="AR202" i="1"/>
  <c r="AZ202" i="1"/>
  <c r="AR203" i="1"/>
  <c r="AZ203" i="1"/>
  <c r="AQ210" i="1"/>
  <c r="AY210" i="1"/>
  <c r="AQ211" i="1"/>
  <c r="AY211" i="1"/>
  <c r="AP212" i="1"/>
  <c r="AX212" i="1"/>
  <c r="AO213" i="1"/>
  <c r="AW213" i="1"/>
  <c r="AL216" i="1"/>
  <c r="AU216" i="1" s="1"/>
  <c r="AP219" i="1"/>
  <c r="AV224" i="1"/>
  <c r="AN228" i="1"/>
  <c r="AL228" i="1"/>
  <c r="AS228" i="1" s="1"/>
  <c r="AV228" i="1"/>
  <c r="BB232" i="1"/>
  <c r="AU232" i="1"/>
  <c r="AT233" i="1"/>
  <c r="AL240" i="1"/>
  <c r="AQ240" i="1" s="1"/>
  <c r="AU248" i="1"/>
  <c r="AP254" i="1"/>
  <c r="AS201" i="1"/>
  <c r="BA201" i="1"/>
  <c r="AS202" i="1"/>
  <c r="BA202" i="1"/>
  <c r="AS203" i="1"/>
  <c r="BA203" i="1"/>
  <c r="AR204" i="1"/>
  <c r="AZ204" i="1"/>
  <c r="AR209" i="1"/>
  <c r="AZ209" i="1"/>
  <c r="AR210" i="1"/>
  <c r="AZ210" i="1"/>
  <c r="AQ212" i="1"/>
  <c r="AY212" i="1"/>
  <c r="AP213" i="1"/>
  <c r="AX213" i="1"/>
  <c r="AQ218" i="1"/>
  <c r="AY218" i="1"/>
  <c r="AQ219" i="1"/>
  <c r="AY219" i="1"/>
  <c r="AO221" i="1"/>
  <c r="AW221" i="1"/>
  <c r="AL224" i="1"/>
  <c r="AQ224" i="1" s="1"/>
  <c r="AN232" i="1"/>
  <c r="AV232" i="1"/>
  <c r="AP240" i="1"/>
  <c r="AX240" i="1"/>
  <c r="AN233" i="1"/>
  <c r="AL242" i="1"/>
  <c r="AL246" i="1"/>
  <c r="AU246" i="1" s="1"/>
  <c r="AS254" i="1"/>
  <c r="BA254" i="1"/>
  <c r="AN256" i="1"/>
  <c r="AL265" i="1"/>
  <c r="AL235" i="1"/>
  <c r="AT235" i="1" s="1"/>
  <c r="AL239" i="1"/>
  <c r="AZ239" i="1" s="1"/>
  <c r="BB246" i="1"/>
  <c r="AT254" i="1"/>
  <c r="AT255" i="1"/>
  <c r="AS259" i="1"/>
  <c r="AY240" i="1"/>
  <c r="AL248" i="1"/>
  <c r="AN248" i="1" s="1"/>
  <c r="BB254" i="1"/>
  <c r="AL255" i="1"/>
  <c r="AU255" i="1" s="1"/>
  <c r="AU256" i="1"/>
  <c r="AT256" i="1"/>
  <c r="AV256" i="1"/>
  <c r="AR256" i="1"/>
  <c r="AN265" i="1"/>
  <c r="AQ233" i="1"/>
  <c r="AY233" i="1"/>
  <c r="AO235" i="1"/>
  <c r="AW235" i="1"/>
  <c r="AL237" i="1"/>
  <c r="AU237" i="1" s="1"/>
  <c r="AZ240" i="1"/>
  <c r="AL241" i="1"/>
  <c r="AZ241" i="1" s="1"/>
  <c r="AP242" i="1"/>
  <c r="AX242" i="1"/>
  <c r="AL249" i="1"/>
  <c r="AN249" i="1" s="1"/>
  <c r="AO256" i="1"/>
  <c r="AW256" i="1"/>
  <c r="AS256" i="1"/>
  <c r="AU259" i="1"/>
  <c r="AL259" i="1"/>
  <c r="BA259" i="1" s="1"/>
  <c r="AO265" i="1"/>
  <c r="AL198" i="1"/>
  <c r="AL206" i="1"/>
  <c r="AL214" i="1"/>
  <c r="AL222" i="1"/>
  <c r="AZ222" i="1" s="1"/>
  <c r="AL234" i="1"/>
  <c r="AL238" i="1"/>
  <c r="AN238" i="1" s="1"/>
  <c r="AW248" i="1"/>
  <c r="AL253" i="1"/>
  <c r="AP256" i="1"/>
  <c r="AX256" i="1"/>
  <c r="AZ256" i="1"/>
  <c r="AL257" i="1"/>
  <c r="AY257" i="1" s="1"/>
  <c r="BB263" i="1"/>
  <c r="AU263" i="1"/>
  <c r="AP265" i="1"/>
  <c r="AX265" i="1"/>
  <c r="AT271" i="1"/>
  <c r="AP271" i="1"/>
  <c r="AL199" i="1"/>
  <c r="AY199" i="1" s="1"/>
  <c r="AL207" i="1"/>
  <c r="AX207" i="1" s="1"/>
  <c r="AL215" i="1"/>
  <c r="AL223" i="1"/>
  <c r="AL231" i="1"/>
  <c r="AR231" i="1" s="1"/>
  <c r="AL243" i="1"/>
  <c r="BB243" i="1" s="1"/>
  <c r="AL247" i="1"/>
  <c r="AV247" i="1" s="1"/>
  <c r="AY256" i="1"/>
  <c r="BA256" i="1"/>
  <c r="AY263" i="1"/>
  <c r="AX263" i="1"/>
  <c r="AQ263" i="1"/>
  <c r="AV263" i="1"/>
  <c r="AP263" i="1"/>
  <c r="BB271" i="1"/>
  <c r="AU271" i="1"/>
  <c r="AQ271" i="1"/>
  <c r="AU229" i="1"/>
  <c r="AQ232" i="1"/>
  <c r="AY232" i="1"/>
  <c r="AP241" i="1"/>
  <c r="AX241" i="1"/>
  <c r="AU245" i="1"/>
  <c r="AQ248" i="1"/>
  <c r="AY248" i="1"/>
  <c r="AP249" i="1"/>
  <c r="AQ254" i="1"/>
  <c r="AY254" i="1"/>
  <c r="AV271" i="1"/>
  <c r="AL229" i="1"/>
  <c r="AR229" i="1" s="1"/>
  <c r="AR232" i="1"/>
  <c r="AZ232" i="1"/>
  <c r="AP234" i="1"/>
  <c r="AX234" i="1"/>
  <c r="AQ241" i="1"/>
  <c r="AY241" i="1"/>
  <c r="AW243" i="1"/>
  <c r="AL245" i="1"/>
  <c r="AW245" i="1" s="1"/>
  <c r="AS246" i="1"/>
  <c r="BA246" i="1"/>
  <c r="AZ248" i="1"/>
  <c r="AQ249" i="1"/>
  <c r="AL251" i="1"/>
  <c r="AP251" i="1" s="1"/>
  <c r="AR254" i="1"/>
  <c r="AZ254" i="1"/>
  <c r="BB257" i="1"/>
  <c r="AL264" i="1"/>
  <c r="AZ264" i="1" s="1"/>
  <c r="AV264" i="1"/>
  <c r="AS265" i="1"/>
  <c r="BA265" i="1"/>
  <c r="AL267" i="1"/>
  <c r="AU267" i="1" s="1"/>
  <c r="AV287" i="1"/>
  <c r="AP288" i="1"/>
  <c r="AL291" i="1"/>
  <c r="AR291" i="1" s="1"/>
  <c r="BA291" i="1"/>
  <c r="AT291" i="1"/>
  <c r="AL295" i="1"/>
  <c r="AV295" i="1"/>
  <c r="AP285" i="1"/>
  <c r="BB291" i="1"/>
  <c r="AU291" i="1"/>
  <c r="AO295" i="1"/>
  <c r="AL250" i="1"/>
  <c r="AS250" i="1" s="1"/>
  <c r="AP255" i="1"/>
  <c r="AN259" i="1"/>
  <c r="AV259" i="1"/>
  <c r="AW263" i="1"/>
  <c r="AL266" i="1"/>
  <c r="AS266" i="1" s="1"/>
  <c r="AO271" i="1"/>
  <c r="AW271" i="1"/>
  <c r="BB275" i="1"/>
  <c r="BB279" i="1"/>
  <c r="AU279" i="1"/>
  <c r="AQ285" i="1"/>
  <c r="AY285" i="1"/>
  <c r="AR287" i="1"/>
  <c r="AZ287" i="1"/>
  <c r="BB290" i="1"/>
  <c r="AV291" i="1"/>
  <c r="AY255" i="1"/>
  <c r="AU265" i="1"/>
  <c r="AU275" i="1"/>
  <c r="AU278" i="1"/>
  <c r="AV279" i="1"/>
  <c r="AR285" i="1"/>
  <c r="AZ285" i="1"/>
  <c r="AS287" i="1"/>
  <c r="BA287" i="1"/>
  <c r="AO291" i="1"/>
  <c r="AW291" i="1"/>
  <c r="AL236" i="1"/>
  <c r="AL244" i="1"/>
  <c r="AL252" i="1"/>
  <c r="AO257" i="1"/>
  <c r="AW257" i="1"/>
  <c r="AT264" i="1"/>
  <c r="AV265" i="1"/>
  <c r="AO266" i="1"/>
  <c r="AW266" i="1"/>
  <c r="AQ259" i="1"/>
  <c r="AY259" i="1"/>
  <c r="AR263" i="1"/>
  <c r="AZ263" i="1"/>
  <c r="AQ295" i="1"/>
  <c r="AY295" i="1"/>
  <c r="AL258" i="1"/>
  <c r="AW258" i="1" s="1"/>
  <c r="AO259" i="1"/>
  <c r="AW259" i="1"/>
  <c r="AY264" i="1"/>
  <c r="AQ265" i="1"/>
  <c r="AY265" i="1"/>
  <c r="AP266" i="1"/>
  <c r="AO267" i="1"/>
  <c r="AY271" i="1"/>
  <c r="AL273" i="1"/>
  <c r="AQ273" i="1" s="1"/>
  <c r="AN275" i="1"/>
  <c r="AV275" i="1"/>
  <c r="AN276" i="1"/>
  <c r="AV276" i="1"/>
  <c r="AO279" i="1"/>
  <c r="AW279" i="1"/>
  <c r="BA283" i="1"/>
  <c r="AS285" i="1"/>
  <c r="AT287" i="1"/>
  <c r="AP291" i="1"/>
  <c r="AX291" i="1"/>
  <c r="AY292" i="1"/>
  <c r="AR295" i="1"/>
  <c r="AZ295" i="1"/>
  <c r="AP259" i="1"/>
  <c r="AX259" i="1"/>
  <c r="AO261" i="1"/>
  <c r="AR264" i="1"/>
  <c r="AR265" i="1"/>
  <c r="AZ265" i="1"/>
  <c r="AY266" i="1"/>
  <c r="AP267" i="1"/>
  <c r="AR271" i="1"/>
  <c r="AZ271" i="1"/>
  <c r="AO273" i="1"/>
  <c r="AW273" i="1"/>
  <c r="AO275" i="1"/>
  <c r="AW275" i="1"/>
  <c r="AP279" i="1"/>
  <c r="AX279" i="1"/>
  <c r="BB283" i="1"/>
  <c r="AT284" i="1"/>
  <c r="BB287" i="1"/>
  <c r="AU287" i="1"/>
  <c r="AQ291" i="1"/>
  <c r="AY291" i="1"/>
  <c r="AR292" i="1"/>
  <c r="AZ292" i="1"/>
  <c r="AS295" i="1"/>
  <c r="BA295" i="1"/>
  <c r="AN271" i="1"/>
  <c r="AL272" i="1"/>
  <c r="AN279" i="1"/>
  <c r="AL280" i="1"/>
  <c r="AP280" i="1" s="1"/>
  <c r="AN287" i="1"/>
  <c r="AL288" i="1"/>
  <c r="AQ292" i="1"/>
  <c r="AL281" i="1"/>
  <c r="AL289" i="1"/>
  <c r="AS291" i="1"/>
  <c r="AL274" i="1"/>
  <c r="AT274" i="1" s="1"/>
  <c r="AT275" i="1"/>
  <c r="AL282" i="1"/>
  <c r="AU282" i="1" s="1"/>
  <c r="AT283" i="1"/>
  <c r="AL290" i="1"/>
  <c r="AN290" i="1" s="1"/>
  <c r="AL260" i="1"/>
  <c r="AN260" i="1" s="1"/>
  <c r="AL268" i="1"/>
  <c r="AL276" i="1"/>
  <c r="AW276" i="1" s="1"/>
  <c r="AL284" i="1"/>
  <c r="AL261" i="1"/>
  <c r="AU261" i="1" s="1"/>
  <c r="AL269" i="1"/>
  <c r="AL277" i="1"/>
  <c r="BB277" i="1" s="1"/>
  <c r="AL285" i="1"/>
  <c r="AX285" i="1" s="1"/>
  <c r="AL293" i="1"/>
  <c r="AL262" i="1"/>
  <c r="AL270" i="1"/>
  <c r="AL278" i="1"/>
  <c r="AN278" i="1" s="1"/>
  <c r="AL286" i="1"/>
  <c r="AT286" i="1" s="1"/>
  <c r="AL294" i="1"/>
  <c r="AO294" i="1" s="1"/>
  <c r="AQ139" i="2" l="1"/>
  <c r="AY97" i="2"/>
  <c r="AW9" i="2"/>
  <c r="AQ200" i="2"/>
  <c r="AV200" i="2"/>
  <c r="AV180" i="2"/>
  <c r="AY145" i="2"/>
  <c r="AS139" i="2"/>
  <c r="AY261" i="2"/>
  <c r="BB253" i="2"/>
  <c r="AT241" i="2"/>
  <c r="AR261" i="2"/>
  <c r="AU253" i="2"/>
  <c r="AV194" i="2"/>
  <c r="AX198" i="2"/>
  <c r="AV185" i="2"/>
  <c r="BB139" i="2"/>
  <c r="AP26" i="2"/>
  <c r="BA261" i="2"/>
  <c r="AT260" i="2"/>
  <c r="AZ200" i="2"/>
  <c r="AX200" i="2"/>
  <c r="AN180" i="2"/>
  <c r="AU180" i="2"/>
  <c r="AR144" i="2"/>
  <c r="AO139" i="2"/>
  <c r="AZ139" i="2"/>
  <c r="AT90" i="2"/>
  <c r="AO37" i="2"/>
  <c r="AU64" i="2"/>
  <c r="AW42" i="2"/>
  <c r="AY9" i="2"/>
  <c r="AN27" i="2"/>
  <c r="AQ287" i="2"/>
  <c r="AP287" i="2"/>
  <c r="AQ198" i="2"/>
  <c r="BA191" i="2"/>
  <c r="AR58" i="2"/>
  <c r="AZ27" i="2"/>
  <c r="AR42" i="2"/>
  <c r="AS200" i="2"/>
  <c r="AX182" i="2"/>
  <c r="AP253" i="2"/>
  <c r="BB225" i="2"/>
  <c r="BB227" i="2"/>
  <c r="AU182" i="2"/>
  <c r="AQ209" i="2"/>
  <c r="AU165" i="2"/>
  <c r="AR164" i="2"/>
  <c r="AO176" i="2"/>
  <c r="AP161" i="2"/>
  <c r="AV145" i="2"/>
  <c r="AW111" i="2"/>
  <c r="AQ167" i="2"/>
  <c r="BA169" i="2"/>
  <c r="BA107" i="2"/>
  <c r="AR107" i="2"/>
  <c r="AR26" i="2"/>
  <c r="AX64" i="2"/>
  <c r="AO27" i="2"/>
  <c r="AO58" i="2"/>
  <c r="AW5" i="2"/>
  <c r="AU9" i="2"/>
  <c r="AU42" i="2"/>
  <c r="AT281" i="2"/>
  <c r="AV239" i="2"/>
  <c r="AZ246" i="2"/>
  <c r="AZ260" i="2"/>
  <c r="AO239" i="2"/>
  <c r="AS229" i="2"/>
  <c r="AO200" i="2"/>
  <c r="AS147" i="2"/>
  <c r="AO180" i="2"/>
  <c r="AW104" i="2"/>
  <c r="AU143" i="2"/>
  <c r="AY107" i="2"/>
  <c r="AP90" i="2"/>
  <c r="BB25" i="2"/>
  <c r="AX63" i="2"/>
  <c r="BA26" i="2"/>
  <c r="BB53" i="2"/>
  <c r="BA39" i="2"/>
  <c r="AS97" i="2"/>
  <c r="AS276" i="2"/>
  <c r="AN292" i="2"/>
  <c r="BA266" i="2"/>
  <c r="AZ263" i="2"/>
  <c r="AQ225" i="2"/>
  <c r="AU200" i="2"/>
  <c r="AO178" i="2"/>
  <c r="AY139" i="2"/>
  <c r="AY99" i="2"/>
  <c r="BB124" i="2"/>
  <c r="AU99" i="2"/>
  <c r="AS78" i="2"/>
  <c r="AZ63" i="2"/>
  <c r="BA48" i="2"/>
  <c r="BA15" i="2"/>
  <c r="AS9" i="2"/>
  <c r="BA282" i="2"/>
  <c r="AO225" i="2"/>
  <c r="AO235" i="2"/>
  <c r="AQ176" i="2"/>
  <c r="AN177" i="2"/>
  <c r="AN149" i="2"/>
  <c r="AW100" i="2"/>
  <c r="AP139" i="2"/>
  <c r="AX134" i="2"/>
  <c r="AO146" i="2"/>
  <c r="AV107" i="2"/>
  <c r="AQ92" i="2"/>
  <c r="AV80" i="2"/>
  <c r="AT92" i="2"/>
  <c r="AR76" i="2"/>
  <c r="AY62" i="2"/>
  <c r="AS54" i="2"/>
  <c r="AV60" i="2"/>
  <c r="AV21" i="2"/>
  <c r="BA47" i="2"/>
  <c r="AT66" i="2"/>
  <c r="AX42" i="2"/>
  <c r="AO62" i="2"/>
  <c r="BA14" i="2"/>
  <c r="AW241" i="2"/>
  <c r="AR260" i="2"/>
  <c r="AP260" i="2"/>
  <c r="AR200" i="2"/>
  <c r="AN200" i="2"/>
  <c r="BC200" i="2" s="1"/>
  <c r="AP196" i="2"/>
  <c r="BA171" i="2"/>
  <c r="BA198" i="2"/>
  <c r="AX172" i="2"/>
  <c r="AT134" i="2"/>
  <c r="AQ134" i="2"/>
  <c r="AX124" i="2"/>
  <c r="AO127" i="2"/>
  <c r="AW101" i="2"/>
  <c r="AX107" i="2"/>
  <c r="BB100" i="2"/>
  <c r="AS87" i="2"/>
  <c r="AX92" i="2"/>
  <c r="AS53" i="2"/>
  <c r="AU58" i="2"/>
  <c r="BA42" i="2"/>
  <c r="AZ54" i="2"/>
  <c r="AZ34" i="2"/>
  <c r="AO9" i="2"/>
  <c r="BA13" i="2"/>
  <c r="AQ5" i="2"/>
  <c r="AU159" i="2"/>
  <c r="AO259" i="2"/>
  <c r="AQ281" i="2"/>
  <c r="AY238" i="2"/>
  <c r="AW282" i="2"/>
  <c r="AY275" i="2"/>
  <c r="AZ244" i="2"/>
  <c r="AO241" i="2"/>
  <c r="AS235" i="2"/>
  <c r="AY225" i="2"/>
  <c r="AU198" i="2"/>
  <c r="AV203" i="2"/>
  <c r="AY200" i="2"/>
  <c r="AT166" i="2"/>
  <c r="BB176" i="2"/>
  <c r="AX110" i="2"/>
  <c r="AW97" i="2"/>
  <c r="AX109" i="2"/>
  <c r="AS143" i="2"/>
  <c r="AV90" i="2"/>
  <c r="AN100" i="2"/>
  <c r="AO97" i="2"/>
  <c r="BA96" i="2"/>
  <c r="AY92" i="2"/>
  <c r="AY60" i="2"/>
  <c r="AW58" i="2"/>
  <c r="AP49" i="2"/>
  <c r="AR54" i="2"/>
  <c r="AV64" i="2"/>
  <c r="AP58" i="2"/>
  <c r="AZ33" i="2"/>
  <c r="AV42" i="2"/>
  <c r="AZ267" i="2"/>
  <c r="AY241" i="2"/>
  <c r="AO281" i="2"/>
  <c r="BA275" i="2"/>
  <c r="AY269" i="2"/>
  <c r="AV269" i="2"/>
  <c r="AY198" i="2"/>
  <c r="AP200" i="2"/>
  <c r="BA200" i="2"/>
  <c r="AS163" i="2"/>
  <c r="AU133" i="2"/>
  <c r="AO150" i="2"/>
  <c r="AX99" i="2"/>
  <c r="AQ97" i="2"/>
  <c r="AS92" i="2"/>
  <c r="AX58" i="2"/>
  <c r="AT54" i="2"/>
  <c r="AN48" i="2"/>
  <c r="BB54" i="2"/>
  <c r="AY27" i="2"/>
  <c r="BA9" i="2"/>
  <c r="AR31" i="2"/>
  <c r="AO253" i="2"/>
  <c r="BA229" i="2"/>
  <c r="BA253" i="2"/>
  <c r="AP235" i="2"/>
  <c r="AQ149" i="2"/>
  <c r="AW200" i="2"/>
  <c r="AW180" i="2"/>
  <c r="AY167" i="2"/>
  <c r="BA150" i="2"/>
  <c r="AZ83" i="2"/>
  <c r="AZ87" i="2"/>
  <c r="AN45" i="2"/>
  <c r="BB44" i="2"/>
  <c r="AS58" i="2"/>
  <c r="AX29" i="2"/>
  <c r="AU22" i="2"/>
  <c r="BA18" i="2"/>
  <c r="AV263" i="2"/>
  <c r="BA225" i="2"/>
  <c r="AU194" i="2"/>
  <c r="AU193" i="2"/>
  <c r="AT167" i="2"/>
  <c r="BB122" i="2"/>
  <c r="AU149" i="2"/>
  <c r="AR153" i="2"/>
  <c r="AO149" i="2"/>
  <c r="AY101" i="2"/>
  <c r="BA139" i="2"/>
  <c r="AN104" i="2"/>
  <c r="AU89" i="2"/>
  <c r="AV55" i="2"/>
  <c r="AN42" i="2"/>
  <c r="AP27" i="2"/>
  <c r="AY42" i="2"/>
  <c r="AP66" i="2"/>
  <c r="AY5" i="2"/>
  <c r="AZ13" i="2"/>
  <c r="AS15" i="2"/>
  <c r="AW159" i="2"/>
  <c r="AT204" i="2"/>
  <c r="BB170" i="2"/>
  <c r="BB73" i="2"/>
  <c r="AW266" i="2"/>
  <c r="AT266" i="2"/>
  <c r="AR227" i="2"/>
  <c r="AN232" i="2"/>
  <c r="BB195" i="2"/>
  <c r="BB232" i="2"/>
  <c r="AU204" i="2"/>
  <c r="AQ186" i="2"/>
  <c r="AT226" i="2"/>
  <c r="AQ195" i="2"/>
  <c r="AX175" i="2"/>
  <c r="AY195" i="2"/>
  <c r="AO181" i="2"/>
  <c r="AN175" i="2"/>
  <c r="AQ137" i="2"/>
  <c r="BA123" i="2"/>
  <c r="AR151" i="2"/>
  <c r="AX108" i="2"/>
  <c r="AU135" i="2"/>
  <c r="BB140" i="2"/>
  <c r="AW109" i="2"/>
  <c r="AV94" i="2"/>
  <c r="AO109" i="2"/>
  <c r="AO94" i="2"/>
  <c r="AO91" i="2"/>
  <c r="AR55" i="2"/>
  <c r="AW66" i="2"/>
  <c r="BA73" i="2"/>
  <c r="AY18" i="2"/>
  <c r="BB9" i="2"/>
  <c r="AW284" i="2"/>
  <c r="AX284" i="2"/>
  <c r="AZ214" i="2"/>
  <c r="AU205" i="2"/>
  <c r="AW226" i="2"/>
  <c r="AU151" i="2"/>
  <c r="AW73" i="2"/>
  <c r="AP18" i="2"/>
  <c r="BB266" i="2"/>
  <c r="AP289" i="2"/>
  <c r="AO289" i="2"/>
  <c r="AZ254" i="2"/>
  <c r="AT254" i="2"/>
  <c r="AV226" i="2"/>
  <c r="AV254" i="2"/>
  <c r="AN193" i="2"/>
  <c r="AT216" i="2"/>
  <c r="AQ215" i="2"/>
  <c r="AY226" i="2"/>
  <c r="AY174" i="2"/>
  <c r="AX193" i="2"/>
  <c r="AZ108" i="2"/>
  <c r="AN137" i="2"/>
  <c r="AR131" i="2"/>
  <c r="AQ131" i="2"/>
  <c r="AU115" i="2"/>
  <c r="AV73" i="2"/>
  <c r="AY39" i="2"/>
  <c r="AV18" i="2"/>
  <c r="AP9" i="2"/>
  <c r="AO13" i="2"/>
  <c r="AP279" i="2"/>
  <c r="AQ289" i="2"/>
  <c r="BA260" i="2"/>
  <c r="AS287" i="2"/>
  <c r="AQ251" i="2"/>
  <c r="AX260" i="2"/>
  <c r="AZ237" i="2"/>
  <c r="AY253" i="2"/>
  <c r="AU260" i="2"/>
  <c r="AT249" i="2"/>
  <c r="AW225" i="2"/>
  <c r="AV253" i="2"/>
  <c r="AW216" i="2"/>
  <c r="AV216" i="2"/>
  <c r="AU181" i="2"/>
  <c r="AT215" i="2"/>
  <c r="AO196" i="2"/>
  <c r="BB191" i="2"/>
  <c r="AZ226" i="2"/>
  <c r="AV160" i="2"/>
  <c r="AQ172" i="2"/>
  <c r="AT169" i="2"/>
  <c r="BA127" i="2"/>
  <c r="AR167" i="2"/>
  <c r="AP157" i="2"/>
  <c r="BB157" i="2"/>
  <c r="BB181" i="2"/>
  <c r="AN135" i="2"/>
  <c r="BB128" i="2"/>
  <c r="AT130" i="2"/>
  <c r="AP85" i="2"/>
  <c r="AW123" i="2"/>
  <c r="AT123" i="2"/>
  <c r="AP143" i="2"/>
  <c r="AZ105" i="2"/>
  <c r="AZ64" i="2"/>
  <c r="AO107" i="2"/>
  <c r="AN22" i="2"/>
  <c r="AP52" i="2"/>
  <c r="AT60" i="2"/>
  <c r="AS60" i="2"/>
  <c r="AT64" i="2"/>
  <c r="AS64" i="2"/>
  <c r="AR64" i="2"/>
  <c r="AQ66" i="2"/>
  <c r="AV7" i="2"/>
  <c r="AT7" i="2"/>
  <c r="AU13" i="2"/>
  <c r="AO7" i="2"/>
  <c r="BA7" i="2"/>
  <c r="BB285" i="2"/>
  <c r="AO279" i="2"/>
  <c r="AS289" i="2"/>
  <c r="AU287" i="2"/>
  <c r="AY249" i="2"/>
  <c r="AX254" i="2"/>
  <c r="AO287" i="2"/>
  <c r="AY289" i="2"/>
  <c r="AX248" i="2"/>
  <c r="AR266" i="2"/>
  <c r="AP231" i="2"/>
  <c r="AN266" i="2"/>
  <c r="AY247" i="2"/>
  <c r="AW215" i="2"/>
  <c r="AV215" i="2"/>
  <c r="AU216" i="2"/>
  <c r="AW195" i="2"/>
  <c r="AR228" i="2"/>
  <c r="AO226" i="2"/>
  <c r="AW191" i="2"/>
  <c r="AU185" i="2"/>
  <c r="AP185" i="2"/>
  <c r="AN181" i="2"/>
  <c r="AV168" i="2"/>
  <c r="AO162" i="2"/>
  <c r="AQ157" i="2"/>
  <c r="AY155" i="2"/>
  <c r="AQ181" i="2"/>
  <c r="AW169" i="2"/>
  <c r="AT109" i="2"/>
  <c r="AU160" i="2"/>
  <c r="AO123" i="2"/>
  <c r="BA104" i="2"/>
  <c r="AY73" i="2"/>
  <c r="AR94" i="2"/>
  <c r="AR73" i="2"/>
  <c r="BB45" i="2"/>
  <c r="AT59" i="2"/>
  <c r="AO60" i="2"/>
  <c r="AN19" i="2"/>
  <c r="AU5" i="2"/>
  <c r="AS5" i="2"/>
  <c r="AN5" i="2"/>
  <c r="AZ5" i="2"/>
  <c r="AX214" i="2"/>
  <c r="AW287" i="2"/>
  <c r="BA254" i="2"/>
  <c r="AN289" i="2"/>
  <c r="AS247" i="2"/>
  <c r="AV249" i="2"/>
  <c r="AN247" i="2"/>
  <c r="AU248" i="2"/>
  <c r="AO254" i="2"/>
  <c r="AP216" i="2"/>
  <c r="AU212" i="2"/>
  <c r="AX226" i="2"/>
  <c r="AV205" i="2"/>
  <c r="AQ226" i="2"/>
  <c r="BA175" i="2"/>
  <c r="AR160" i="2"/>
  <c r="AW95" i="2"/>
  <c r="BB160" i="2"/>
  <c r="BB169" i="2"/>
  <c r="AR95" i="2"/>
  <c r="AQ126" i="2"/>
  <c r="AS130" i="2"/>
  <c r="BB94" i="2"/>
  <c r="AX89" i="2"/>
  <c r="BB37" i="2"/>
  <c r="AN60" i="2"/>
  <c r="AT45" i="2"/>
  <c r="AN18" i="2"/>
  <c r="AT3" i="2"/>
  <c r="AX18" i="2"/>
  <c r="AR9" i="2"/>
  <c r="AS18" i="2"/>
  <c r="AT205" i="2"/>
  <c r="AS258" i="2"/>
  <c r="AV287" i="2"/>
  <c r="BA283" i="2"/>
  <c r="AR287" i="2"/>
  <c r="AZ248" i="2"/>
  <c r="AS254" i="2"/>
  <c r="BA228" i="2"/>
  <c r="AZ216" i="2"/>
  <c r="AN212" i="2"/>
  <c r="AW260" i="2"/>
  <c r="AN214" i="2"/>
  <c r="BC214" i="2" s="1"/>
  <c r="AW193" i="2"/>
  <c r="BB216" i="2"/>
  <c r="BB215" i="2"/>
  <c r="AN205" i="2"/>
  <c r="BA172" i="2"/>
  <c r="AT181" i="2"/>
  <c r="AY182" i="2"/>
  <c r="AY157" i="2"/>
  <c r="AY180" i="2"/>
  <c r="AS135" i="2"/>
  <c r="AT160" i="2"/>
  <c r="AP141" i="2"/>
  <c r="AZ148" i="2"/>
  <c r="AY148" i="2"/>
  <c r="AV91" i="2"/>
  <c r="AZ128" i="2"/>
  <c r="AY115" i="2"/>
  <c r="BB137" i="2"/>
  <c r="AQ101" i="2"/>
  <c r="AY104" i="2"/>
  <c r="BB101" i="2"/>
  <c r="AR109" i="2"/>
  <c r="AQ36" i="2"/>
  <c r="AT39" i="2"/>
  <c r="AR59" i="2"/>
  <c r="BB56" i="2"/>
  <c r="BB58" i="2"/>
  <c r="AT44" i="2"/>
  <c r="AY11" i="2"/>
  <c r="AZ18" i="2"/>
  <c r="AW13" i="2"/>
  <c r="AN284" i="2"/>
  <c r="BC284" i="2" s="1"/>
  <c r="AZ205" i="2"/>
  <c r="AO151" i="2"/>
  <c r="AX130" i="2"/>
  <c r="AY100" i="2"/>
  <c r="AQ143" i="2"/>
  <c r="BC88" i="2"/>
  <c r="AX59" i="2"/>
  <c r="AY35" i="2"/>
  <c r="AP5" i="2"/>
  <c r="AX268" i="2"/>
  <c r="AO268" i="2"/>
  <c r="BA268" i="2"/>
  <c r="BA255" i="2"/>
  <c r="AP248" i="2"/>
  <c r="AX279" i="2"/>
  <c r="AO248" i="2"/>
  <c r="AW279" i="2"/>
  <c r="AS279" i="2"/>
  <c r="AN231" i="2"/>
  <c r="AO232" i="2"/>
  <c r="BB247" i="2"/>
  <c r="AW253" i="2"/>
  <c r="AT227" i="2"/>
  <c r="BB205" i="2"/>
  <c r="BA205" i="2"/>
  <c r="BA204" i="2"/>
  <c r="AY205" i="2"/>
  <c r="AY193" i="2"/>
  <c r="AP195" i="2"/>
  <c r="AT162" i="2"/>
  <c r="AV157" i="2"/>
  <c r="AS168" i="2"/>
  <c r="AR157" i="2"/>
  <c r="AV129" i="2"/>
  <c r="AO135" i="2"/>
  <c r="AT137" i="2"/>
  <c r="BA115" i="2"/>
  <c r="BB131" i="2"/>
  <c r="AP94" i="2"/>
  <c r="AT52" i="2"/>
  <c r="AY64" i="2"/>
  <c r="AU39" i="2"/>
  <c r="AS34" i="2"/>
  <c r="AN41" i="2"/>
  <c r="AX45" i="2"/>
  <c r="AV45" i="2"/>
  <c r="AU44" i="2"/>
  <c r="AS37" i="2"/>
  <c r="AQ7" i="2"/>
  <c r="AY7" i="2"/>
  <c r="AX9" i="2"/>
  <c r="AT9" i="2"/>
  <c r="AO3" i="2"/>
  <c r="AN7" i="2"/>
  <c r="BC7" i="2" s="1"/>
  <c r="AP284" i="2"/>
  <c r="AS47" i="2"/>
  <c r="AS249" i="2"/>
  <c r="AN254" i="2"/>
  <c r="AV247" i="2"/>
  <c r="AU247" i="2"/>
  <c r="AN270" i="2"/>
  <c r="BA270" i="2"/>
  <c r="AQ279" i="2"/>
  <c r="AX289" i="2"/>
  <c r="AV281" i="2"/>
  <c r="AS248" i="2"/>
  <c r="AS228" i="2"/>
  <c r="AP226" i="2"/>
  <c r="AP204" i="2"/>
  <c r="AZ204" i="2"/>
  <c r="AR196" i="2"/>
  <c r="AR214" i="2"/>
  <c r="AR205" i="2"/>
  <c r="AR204" i="2"/>
  <c r="AN183" i="2"/>
  <c r="AO193" i="2"/>
  <c r="AU175" i="2"/>
  <c r="AZ156" i="2"/>
  <c r="AY156" i="2"/>
  <c r="AP160" i="2"/>
  <c r="AS157" i="2"/>
  <c r="AU156" i="2"/>
  <c r="AQ117" i="2"/>
  <c r="AO119" i="2"/>
  <c r="AN133" i="2"/>
  <c r="AR137" i="2"/>
  <c r="AQ114" i="2"/>
  <c r="AP130" i="2"/>
  <c r="AX94" i="2"/>
  <c r="AR143" i="2"/>
  <c r="BA100" i="2"/>
  <c r="BA64" i="2"/>
  <c r="AX131" i="2"/>
  <c r="AW80" i="2"/>
  <c r="AQ64" i="2"/>
  <c r="AP36" i="2"/>
  <c r="AZ32" i="2"/>
  <c r="AP40" i="2"/>
  <c r="AZ45" i="2"/>
  <c r="AY45" i="2"/>
  <c r="AX44" i="2"/>
  <c r="BC44" i="2" s="1"/>
  <c r="AW44" i="2"/>
  <c r="AV44" i="2"/>
  <c r="AW36" i="2"/>
  <c r="BB39" i="2"/>
  <c r="AX5" i="2"/>
  <c r="AW7" i="2"/>
  <c r="AY13" i="2"/>
  <c r="AS7" i="2"/>
  <c r="AT13" i="2"/>
  <c r="BB5" i="2"/>
  <c r="AY268" i="2"/>
  <c r="BB254" i="2"/>
  <c r="BB226" i="2"/>
  <c r="AQ253" i="2"/>
  <c r="AN283" i="2"/>
  <c r="AU251" i="2"/>
  <c r="AY279" i="2"/>
  <c r="AS275" i="2"/>
  <c r="AR275" i="2"/>
  <c r="AN281" i="2"/>
  <c r="AX269" i="2"/>
  <c r="AY228" i="2"/>
  <c r="BA227" i="2"/>
  <c r="AN226" i="2"/>
  <c r="BB203" i="2"/>
  <c r="BA203" i="2"/>
  <c r="BA235" i="2"/>
  <c r="AT214" i="2"/>
  <c r="AS203" i="2"/>
  <c r="AQ169" i="2"/>
  <c r="AP155" i="2"/>
  <c r="AO155" i="2"/>
  <c r="AO160" i="2"/>
  <c r="AV156" i="2"/>
  <c r="AX153" i="2"/>
  <c r="BB177" i="2"/>
  <c r="AU131" i="2"/>
  <c r="AS137" i="2"/>
  <c r="AV135" i="2"/>
  <c r="AX105" i="2"/>
  <c r="AW105" i="2"/>
  <c r="AQ112" i="2"/>
  <c r="AS129" i="2"/>
  <c r="AW94" i="2"/>
  <c r="AO134" i="2"/>
  <c r="AN74" i="2"/>
  <c r="AT70" i="2"/>
  <c r="AW126" i="2"/>
  <c r="BB108" i="2"/>
  <c r="AQ60" i="2"/>
  <c r="AT53" i="2"/>
  <c r="AW60" i="2"/>
  <c r="AX35" i="2"/>
  <c r="AS39" i="2"/>
  <c r="AZ44" i="2"/>
  <c r="AY44" i="2"/>
  <c r="AQ38" i="2"/>
  <c r="AN28" i="2"/>
  <c r="AT5" i="2"/>
  <c r="AO18" i="2"/>
  <c r="AW2" i="2"/>
  <c r="AV5" i="2"/>
  <c r="AW11" i="2"/>
  <c r="AR5" i="2"/>
  <c r="BC5" i="2" s="1"/>
  <c r="AR11" i="2"/>
  <c r="AR18" i="2"/>
  <c r="BA5" i="2"/>
  <c r="AY254" i="2"/>
  <c r="BA279" i="2"/>
  <c r="AS281" i="2"/>
  <c r="BB249" i="2"/>
  <c r="AO270" i="2"/>
  <c r="AU279" i="2"/>
  <c r="AW254" i="2"/>
  <c r="AY270" i="2"/>
  <c r="BA226" i="2"/>
  <c r="AU226" i="2"/>
  <c r="AQ228" i="2"/>
  <c r="AX225" i="2"/>
  <c r="AV196" i="2"/>
  <c r="AX227" i="2"/>
  <c r="AP246" i="2"/>
  <c r="AV214" i="2"/>
  <c r="AZ196" i="2"/>
  <c r="AT200" i="2"/>
  <c r="AN151" i="2"/>
  <c r="AW127" i="2"/>
  <c r="AR133" i="2"/>
  <c r="AT149" i="2"/>
  <c r="AW160" i="2"/>
  <c r="AW143" i="2"/>
  <c r="AO175" i="2"/>
  <c r="AR127" i="2"/>
  <c r="AW130" i="2"/>
  <c r="AS104" i="2"/>
  <c r="AQ110" i="2"/>
  <c r="AW128" i="2"/>
  <c r="AZ73" i="2"/>
  <c r="BB129" i="2"/>
  <c r="AP107" i="2"/>
  <c r="AO73" i="2"/>
  <c r="AP45" i="2"/>
  <c r="AV58" i="2"/>
  <c r="AR19" i="2"/>
  <c r="AN36" i="2"/>
  <c r="AP39" i="2"/>
  <c r="AN39" i="2"/>
  <c r="AV3" i="2"/>
  <c r="AN13" i="2"/>
  <c r="AV34" i="2"/>
  <c r="AX38" i="2"/>
  <c r="AQ3" i="2"/>
  <c r="AO11" i="2"/>
  <c r="AX256" i="2"/>
  <c r="AQ277" i="2"/>
  <c r="AV251" i="2"/>
  <c r="AZ279" i="2"/>
  <c r="AQ248" i="2"/>
  <c r="AQ276" i="2"/>
  <c r="AP270" i="2"/>
  <c r="AX266" i="2"/>
  <c r="BB276" i="2"/>
  <c r="AU266" i="2"/>
  <c r="BB269" i="2"/>
  <c r="BA251" i="2"/>
  <c r="AN195" i="2"/>
  <c r="AT196" i="2"/>
  <c r="AP212" i="2"/>
  <c r="AV227" i="2"/>
  <c r="AW214" i="2"/>
  <c r="AS195" i="2"/>
  <c r="BB193" i="2"/>
  <c r="AT150" i="2"/>
  <c r="AN155" i="2"/>
  <c r="AQ148" i="2"/>
  <c r="AP152" i="2"/>
  <c r="BB123" i="2"/>
  <c r="AU129" i="2"/>
  <c r="AZ129" i="2"/>
  <c r="AP132" i="2"/>
  <c r="AO103" i="2"/>
  <c r="AU123" i="2"/>
  <c r="AT80" i="2"/>
  <c r="AU69" i="2"/>
  <c r="AS107" i="2"/>
  <c r="AW90" i="2"/>
  <c r="AP44" i="2"/>
  <c r="AR34" i="2"/>
  <c r="AR39" i="2"/>
  <c r="AN40" i="2"/>
  <c r="AR35" i="2"/>
  <c r="AR38" i="2"/>
  <c r="AO21" i="2"/>
  <c r="BB12" i="2"/>
  <c r="AY38" i="2"/>
  <c r="AV9" i="2"/>
  <c r="AW18" i="2"/>
  <c r="AQ9" i="2"/>
  <c r="AO10" i="2"/>
  <c r="AZ47" i="2"/>
  <c r="BC47" i="2" s="1"/>
  <c r="AV47" i="2"/>
  <c r="AN249" i="2"/>
  <c r="AR175" i="2"/>
  <c r="AZ160" i="2"/>
  <c r="AT105" i="2"/>
  <c r="AQ109" i="2"/>
  <c r="AO112" i="2"/>
  <c r="AO45" i="2"/>
  <c r="AQ19" i="2"/>
  <c r="AQ39" i="2"/>
  <c r="AY19" i="2"/>
  <c r="BA58" i="2"/>
  <c r="AZ60" i="2"/>
  <c r="BB13" i="2"/>
  <c r="AU7" i="2"/>
  <c r="AV13" i="2"/>
  <c r="AP7" i="2"/>
  <c r="AY214" i="2"/>
  <c r="AR47" i="2"/>
  <c r="AW249" i="2"/>
  <c r="AY281" i="2"/>
  <c r="AT270" i="2"/>
  <c r="AR229" i="2"/>
  <c r="AO247" i="2"/>
  <c r="AV181" i="2"/>
  <c r="AN197" i="2"/>
  <c r="AP215" i="2"/>
  <c r="AT235" i="2"/>
  <c r="AO183" i="2"/>
  <c r="AQ182" i="2"/>
  <c r="AS183" i="2"/>
  <c r="AU148" i="2"/>
  <c r="AY141" i="2"/>
  <c r="AX149" i="2"/>
  <c r="AV128" i="2"/>
  <c r="AU155" i="2"/>
  <c r="AO115" i="2"/>
  <c r="AN118" i="2"/>
  <c r="AZ145" i="2"/>
  <c r="AX128" i="2"/>
  <c r="AT145" i="2"/>
  <c r="AZ107" i="2"/>
  <c r="AZ112" i="2"/>
  <c r="AN76" i="2"/>
  <c r="AU40" i="2"/>
  <c r="AO44" i="2"/>
  <c r="AR52" i="2"/>
  <c r="AV22" i="2"/>
  <c r="AY33" i="2"/>
  <c r="AY58" i="2"/>
  <c r="BB10" i="2"/>
  <c r="AZ10" i="2"/>
  <c r="BB21" i="2"/>
  <c r="AP31" i="2"/>
  <c r="AT47" i="2"/>
  <c r="AV159" i="2"/>
  <c r="AZ273" i="2"/>
  <c r="AS273" i="2"/>
  <c r="AR273" i="2"/>
  <c r="AU273" i="2"/>
  <c r="AZ250" i="2"/>
  <c r="AY250" i="2"/>
  <c r="AO250" i="2"/>
  <c r="AW250" i="2"/>
  <c r="AN290" i="2"/>
  <c r="AZ292" i="2"/>
  <c r="BA277" i="2"/>
  <c r="AR256" i="2"/>
  <c r="BA290" i="2"/>
  <c r="AX271" i="2"/>
  <c r="AZ258" i="2"/>
  <c r="AP273" i="2"/>
  <c r="AW258" i="2"/>
  <c r="AP293" i="2"/>
  <c r="AV261" i="2"/>
  <c r="AN261" i="2"/>
  <c r="AO261" i="2"/>
  <c r="AP261" i="2"/>
  <c r="AQ261" i="2"/>
  <c r="AX239" i="2"/>
  <c r="AR255" i="2"/>
  <c r="AQ236" i="2"/>
  <c r="BB264" i="2"/>
  <c r="AO292" i="2"/>
  <c r="AZ249" i="2"/>
  <c r="BA223" i="2"/>
  <c r="AQ208" i="2"/>
  <c r="AS257" i="2"/>
  <c r="AR257" i="2"/>
  <c r="AY257" i="2"/>
  <c r="AW257" i="2"/>
  <c r="AW234" i="2"/>
  <c r="AU234" i="2"/>
  <c r="AR234" i="2"/>
  <c r="AO234" i="2"/>
  <c r="AY234" i="2"/>
  <c r="AT234" i="2"/>
  <c r="AP234" i="2"/>
  <c r="AN234" i="2"/>
  <c r="BA234" i="2"/>
  <c r="AX234" i="2"/>
  <c r="AQ234" i="2"/>
  <c r="AU257" i="2"/>
  <c r="AR288" i="2"/>
  <c r="BB291" i="2"/>
  <c r="AU250" i="2"/>
  <c r="AS267" i="2"/>
  <c r="AT293" i="2"/>
  <c r="AV271" i="2"/>
  <c r="AX258" i="2"/>
  <c r="AS283" i="2"/>
  <c r="AQ293" i="2"/>
  <c r="AQ292" i="2"/>
  <c r="AS234" i="2"/>
  <c r="AV293" i="2"/>
  <c r="AZ257" i="2"/>
  <c r="AP283" i="2"/>
  <c r="AN278" i="2"/>
  <c r="BB220" i="2"/>
  <c r="AV220" i="2"/>
  <c r="AO220" i="2"/>
  <c r="AQ220" i="2"/>
  <c r="AN220" i="2"/>
  <c r="AR220" i="2"/>
  <c r="AT220" i="2"/>
  <c r="AU220" i="2"/>
  <c r="AW220" i="2"/>
  <c r="BB213" i="2"/>
  <c r="AT258" i="2"/>
  <c r="AZ220" i="2"/>
  <c r="AR213" i="2"/>
  <c r="AS288" i="2"/>
  <c r="AW288" i="2"/>
  <c r="BA288" i="2"/>
  <c r="AV288" i="2"/>
  <c r="AX288" i="2"/>
  <c r="AS280" i="2"/>
  <c r="AP280" i="2"/>
  <c r="BA280" i="2"/>
  <c r="AV290" i="2"/>
  <c r="AS290" i="2"/>
  <c r="AQ288" i="2"/>
  <c r="BB290" i="2"/>
  <c r="AT273" i="2"/>
  <c r="AY291" i="2"/>
  <c r="AR250" i="2"/>
  <c r="AV283" i="2"/>
  <c r="AU292" i="2"/>
  <c r="AP255" i="2"/>
  <c r="AR292" i="2"/>
  <c r="AS291" i="2"/>
  <c r="AO293" i="2"/>
  <c r="AN255" i="2"/>
  <c r="AO278" i="2"/>
  <c r="BA273" i="2"/>
  <c r="AY213" i="2"/>
  <c r="AX213" i="2"/>
  <c r="AU213" i="2"/>
  <c r="AT213" i="2"/>
  <c r="AQ213" i="2"/>
  <c r="AS213" i="2"/>
  <c r="AV213" i="2"/>
  <c r="BA213" i="2"/>
  <c r="AN213" i="2"/>
  <c r="AZ213" i="2"/>
  <c r="AU210" i="2"/>
  <c r="AW210" i="2"/>
  <c r="BA210" i="2"/>
  <c r="AN210" i="2"/>
  <c r="AQ210" i="2"/>
  <c r="AZ210" i="2"/>
  <c r="AT210" i="2"/>
  <c r="AY210" i="2"/>
  <c r="AX210" i="2"/>
  <c r="AT256" i="2"/>
  <c r="AY283" i="2"/>
  <c r="BC230" i="2"/>
  <c r="AT208" i="2"/>
  <c r="BA208" i="2"/>
  <c r="BB208" i="2"/>
  <c r="AR208" i="2"/>
  <c r="AX208" i="2"/>
  <c r="AV208" i="2"/>
  <c r="AO208" i="2"/>
  <c r="AY208" i="2"/>
  <c r="AZ202" i="2"/>
  <c r="BA272" i="2"/>
  <c r="AT272" i="2"/>
  <c r="AR272" i="2"/>
  <c r="BA264" i="2"/>
  <c r="AT264" i="2"/>
  <c r="AY264" i="2"/>
  <c r="AT288" i="2"/>
  <c r="AO271" i="2"/>
  <c r="AO264" i="2"/>
  <c r="AV267" i="2"/>
  <c r="AU267" i="2"/>
  <c r="AW272" i="2"/>
  <c r="AZ290" i="2"/>
  <c r="AN280" i="2"/>
  <c r="AW291" i="2"/>
  <c r="AX276" i="2"/>
  <c r="AT291" i="2"/>
  <c r="AT290" i="2"/>
  <c r="AP292" i="2"/>
  <c r="AS282" i="2"/>
  <c r="AZ256" i="2"/>
  <c r="BB271" i="2"/>
  <c r="AP211" i="2"/>
  <c r="AV211" i="2"/>
  <c r="AR211" i="2"/>
  <c r="AU211" i="2"/>
  <c r="AW211" i="2"/>
  <c r="BA211" i="2"/>
  <c r="AN211" i="2"/>
  <c r="AQ211" i="2"/>
  <c r="AZ211" i="2"/>
  <c r="BB211" i="2"/>
  <c r="AT211" i="2"/>
  <c r="AY211" i="2"/>
  <c r="AY282" i="2"/>
  <c r="AO211" i="2"/>
  <c r="AN264" i="2"/>
  <c r="AP288" i="2"/>
  <c r="AZ271" i="2"/>
  <c r="AT250" i="2"/>
  <c r="AR267" i="2"/>
  <c r="AX290" i="2"/>
  <c r="BC268" i="2"/>
  <c r="AR278" i="2"/>
  <c r="AU290" i="2"/>
  <c r="AX283" i="2"/>
  <c r="BA217" i="2"/>
  <c r="AW217" i="2"/>
  <c r="AY217" i="2"/>
  <c r="AZ217" i="2"/>
  <c r="AU217" i="2"/>
  <c r="AS217" i="2"/>
  <c r="AT217" i="2"/>
  <c r="AR277" i="2"/>
  <c r="BB256" i="2"/>
  <c r="AS241" i="2"/>
  <c r="AZ241" i="2"/>
  <c r="AR241" i="2"/>
  <c r="AN241" i="2"/>
  <c r="AV241" i="2"/>
  <c r="AN250" i="2"/>
  <c r="AX257" i="2"/>
  <c r="BB250" i="2"/>
  <c r="BB280" i="2"/>
  <c r="AP244" i="2"/>
  <c r="AR243" i="2"/>
  <c r="AX280" i="2"/>
  <c r="BC226" i="2"/>
  <c r="AO210" i="2"/>
  <c r="BC199" i="2"/>
  <c r="BB240" i="2"/>
  <c r="AV240" i="2"/>
  <c r="AY240" i="2"/>
  <c r="BA240" i="2"/>
  <c r="AW240" i="2"/>
  <c r="BB283" i="2"/>
  <c r="AP264" i="2"/>
  <c r="AN240" i="2"/>
  <c r="AX293" i="2"/>
  <c r="AX277" i="2"/>
  <c r="AU243" i="2"/>
  <c r="BB274" i="2"/>
  <c r="AU277" i="2"/>
  <c r="AR283" i="2"/>
  <c r="BC285" i="2"/>
  <c r="AU271" i="2"/>
  <c r="AY290" i="2"/>
  <c r="AR236" i="2"/>
  <c r="AN236" i="2"/>
  <c r="AY256" i="2"/>
  <c r="AT279" i="2"/>
  <c r="AN279" i="2"/>
  <c r="AV279" i="2"/>
  <c r="BB279" i="2"/>
  <c r="AV238" i="2"/>
  <c r="AU238" i="2"/>
  <c r="AX238" i="2"/>
  <c r="AN238" i="2"/>
  <c r="AP238" i="2"/>
  <c r="AO238" i="2"/>
  <c r="AW238" i="2"/>
  <c r="BB238" i="2"/>
  <c r="AW276" i="2"/>
  <c r="AN224" i="2"/>
  <c r="AW208" i="2"/>
  <c r="BB210" i="2"/>
  <c r="AR224" i="2"/>
  <c r="AZ208" i="2"/>
  <c r="BC188" i="2"/>
  <c r="BB224" i="2"/>
  <c r="BA224" i="2"/>
  <c r="AV224" i="2"/>
  <c r="AT224" i="2"/>
  <c r="AS224" i="2"/>
  <c r="AU224" i="2"/>
  <c r="AW224" i="2"/>
  <c r="AZ224" i="2"/>
  <c r="AX224" i="2"/>
  <c r="AP224" i="2"/>
  <c r="AQ291" i="2"/>
  <c r="AY292" i="2"/>
  <c r="AN257" i="2"/>
  <c r="AZ276" i="2"/>
  <c r="AX264" i="2"/>
  <c r="AO273" i="2"/>
  <c r="AU282" i="2"/>
  <c r="AQ283" i="2"/>
  <c r="AR231" i="2"/>
  <c r="AZ231" i="2"/>
  <c r="AX231" i="2"/>
  <c r="AU231" i="2"/>
  <c r="AT231" i="2"/>
  <c r="AO231" i="2"/>
  <c r="AQ231" i="2"/>
  <c r="AS231" i="2"/>
  <c r="AT263" i="2"/>
  <c r="BB263" i="2"/>
  <c r="AP263" i="2"/>
  <c r="AW263" i="2"/>
  <c r="AY263" i="2"/>
  <c r="AU244" i="2"/>
  <c r="AV243" i="2"/>
  <c r="AV257" i="2"/>
  <c r="AU237" i="2"/>
  <c r="AT237" i="2"/>
  <c r="AS256" i="2"/>
  <c r="BB221" i="2"/>
  <c r="AY221" i="2"/>
  <c r="AV221" i="2"/>
  <c r="AU221" i="2"/>
  <c r="BA221" i="2"/>
  <c r="AO221" i="2"/>
  <c r="AN221" i="2"/>
  <c r="AX221" i="2"/>
  <c r="AP220" i="2"/>
  <c r="BB287" i="2"/>
  <c r="AT287" i="2"/>
  <c r="AY287" i="2"/>
  <c r="AN287" i="2"/>
  <c r="AZ287" i="2"/>
  <c r="AR290" i="2"/>
  <c r="AP271" i="2"/>
  <c r="AN265" i="2"/>
  <c r="AR281" i="2"/>
  <c r="AU281" i="2"/>
  <c r="AZ281" i="2"/>
  <c r="BC281" i="2" s="1"/>
  <c r="BA281" i="2"/>
  <c r="AZ261" i="2"/>
  <c r="AO237" i="2"/>
  <c r="AT280" i="2"/>
  <c r="AS239" i="2"/>
  <c r="AN282" i="2"/>
  <c r="AZ283" i="2"/>
  <c r="AW261" i="2"/>
  <c r="BC245" i="2"/>
  <c r="BB281" i="2"/>
  <c r="AQ256" i="2"/>
  <c r="AZ264" i="2"/>
  <c r="AQ244" i="2"/>
  <c r="AO274" i="2"/>
  <c r="AS293" i="2"/>
  <c r="AN273" i="2"/>
  <c r="AW281" i="2"/>
  <c r="AS264" i="2"/>
  <c r="AV277" i="2"/>
  <c r="AU278" i="2"/>
  <c r="AV223" i="2"/>
  <c r="AO252" i="2"/>
  <c r="BB241" i="2"/>
  <c r="AN248" i="2"/>
  <c r="AX236" i="2"/>
  <c r="AW236" i="2"/>
  <c r="BC219" i="2"/>
  <c r="AT212" i="2"/>
  <c r="AQ212" i="2"/>
  <c r="AP218" i="2"/>
  <c r="AO218" i="2"/>
  <c r="AQ264" i="2"/>
  <c r="AU280" i="2"/>
  <c r="AT236" i="2"/>
  <c r="AO288" i="2"/>
  <c r="AT267" i="2"/>
  <c r="AW278" i="2"/>
  <c r="AW283" i="2"/>
  <c r="AW243" i="2"/>
  <c r="AQ273" i="2"/>
  <c r="AT292" i="2"/>
  <c r="AQ272" i="2"/>
  <c r="AZ280" i="2"/>
  <c r="AT271" i="2"/>
  <c r="AT276" i="2"/>
  <c r="AS201" i="2"/>
  <c r="AT201" i="2"/>
  <c r="AZ201" i="2"/>
  <c r="AW201" i="2"/>
  <c r="AP201" i="2"/>
  <c r="AY201" i="2"/>
  <c r="AV201" i="2"/>
  <c r="AU201" i="2"/>
  <c r="AX201" i="2"/>
  <c r="AO201" i="2"/>
  <c r="AN201" i="2"/>
  <c r="BA201" i="2"/>
  <c r="AR201" i="2"/>
  <c r="BA249" i="2"/>
  <c r="AU249" i="2"/>
  <c r="AX249" i="2"/>
  <c r="AP249" i="2"/>
  <c r="BC249" i="2" s="1"/>
  <c r="AQ249" i="2"/>
  <c r="AY231" i="2"/>
  <c r="AO240" i="2"/>
  <c r="BA241" i="2"/>
  <c r="BA250" i="2"/>
  <c r="AS211" i="2"/>
  <c r="AY224" i="2"/>
  <c r="AO190" i="2"/>
  <c r="AN190" i="2"/>
  <c r="AZ190" i="2"/>
  <c r="AV190" i="2"/>
  <c r="AY190" i="2"/>
  <c r="AT190" i="2"/>
  <c r="AR190" i="2"/>
  <c r="AS190" i="2"/>
  <c r="AW190" i="2"/>
  <c r="BA190" i="2"/>
  <c r="AQ190" i="2"/>
  <c r="AU190" i="2"/>
  <c r="AP190" i="2"/>
  <c r="AP210" i="2"/>
  <c r="AO217" i="2"/>
  <c r="AN217" i="2"/>
  <c r="AU255" i="2"/>
  <c r="AT255" i="2"/>
  <c r="AU288" i="2"/>
  <c r="BB243" i="2"/>
  <c r="AX243" i="2"/>
  <c r="AY243" i="2"/>
  <c r="AZ243" i="2"/>
  <c r="AQ258" i="2"/>
  <c r="AR258" i="2"/>
  <c r="AU258" i="2"/>
  <c r="AY258" i="2"/>
  <c r="BA258" i="2"/>
  <c r="AP258" i="2"/>
  <c r="AY237" i="2"/>
  <c r="AW237" i="2"/>
  <c r="AR237" i="2"/>
  <c r="AN237" i="2"/>
  <c r="AQ237" i="2"/>
  <c r="BB237" i="2"/>
  <c r="AP237" i="2"/>
  <c r="AQ257" i="2"/>
  <c r="AR280" i="2"/>
  <c r="AO280" i="2"/>
  <c r="AU283" i="2"/>
  <c r="AW290" i="2"/>
  <c r="AN267" i="2"/>
  <c r="AY280" i="2"/>
  <c r="AS272" i="2"/>
  <c r="AW292" i="2"/>
  <c r="AR249" i="2"/>
  <c r="AQ240" i="2"/>
  <c r="AX237" i="2"/>
  <c r="AU252" i="2"/>
  <c r="AQ201" i="2"/>
  <c r="AS210" i="2"/>
  <c r="AX220" i="2"/>
  <c r="AQ250" i="2"/>
  <c r="AS236" i="2"/>
  <c r="AO236" i="2"/>
  <c r="AZ236" i="2"/>
  <c r="BB236" i="2"/>
  <c r="AP236" i="2"/>
  <c r="BA236" i="2"/>
  <c r="AU236" i="2"/>
  <c r="AV280" i="2"/>
  <c r="AQ278" i="2"/>
  <c r="AT278" i="2"/>
  <c r="AS278" i="2"/>
  <c r="AP278" i="2"/>
  <c r="AV256" i="2"/>
  <c r="AO277" i="2"/>
  <c r="AN277" i="2"/>
  <c r="AT277" i="2"/>
  <c r="AS277" i="2"/>
  <c r="AU256" i="2"/>
  <c r="AV234" i="2"/>
  <c r="AZ278" i="2"/>
  <c r="AW255" i="2"/>
  <c r="AY278" i="2"/>
  <c r="AN258" i="2"/>
  <c r="AZ240" i="2"/>
  <c r="AX240" i="2"/>
  <c r="AQ267" i="2"/>
  <c r="BA257" i="2"/>
  <c r="AR293" i="2"/>
  <c r="BA265" i="2"/>
  <c r="AQ265" i="2"/>
  <c r="AU265" i="2"/>
  <c r="AZ265" i="2"/>
  <c r="AY218" i="2"/>
  <c r="AR218" i="2"/>
  <c r="AT218" i="2"/>
  <c r="BB218" i="2"/>
  <c r="BA218" i="2"/>
  <c r="AZ218" i="2"/>
  <c r="AS218" i="2"/>
  <c r="AX218" i="2"/>
  <c r="AV218" i="2"/>
  <c r="AU218" i="2"/>
  <c r="AQ271" i="2"/>
  <c r="AU229" i="2"/>
  <c r="AQ229" i="2"/>
  <c r="AO229" i="2"/>
  <c r="BB229" i="2"/>
  <c r="AT229" i="2"/>
  <c r="AN229" i="2"/>
  <c r="AX229" i="2"/>
  <c r="AV229" i="2"/>
  <c r="AP229" i="2"/>
  <c r="BA220" i="2"/>
  <c r="AV217" i="2"/>
  <c r="AS243" i="2"/>
  <c r="AX197" i="2"/>
  <c r="AW197" i="2"/>
  <c r="AV197" i="2"/>
  <c r="AZ197" i="2"/>
  <c r="AO197" i="2"/>
  <c r="AT197" i="2"/>
  <c r="AP197" i="2"/>
  <c r="AQ197" i="2"/>
  <c r="AY197" i="2"/>
  <c r="AR197" i="2"/>
  <c r="AU197" i="2"/>
  <c r="AS197" i="2"/>
  <c r="AS208" i="2"/>
  <c r="AZ234" i="2"/>
  <c r="AW229" i="2"/>
  <c r="AN208" i="2"/>
  <c r="BB217" i="2"/>
  <c r="AR264" i="2"/>
  <c r="AY255" i="2"/>
  <c r="AX255" i="2"/>
  <c r="AP276" i="2"/>
  <c r="AU276" i="2"/>
  <c r="BB277" i="2"/>
  <c r="AP257" i="2"/>
  <c r="AT239" i="2"/>
  <c r="BB239" i="2"/>
  <c r="AW239" i="2"/>
  <c r="AP239" i="2"/>
  <c r="AN239" i="2"/>
  <c r="BA239" i="2"/>
  <c r="AZ239" i="2"/>
  <c r="AR239" i="2"/>
  <c r="AU239" i="2"/>
  <c r="AR274" i="2"/>
  <c r="AQ274" i="2"/>
  <c r="AY274" i="2"/>
  <c r="AS250" i="2"/>
  <c r="AV278" i="2"/>
  <c r="AN256" i="2"/>
  <c r="AZ288" i="2"/>
  <c r="AS292" i="2"/>
  <c r="AV264" i="2"/>
  <c r="BA274" i="2"/>
  <c r="AO272" i="2"/>
  <c r="BA243" i="2"/>
  <c r="AQ243" i="2"/>
  <c r="BB189" i="2"/>
  <c r="AW189" i="2"/>
  <c r="AV189" i="2"/>
  <c r="AU189" i="2"/>
  <c r="BA189" i="2"/>
  <c r="AT189" i="2"/>
  <c r="AQ189" i="2"/>
  <c r="AP189" i="2"/>
  <c r="AX189" i="2"/>
  <c r="AN189" i="2"/>
  <c r="AO189" i="2"/>
  <c r="AZ189" i="2"/>
  <c r="AY189" i="2"/>
  <c r="AR189" i="2"/>
  <c r="AS189" i="2"/>
  <c r="BA202" i="2"/>
  <c r="AQ218" i="2"/>
  <c r="AY267" i="2"/>
  <c r="AX267" i="2"/>
  <c r="AP267" i="2"/>
  <c r="BA267" i="2"/>
  <c r="BB267" i="2"/>
  <c r="BB278" i="2"/>
  <c r="BB293" i="2"/>
  <c r="AX252" i="2"/>
  <c r="AZ252" i="2"/>
  <c r="BA252" i="2"/>
  <c r="AV252" i="2"/>
  <c r="AN276" i="2"/>
  <c r="AV255" i="2"/>
  <c r="BA237" i="2"/>
  <c r="AV272" i="2"/>
  <c r="AY277" i="2"/>
  <c r="AU293" i="2"/>
  <c r="AW277" i="2"/>
  <c r="AQ255" i="2"/>
  <c r="BB273" i="2"/>
  <c r="AR271" i="2"/>
  <c r="AR244" i="2"/>
  <c r="AO244" i="2"/>
  <c r="AW244" i="2"/>
  <c r="AT244" i="2"/>
  <c r="BA244" i="2"/>
  <c r="AY202" i="2"/>
  <c r="AP202" i="2"/>
  <c r="AX202" i="2"/>
  <c r="AO202" i="2"/>
  <c r="AU202" i="2"/>
  <c r="AN202" i="2"/>
  <c r="AT202" i="2"/>
  <c r="AQ202" i="2"/>
  <c r="AV202" i="2"/>
  <c r="BB202" i="2"/>
  <c r="AS202" i="2"/>
  <c r="AR202" i="2"/>
  <c r="AR240" i="2"/>
  <c r="BB234" i="2"/>
  <c r="AY223" i="2"/>
  <c r="AW223" i="2"/>
  <c r="AU223" i="2"/>
  <c r="AR223" i="2"/>
  <c r="AT223" i="2"/>
  <c r="AP223" i="2"/>
  <c r="AZ223" i="2"/>
  <c r="AN223" i="2"/>
  <c r="BB223" i="2"/>
  <c r="AO223" i="2"/>
  <c r="AQ223" i="2"/>
  <c r="AS237" i="2"/>
  <c r="BB255" i="2"/>
  <c r="AR210" i="2"/>
  <c r="BB190" i="2"/>
  <c r="AR217" i="2"/>
  <c r="AS220" i="2"/>
  <c r="AP217" i="2"/>
  <c r="AX211" i="2"/>
  <c r="AW213" i="2"/>
  <c r="AX192" i="2"/>
  <c r="AT192" i="2"/>
  <c r="AQ192" i="2"/>
  <c r="AY192" i="2"/>
  <c r="AP192" i="2"/>
  <c r="AO192" i="2"/>
  <c r="AR192" i="2"/>
  <c r="AN192" i="2"/>
  <c r="AV192" i="2"/>
  <c r="AW192" i="2"/>
  <c r="BB192" i="2"/>
  <c r="AZ192" i="2"/>
  <c r="BA192" i="2"/>
  <c r="AU192" i="2"/>
  <c r="AP291" i="2"/>
  <c r="AV291" i="2"/>
  <c r="AU291" i="2"/>
  <c r="AX291" i="2"/>
  <c r="AR291" i="2"/>
  <c r="BC286" i="2"/>
  <c r="AP275" i="2"/>
  <c r="AX275" i="2"/>
  <c r="AW275" i="2"/>
  <c r="AN275" i="2"/>
  <c r="AP251" i="2"/>
  <c r="AZ251" i="2"/>
  <c r="BB251" i="2"/>
  <c r="AO243" i="2"/>
  <c r="AP277" i="2"/>
  <c r="AT257" i="2"/>
  <c r="BB292" i="2"/>
  <c r="AV274" i="2"/>
  <c r="AQ252" i="2"/>
  <c r="BA293" i="2"/>
  <c r="AW273" i="2"/>
  <c r="AN253" i="2"/>
  <c r="AR253" i="2"/>
  <c r="AS253" i="2"/>
  <c r="AT253" i="2"/>
  <c r="AP221" i="2"/>
  <c r="AT274" i="2"/>
  <c r="AR251" i="2"/>
  <c r="AS274" i="2"/>
  <c r="AQ280" i="2"/>
  <c r="AW293" i="2"/>
  <c r="AY271" i="2"/>
  <c r="BA276" i="2"/>
  <c r="BB257" i="2"/>
  <c r="AV292" i="2"/>
  <c r="AY276" i="2"/>
  <c r="AT265" i="2"/>
  <c r="AY288" i="2"/>
  <c r="AP272" i="2"/>
  <c r="AP243" i="2"/>
  <c r="AN243" i="2"/>
  <c r="AP265" i="2"/>
  <c r="BA231" i="2"/>
  <c r="AX217" i="2"/>
  <c r="AY229" i="2"/>
  <c r="AX253" i="2"/>
  <c r="AN293" i="2"/>
  <c r="AV236" i="2"/>
  <c r="AS238" i="2"/>
  <c r="AU208" i="2"/>
  <c r="AW221" i="2"/>
  <c r="BA197" i="2"/>
  <c r="AQ216" i="2"/>
  <c r="AQ217" i="2"/>
  <c r="AV210" i="2"/>
  <c r="AU191" i="2"/>
  <c r="AN191" i="2"/>
  <c r="AS191" i="2"/>
  <c r="AO191" i="2"/>
  <c r="AX191" i="2"/>
  <c r="AT191" i="2"/>
  <c r="AY191" i="2"/>
  <c r="AR191" i="2"/>
  <c r="AV191" i="2"/>
  <c r="AZ191" i="2"/>
  <c r="AQ191" i="2"/>
  <c r="AP259" i="2"/>
  <c r="AT259" i="2"/>
  <c r="AQ259" i="2"/>
  <c r="AW259" i="2"/>
  <c r="AZ259" i="2"/>
  <c r="AX259" i="2"/>
  <c r="AR259" i="2"/>
  <c r="AQ282" i="2"/>
  <c r="AV282" i="2"/>
  <c r="AZ282" i="2"/>
  <c r="BB282" i="2"/>
  <c r="AO283" i="2"/>
  <c r="BB261" i="2"/>
  <c r="AR276" i="2"/>
  <c r="AW256" i="2"/>
  <c r="AO291" i="2"/>
  <c r="AX273" i="2"/>
  <c r="AN291" i="2"/>
  <c r="AZ272" i="2"/>
  <c r="AP252" i="2"/>
  <c r="AZ293" i="2"/>
  <c r="AV273" i="2"/>
  <c r="AV250" i="2"/>
  <c r="AX272" i="2"/>
  <c r="BB258" i="2"/>
  <c r="AX292" i="2"/>
  <c r="AU270" i="2"/>
  <c r="AW270" i="2"/>
  <c r="AP274" i="2"/>
  <c r="AP256" i="2"/>
  <c r="BB288" i="2"/>
  <c r="AS261" i="2"/>
  <c r="AY252" i="2"/>
  <c r="AW264" i="2"/>
  <c r="BA287" i="2"/>
  <c r="AS271" i="2"/>
  <c r="AX263" i="2"/>
  <c r="AU241" i="2"/>
  <c r="AY239" i="2"/>
  <c r="AQ241" i="2"/>
  <c r="AO276" i="2"/>
  <c r="AT221" i="2"/>
  <c r="BA232" i="2"/>
  <c r="AZ232" i="2"/>
  <c r="AY232" i="2"/>
  <c r="AW232" i="2"/>
  <c r="AQ232" i="2"/>
  <c r="AS232" i="2"/>
  <c r="AP232" i="2"/>
  <c r="AR232" i="2"/>
  <c r="AT232" i="2"/>
  <c r="AW252" i="2"/>
  <c r="AV270" i="2"/>
  <c r="AO224" i="2"/>
  <c r="BC233" i="2"/>
  <c r="BA216" i="2"/>
  <c r="AR216" i="2"/>
  <c r="AN216" i="2"/>
  <c r="AX216" i="2"/>
  <c r="AS216" i="2"/>
  <c r="AY216" i="2"/>
  <c r="AN196" i="2"/>
  <c r="AY196" i="2"/>
  <c r="AQ196" i="2"/>
  <c r="AX196" i="2"/>
  <c r="BA196" i="2"/>
  <c r="AW196" i="2"/>
  <c r="BB196" i="2"/>
  <c r="AR289" i="2"/>
  <c r="AU289" i="2"/>
  <c r="BA289" i="2"/>
  <c r="AZ289" i="2"/>
  <c r="AT289" i="2"/>
  <c r="BB289" i="2"/>
  <c r="AV289" i="2"/>
  <c r="AZ266" i="2"/>
  <c r="AY266" i="2"/>
  <c r="AO266" i="2"/>
  <c r="BC266" i="2" s="1"/>
  <c r="AQ266" i="2"/>
  <c r="AP266" i="2"/>
  <c r="AV266" i="2"/>
  <c r="AR282" i="2"/>
  <c r="AP240" i="2"/>
  <c r="AZ255" i="2"/>
  <c r="AP290" i="2"/>
  <c r="AN271" i="2"/>
  <c r="AX250" i="2"/>
  <c r="AO290" i="2"/>
  <c r="AY272" i="2"/>
  <c r="AT248" i="2"/>
  <c r="AW248" i="2"/>
  <c r="AV248" i="2"/>
  <c r="AY248" i="2"/>
  <c r="BA271" i="2"/>
  <c r="AN252" i="2"/>
  <c r="BC252" i="2" s="1"/>
  <c r="AX278" i="2"/>
  <c r="AO257" i="2"/>
  <c r="AZ291" i="2"/>
  <c r="BC242" i="2"/>
  <c r="AU272" i="2"/>
  <c r="AS255" i="2"/>
  <c r="AN274" i="2"/>
  <c r="AP250" i="2"/>
  <c r="BA263" i="2"/>
  <c r="AU259" i="2"/>
  <c r="AV232" i="2"/>
  <c r="AU240" i="2"/>
  <c r="AO256" i="2"/>
  <c r="AS240" i="2"/>
  <c r="AP227" i="2"/>
  <c r="AY227" i="2"/>
  <c r="AS227" i="2"/>
  <c r="AO227" i="2"/>
  <c r="AW227" i="2"/>
  <c r="AQ227" i="2"/>
  <c r="AN227" i="2"/>
  <c r="AZ227" i="2"/>
  <c r="AN272" i="2"/>
  <c r="AW212" i="2"/>
  <c r="AV212" i="2"/>
  <c r="AS212" i="2"/>
  <c r="AR212" i="2"/>
  <c r="AO212" i="2"/>
  <c r="BA212" i="2"/>
  <c r="AZ212" i="2"/>
  <c r="BB212" i="2"/>
  <c r="AX212" i="2"/>
  <c r="AW218" i="2"/>
  <c r="AW231" i="2"/>
  <c r="AS209" i="2"/>
  <c r="AW209" i="2"/>
  <c r="AZ209" i="2"/>
  <c r="BA209" i="2"/>
  <c r="AV209" i="2"/>
  <c r="AO209" i="2"/>
  <c r="AR209" i="2"/>
  <c r="AP209" i="2"/>
  <c r="AN209" i="2"/>
  <c r="AU209" i="2"/>
  <c r="AT209" i="2"/>
  <c r="AY209" i="2"/>
  <c r="AW251" i="2"/>
  <c r="AY220" i="2"/>
  <c r="AX232" i="2"/>
  <c r="AO213" i="2"/>
  <c r="AS194" i="2"/>
  <c r="AN194" i="2"/>
  <c r="BA194" i="2"/>
  <c r="BB194" i="2"/>
  <c r="AT194" i="2"/>
  <c r="AX194" i="2"/>
  <c r="AW194" i="2"/>
  <c r="AP194" i="2"/>
  <c r="AY194" i="2"/>
  <c r="AQ194" i="2"/>
  <c r="AR194" i="2"/>
  <c r="AZ194" i="2"/>
  <c r="AN142" i="2"/>
  <c r="AZ142" i="2"/>
  <c r="AV142" i="2"/>
  <c r="AU142" i="2"/>
  <c r="AR142" i="2"/>
  <c r="AT142" i="2"/>
  <c r="AQ142" i="2"/>
  <c r="BB142" i="2"/>
  <c r="AX142" i="2"/>
  <c r="AO142" i="2"/>
  <c r="AP142" i="2"/>
  <c r="AZ161" i="2"/>
  <c r="AS178" i="2"/>
  <c r="AT173" i="2"/>
  <c r="BB179" i="2"/>
  <c r="AS162" i="2"/>
  <c r="AX152" i="2"/>
  <c r="AV152" i="2"/>
  <c r="AU120" i="2"/>
  <c r="BA120" i="2"/>
  <c r="AX120" i="2"/>
  <c r="AT120" i="2"/>
  <c r="AS120" i="2"/>
  <c r="AQ120" i="2"/>
  <c r="AW120" i="2"/>
  <c r="AO120" i="2"/>
  <c r="BB120" i="2"/>
  <c r="AP120" i="2"/>
  <c r="AY120" i="2"/>
  <c r="AR165" i="2"/>
  <c r="AY168" i="2"/>
  <c r="AX168" i="2"/>
  <c r="AW168" i="2"/>
  <c r="AT168" i="2"/>
  <c r="AQ168" i="2"/>
  <c r="AP168" i="2"/>
  <c r="AO168" i="2"/>
  <c r="BA168" i="2"/>
  <c r="AR203" i="2"/>
  <c r="AQ147" i="2"/>
  <c r="AW142" i="2"/>
  <c r="AX125" i="2"/>
  <c r="AQ178" i="2"/>
  <c r="AP178" i="2"/>
  <c r="BA178" i="2"/>
  <c r="AZ178" i="2"/>
  <c r="AN178" i="2"/>
  <c r="AT174" i="2"/>
  <c r="AR174" i="2"/>
  <c r="AP174" i="2"/>
  <c r="AO174" i="2"/>
  <c r="AN174" i="2"/>
  <c r="BA174" i="2"/>
  <c r="AZ174" i="2"/>
  <c r="AW165" i="2"/>
  <c r="AT164" i="2"/>
  <c r="AN166" i="2"/>
  <c r="BB166" i="2"/>
  <c r="BC184" i="2"/>
  <c r="AP173" i="2"/>
  <c r="BA81" i="2"/>
  <c r="AZ81" i="2"/>
  <c r="AY81" i="2"/>
  <c r="AS81" i="2"/>
  <c r="AR81" i="2"/>
  <c r="AP81" i="2"/>
  <c r="AO81" i="2"/>
  <c r="AQ81" i="2"/>
  <c r="AV81" i="2"/>
  <c r="AU81" i="2"/>
  <c r="AW81" i="2"/>
  <c r="BB81" i="2"/>
  <c r="AX81" i="2"/>
  <c r="AT81" i="2"/>
  <c r="AN81" i="2"/>
  <c r="AQ204" i="2"/>
  <c r="AW204" i="2"/>
  <c r="AW198" i="2"/>
  <c r="AV198" i="2"/>
  <c r="AO198" i="2"/>
  <c r="AR198" i="2"/>
  <c r="AS198" i="2"/>
  <c r="AY185" i="2"/>
  <c r="AS185" i="2"/>
  <c r="AX185" i="2"/>
  <c r="AW185" i="2"/>
  <c r="AO185" i="2"/>
  <c r="AN185" i="2"/>
  <c r="AZ185" i="2"/>
  <c r="AT185" i="2"/>
  <c r="AO172" i="2"/>
  <c r="AW172" i="2"/>
  <c r="AV172" i="2"/>
  <c r="AS172" i="2"/>
  <c r="AU172" i="2"/>
  <c r="AR172" i="2"/>
  <c r="BB172" i="2"/>
  <c r="AT172" i="2"/>
  <c r="AN161" i="2"/>
  <c r="AW152" i="2"/>
  <c r="AS152" i="2"/>
  <c r="AQ152" i="2"/>
  <c r="AO152" i="2"/>
  <c r="AZ152" i="2"/>
  <c r="AV163" i="2"/>
  <c r="AP165" i="2"/>
  <c r="AO165" i="2"/>
  <c r="BC206" i="2"/>
  <c r="AN204" i="2"/>
  <c r="BB147" i="2"/>
  <c r="AZ147" i="2"/>
  <c r="AY147" i="2"/>
  <c r="AV147" i="2"/>
  <c r="AW147" i="2"/>
  <c r="AP147" i="2"/>
  <c r="AO147" i="2"/>
  <c r="AR147" i="2"/>
  <c r="AO171" i="2"/>
  <c r="AQ164" i="2"/>
  <c r="AV120" i="2"/>
  <c r="AP106" i="2"/>
  <c r="AW106" i="2"/>
  <c r="AV106" i="2"/>
  <c r="AS106" i="2"/>
  <c r="AR106" i="2"/>
  <c r="AU106" i="2"/>
  <c r="AQ106" i="2"/>
  <c r="AX106" i="2"/>
  <c r="AO106" i="2"/>
  <c r="AN106" i="2"/>
  <c r="BA106" i="2"/>
  <c r="AT106" i="2"/>
  <c r="AR120" i="2"/>
  <c r="AZ125" i="2"/>
  <c r="BC79" i="2"/>
  <c r="BA195" i="2"/>
  <c r="AV195" i="2"/>
  <c r="AZ195" i="2"/>
  <c r="AR195" i="2"/>
  <c r="BB198" i="2"/>
  <c r="AN176" i="2"/>
  <c r="AW176" i="2"/>
  <c r="AR176" i="2"/>
  <c r="AV179" i="2"/>
  <c r="AU179" i="2"/>
  <c r="AP179" i="2"/>
  <c r="BA179" i="2"/>
  <c r="AY173" i="2"/>
  <c r="BC154" i="2"/>
  <c r="AV161" i="2"/>
  <c r="AQ235" i="2"/>
  <c r="AQ162" i="2"/>
  <c r="AR125" i="2"/>
  <c r="AZ120" i="2"/>
  <c r="AW228" i="2"/>
  <c r="AT198" i="2"/>
  <c r="AX235" i="2"/>
  <c r="AX180" i="2"/>
  <c r="AQ180" i="2"/>
  <c r="AS180" i="2"/>
  <c r="BB180" i="2"/>
  <c r="AU203" i="2"/>
  <c r="BC207" i="2"/>
  <c r="AO204" i="2"/>
  <c r="AR180" i="2"/>
  <c r="AX179" i="2"/>
  <c r="AO195" i="2"/>
  <c r="AP193" i="2"/>
  <c r="AX183" i="2"/>
  <c r="AZ180" i="2"/>
  <c r="AW175" i="2"/>
  <c r="AX178" i="2"/>
  <c r="AN168" i="2"/>
  <c r="AY178" i="2"/>
  <c r="BA136" i="2"/>
  <c r="AY136" i="2"/>
  <c r="AV136" i="2"/>
  <c r="AT136" i="2"/>
  <c r="AS136" i="2"/>
  <c r="AU136" i="2"/>
  <c r="AW136" i="2"/>
  <c r="AX136" i="2"/>
  <c r="AP136" i="2"/>
  <c r="AZ136" i="2"/>
  <c r="BB136" i="2"/>
  <c r="AZ163" i="2"/>
  <c r="AV178" i="2"/>
  <c r="AT138" i="2"/>
  <c r="AS138" i="2"/>
  <c r="AN138" i="2"/>
  <c r="BA138" i="2"/>
  <c r="AY138" i="2"/>
  <c r="AX138" i="2"/>
  <c r="AZ138" i="2"/>
  <c r="AR138" i="2"/>
  <c r="AV138" i="2"/>
  <c r="AO138" i="2"/>
  <c r="AU138" i="2"/>
  <c r="AP138" i="2"/>
  <c r="AW138" i="2"/>
  <c r="AN152" i="2"/>
  <c r="AT153" i="2"/>
  <c r="AP176" i="2"/>
  <c r="AR161" i="2"/>
  <c r="BA93" i="2"/>
  <c r="AS93" i="2"/>
  <c r="AZ93" i="2"/>
  <c r="AQ93" i="2"/>
  <c r="AO93" i="2"/>
  <c r="AY93" i="2"/>
  <c r="AX93" i="2"/>
  <c r="BB93" i="2"/>
  <c r="AU93" i="2"/>
  <c r="AN93" i="2"/>
  <c r="AP93" i="2"/>
  <c r="AR93" i="2"/>
  <c r="AV93" i="2"/>
  <c r="AW93" i="2"/>
  <c r="BA142" i="2"/>
  <c r="BA82" i="2"/>
  <c r="AV82" i="2"/>
  <c r="AS82" i="2"/>
  <c r="AR82" i="2"/>
  <c r="AQ82" i="2"/>
  <c r="AP82" i="2"/>
  <c r="BB82" i="2"/>
  <c r="AO82" i="2"/>
  <c r="AZ82" i="2"/>
  <c r="AY82" i="2"/>
  <c r="AX82" i="2"/>
  <c r="AN82" i="2"/>
  <c r="AU82" i="2"/>
  <c r="AW82" i="2"/>
  <c r="AZ117" i="2"/>
  <c r="AY117" i="2"/>
  <c r="AX117" i="2"/>
  <c r="AU117" i="2"/>
  <c r="AO117" i="2"/>
  <c r="AW117" i="2"/>
  <c r="BB117" i="2"/>
  <c r="AV117" i="2"/>
  <c r="AN117" i="2"/>
  <c r="BA119" i="2"/>
  <c r="AT119" i="2"/>
  <c r="AZ119" i="2"/>
  <c r="AS119" i="2"/>
  <c r="AR119" i="2"/>
  <c r="AW119" i="2"/>
  <c r="AP119" i="2"/>
  <c r="AY119" i="2"/>
  <c r="AU119" i="2"/>
  <c r="AQ119" i="2"/>
  <c r="BC119" i="2" s="1"/>
  <c r="BB119" i="2"/>
  <c r="AY116" i="2"/>
  <c r="AX116" i="2"/>
  <c r="AW116" i="2"/>
  <c r="AT116" i="2"/>
  <c r="AO116" i="2"/>
  <c r="AV116" i="2"/>
  <c r="AR116" i="2"/>
  <c r="AS116" i="2"/>
  <c r="AQ116" i="2"/>
  <c r="AU116" i="2"/>
  <c r="AZ116" i="2"/>
  <c r="BA116" i="2"/>
  <c r="BB116" i="2"/>
  <c r="AN116" i="2"/>
  <c r="AO222" i="2"/>
  <c r="BC222" i="2" s="1"/>
  <c r="AW269" i="2"/>
  <c r="BC269" i="2" s="1"/>
  <c r="AV182" i="2"/>
  <c r="BA182" i="2"/>
  <c r="AZ182" i="2"/>
  <c r="AS182" i="2"/>
  <c r="AW182" i="2"/>
  <c r="AR182" i="2"/>
  <c r="AP203" i="2"/>
  <c r="AY179" i="2"/>
  <c r="AU176" i="2"/>
  <c r="AY183" i="2"/>
  <c r="AQ179" i="2"/>
  <c r="AV175" i="2"/>
  <c r="AX167" i="2"/>
  <c r="AW167" i="2"/>
  <c r="AV167" i="2"/>
  <c r="AP167" i="2"/>
  <c r="BA167" i="2"/>
  <c r="AN163" i="2"/>
  <c r="AN120" i="2"/>
  <c r="AT152" i="2"/>
  <c r="AZ176" i="2"/>
  <c r="AZ155" i="2"/>
  <c r="AS155" i="2"/>
  <c r="AT155" i="2"/>
  <c r="AX155" i="2"/>
  <c r="BB162" i="2"/>
  <c r="AY175" i="2"/>
  <c r="AW150" i="2"/>
  <c r="AS150" i="2"/>
  <c r="AQ150" i="2"/>
  <c r="BB150" i="2"/>
  <c r="AN150" i="2"/>
  <c r="AY150" i="2"/>
  <c r="AX150" i="2"/>
  <c r="AZ150" i="2"/>
  <c r="AV150" i="2"/>
  <c r="AW171" i="2"/>
  <c r="BA147" i="2"/>
  <c r="AY140" i="2"/>
  <c r="AX140" i="2"/>
  <c r="AU140" i="2"/>
  <c r="AQ140" i="2"/>
  <c r="AP140" i="2"/>
  <c r="AW140" i="2"/>
  <c r="AO140" i="2"/>
  <c r="BA140" i="2"/>
  <c r="AN140" i="2"/>
  <c r="AS140" i="2"/>
  <c r="AT140" i="2"/>
  <c r="AV140" i="2"/>
  <c r="AZ77" i="2"/>
  <c r="AW77" i="2"/>
  <c r="AT77" i="2"/>
  <c r="AR77" i="2"/>
  <c r="AQ77" i="2"/>
  <c r="AP77" i="2"/>
  <c r="AY77" i="2"/>
  <c r="AU77" i="2"/>
  <c r="AX77" i="2"/>
  <c r="AN77" i="2"/>
  <c r="AS77" i="2"/>
  <c r="BA77" i="2"/>
  <c r="AO77" i="2"/>
  <c r="AY106" i="2"/>
  <c r="AZ167" i="2"/>
  <c r="AS260" i="2"/>
  <c r="BC260" i="2" s="1"/>
  <c r="AZ269" i="2"/>
  <c r="AZ235" i="2"/>
  <c r="AT246" i="2"/>
  <c r="AY222" i="2"/>
  <c r="AZ247" i="2"/>
  <c r="AO205" i="2"/>
  <c r="AP205" i="2"/>
  <c r="AW205" i="2"/>
  <c r="AR215" i="2"/>
  <c r="AX195" i="2"/>
  <c r="BC195" i="2" s="1"/>
  <c r="AW235" i="2"/>
  <c r="AQ205" i="2"/>
  <c r="AR178" i="2"/>
  <c r="AX174" i="2"/>
  <c r="AZ186" i="2"/>
  <c r="AY186" i="2"/>
  <c r="AT186" i="2"/>
  <c r="AS186" i="2"/>
  <c r="AR186" i="2"/>
  <c r="AX186" i="2"/>
  <c r="AO186" i="2"/>
  <c r="AW186" i="2"/>
  <c r="BC186" i="2" s="1"/>
  <c r="BA186" i="2"/>
  <c r="BB186" i="2"/>
  <c r="AP186" i="2"/>
  <c r="AO182" i="2"/>
  <c r="AN182" i="2"/>
  <c r="AR179" i="2"/>
  <c r="AT177" i="2"/>
  <c r="AO167" i="2"/>
  <c r="BC167" i="2" s="1"/>
  <c r="AZ173" i="2"/>
  <c r="BA155" i="2"/>
  <c r="AU186" i="2"/>
  <c r="BA128" i="2"/>
  <c r="AY128" i="2"/>
  <c r="AO128" i="2"/>
  <c r="AQ128" i="2"/>
  <c r="AU128" i="2"/>
  <c r="AP128" i="2"/>
  <c r="AS128" i="2"/>
  <c r="AT128" i="2"/>
  <c r="AR152" i="2"/>
  <c r="BB161" i="2"/>
  <c r="BA170" i="2"/>
  <c r="AZ170" i="2"/>
  <c r="AW170" i="2"/>
  <c r="AU170" i="2"/>
  <c r="AT170" i="2"/>
  <c r="AS170" i="2"/>
  <c r="AO170" i="2"/>
  <c r="AR170" i="2"/>
  <c r="AN170" i="2"/>
  <c r="AQ170" i="2"/>
  <c r="AY170" i="2"/>
  <c r="AW148" i="2"/>
  <c r="AS148" i="2"/>
  <c r="AP148" i="2"/>
  <c r="BB148" i="2"/>
  <c r="AX148" i="2"/>
  <c r="AV148" i="2"/>
  <c r="AO148" i="2"/>
  <c r="AN148" i="2"/>
  <c r="BA148" i="2"/>
  <c r="AU147" i="2"/>
  <c r="AX170" i="2"/>
  <c r="AV170" i="2"/>
  <c r="AQ155" i="2"/>
  <c r="BA102" i="2"/>
  <c r="AV102" i="2"/>
  <c r="AU102" i="2"/>
  <c r="AR102" i="2"/>
  <c r="AQ102" i="2"/>
  <c r="AT102" i="2"/>
  <c r="AP102" i="2"/>
  <c r="AW102" i="2"/>
  <c r="AZ102" i="2"/>
  <c r="AN102" i="2"/>
  <c r="AS102" i="2"/>
  <c r="AO102" i="2"/>
  <c r="BB102" i="2"/>
  <c r="AX102" i="2"/>
  <c r="AV141" i="2"/>
  <c r="AT141" i="2"/>
  <c r="AY171" i="2"/>
  <c r="AV171" i="2"/>
  <c r="AU171" i="2"/>
  <c r="AT171" i="2"/>
  <c r="AQ171" i="2"/>
  <c r="AS171" i="2"/>
  <c r="AP171" i="2"/>
  <c r="AX171" i="2"/>
  <c r="BC187" i="2"/>
  <c r="AV165" i="2"/>
  <c r="AS165" i="2"/>
  <c r="BB165" i="2"/>
  <c r="AY165" i="2"/>
  <c r="BA165" i="2"/>
  <c r="AW166" i="2"/>
  <c r="AV166" i="2"/>
  <c r="AU166" i="2"/>
  <c r="AR166" i="2"/>
  <c r="AZ166" i="2"/>
  <c r="AX166" i="2"/>
  <c r="AO166" i="2"/>
  <c r="BA176" i="2"/>
  <c r="AX147" i="2"/>
  <c r="AZ168" i="2"/>
  <c r="AY152" i="2"/>
  <c r="AX111" i="2"/>
  <c r="AU111" i="2"/>
  <c r="AS111" i="2"/>
  <c r="BB111" i="2"/>
  <c r="AZ111" i="2"/>
  <c r="AV111" i="2"/>
  <c r="AR111" i="2"/>
  <c r="AY111" i="2"/>
  <c r="AO111" i="2"/>
  <c r="AP111" i="2"/>
  <c r="AN111" i="2"/>
  <c r="AQ111" i="2"/>
  <c r="AT111" i="2"/>
  <c r="AU163" i="2"/>
  <c r="AY163" i="2"/>
  <c r="BA163" i="2"/>
  <c r="AX163" i="2"/>
  <c r="AR163" i="2"/>
  <c r="AT163" i="2"/>
  <c r="AO163" i="2"/>
  <c r="AT178" i="2"/>
  <c r="BB174" i="2"/>
  <c r="AX165" i="2"/>
  <c r="AS166" i="2"/>
  <c r="AT165" i="2"/>
  <c r="AN165" i="2"/>
  <c r="BA152" i="2"/>
  <c r="BA98" i="2"/>
  <c r="AZ98" i="2"/>
  <c r="AV98" i="2"/>
  <c r="AU98" i="2"/>
  <c r="AS98" i="2"/>
  <c r="BB98" i="2"/>
  <c r="AQ98" i="2"/>
  <c r="AN98" i="2"/>
  <c r="AR98" i="2"/>
  <c r="AY98" i="2"/>
  <c r="AO98" i="2"/>
  <c r="AP98" i="2"/>
  <c r="AW98" i="2"/>
  <c r="AZ106" i="2"/>
  <c r="AZ95" i="2"/>
  <c r="BA95" i="2"/>
  <c r="AY95" i="2"/>
  <c r="AP95" i="2"/>
  <c r="AT95" i="2"/>
  <c r="AV95" i="2"/>
  <c r="AQ95" i="2"/>
  <c r="AU95" i="2"/>
  <c r="AX95" i="2"/>
  <c r="BB95" i="2"/>
  <c r="AO95" i="2"/>
  <c r="AS142" i="2"/>
  <c r="AV77" i="2"/>
  <c r="AU162" i="2"/>
  <c r="AY162" i="2"/>
  <c r="BA162" i="2"/>
  <c r="AX162" i="2"/>
  <c r="AV162" i="2"/>
  <c r="AW162" i="2"/>
  <c r="AN173" i="2"/>
  <c r="AU164" i="2"/>
  <c r="AS164" i="2"/>
  <c r="AY164" i="2"/>
  <c r="BA164" i="2"/>
  <c r="AX164" i="2"/>
  <c r="BB164" i="2"/>
  <c r="AP164" i="2"/>
  <c r="AV164" i="2"/>
  <c r="AY142" i="2"/>
  <c r="AS144" i="2"/>
  <c r="BA144" i="2"/>
  <c r="AY144" i="2"/>
  <c r="BB144" i="2"/>
  <c r="AQ144" i="2"/>
  <c r="AX144" i="2"/>
  <c r="AZ144" i="2"/>
  <c r="AP144" i="2"/>
  <c r="AU144" i="2"/>
  <c r="AN144" i="2"/>
  <c r="AO144" i="2"/>
  <c r="AT144" i="2"/>
  <c r="AU125" i="2"/>
  <c r="AQ125" i="2"/>
  <c r="BB125" i="2"/>
  <c r="BA125" i="2"/>
  <c r="AS125" i="2"/>
  <c r="AP125" i="2"/>
  <c r="AY125" i="2"/>
  <c r="AN125" i="2"/>
  <c r="AT125" i="2"/>
  <c r="AO125" i="2"/>
  <c r="AN164" i="2"/>
  <c r="AU222" i="2"/>
  <c r="AT222" i="2"/>
  <c r="AS222" i="2"/>
  <c r="BA222" i="2"/>
  <c r="AW183" i="2"/>
  <c r="AV183" i="2"/>
  <c r="AU183" i="2"/>
  <c r="BA183" i="2"/>
  <c r="AQ183" i="2"/>
  <c r="AZ183" i="2"/>
  <c r="AS173" i="2"/>
  <c r="AQ173" i="2"/>
  <c r="AO173" i="2"/>
  <c r="BA173" i="2"/>
  <c r="AV173" i="2"/>
  <c r="AR173" i="2"/>
  <c r="AY161" i="2"/>
  <c r="BA161" i="2"/>
  <c r="AX161" i="2"/>
  <c r="AW161" i="2"/>
  <c r="AU161" i="2"/>
  <c r="AT161" i="2"/>
  <c r="AS161" i="2"/>
  <c r="AU178" i="2"/>
  <c r="AP172" i="2"/>
  <c r="BB163" i="2"/>
  <c r="AW164" i="2"/>
  <c r="AZ162" i="2"/>
  <c r="AP163" i="2"/>
  <c r="AX215" i="2"/>
  <c r="AY84" i="2"/>
  <c r="AX84" i="2"/>
  <c r="AW84" i="2"/>
  <c r="AT84" i="2"/>
  <c r="BA84" i="2"/>
  <c r="AN84" i="2"/>
  <c r="AQ84" i="2"/>
  <c r="AV84" i="2"/>
  <c r="AZ84" i="2"/>
  <c r="AR84" i="2"/>
  <c r="AU84" i="2"/>
  <c r="BB84" i="2"/>
  <c r="AO84" i="2"/>
  <c r="AT93" i="2"/>
  <c r="AR254" i="2"/>
  <c r="AZ225" i="2"/>
  <c r="AS225" i="2"/>
  <c r="AR225" i="2"/>
  <c r="AN225" i="2"/>
  <c r="BA247" i="2"/>
  <c r="AN235" i="2"/>
  <c r="BB204" i="2"/>
  <c r="AU215" i="2"/>
  <c r="AX205" i="2"/>
  <c r="AV204" i="2"/>
  <c r="AO215" i="2"/>
  <c r="AN215" i="2"/>
  <c r="AQ185" i="2"/>
  <c r="AT203" i="2"/>
  <c r="AP225" i="2"/>
  <c r="AV121" i="2"/>
  <c r="AU121" i="2"/>
  <c r="BB121" i="2"/>
  <c r="AY121" i="2"/>
  <c r="AT121" i="2"/>
  <c r="AR121" i="2"/>
  <c r="AZ121" i="2"/>
  <c r="AS121" i="2"/>
  <c r="BA121" i="2"/>
  <c r="AN121" i="2"/>
  <c r="AX121" i="2"/>
  <c r="AW121" i="2"/>
  <c r="AP121" i="2"/>
  <c r="AO121" i="2"/>
  <c r="AT176" i="2"/>
  <c r="AS167" i="2"/>
  <c r="AZ172" i="2"/>
  <c r="AP166" i="2"/>
  <c r="BB185" i="2"/>
  <c r="AV186" i="2"/>
  <c r="AW173" i="2"/>
  <c r="BA180" i="2"/>
  <c r="BA157" i="2"/>
  <c r="AW157" i="2"/>
  <c r="AU157" i="2"/>
  <c r="AZ157" i="2"/>
  <c r="AO157" i="2"/>
  <c r="AT157" i="2"/>
  <c r="AR171" i="2"/>
  <c r="AN136" i="2"/>
  <c r="BC136" i="2" s="1"/>
  <c r="AN162" i="2"/>
  <c r="BB155" i="2"/>
  <c r="AZ169" i="2"/>
  <c r="AY169" i="2"/>
  <c r="AX169" i="2"/>
  <c r="AU169" i="2"/>
  <c r="AS169" i="2"/>
  <c r="AR169" i="2"/>
  <c r="AP169" i="2"/>
  <c r="AO169" i="2"/>
  <c r="AN169" i="2"/>
  <c r="AS176" i="2"/>
  <c r="AR117" i="2"/>
  <c r="AP180" i="2"/>
  <c r="AT147" i="2"/>
  <c r="AR162" i="2"/>
  <c r="AV144" i="2"/>
  <c r="AT117" i="2"/>
  <c r="BB168" i="2"/>
  <c r="AT98" i="2"/>
  <c r="BB77" i="2"/>
  <c r="AY246" i="2"/>
  <c r="AU246" i="2"/>
  <c r="AN203" i="2"/>
  <c r="BA193" i="2"/>
  <c r="AS193" i="2"/>
  <c r="AV193" i="2"/>
  <c r="AZ193" i="2"/>
  <c r="AQ193" i="2"/>
  <c r="BC193" i="2" s="1"/>
  <c r="AY204" i="2"/>
  <c r="AY235" i="2"/>
  <c r="AW203" i="2"/>
  <c r="AQ203" i="2"/>
  <c r="AT193" i="2"/>
  <c r="AO203" i="2"/>
  <c r="AW174" i="2"/>
  <c r="AZ175" i="2"/>
  <c r="AS175" i="2"/>
  <c r="AQ175" i="2"/>
  <c r="BC175" i="2" s="1"/>
  <c r="AT175" i="2"/>
  <c r="AQ165" i="2"/>
  <c r="AO153" i="2"/>
  <c r="AQ153" i="2"/>
  <c r="BB153" i="2"/>
  <c r="BA153" i="2"/>
  <c r="AZ153" i="2"/>
  <c r="AY153" i="2"/>
  <c r="AV153" i="2"/>
  <c r="AS153" i="2"/>
  <c r="AW153" i="2"/>
  <c r="AP153" i="2"/>
  <c r="AN153" i="2"/>
  <c r="AX204" i="2"/>
  <c r="BA185" i="2"/>
  <c r="AZ179" i="2"/>
  <c r="AO161" i="2"/>
  <c r="AY176" i="2"/>
  <c r="BC159" i="2"/>
  <c r="AQ166" i="2"/>
  <c r="AU174" i="2"/>
  <c r="AP183" i="2"/>
  <c r="BC183" i="2" s="1"/>
  <c r="AO179" i="2"/>
  <c r="BB141" i="2"/>
  <c r="AW141" i="2"/>
  <c r="AS141" i="2"/>
  <c r="AR141" i="2"/>
  <c r="AO141" i="2"/>
  <c r="BA141" i="2"/>
  <c r="AQ141" i="2"/>
  <c r="AX141" i="2"/>
  <c r="AU141" i="2"/>
  <c r="AN128" i="2"/>
  <c r="AQ138" i="2"/>
  <c r="AQ121" i="2"/>
  <c r="AX157" i="2"/>
  <c r="BA166" i="2"/>
  <c r="BA117" i="2"/>
  <c r="AS95" i="2"/>
  <c r="BC92" i="2"/>
  <c r="AU254" i="2"/>
  <c r="AR222" i="2"/>
  <c r="AQ254" i="2"/>
  <c r="AZ222" i="2"/>
  <c r="AX222" i="2"/>
  <c r="AN246" i="2"/>
  <c r="AX228" i="2"/>
  <c r="AV228" i="2"/>
  <c r="AU228" i="2"/>
  <c r="AP228" i="2"/>
  <c r="AO228" i="2"/>
  <c r="AZ203" i="2"/>
  <c r="AY215" i="2"/>
  <c r="AN172" i="2"/>
  <c r="BC172" i="2" s="1"/>
  <c r="AV174" i="2"/>
  <c r="AP182" i="2"/>
  <c r="AT183" i="2"/>
  <c r="BA177" i="2"/>
  <c r="AZ177" i="2"/>
  <c r="AW177" i="2"/>
  <c r="AO177" i="2"/>
  <c r="AR177" i="2"/>
  <c r="AP177" i="2"/>
  <c r="AU168" i="2"/>
  <c r="BB173" i="2"/>
  <c r="AP122" i="2"/>
  <c r="AO122" i="2"/>
  <c r="AX122" i="2"/>
  <c r="AW122" i="2"/>
  <c r="BA122" i="2"/>
  <c r="AV122" i="2"/>
  <c r="AN122" i="2"/>
  <c r="AS122" i="2"/>
  <c r="AR122" i="2"/>
  <c r="AZ122" i="2"/>
  <c r="AY122" i="2"/>
  <c r="AU122" i="2"/>
  <c r="AT122" i="2"/>
  <c r="AW163" i="2"/>
  <c r="AZ171" i="2"/>
  <c r="AU173" i="2"/>
  <c r="AQ177" i="2"/>
  <c r="BB183" i="2"/>
  <c r="AR155" i="2"/>
  <c r="BB178" i="2"/>
  <c r="AV125" i="2"/>
  <c r="AW155" i="2"/>
  <c r="BB83" i="2"/>
  <c r="AT72" i="2"/>
  <c r="BA57" i="2"/>
  <c r="AN63" i="2"/>
  <c r="AT76" i="2"/>
  <c r="AX55" i="2"/>
  <c r="AR43" i="2"/>
  <c r="AW8" i="2"/>
  <c r="AZ16" i="2"/>
  <c r="AP32" i="2"/>
  <c r="AV19" i="2"/>
  <c r="AT17" i="2"/>
  <c r="AN37" i="2"/>
  <c r="AO8" i="2"/>
  <c r="AP12" i="2"/>
  <c r="AQ16" i="2"/>
  <c r="AX113" i="2"/>
  <c r="AV113" i="2"/>
  <c r="AS113" i="2"/>
  <c r="AN103" i="2"/>
  <c r="BB46" i="2"/>
  <c r="AV65" i="2"/>
  <c r="AS63" i="2"/>
  <c r="AP61" i="2"/>
  <c r="AW20" i="2"/>
  <c r="AU20" i="2"/>
  <c r="AT20" i="2"/>
  <c r="AS20" i="2"/>
  <c r="AN59" i="2"/>
  <c r="AX41" i="2"/>
  <c r="AZ56" i="2"/>
  <c r="BB59" i="2"/>
  <c r="AT75" i="2"/>
  <c r="AW53" i="2"/>
  <c r="AT23" i="2"/>
  <c r="AZ59" i="2"/>
  <c r="AO20" i="2"/>
  <c r="AX37" i="2"/>
  <c r="AY8" i="2"/>
  <c r="AQ29" i="2"/>
  <c r="AQ2" i="2"/>
  <c r="AS8" i="2"/>
  <c r="AO2" i="2"/>
  <c r="AT16" i="2"/>
  <c r="BB34" i="2"/>
  <c r="AP15" i="2"/>
  <c r="AX114" i="2"/>
  <c r="AV114" i="2"/>
  <c r="AS114" i="2"/>
  <c r="AR114" i="2"/>
  <c r="AZ110" i="2"/>
  <c r="AO145" i="2"/>
  <c r="BA91" i="2"/>
  <c r="AQ78" i="2"/>
  <c r="AP78" i="2"/>
  <c r="AY78" i="2"/>
  <c r="AX78" i="2"/>
  <c r="AW78" i="2"/>
  <c r="AX91" i="2"/>
  <c r="AS108" i="2"/>
  <c r="AX74" i="2"/>
  <c r="AW85" i="2"/>
  <c r="AR113" i="2"/>
  <c r="AN110" i="2"/>
  <c r="AX87" i="2"/>
  <c r="AW87" i="2"/>
  <c r="AP87" i="2"/>
  <c r="AT87" i="2"/>
  <c r="AN115" i="2"/>
  <c r="AY61" i="2"/>
  <c r="AO74" i="2"/>
  <c r="AQ20" i="2"/>
  <c r="AR61" i="2"/>
  <c r="AY43" i="2"/>
  <c r="AW71" i="2"/>
  <c r="BA52" i="2"/>
  <c r="AW43" i="2"/>
  <c r="AZ40" i="2"/>
  <c r="AS69" i="2"/>
  <c r="AZ55" i="2"/>
  <c r="AR37" i="2"/>
  <c r="AR71" i="2"/>
  <c r="AV52" i="2"/>
  <c r="AT41" i="2"/>
  <c r="AO26" i="2"/>
  <c r="AV6" i="2"/>
  <c r="AU8" i="2"/>
  <c r="AX17" i="2"/>
  <c r="AU41" i="2"/>
  <c r="AV17" i="2"/>
  <c r="AN34" i="2"/>
  <c r="AZ31" i="2"/>
  <c r="AN6" i="2"/>
  <c r="AP14" i="2"/>
  <c r="AP17" i="2"/>
  <c r="AU113" i="2"/>
  <c r="BB91" i="2"/>
  <c r="AU91" i="2"/>
  <c r="AS91" i="2"/>
  <c r="AN145" i="2"/>
  <c r="AY110" i="2"/>
  <c r="AR75" i="2"/>
  <c r="AQ75" i="2"/>
  <c r="BB75" i="2"/>
  <c r="BA75" i="2"/>
  <c r="AZ75" i="2"/>
  <c r="AY75" i="2"/>
  <c r="AV75" i="2"/>
  <c r="AO89" i="2"/>
  <c r="BA70" i="2"/>
  <c r="AZ70" i="2"/>
  <c r="BB87" i="2"/>
  <c r="AN86" i="2"/>
  <c r="AZ94" i="2"/>
  <c r="BB114" i="2"/>
  <c r="AT78" i="2"/>
  <c r="AY87" i="2"/>
  <c r="AN29" i="2"/>
  <c r="AN72" i="2"/>
  <c r="AR51" i="2"/>
  <c r="AW61" i="2"/>
  <c r="AN43" i="2"/>
  <c r="AS30" i="2"/>
  <c r="AQ30" i="2"/>
  <c r="AP30" i="2"/>
  <c r="AO30" i="2"/>
  <c r="BA30" i="2"/>
  <c r="AZ30" i="2"/>
  <c r="AY30" i="2"/>
  <c r="AR57" i="2"/>
  <c r="AU63" i="2"/>
  <c r="AZ46" i="2"/>
  <c r="AP57" i="2"/>
  <c r="AW29" i="2"/>
  <c r="AV70" i="2"/>
  <c r="BA51" i="2"/>
  <c r="AW24" i="2"/>
  <c r="AV24" i="2"/>
  <c r="AU24" i="2"/>
  <c r="AO24" i="2"/>
  <c r="AN24" i="2"/>
  <c r="AO59" i="2"/>
  <c r="AO96" i="2"/>
  <c r="BA56" i="2"/>
  <c r="AR68" i="2"/>
  <c r="AY53" i="2"/>
  <c r="AZ57" i="2"/>
  <c r="AV36" i="2"/>
  <c r="AQ70" i="2"/>
  <c r="AV51" i="2"/>
  <c r="AX57" i="2"/>
  <c r="AZ37" i="2"/>
  <c r="AX6" i="2"/>
  <c r="AZ12" i="2"/>
  <c r="AN25" i="2"/>
  <c r="BB26" i="2"/>
  <c r="AX16" i="2"/>
  <c r="AP34" i="2"/>
  <c r="AR6" i="2"/>
  <c r="AV16" i="2"/>
  <c r="BB33" i="2"/>
  <c r="AQ8" i="2"/>
  <c r="AS14" i="2"/>
  <c r="AY29" i="2"/>
  <c r="BC9" i="2"/>
  <c r="AP16" i="2"/>
  <c r="AX112" i="2"/>
  <c r="AS112" i="2"/>
  <c r="AR112" i="2"/>
  <c r="AY135" i="2"/>
  <c r="AW135" i="2"/>
  <c r="AT135" i="2"/>
  <c r="BA135" i="2"/>
  <c r="AX135" i="2"/>
  <c r="AR135" i="2"/>
  <c r="AP129" i="2"/>
  <c r="AQ115" i="2"/>
  <c r="AZ74" i="2"/>
  <c r="AW74" i="2"/>
  <c r="AV74" i="2"/>
  <c r="AT74" i="2"/>
  <c r="AS74" i="2"/>
  <c r="AR74" i="2"/>
  <c r="AP96" i="2"/>
  <c r="BA134" i="2"/>
  <c r="AZ134" i="2"/>
  <c r="AW134" i="2"/>
  <c r="AU134" i="2"/>
  <c r="AR134" i="2"/>
  <c r="AY134" i="2"/>
  <c r="AV134" i="2"/>
  <c r="BA78" i="2"/>
  <c r="AV85" i="2"/>
  <c r="AP108" i="2"/>
  <c r="AN108" i="2"/>
  <c r="AS85" i="2"/>
  <c r="AO83" i="2"/>
  <c r="BB113" i="2"/>
  <c r="AO85" i="2"/>
  <c r="AP43" i="2"/>
  <c r="AN71" i="2"/>
  <c r="AQ50" i="2"/>
  <c r="AN32" i="2"/>
  <c r="AV32" i="2"/>
  <c r="AS32" i="2"/>
  <c r="AR32" i="2"/>
  <c r="AQ32" i="2"/>
  <c r="BC42" i="2"/>
  <c r="BA69" i="2"/>
  <c r="AP51" i="2"/>
  <c r="AQ56" i="2"/>
  <c r="AT61" i="2"/>
  <c r="BA76" i="2"/>
  <c r="AO56" i="2"/>
  <c r="AQ59" i="2"/>
  <c r="BA41" i="2"/>
  <c r="AU68" i="2"/>
  <c r="AZ50" i="2"/>
  <c r="AY41" i="2"/>
  <c r="BA55" i="2"/>
  <c r="AT37" i="2"/>
  <c r="AQ67" i="2"/>
  <c r="AX52" i="2"/>
  <c r="AY56" i="2"/>
  <c r="BA35" i="2"/>
  <c r="AT35" i="2"/>
  <c r="AP35" i="2"/>
  <c r="AN35" i="2"/>
  <c r="AQ69" i="2"/>
  <c r="AU50" i="2"/>
  <c r="AX85" i="2"/>
  <c r="AW56" i="2"/>
  <c r="AU30" i="2"/>
  <c r="AN17" i="2"/>
  <c r="AU33" i="2"/>
  <c r="AU4" i="2"/>
  <c r="AX12" i="2"/>
  <c r="BA24" i="2"/>
  <c r="AT6" i="2"/>
  <c r="AW15" i="2"/>
  <c r="AO33" i="2"/>
  <c r="AU15" i="2"/>
  <c r="BA29" i="2"/>
  <c r="BB2" i="2"/>
  <c r="AN8" i="2"/>
  <c r="AO12" i="2"/>
  <c r="AO15" i="2"/>
  <c r="AZ127" i="2"/>
  <c r="AP127" i="2"/>
  <c r="AN127" i="2"/>
  <c r="AP112" i="2"/>
  <c r="AQ135" i="2"/>
  <c r="AS110" i="2"/>
  <c r="AR110" i="2"/>
  <c r="AY133" i="2"/>
  <c r="AX133" i="2"/>
  <c r="AW133" i="2"/>
  <c r="AS133" i="2"/>
  <c r="AY103" i="2"/>
  <c r="AP113" i="2"/>
  <c r="AP115" i="2"/>
  <c r="AQ133" i="2"/>
  <c r="AX86" i="2"/>
  <c r="AN129" i="2"/>
  <c r="AU103" i="2"/>
  <c r="AP83" i="2"/>
  <c r="BB109" i="2"/>
  <c r="AP74" i="2"/>
  <c r="AP71" i="2"/>
  <c r="AT51" i="2"/>
  <c r="BB70" i="2"/>
  <c r="AV59" i="2"/>
  <c r="AP41" i="2"/>
  <c r="AZ68" i="2"/>
  <c r="AO50" i="2"/>
  <c r="AN23" i="2"/>
  <c r="AQ55" i="2"/>
  <c r="AN30" i="2"/>
  <c r="AY72" i="2"/>
  <c r="AO55" i="2"/>
  <c r="BB40" i="2"/>
  <c r="AT67" i="2"/>
  <c r="AY49" i="2"/>
  <c r="BB57" i="2"/>
  <c r="AX36" i="2"/>
  <c r="AX51" i="2"/>
  <c r="AQ25" i="2"/>
  <c r="AY55" i="2"/>
  <c r="AT49" i="2"/>
  <c r="AS76" i="2"/>
  <c r="AW55" i="2"/>
  <c r="AU28" i="2"/>
  <c r="BA8" i="2"/>
  <c r="AN16" i="2"/>
  <c r="AT31" i="2"/>
  <c r="AW4" i="2"/>
  <c r="BB20" i="2"/>
  <c r="BA23" i="2"/>
  <c r="AW14" i="2"/>
  <c r="AQ4" i="2"/>
  <c r="AU14" i="2"/>
  <c r="BA28" i="2"/>
  <c r="AP6" i="2"/>
  <c r="AR12" i="2"/>
  <c r="AT21" i="2"/>
  <c r="BA34" i="2"/>
  <c r="AN11" i="2"/>
  <c r="AO14" i="2"/>
  <c r="AV110" i="2"/>
  <c r="AY129" i="2"/>
  <c r="BA133" i="2"/>
  <c r="AV124" i="2"/>
  <c r="AP110" i="2"/>
  <c r="AR124" i="2"/>
  <c r="AZ131" i="2"/>
  <c r="BA131" i="2"/>
  <c r="AY131" i="2"/>
  <c r="AP131" i="2"/>
  <c r="AT133" i="2"/>
  <c r="AO124" i="2"/>
  <c r="BC124" i="2" s="1"/>
  <c r="BB130" i="2"/>
  <c r="AW103" i="2"/>
  <c r="AW114" i="2"/>
  <c r="BA101" i="2"/>
  <c r="AZ101" i="2"/>
  <c r="AV101" i="2"/>
  <c r="AR101" i="2"/>
  <c r="AU101" i="2"/>
  <c r="AN101" i="2"/>
  <c r="AY112" i="2"/>
  <c r="AU70" i="2"/>
  <c r="AU110" i="2"/>
  <c r="BA63" i="2"/>
  <c r="BB97" i="2"/>
  <c r="AY68" i="2"/>
  <c r="AX68" i="2"/>
  <c r="AS83" i="2"/>
  <c r="AR115" i="2"/>
  <c r="AN87" i="2"/>
  <c r="BB105" i="2"/>
  <c r="AV68" i="2"/>
  <c r="AO70" i="2"/>
  <c r="AS50" i="2"/>
  <c r="AV57" i="2"/>
  <c r="AR41" i="2"/>
  <c r="AO48" i="2"/>
  <c r="AR40" i="2"/>
  <c r="AY67" i="2"/>
  <c r="AN49" i="2"/>
  <c r="AS59" i="2"/>
  <c r="BA43" i="2"/>
  <c r="AY71" i="2"/>
  <c r="BC54" i="2"/>
  <c r="AP20" i="2"/>
  <c r="AO57" i="2"/>
  <c r="BA66" i="2"/>
  <c r="AZ66" i="2"/>
  <c r="AX48" i="2"/>
  <c r="BB86" i="2"/>
  <c r="BB55" i="2"/>
  <c r="AU72" i="2"/>
  <c r="AZ53" i="2"/>
  <c r="AY31" i="2"/>
  <c r="AW31" i="2"/>
  <c r="AQ31" i="2"/>
  <c r="AO31" i="2"/>
  <c r="BC31" i="2" s="1"/>
  <c r="AP65" i="2"/>
  <c r="AW50" i="2"/>
  <c r="AX53" i="2"/>
  <c r="BB31" i="2"/>
  <c r="AO67" i="2"/>
  <c r="AS48" i="2"/>
  <c r="AS75" i="2"/>
  <c r="AP37" i="2"/>
  <c r="BB15" i="2"/>
  <c r="AS28" i="2"/>
  <c r="AT2" i="2"/>
  <c r="AZ22" i="2"/>
  <c r="AS4" i="2"/>
  <c r="AY24" i="2"/>
  <c r="AP3" i="2"/>
  <c r="AX25" i="2"/>
  <c r="AQ11" i="2"/>
  <c r="AY32" i="2"/>
  <c r="BB4" i="2"/>
  <c r="AQ145" i="2"/>
  <c r="AW132" i="2"/>
  <c r="AU132" i="2"/>
  <c r="BB132" i="2"/>
  <c r="BA132" i="2"/>
  <c r="AT132" i="2"/>
  <c r="AO132" i="2"/>
  <c r="BC146" i="2"/>
  <c r="AY108" i="2"/>
  <c r="AQ132" i="2"/>
  <c r="AW91" i="2"/>
  <c r="AR126" i="2"/>
  <c r="AP89" i="2"/>
  <c r="BA89" i="2"/>
  <c r="AT89" i="2"/>
  <c r="BB89" i="2"/>
  <c r="AW89" i="2"/>
  <c r="AS89" i="2"/>
  <c r="AR89" i="2"/>
  <c r="AU94" i="2"/>
  <c r="AS94" i="2"/>
  <c r="AZ115" i="2"/>
  <c r="AQ130" i="2"/>
  <c r="AX132" i="2"/>
  <c r="AV100" i="2"/>
  <c r="AU100" i="2"/>
  <c r="AT100" i="2"/>
  <c r="AO113" i="2"/>
  <c r="AO99" i="2"/>
  <c r="AY83" i="2"/>
  <c r="AZ91" i="2"/>
  <c r="AU108" i="2"/>
  <c r="BB96" i="2"/>
  <c r="AZ65" i="2"/>
  <c r="AZ78" i="2"/>
  <c r="AZ96" i="2"/>
  <c r="AQ113" i="2"/>
  <c r="AS101" i="2"/>
  <c r="AU107" i="2"/>
  <c r="BC107" i="2" s="1"/>
  <c r="AW107" i="2"/>
  <c r="AV69" i="2"/>
  <c r="AO69" i="2"/>
  <c r="AR49" i="2"/>
  <c r="BA99" i="2"/>
  <c r="AU56" i="2"/>
  <c r="AT40" i="2"/>
  <c r="AY63" i="2"/>
  <c r="BA25" i="2"/>
  <c r="AT57" i="2"/>
  <c r="AX65" i="2"/>
  <c r="BB48" i="2"/>
  <c r="AP53" i="2"/>
  <c r="AY26" i="2"/>
  <c r="AX26" i="2"/>
  <c r="AW26" i="2"/>
  <c r="AV26" i="2"/>
  <c r="AX70" i="2"/>
  <c r="AN53" i="2"/>
  <c r="AT19" i="2"/>
  <c r="AS19" i="2"/>
  <c r="BA19" i="2"/>
  <c r="AZ19" i="2"/>
  <c r="AX19" i="2"/>
  <c r="AN56" i="2"/>
  <c r="AS65" i="2"/>
  <c r="AU37" i="2"/>
  <c r="AT69" i="2"/>
  <c r="AY52" i="2"/>
  <c r="AO64" i="2"/>
  <c r="AV49" i="2"/>
  <c r="AV78" i="2"/>
  <c r="AW52" i="2"/>
  <c r="AV30" i="2"/>
  <c r="AN66" i="2"/>
  <c r="AR46" i="2"/>
  <c r="AQ72" i="2"/>
  <c r="AV53" i="2"/>
  <c r="AT36" i="2"/>
  <c r="AQ24" i="2"/>
  <c r="AZ6" i="2"/>
  <c r="BA11" i="2"/>
  <c r="AV27" i="2"/>
  <c r="AT27" i="2"/>
  <c r="AS27" i="2"/>
  <c r="AR27" i="2"/>
  <c r="AV2" i="2"/>
  <c r="AX8" i="2"/>
  <c r="BA17" i="2"/>
  <c r="AW40" i="2"/>
  <c r="AZ20" i="2"/>
  <c r="AR3" i="2"/>
  <c r="AV12" i="2"/>
  <c r="AP2" i="2"/>
  <c r="AT12" i="2"/>
  <c r="AW23" i="2"/>
  <c r="AO4" i="2"/>
  <c r="AS17" i="2"/>
  <c r="AX30" i="2"/>
  <c r="BA3" i="2"/>
  <c r="BB6" i="2"/>
  <c r="AN12" i="2"/>
  <c r="AT85" i="2"/>
  <c r="AR85" i="2"/>
  <c r="AZ85" i="2"/>
  <c r="AY85" i="2"/>
  <c r="BB85" i="2"/>
  <c r="BA85" i="2"/>
  <c r="BA129" i="2"/>
  <c r="AX129" i="2"/>
  <c r="AW129" i="2"/>
  <c r="AT129" i="2"/>
  <c r="AZ130" i="2"/>
  <c r="AY130" i="2"/>
  <c r="AV130" i="2"/>
  <c r="AN130" i="2"/>
  <c r="AW99" i="2"/>
  <c r="BA108" i="2"/>
  <c r="AW139" i="2"/>
  <c r="AV139" i="2"/>
  <c r="AR139" i="2"/>
  <c r="AN139" i="2"/>
  <c r="AU139" i="2"/>
  <c r="AW112" i="2"/>
  <c r="AQ89" i="2"/>
  <c r="AY124" i="2"/>
  <c r="AO110" i="2"/>
  <c r="AT99" i="2"/>
  <c r="BA87" i="2"/>
  <c r="AN68" i="2"/>
  <c r="AU55" i="2"/>
  <c r="AN46" i="2"/>
  <c r="AS56" i="2"/>
  <c r="AN78" i="2"/>
  <c r="AO52" i="2"/>
  <c r="AR24" i="2"/>
  <c r="AQ57" i="2"/>
  <c r="BB41" i="2"/>
  <c r="BB52" i="2"/>
  <c r="AZ76" i="2"/>
  <c r="AN55" i="2"/>
  <c r="AW37" i="2"/>
  <c r="AW46" i="2"/>
  <c r="BA53" i="2"/>
  <c r="AQ35" i="2"/>
  <c r="AS68" i="2"/>
  <c r="AY51" i="2"/>
  <c r="AR25" i="2"/>
  <c r="AO63" i="2"/>
  <c r="AU48" i="2"/>
  <c r="AU75" i="2"/>
  <c r="AW51" i="2"/>
  <c r="AZ28" i="2"/>
  <c r="AW28" i="2"/>
  <c r="AV28" i="2"/>
  <c r="AR28" i="2"/>
  <c r="AQ28" i="2"/>
  <c r="AN65" i="2"/>
  <c r="AR45" i="2"/>
  <c r="AQ71" i="2"/>
  <c r="AU52" i="2"/>
  <c r="AQ23" i="2"/>
  <c r="AN21" i="2"/>
  <c r="AS31" i="2"/>
  <c r="BA16" i="2"/>
  <c r="AR33" i="2"/>
  <c r="AV8" i="2"/>
  <c r="AR2" i="2"/>
  <c r="AU11" i="2"/>
  <c r="AW17" i="2"/>
  <c r="AO35" i="2"/>
  <c r="AS11" i="2"/>
  <c r="AU19" i="2"/>
  <c r="AN3" i="2"/>
  <c r="AS16" i="2"/>
  <c r="AW27" i="2"/>
  <c r="BA2" i="2"/>
  <c r="BA4" i="2"/>
  <c r="BB11" i="2"/>
  <c r="BA118" i="2"/>
  <c r="AZ118" i="2"/>
  <c r="AS118" i="2"/>
  <c r="AY118" i="2"/>
  <c r="AV118" i="2"/>
  <c r="AR118" i="2"/>
  <c r="AY113" i="2"/>
  <c r="AR103" i="2"/>
  <c r="AP103" i="2"/>
  <c r="AZ103" i="2"/>
  <c r="AV103" i="2"/>
  <c r="BA103" i="2"/>
  <c r="BB126" i="2"/>
  <c r="AX118" i="2"/>
  <c r="AY127" i="2"/>
  <c r="AQ129" i="2"/>
  <c r="AV127" i="2"/>
  <c r="AS96" i="2"/>
  <c r="AP75" i="2"/>
  <c r="AZ97" i="2"/>
  <c r="AV97" i="2"/>
  <c r="AT97" i="2"/>
  <c r="AN97" i="2"/>
  <c r="BB78" i="2"/>
  <c r="AQ94" i="2"/>
  <c r="AN94" i="2"/>
  <c r="AU109" i="2"/>
  <c r="AS109" i="2"/>
  <c r="AX96" i="2"/>
  <c r="AU76" i="2"/>
  <c r="AQ76" i="2"/>
  <c r="AP76" i="2"/>
  <c r="BA105" i="2"/>
  <c r="AV105" i="2"/>
  <c r="AU105" i="2"/>
  <c r="AR105" i="2"/>
  <c r="AQ105" i="2"/>
  <c r="AP105" i="2"/>
  <c r="AO105" i="2"/>
  <c r="AW67" i="2"/>
  <c r="AP101" i="2"/>
  <c r="AV143" i="2"/>
  <c r="BB67" i="2"/>
  <c r="AR78" i="2"/>
  <c r="AX61" i="2"/>
  <c r="AS55" i="2"/>
  <c r="AW63" i="2"/>
  <c r="AO51" i="2"/>
  <c r="AP56" i="2"/>
  <c r="AO40" i="2"/>
  <c r="AV67" i="2"/>
  <c r="BA49" i="2"/>
  <c r="AX72" i="2"/>
  <c r="AS35" i="2"/>
  <c r="AR63" i="2"/>
  <c r="AW45" i="2"/>
  <c r="AZ52" i="2"/>
  <c r="AW34" i="2"/>
  <c r="AU34" i="2"/>
  <c r="AT34" i="2"/>
  <c r="AR67" i="2"/>
  <c r="AX50" i="2"/>
  <c r="AT46" i="2"/>
  <c r="AR70" i="2"/>
  <c r="AV50" i="2"/>
  <c r="BB64" i="2"/>
  <c r="AP70" i="2"/>
  <c r="AU51" i="2"/>
  <c r="AT33" i="2"/>
  <c r="AP22" i="2"/>
  <c r="AY4" i="2"/>
  <c r="AN20" i="2"/>
  <c r="AR30" i="2"/>
  <c r="AW6" i="2"/>
  <c r="AZ15" i="2"/>
  <c r="AP29" i="2"/>
  <c r="AY17" i="2"/>
  <c r="AV41" i="2"/>
  <c r="AW16" i="2"/>
  <c r="AO34" i="2"/>
  <c r="AU18" i="2"/>
  <c r="AN2" i="2"/>
  <c r="AP8" i="2"/>
  <c r="AR15" i="2"/>
  <c r="AZ35" i="2"/>
  <c r="AZ3" i="2"/>
  <c r="BB8" i="2"/>
  <c r="AU118" i="2"/>
  <c r="AW124" i="2"/>
  <c r="AQ124" i="2"/>
  <c r="AZ135" i="2"/>
  <c r="AW110" i="2"/>
  <c r="AY114" i="2"/>
  <c r="AY74" i="2"/>
  <c r="AZ69" i="2"/>
  <c r="AY69" i="2"/>
  <c r="AO108" i="2"/>
  <c r="AW75" i="2"/>
  <c r="AV104" i="2"/>
  <c r="AU104" i="2"/>
  <c r="AT104" i="2"/>
  <c r="AR104" i="2"/>
  <c r="AP104" i="2"/>
  <c r="AQ100" i="2"/>
  <c r="BB65" i="2"/>
  <c r="AP46" i="2"/>
  <c r="BA32" i="2"/>
  <c r="AV61" i="2"/>
  <c r="AO41" i="2"/>
  <c r="AN50" i="2"/>
  <c r="AP55" i="2"/>
  <c r="AZ48" i="2"/>
  <c r="AX71" i="2"/>
  <c r="BB51" i="2"/>
  <c r="AT68" i="2"/>
  <c r="AZ51" i="2"/>
  <c r="AW49" i="2"/>
  <c r="AR69" i="2"/>
  <c r="AU49" i="2"/>
  <c r="AU23" i="2"/>
  <c r="BB61" i="2"/>
  <c r="AS43" i="2"/>
  <c r="AP69" i="2"/>
  <c r="AT50" i="2"/>
  <c r="AO29" i="2"/>
  <c r="AO19" i="2"/>
  <c r="AZ8" i="2"/>
  <c r="BB19" i="2"/>
  <c r="AR29" i="2"/>
  <c r="AZ14" i="2"/>
  <c r="AN26" i="2"/>
  <c r="AU6" i="2"/>
  <c r="AY16" i="2"/>
  <c r="AQ34" i="2"/>
  <c r="AV15" i="2"/>
  <c r="AN33" i="2"/>
  <c r="AU17" i="2"/>
  <c r="AT43" i="2"/>
  <c r="AR14" i="2"/>
  <c r="AX32" i="2"/>
  <c r="AZ2" i="2"/>
  <c r="AQ127" i="2"/>
  <c r="AX115" i="2"/>
  <c r="AT115" i="2"/>
  <c r="AV115" i="2"/>
  <c r="BA83" i="2"/>
  <c r="AW83" i="2"/>
  <c r="AV83" i="2"/>
  <c r="AT83" i="2"/>
  <c r="AR83" i="2"/>
  <c r="AQ83" i="2"/>
  <c r="AR130" i="2"/>
  <c r="AZ99" i="2"/>
  <c r="AV99" i="2"/>
  <c r="AX127" i="2"/>
  <c r="AV89" i="2"/>
  <c r="BA114" i="2"/>
  <c r="AP133" i="2"/>
  <c r="AY96" i="2"/>
  <c r="BB134" i="2"/>
  <c r="AX83" i="2"/>
  <c r="AU112" i="2"/>
  <c r="AN89" i="2"/>
  <c r="AR108" i="2"/>
  <c r="AY65" i="2"/>
  <c r="AT91" i="2"/>
  <c r="AX75" i="2"/>
  <c r="AO104" i="2"/>
  <c r="AO118" i="2"/>
  <c r="BC118" i="2" s="1"/>
  <c r="AU78" i="2"/>
  <c r="AQ99" i="2"/>
  <c r="BB104" i="2"/>
  <c r="AZ61" i="2"/>
  <c r="AS52" i="2"/>
  <c r="BB32" i="2"/>
  <c r="AW59" i="2"/>
  <c r="AO43" i="2"/>
  <c r="AR53" i="2"/>
  <c r="AU60" i="2"/>
  <c r="AQ40" i="2"/>
  <c r="AW65" i="2"/>
  <c r="BB49" i="2"/>
  <c r="BA74" i="2"/>
  <c r="AU65" i="2"/>
  <c r="AY46" i="2"/>
  <c r="AW70" i="2"/>
  <c r="BA50" i="2"/>
  <c r="AZ26" i="2"/>
  <c r="AQ61" i="2"/>
  <c r="AX43" i="2"/>
  <c r="AS67" i="2"/>
  <c r="AY50" i="2"/>
  <c r="AT32" i="2"/>
  <c r="AQ65" i="2"/>
  <c r="AV48" i="2"/>
  <c r="AQ68" i="2"/>
  <c r="AT48" i="2"/>
  <c r="AZ21" i="2"/>
  <c r="AY21" i="2"/>
  <c r="AX21" i="2"/>
  <c r="AR21" i="2"/>
  <c r="AQ21" i="2"/>
  <c r="BA60" i="2"/>
  <c r="AO68" i="2"/>
  <c r="AS49" i="2"/>
  <c r="AX2" i="2"/>
  <c r="BB14" i="2"/>
  <c r="AO25" i="2"/>
  <c r="AV4" i="2"/>
  <c r="BA22" i="2"/>
  <c r="AT4" i="2"/>
  <c r="AX15" i="2"/>
  <c r="AP33" i="2"/>
  <c r="AT8" i="2"/>
  <c r="AV14" i="2"/>
  <c r="BB28" i="2"/>
  <c r="AU16" i="2"/>
  <c r="BB35" i="2"/>
  <c r="AO6" i="2"/>
  <c r="AR13" i="2"/>
  <c r="AR17" i="2"/>
  <c r="AX31" i="2"/>
  <c r="AZ36" i="2"/>
  <c r="BA6" i="2"/>
  <c r="AZ126" i="2"/>
  <c r="AT126" i="2"/>
  <c r="AP126" i="2"/>
  <c r="AO126" i="2"/>
  <c r="AV126" i="2"/>
  <c r="AS126" i="2"/>
  <c r="AN126" i="2"/>
  <c r="AW115" i="2"/>
  <c r="AP124" i="2"/>
  <c r="AT86" i="2"/>
  <c r="AS86" i="2"/>
  <c r="AR86" i="2"/>
  <c r="BA86" i="2"/>
  <c r="AO86" i="2"/>
  <c r="BA112" i="2"/>
  <c r="AO133" i="2"/>
  <c r="AY91" i="2"/>
  <c r="AR87" i="2"/>
  <c r="AV71" i="2"/>
  <c r="AU71" i="2"/>
  <c r="BB71" i="2"/>
  <c r="BA71" i="2"/>
  <c r="AY89" i="2"/>
  <c r="AW72" i="2"/>
  <c r="AV72" i="2"/>
  <c r="BA94" i="2"/>
  <c r="AN114" i="2"/>
  <c r="AQ74" i="2"/>
  <c r="AO101" i="2"/>
  <c r="AN70" i="2"/>
  <c r="AS51" i="2"/>
  <c r="BB72" i="2"/>
  <c r="AQ52" i="2"/>
  <c r="AU59" i="2"/>
  <c r="BA46" i="2"/>
  <c r="AW69" i="2"/>
  <c r="AZ49" i="2"/>
  <c r="AP60" i="2"/>
  <c r="BC60" i="2" s="1"/>
  <c r="AR66" i="2"/>
  <c r="AX49" i="2"/>
  <c r="AP28" i="2"/>
  <c r="AP64" i="2"/>
  <c r="AU46" i="2"/>
  <c r="AU43" i="2"/>
  <c r="AP67" i="2"/>
  <c r="AS46" i="2"/>
  <c r="AW19" i="2"/>
  <c r="BA59" i="2"/>
  <c r="BC38" i="2"/>
  <c r="AN67" i="2"/>
  <c r="AR48" i="2"/>
  <c r="AO22" i="2"/>
  <c r="AO17" i="2"/>
  <c r="AY37" i="2"/>
  <c r="AY6" i="2"/>
  <c r="AU3" i="2"/>
  <c r="AY12" i="2"/>
  <c r="BA21" i="2"/>
  <c r="AS3" i="2"/>
  <c r="AX14" i="2"/>
  <c r="AO32" i="2"/>
  <c r="BA27" i="2"/>
  <c r="AT15" i="2"/>
  <c r="AQ12" i="2"/>
  <c r="AR16" i="2"/>
  <c r="AU26" i="2"/>
  <c r="AW32" i="2"/>
  <c r="AY160" i="2"/>
  <c r="BA160" i="2"/>
  <c r="AX160" i="2"/>
  <c r="AQ160" i="2"/>
  <c r="AN160" i="2"/>
  <c r="AX151" i="2"/>
  <c r="BC158" i="2"/>
  <c r="AZ181" i="2"/>
  <c r="AY181" i="2"/>
  <c r="AR181" i="2"/>
  <c r="AW131" i="2"/>
  <c r="AR132" i="2"/>
  <c r="AR123" i="2"/>
  <c r="AN123" i="2"/>
  <c r="AZ123" i="2"/>
  <c r="AY123" i="2"/>
  <c r="AP123" i="2"/>
  <c r="AX123" i="2"/>
  <c r="AV123" i="2"/>
  <c r="AT110" i="2"/>
  <c r="AZ113" i="2"/>
  <c r="AT108" i="2"/>
  <c r="AT124" i="2"/>
  <c r="AU97" i="2"/>
  <c r="AP135" i="2"/>
  <c r="AS123" i="2"/>
  <c r="BA110" i="2"/>
  <c r="AT127" i="2"/>
  <c r="AV131" i="2"/>
  <c r="BB99" i="2"/>
  <c r="BA80" i="2"/>
  <c r="AP80" i="2"/>
  <c r="AO80" i="2"/>
  <c r="AN80" i="2"/>
  <c r="AZ80" i="2"/>
  <c r="AY80" i="2"/>
  <c r="AU90" i="2"/>
  <c r="AQ90" i="2"/>
  <c r="AO90" i="2"/>
  <c r="AZ90" i="2"/>
  <c r="BA90" i="2"/>
  <c r="AY90" i="2"/>
  <c r="AX90" i="2"/>
  <c r="AZ100" i="2"/>
  <c r="AS105" i="2"/>
  <c r="AQ108" i="2"/>
  <c r="AX39" i="2"/>
  <c r="AW39" i="2"/>
  <c r="AQ104" i="2"/>
  <c r="AX66" i="2"/>
  <c r="AX67" i="2"/>
  <c r="AN113" i="2"/>
  <c r="AX73" i="2"/>
  <c r="AT73" i="2"/>
  <c r="AS73" i="2"/>
  <c r="AP73" i="2"/>
  <c r="AU96" i="2"/>
  <c r="AP100" i="2"/>
  <c r="AO46" i="2"/>
  <c r="AY59" i="2"/>
  <c r="AQ43" i="2"/>
  <c r="AN69" i="2"/>
  <c r="AR50" i="2"/>
  <c r="AQ26" i="2"/>
  <c r="AU57" i="2"/>
  <c r="AQ41" i="2"/>
  <c r="BB69" i="2"/>
  <c r="AQ51" i="2"/>
  <c r="AW21" i="2"/>
  <c r="AT58" i="2"/>
  <c r="BC58" i="2" s="1"/>
  <c r="BA37" i="2"/>
  <c r="AV63" i="2"/>
  <c r="BA45" i="2"/>
  <c r="AZ72" i="2"/>
  <c r="AU35" i="2"/>
  <c r="AT63" i="2"/>
  <c r="AU67" i="2"/>
  <c r="AY48" i="2"/>
  <c r="AO39" i="2"/>
  <c r="AR65" i="2"/>
  <c r="AW48" i="2"/>
  <c r="AS25" i="2"/>
  <c r="AP63" i="2"/>
  <c r="AU45" i="2"/>
  <c r="AX80" i="2"/>
  <c r="BC62" i="2"/>
  <c r="AW41" i="2"/>
  <c r="AO66" i="2"/>
  <c r="AS45" i="2"/>
  <c r="AQ37" i="2"/>
  <c r="BB66" i="2"/>
  <c r="AQ46" i="2"/>
  <c r="AX20" i="2"/>
  <c r="AO16" i="2"/>
  <c r="BA12" i="2"/>
  <c r="BB18" i="2"/>
  <c r="AU2" i="2"/>
  <c r="AX11" i="2"/>
  <c r="BA20" i="2"/>
  <c r="AS2" i="2"/>
  <c r="AX13" i="2"/>
  <c r="BB27" i="2"/>
  <c r="AS6" i="2"/>
  <c r="AU12" i="2"/>
  <c r="AY25" i="2"/>
  <c r="AT14" i="2"/>
  <c r="AN4" i="2"/>
  <c r="AP11" i="2"/>
  <c r="AQ15" i="2"/>
  <c r="AR20" i="2"/>
  <c r="AU27" i="2"/>
  <c r="AZ4" i="2"/>
  <c r="AW145" i="2"/>
  <c r="AR145" i="2"/>
  <c r="AU130" i="2"/>
  <c r="AQ151" i="2"/>
  <c r="BB151" i="2"/>
  <c r="BA151" i="2"/>
  <c r="AZ151" i="2"/>
  <c r="AY151" i="2"/>
  <c r="AV151" i="2"/>
  <c r="AS151" i="2"/>
  <c r="AW151" i="2"/>
  <c r="BA156" i="2"/>
  <c r="AX156" i="2"/>
  <c r="AW156" i="2"/>
  <c r="BA145" i="2"/>
  <c r="AW108" i="2"/>
  <c r="BB118" i="2"/>
  <c r="AX145" i="2"/>
  <c r="AR96" i="2"/>
  <c r="AR91" i="2"/>
  <c r="AO114" i="2"/>
  <c r="AS134" i="2"/>
  <c r="AS145" i="2"/>
  <c r="AT118" i="2"/>
  <c r="AS127" i="2"/>
  <c r="AX100" i="2"/>
  <c r="AZ86" i="2"/>
  <c r="BB29" i="2"/>
  <c r="AV29" i="2"/>
  <c r="AU29" i="2"/>
  <c r="AT29" i="2"/>
  <c r="AS29" i="2"/>
  <c r="AN96" i="2"/>
  <c r="AP145" i="2"/>
  <c r="AU83" i="2"/>
  <c r="AT103" i="2"/>
  <c r="AR23" i="2"/>
  <c r="AP23" i="2"/>
  <c r="AO23" i="2"/>
  <c r="BB23" i="2"/>
  <c r="AZ23" i="2"/>
  <c r="AY23" i="2"/>
  <c r="AX23" i="2"/>
  <c r="AU85" i="2"/>
  <c r="AQ103" i="2"/>
  <c r="BB112" i="2"/>
  <c r="BA72" i="2"/>
  <c r="AY94" i="2"/>
  <c r="AP99" i="2"/>
  <c r="BB68" i="2"/>
  <c r="AQ49" i="2"/>
  <c r="AZ25" i="2"/>
  <c r="AV25" i="2"/>
  <c r="AU25" i="2"/>
  <c r="AT25" i="2"/>
  <c r="AP25" i="2"/>
  <c r="AT56" i="2"/>
  <c r="AS40" i="2"/>
  <c r="BA68" i="2"/>
  <c r="AP50" i="2"/>
  <c r="AS57" i="2"/>
  <c r="BA36" i="2"/>
  <c r="AY36" i="2"/>
  <c r="AS36" i="2"/>
  <c r="AO36" i="2"/>
  <c r="AZ71" i="2"/>
  <c r="AX33" i="2"/>
  <c r="AW33" i="2"/>
  <c r="AZ43" i="2"/>
  <c r="BB24" i="2"/>
  <c r="AU74" i="2"/>
  <c r="AN61" i="2"/>
  <c r="AY40" i="2"/>
  <c r="AO65" i="2"/>
  <c r="AO100" i="2"/>
  <c r="AY57" i="2"/>
  <c r="AU36" i="2"/>
  <c r="AT30" i="2"/>
  <c r="AX4" i="2"/>
  <c r="AZ11" i="2"/>
  <c r="BB17" i="2"/>
  <c r="AV40" i="2"/>
  <c r="AW12" i="2"/>
  <c r="AZ24" i="2"/>
  <c r="AT11" i="2"/>
  <c r="AX24" i="2"/>
  <c r="AV23" i="2"/>
  <c r="BB3" i="2"/>
  <c r="AQ14" i="2"/>
  <c r="AQ18" i="2"/>
  <c r="AT26" i="2"/>
  <c r="AY3" i="2"/>
  <c r="AP137" i="2"/>
  <c r="AO137" i="2"/>
  <c r="BA137" i="2"/>
  <c r="AY137" i="2"/>
  <c r="AX137" i="2"/>
  <c r="AV137" i="2"/>
  <c r="AU137" i="2"/>
  <c r="AW137" i="2"/>
  <c r="AZ143" i="2"/>
  <c r="AY143" i="2"/>
  <c r="AS156" i="2"/>
  <c r="AN156" i="2"/>
  <c r="BB149" i="2"/>
  <c r="BA149" i="2"/>
  <c r="AZ149" i="2"/>
  <c r="AY149" i="2"/>
  <c r="AV149" i="2"/>
  <c r="AS149" i="2"/>
  <c r="BC149" i="2" s="1"/>
  <c r="AW149" i="2"/>
  <c r="BB156" i="2"/>
  <c r="BB143" i="2"/>
  <c r="AY105" i="2"/>
  <c r="AZ109" i="2"/>
  <c r="AQ86" i="2"/>
  <c r="AW113" i="2"/>
  <c r="AV133" i="2"/>
  <c r="AW118" i="2"/>
  <c r="AT143" i="2"/>
  <c r="AX103" i="2"/>
  <c r="AS115" i="2"/>
  <c r="AU126" i="2"/>
  <c r="AR129" i="2"/>
  <c r="AN85" i="2"/>
  <c r="AY86" i="2"/>
  <c r="AP97" i="2"/>
  <c r="AO75" i="2"/>
  <c r="BA130" i="2"/>
  <c r="BA97" i="2"/>
  <c r="AP151" i="2"/>
  <c r="AT101" i="2"/>
  <c r="AQ91" i="2"/>
  <c r="AW68" i="2"/>
  <c r="AW57" i="2"/>
  <c r="AS41" i="2"/>
  <c r="BA65" i="2"/>
  <c r="AX22" i="2"/>
  <c r="AS22" i="2"/>
  <c r="AR22" i="2"/>
  <c r="AV39" i="2"/>
  <c r="AZ67" i="2"/>
  <c r="AR56" i="2"/>
  <c r="AW35" i="2"/>
  <c r="AU61" i="2"/>
  <c r="BB43" i="2"/>
  <c r="AY70" i="2"/>
  <c r="BB30" i="2"/>
  <c r="AS61" i="2"/>
  <c r="AX46" i="2"/>
  <c r="AP91" i="2"/>
  <c r="AT22" i="2"/>
  <c r="AO61" i="2"/>
  <c r="AU73" i="2"/>
  <c r="AX40" i="2"/>
  <c r="AY34" i="2"/>
  <c r="BC10" i="2"/>
  <c r="AT28" i="2"/>
  <c r="AZ17" i="2"/>
  <c r="AQ33" i="2"/>
  <c r="AY22" i="2"/>
  <c r="AR4" i="2"/>
  <c r="AW22" i="2"/>
  <c r="AQ22" i="2"/>
  <c r="AV274" i="1"/>
  <c r="AR230" i="1"/>
  <c r="BB230" i="1"/>
  <c r="AS230" i="1"/>
  <c r="AU230" i="1"/>
  <c r="BA230" i="1"/>
  <c r="AQ230" i="1"/>
  <c r="AQ112" i="1"/>
  <c r="AP112" i="1"/>
  <c r="AX112" i="1"/>
  <c r="AN112" i="1"/>
  <c r="AO152" i="1"/>
  <c r="BC152" i="1" s="1"/>
  <c r="AW152" i="1"/>
  <c r="AP152" i="1"/>
  <c r="AX152" i="1"/>
  <c r="AS152" i="1"/>
  <c r="AU152" i="1"/>
  <c r="AQ152" i="1"/>
  <c r="AT152" i="1"/>
  <c r="AY152" i="1"/>
  <c r="AV152" i="1"/>
  <c r="AN152" i="1"/>
  <c r="AZ152" i="1"/>
  <c r="AQ14" i="1"/>
  <c r="AW14" i="1"/>
  <c r="AV270" i="1"/>
  <c r="AT270" i="1"/>
  <c r="AU270" i="1"/>
  <c r="AQ294" i="1"/>
  <c r="AW267" i="1"/>
  <c r="BA175" i="1"/>
  <c r="AO175" i="1"/>
  <c r="AW175" i="1"/>
  <c r="AN175" i="1"/>
  <c r="AO109" i="1"/>
  <c r="AP109" i="1"/>
  <c r="AO75" i="1"/>
  <c r="AU75" i="1"/>
  <c r="AT75" i="1"/>
  <c r="AZ75" i="1"/>
  <c r="AY75" i="1"/>
  <c r="AP75" i="1"/>
  <c r="BB75" i="1"/>
  <c r="AX75" i="1"/>
  <c r="AN43" i="1"/>
  <c r="AQ43" i="1"/>
  <c r="AV43" i="1"/>
  <c r="AX43" i="1"/>
  <c r="AT43" i="1"/>
  <c r="BB286" i="1"/>
  <c r="AQ270" i="1"/>
  <c r="AS242" i="1"/>
  <c r="AW242" i="1"/>
  <c r="AR194" i="1"/>
  <c r="AZ194" i="1"/>
  <c r="AX280" i="1"/>
  <c r="AQ264" i="1"/>
  <c r="AO242" i="1"/>
  <c r="AO240" i="1"/>
  <c r="AY227" i="1"/>
  <c r="AR227" i="1"/>
  <c r="AZ227" i="1"/>
  <c r="AP227" i="1"/>
  <c r="BB227" i="1"/>
  <c r="BA200" i="1"/>
  <c r="AT187" i="1"/>
  <c r="AO187" i="1"/>
  <c r="AR187" i="1"/>
  <c r="BA187" i="1"/>
  <c r="AZ187" i="1"/>
  <c r="AW172" i="1"/>
  <c r="AS167" i="1"/>
  <c r="AY167" i="1"/>
  <c r="BB167" i="1"/>
  <c r="AP167" i="1"/>
  <c r="AR167" i="1"/>
  <c r="AX167" i="1"/>
  <c r="AZ167" i="1"/>
  <c r="AO41" i="1"/>
  <c r="AW41" i="1"/>
  <c r="AN41" i="1"/>
  <c r="AP103" i="1"/>
  <c r="AS103" i="1"/>
  <c r="AU134" i="1"/>
  <c r="AV134" i="1"/>
  <c r="AO134" i="1"/>
  <c r="AW134" i="1"/>
  <c r="AR134" i="1"/>
  <c r="AZ134" i="1"/>
  <c r="AQ134" i="1"/>
  <c r="BA134" i="1"/>
  <c r="AS134" i="1"/>
  <c r="AP134" i="1"/>
  <c r="AY134" i="1"/>
  <c r="AX134" i="1"/>
  <c r="AN134" i="1"/>
  <c r="AY267" i="1"/>
  <c r="AX267" i="1"/>
  <c r="AN267" i="1"/>
  <c r="BC292" i="1"/>
  <c r="AN234" i="1"/>
  <c r="AY234" i="1"/>
  <c r="AO234" i="1"/>
  <c r="AW234" i="1"/>
  <c r="AS234" i="1"/>
  <c r="BA234" i="1"/>
  <c r="AR240" i="1"/>
  <c r="AR243" i="1"/>
  <c r="AR51" i="1"/>
  <c r="AU51" i="1"/>
  <c r="AZ51" i="1"/>
  <c r="AT51" i="1"/>
  <c r="BB51" i="1"/>
  <c r="AR75" i="1"/>
  <c r="AQ279" i="1"/>
  <c r="AY279" i="1"/>
  <c r="AS279" i="1"/>
  <c r="AZ279" i="1"/>
  <c r="AT279" i="1"/>
  <c r="AS100" i="1"/>
  <c r="BA100" i="1"/>
  <c r="AZ100" i="1"/>
  <c r="AU100" i="1"/>
  <c r="AY100" i="1"/>
  <c r="AP100" i="1"/>
  <c r="BC100" i="1" s="1"/>
  <c r="AQ100" i="1"/>
  <c r="AR100" i="1"/>
  <c r="AO100" i="1"/>
  <c r="AW100" i="1"/>
  <c r="BB100" i="1"/>
  <c r="AP107" i="1"/>
  <c r="AW107" i="1"/>
  <c r="AT107" i="1"/>
  <c r="AR107" i="1"/>
  <c r="AY107" i="1"/>
  <c r="BA107" i="1"/>
  <c r="AZ107" i="1"/>
  <c r="AN107" i="1"/>
  <c r="AU107" i="1"/>
  <c r="AS107" i="1"/>
  <c r="AO107" i="1"/>
  <c r="AV107" i="1"/>
  <c r="BA288" i="1"/>
  <c r="AQ288" i="1"/>
  <c r="AN288" i="1"/>
  <c r="AV288" i="1"/>
  <c r="AW240" i="1"/>
  <c r="BB240" i="1"/>
  <c r="AU240" i="1"/>
  <c r="AN240" i="1"/>
  <c r="AO220" i="1"/>
  <c r="AW220" i="1"/>
  <c r="AX100" i="1"/>
  <c r="AS196" i="1"/>
  <c r="BA196" i="1"/>
  <c r="AO196" i="1"/>
  <c r="AY196" i="1"/>
  <c r="AW196" i="1"/>
  <c r="AR196" i="1"/>
  <c r="AZ196" i="1"/>
  <c r="AX196" i="1"/>
  <c r="AU264" i="1"/>
  <c r="BA264" i="1"/>
  <c r="AS264" i="1"/>
  <c r="AT214" i="1"/>
  <c r="AN214" i="1"/>
  <c r="AW230" i="1"/>
  <c r="AN196" i="1"/>
  <c r="AV83" i="1"/>
  <c r="BA83" i="1"/>
  <c r="AN83" i="1"/>
  <c r="BC83" i="1" s="1"/>
  <c r="AY83" i="1"/>
  <c r="AS83" i="1"/>
  <c r="AR83" i="1"/>
  <c r="AT11" i="1"/>
  <c r="AR11" i="1"/>
  <c r="AZ11" i="1"/>
  <c r="AX107" i="1"/>
  <c r="BC89" i="1"/>
  <c r="AU9" i="1"/>
  <c r="BA9" i="1"/>
  <c r="AQ80" i="1"/>
  <c r="AT80" i="1"/>
  <c r="AX80" i="1"/>
  <c r="AW80" i="1"/>
  <c r="AN80" i="1"/>
  <c r="BC80" i="1" s="1"/>
  <c r="AY80" i="1"/>
  <c r="BA80" i="1"/>
  <c r="AZ80" i="1"/>
  <c r="AS80" i="1"/>
  <c r="BB80" i="1"/>
  <c r="AU80" i="1"/>
  <c r="AV80" i="1"/>
  <c r="AX103" i="1"/>
  <c r="AS59" i="1"/>
  <c r="AR59" i="1"/>
  <c r="AT59" i="1"/>
  <c r="AQ59" i="1"/>
  <c r="AN59" i="1"/>
  <c r="BB59" i="1"/>
  <c r="AU59" i="1"/>
  <c r="BA59" i="1"/>
  <c r="AO59" i="1"/>
  <c r="BC59" i="1" s="1"/>
  <c r="AY59" i="1"/>
  <c r="AP59" i="1"/>
  <c r="AZ59" i="1"/>
  <c r="AV59" i="1"/>
  <c r="AX59" i="1"/>
  <c r="AW40" i="1"/>
  <c r="AS63" i="1"/>
  <c r="BA63" i="1"/>
  <c r="AQ63" i="1"/>
  <c r="AT63" i="1"/>
  <c r="AP63" i="1"/>
  <c r="AY63" i="1"/>
  <c r="AX63" i="1"/>
  <c r="AN63" i="1"/>
  <c r="AO63" i="1"/>
  <c r="BB63" i="1"/>
  <c r="AU63" i="1"/>
  <c r="AZ205" i="1"/>
  <c r="AR205" i="1"/>
  <c r="BB205" i="1"/>
  <c r="AN205" i="1"/>
  <c r="AO205" i="1"/>
  <c r="AV205" i="1"/>
  <c r="AW205" i="1"/>
  <c r="AX205" i="1"/>
  <c r="AP205" i="1"/>
  <c r="AU205" i="1"/>
  <c r="AS205" i="1"/>
  <c r="BA205" i="1"/>
  <c r="BC97" i="1"/>
  <c r="AU98" i="1"/>
  <c r="AN98" i="1"/>
  <c r="AX98" i="1"/>
  <c r="AO98" i="1"/>
  <c r="AW98" i="1"/>
  <c r="BB245" i="1"/>
  <c r="BA282" i="1"/>
  <c r="AU269" i="1"/>
  <c r="AW269" i="1"/>
  <c r="AX269" i="1"/>
  <c r="AO284" i="1"/>
  <c r="BA284" i="1"/>
  <c r="AW278" i="1"/>
  <c r="AQ267" i="1"/>
  <c r="AW207" i="1"/>
  <c r="BB264" i="1"/>
  <c r="AV290" i="1"/>
  <c r="AX227" i="1"/>
  <c r="AY205" i="1"/>
  <c r="AT230" i="1"/>
  <c r="AV230" i="1"/>
  <c r="BB295" i="1"/>
  <c r="AT295" i="1"/>
  <c r="AN295" i="1"/>
  <c r="AP295" i="1"/>
  <c r="AU295" i="1"/>
  <c r="AX295" i="1"/>
  <c r="AT237" i="1"/>
  <c r="AQ205" i="1"/>
  <c r="AR221" i="1"/>
  <c r="AV221" i="1"/>
  <c r="AY221" i="1"/>
  <c r="AN230" i="1"/>
  <c r="BA152" i="1"/>
  <c r="BC144" i="1"/>
  <c r="BB152" i="1"/>
  <c r="AO40" i="1"/>
  <c r="AY106" i="1"/>
  <c r="AX143" i="1"/>
  <c r="BC161" i="1"/>
  <c r="AT114" i="1"/>
  <c r="AQ106" i="1"/>
  <c r="BA70" i="1"/>
  <c r="AV7" i="1"/>
  <c r="AT7" i="1"/>
  <c r="AY131" i="1"/>
  <c r="AO202" i="1"/>
  <c r="AV235" i="1"/>
  <c r="AR176" i="1"/>
  <c r="AZ160" i="1"/>
  <c r="AS135" i="1"/>
  <c r="BA101" i="1"/>
  <c r="AZ96" i="1"/>
  <c r="AT70" i="1"/>
  <c r="AR18" i="1"/>
  <c r="AN39" i="1"/>
  <c r="AN7" i="1"/>
  <c r="AQ8" i="1"/>
  <c r="BB7" i="1"/>
  <c r="AV71" i="1"/>
  <c r="AZ153" i="1"/>
  <c r="AR160" i="1"/>
  <c r="AX153" i="1"/>
  <c r="AX154" i="1"/>
  <c r="AQ135" i="1"/>
  <c r="AO119" i="1"/>
  <c r="AT106" i="1"/>
  <c r="BC106" i="1" s="1"/>
  <c r="BB138" i="1"/>
  <c r="AT96" i="1"/>
  <c r="AU101" i="1"/>
  <c r="BB67" i="1"/>
  <c r="AQ67" i="1"/>
  <c r="AY35" i="1"/>
  <c r="BC6" i="1"/>
  <c r="AY7" i="1"/>
  <c r="AP35" i="1"/>
  <c r="BA21" i="1"/>
  <c r="AV113" i="1"/>
  <c r="AX211" i="1"/>
  <c r="AV246" i="1"/>
  <c r="BA179" i="1"/>
  <c r="AR153" i="1"/>
  <c r="AP153" i="1"/>
  <c r="AU70" i="1"/>
  <c r="AR60" i="1"/>
  <c r="AR65" i="1"/>
  <c r="AU38" i="1"/>
  <c r="AQ7" i="1"/>
  <c r="BC26" i="1"/>
  <c r="BA209" i="1"/>
  <c r="AV209" i="1"/>
  <c r="AU143" i="1"/>
  <c r="AR57" i="1"/>
  <c r="BC113" i="1"/>
  <c r="AS114" i="1"/>
  <c r="AO101" i="1"/>
  <c r="BA120" i="1"/>
  <c r="AY70" i="1"/>
  <c r="AV70" i="1"/>
  <c r="AX17" i="1"/>
  <c r="AO144" i="1"/>
  <c r="AN144" i="1"/>
  <c r="BA7" i="1"/>
  <c r="AT202" i="1"/>
  <c r="AO28" i="1"/>
  <c r="AU114" i="1"/>
  <c r="AY24" i="1"/>
  <c r="AW24" i="1"/>
  <c r="AS128" i="1"/>
  <c r="AT128" i="1"/>
  <c r="BB256" i="1"/>
  <c r="BC256" i="1" s="1"/>
  <c r="AQ88" i="1"/>
  <c r="BC88" i="1" s="1"/>
  <c r="AY88" i="1"/>
  <c r="BA185" i="1"/>
  <c r="AW185" i="1"/>
  <c r="BC185" i="1" s="1"/>
  <c r="AR7" i="1"/>
  <c r="AX88" i="1"/>
  <c r="AX135" i="1"/>
  <c r="AX248" i="1"/>
  <c r="AZ211" i="1"/>
  <c r="AS248" i="1"/>
  <c r="AN208" i="1"/>
  <c r="AQ146" i="1"/>
  <c r="AQ153" i="1"/>
  <c r="BB151" i="1"/>
  <c r="AW168" i="1"/>
  <c r="AN155" i="1"/>
  <c r="AW135" i="1"/>
  <c r="AN133" i="1"/>
  <c r="AS132" i="1"/>
  <c r="AW144" i="1"/>
  <c r="AU111" i="1"/>
  <c r="AP90" i="1"/>
  <c r="AX97" i="1"/>
  <c r="AN88" i="1"/>
  <c r="AS105" i="1"/>
  <c r="AT71" i="1"/>
  <c r="AN70" i="1"/>
  <c r="AQ55" i="1"/>
  <c r="AN52" i="1"/>
  <c r="AY20" i="1"/>
  <c r="AP36" i="1"/>
  <c r="AO55" i="1"/>
  <c r="AP28" i="1"/>
  <c r="AX61" i="1"/>
  <c r="AW52" i="1"/>
  <c r="AN29" i="1"/>
  <c r="AX5" i="1"/>
  <c r="AX8" i="1"/>
  <c r="AX24" i="1"/>
  <c r="AO36" i="1"/>
  <c r="AR143" i="1"/>
  <c r="AQ128" i="1"/>
  <c r="BA137" i="1"/>
  <c r="AX131" i="1"/>
  <c r="AV131" i="1"/>
  <c r="BB137" i="1"/>
  <c r="BC137" i="1" s="1"/>
  <c r="BA248" i="1"/>
  <c r="AV257" i="1"/>
  <c r="AP248" i="1"/>
  <c r="AR211" i="1"/>
  <c r="AY204" i="1"/>
  <c r="AZ219" i="1"/>
  <c r="AZ212" i="1"/>
  <c r="AZ179" i="1"/>
  <c r="AX139" i="1"/>
  <c r="AO168" i="1"/>
  <c r="AX147" i="1"/>
  <c r="AZ113" i="1"/>
  <c r="BB128" i="1"/>
  <c r="AX106" i="1"/>
  <c r="AX102" i="1"/>
  <c r="AZ70" i="1"/>
  <c r="BC70" i="1" s="1"/>
  <c r="AZ61" i="1"/>
  <c r="AP45" i="1"/>
  <c r="BC45" i="1" s="1"/>
  <c r="AQ20" i="1"/>
  <c r="AZ34" i="1"/>
  <c r="AY28" i="1"/>
  <c r="AW70" i="1"/>
  <c r="AY61" i="1"/>
  <c r="AV28" i="1"/>
  <c r="AP8" i="1"/>
  <c r="AP24" i="1"/>
  <c r="AU34" i="1"/>
  <c r="BA271" i="1"/>
  <c r="BC271" i="1" s="1"/>
  <c r="AS122" i="1"/>
  <c r="AR122" i="1"/>
  <c r="AT185" i="1"/>
  <c r="AY283" i="1"/>
  <c r="BC283" i="1" s="1"/>
  <c r="AO128" i="1"/>
  <c r="AQ45" i="1"/>
  <c r="AY122" i="1"/>
  <c r="AX128" i="1"/>
  <c r="AS209" i="1"/>
  <c r="AN209" i="1"/>
  <c r="BC209" i="1" s="1"/>
  <c r="AT248" i="1"/>
  <c r="AN257" i="1"/>
  <c r="BA247" i="1"/>
  <c r="AY229" i="1"/>
  <c r="AX219" i="1"/>
  <c r="AQ204" i="1"/>
  <c r="AR212" i="1"/>
  <c r="AR179" i="1"/>
  <c r="AW163" i="1"/>
  <c r="AP139" i="1"/>
  <c r="AX146" i="1"/>
  <c r="AU166" i="1"/>
  <c r="AW146" i="1"/>
  <c r="AY168" i="1"/>
  <c r="AT132" i="1"/>
  <c r="AY127" i="1"/>
  <c r="AW126" i="1"/>
  <c r="AX120" i="1"/>
  <c r="AY124" i="1"/>
  <c r="AZ90" i="1"/>
  <c r="AU96" i="1"/>
  <c r="AP106" i="1"/>
  <c r="AN95" i="1"/>
  <c r="AV106" i="1"/>
  <c r="AR70" i="1"/>
  <c r="AT52" i="1"/>
  <c r="AS61" i="1"/>
  <c r="AR61" i="1"/>
  <c r="BC61" i="1" s="1"/>
  <c r="AW38" i="1"/>
  <c r="BA18" i="1"/>
  <c r="AZ57" i="1"/>
  <c r="BC57" i="1" s="1"/>
  <c r="AR34" i="1"/>
  <c r="AV45" i="1"/>
  <c r="AQ61" i="1"/>
  <c r="AP61" i="1"/>
  <c r="AQ28" i="1"/>
  <c r="AO35" i="1"/>
  <c r="AZ28" i="1"/>
  <c r="AV12" i="1"/>
  <c r="AX7" i="1"/>
  <c r="AV21" i="1"/>
  <c r="BB34" i="1"/>
  <c r="AS88" i="1"/>
  <c r="AN122" i="1"/>
  <c r="BC122" i="1" s="1"/>
  <c r="AR185" i="1"/>
  <c r="AW28" i="1"/>
  <c r="AO263" i="1"/>
  <c r="BC263" i="1" s="1"/>
  <c r="AN263" i="1"/>
  <c r="AV125" i="1"/>
  <c r="AW128" i="1"/>
  <c r="AN203" i="1"/>
  <c r="AN106" i="1"/>
  <c r="AQ76" i="1"/>
  <c r="AY54" i="1"/>
  <c r="AO38" i="1"/>
  <c r="AW29" i="1"/>
  <c r="AX45" i="1"/>
  <c r="BA65" i="1"/>
  <c r="BA55" i="1"/>
  <c r="AN28" i="1"/>
  <c r="BA28" i="1"/>
  <c r="AS8" i="1"/>
  <c r="AP7" i="1"/>
  <c r="AN21" i="1"/>
  <c r="AY29" i="1"/>
  <c r="BA92" i="1"/>
  <c r="AS92" i="1"/>
  <c r="BC92" i="1" s="1"/>
  <c r="AO143" i="1"/>
  <c r="AU209" i="1"/>
  <c r="AY113" i="1"/>
  <c r="BB173" i="1"/>
  <c r="AY128" i="1"/>
  <c r="AY226" i="1"/>
  <c r="AW122" i="1"/>
  <c r="AU125" i="1"/>
  <c r="BC125" i="1" s="1"/>
  <c r="AW92" i="1"/>
  <c r="AR166" i="1"/>
  <c r="AO120" i="1"/>
  <c r="AR106" i="1"/>
  <c r="AP124" i="1"/>
  <c r="AQ54" i="1"/>
  <c r="AX55" i="1"/>
  <c r="AY36" i="1"/>
  <c r="AO29" i="1"/>
  <c r="AY45" i="1"/>
  <c r="AW21" i="1"/>
  <c r="AT28" i="1"/>
  <c r="AQ29" i="1"/>
  <c r="BC29" i="1" s="1"/>
  <c r="BB28" i="1"/>
  <c r="AR88" i="1"/>
  <c r="AW131" i="1"/>
  <c r="BA88" i="1"/>
  <c r="AV122" i="1"/>
  <c r="AS226" i="1"/>
  <c r="BC226" i="1" s="1"/>
  <c r="BB248" i="1"/>
  <c r="AS168" i="1"/>
  <c r="AT166" i="1"/>
  <c r="AQ266" i="1"/>
  <c r="AX266" i="1"/>
  <c r="AN291" i="1"/>
  <c r="BC291" i="1" s="1"/>
  <c r="AX255" i="1"/>
  <c r="AZ291" i="1"/>
  <c r="AR248" i="1"/>
  <c r="AQ255" i="1"/>
  <c r="BB229" i="1"/>
  <c r="AT246" i="1"/>
  <c r="AW246" i="1"/>
  <c r="AW182" i="1"/>
  <c r="AT204" i="1"/>
  <c r="BC204" i="1" s="1"/>
  <c r="BB163" i="1"/>
  <c r="AQ163" i="1"/>
  <c r="AW155" i="1"/>
  <c r="AP151" i="1"/>
  <c r="AN128" i="1"/>
  <c r="AR128" i="1"/>
  <c r="AS131" i="1"/>
  <c r="AR113" i="1"/>
  <c r="BA106" i="1"/>
  <c r="AY90" i="1"/>
  <c r="AX101" i="1"/>
  <c r="AW90" i="1"/>
  <c r="BB52" i="1"/>
  <c r="AZ54" i="1"/>
  <c r="AU90" i="1"/>
  <c r="AP55" i="1"/>
  <c r="AQ36" i="1"/>
  <c r="AQ27" i="1"/>
  <c r="AX21" i="1"/>
  <c r="AZ64" i="1"/>
  <c r="AO21" i="1"/>
  <c r="AU28" i="1"/>
  <c r="BA36" i="1"/>
  <c r="AZ12" i="1"/>
  <c r="AS173" i="1"/>
  <c r="BC173" i="1" s="1"/>
  <c r="AN131" i="1"/>
  <c r="BC131" i="1" s="1"/>
  <c r="AV108" i="1"/>
  <c r="BC108" i="1" s="1"/>
  <c r="AU203" i="1"/>
  <c r="BC203" i="1" s="1"/>
  <c r="AW88" i="1"/>
  <c r="BB185" i="1"/>
  <c r="AX262" i="1"/>
  <c r="AP262" i="1"/>
  <c r="AO262" i="1"/>
  <c r="AZ262" i="1"/>
  <c r="AY262" i="1"/>
  <c r="AR262" i="1"/>
  <c r="AQ262" i="1"/>
  <c r="AS262" i="1"/>
  <c r="BA262" i="1"/>
  <c r="AZ268" i="1"/>
  <c r="AR268" i="1"/>
  <c r="AU268" i="1"/>
  <c r="AS268" i="1"/>
  <c r="BA268" i="1"/>
  <c r="AT268" i="1"/>
  <c r="AQ289" i="1"/>
  <c r="AS289" i="1"/>
  <c r="AY289" i="1"/>
  <c r="BA289" i="1"/>
  <c r="AP289" i="1"/>
  <c r="AX289" i="1"/>
  <c r="AW272" i="1"/>
  <c r="AO272" i="1"/>
  <c r="AR272" i="1"/>
  <c r="AZ272" i="1"/>
  <c r="AS272" i="1"/>
  <c r="AT272" i="1"/>
  <c r="BA272" i="1"/>
  <c r="AQ272" i="1"/>
  <c r="AV289" i="1"/>
  <c r="AN272" i="1"/>
  <c r="BB262" i="1"/>
  <c r="AU272" i="1"/>
  <c r="AR289" i="1"/>
  <c r="BB293" i="1"/>
  <c r="AV293" i="1"/>
  <c r="AO293" i="1"/>
  <c r="AS293" i="1"/>
  <c r="BA293" i="1"/>
  <c r="AZ260" i="1"/>
  <c r="AY260" i="1"/>
  <c r="AQ260" i="1"/>
  <c r="AT260" i="1"/>
  <c r="BB260" i="1"/>
  <c r="AU260" i="1"/>
  <c r="AX281" i="1"/>
  <c r="AT281" i="1"/>
  <c r="AS281" i="1"/>
  <c r="AN281" i="1"/>
  <c r="BA281" i="1"/>
  <c r="AV281" i="1"/>
  <c r="BB281" i="1"/>
  <c r="AO281" i="1"/>
  <c r="AW260" i="1"/>
  <c r="AY293" i="1"/>
  <c r="AN289" i="1"/>
  <c r="AQ252" i="1"/>
  <c r="AO252" i="1"/>
  <c r="AZ252" i="1"/>
  <c r="AY252" i="1"/>
  <c r="AX252" i="1"/>
  <c r="AW252" i="1"/>
  <c r="AS252" i="1"/>
  <c r="AU252" i="1"/>
  <c r="BA252" i="1"/>
  <c r="AT252" i="1"/>
  <c r="AN252" i="1"/>
  <c r="AR252" i="1"/>
  <c r="BB252" i="1"/>
  <c r="AV252" i="1"/>
  <c r="AP252" i="1"/>
  <c r="AX260" i="1"/>
  <c r="BB272" i="1"/>
  <c r="AT262" i="1"/>
  <c r="AN293" i="1"/>
  <c r="BB206" i="1"/>
  <c r="AP206" i="1"/>
  <c r="AN206" i="1"/>
  <c r="AX206" i="1"/>
  <c r="AV206" i="1"/>
  <c r="AY206" i="1"/>
  <c r="AU206" i="1"/>
  <c r="AO206" i="1"/>
  <c r="AR206" i="1"/>
  <c r="AW206" i="1"/>
  <c r="BA206" i="1"/>
  <c r="AZ206" i="1"/>
  <c r="AQ206" i="1"/>
  <c r="AS206" i="1"/>
  <c r="AT206" i="1"/>
  <c r="AU281" i="1"/>
  <c r="AO285" i="1"/>
  <c r="AW285" i="1"/>
  <c r="AN285" i="1"/>
  <c r="AV285" i="1"/>
  <c r="AS290" i="1"/>
  <c r="BA290" i="1"/>
  <c r="AR290" i="1"/>
  <c r="AZ290" i="1"/>
  <c r="AU290" i="1"/>
  <c r="AO260" i="1"/>
  <c r="AQ293" i="1"/>
  <c r="AU288" i="1"/>
  <c r="AS284" i="1"/>
  <c r="AP269" i="1"/>
  <c r="AW294" i="1"/>
  <c r="AR270" i="1"/>
  <c r="AR244" i="1"/>
  <c r="AZ244" i="1"/>
  <c r="AP244" i="1"/>
  <c r="AY244" i="1"/>
  <c r="AO244" i="1"/>
  <c r="AX244" i="1"/>
  <c r="AW244" i="1"/>
  <c r="AU244" i="1"/>
  <c r="AS244" i="1"/>
  <c r="AQ244" i="1"/>
  <c r="BA244" i="1"/>
  <c r="AN244" i="1"/>
  <c r="AT244" i="1"/>
  <c r="AV244" i="1"/>
  <c r="BB244" i="1"/>
  <c r="AU289" i="1"/>
  <c r="AZ284" i="1"/>
  <c r="BB278" i="1"/>
  <c r="AX268" i="1"/>
  <c r="AP260" i="1"/>
  <c r="AT289" i="1"/>
  <c r="AY284" i="1"/>
  <c r="AW286" i="1"/>
  <c r="AV286" i="1"/>
  <c r="AU285" i="1"/>
  <c r="AS223" i="1"/>
  <c r="AO223" i="1"/>
  <c r="AP223" i="1"/>
  <c r="AW223" i="1"/>
  <c r="AN223" i="1"/>
  <c r="AX223" i="1"/>
  <c r="AQ223" i="1"/>
  <c r="BB223" i="1"/>
  <c r="AV223" i="1"/>
  <c r="AY223" i="1"/>
  <c r="AT223" i="1"/>
  <c r="AU223" i="1"/>
  <c r="AR223" i="1"/>
  <c r="AZ223" i="1"/>
  <c r="BA223" i="1"/>
  <c r="AQ253" i="1"/>
  <c r="AO253" i="1"/>
  <c r="AN253" i="1"/>
  <c r="AY253" i="1"/>
  <c r="AX253" i="1"/>
  <c r="AV253" i="1"/>
  <c r="AW253" i="1"/>
  <c r="BB253" i="1"/>
  <c r="AS253" i="1"/>
  <c r="AU253" i="1"/>
  <c r="BA253" i="1"/>
  <c r="AR253" i="1"/>
  <c r="AP253" i="1"/>
  <c r="AZ253" i="1"/>
  <c r="BA198" i="1"/>
  <c r="AZ198" i="1"/>
  <c r="AQ198" i="1"/>
  <c r="AN198" i="1"/>
  <c r="AX198" i="1"/>
  <c r="AV198" i="1"/>
  <c r="AY198" i="1"/>
  <c r="AU198" i="1"/>
  <c r="AR198" i="1"/>
  <c r="AT198" i="1"/>
  <c r="AO198" i="1"/>
  <c r="BB198" i="1"/>
  <c r="AS198" i="1"/>
  <c r="AW198" i="1"/>
  <c r="AP198" i="1"/>
  <c r="AZ276" i="1"/>
  <c r="AY278" i="1"/>
  <c r="AY239" i="1"/>
  <c r="AX239" i="1"/>
  <c r="AP239" i="1"/>
  <c r="AQ239" i="1"/>
  <c r="AO239" i="1"/>
  <c r="BB239" i="1"/>
  <c r="AW239" i="1"/>
  <c r="AS239" i="1"/>
  <c r="AT239" i="1"/>
  <c r="AU239" i="1"/>
  <c r="AR239" i="1"/>
  <c r="BA239" i="1"/>
  <c r="AN239" i="1"/>
  <c r="AV239" i="1"/>
  <c r="AR277" i="1"/>
  <c r="AP277" i="1"/>
  <c r="AZ277" i="1"/>
  <c r="AX277" i="1"/>
  <c r="AQ277" i="1"/>
  <c r="AY277" i="1"/>
  <c r="AS277" i="1"/>
  <c r="AS282" i="1"/>
  <c r="AO278" i="1"/>
  <c r="AN274" i="1"/>
  <c r="BB270" i="1"/>
  <c r="BB288" i="1"/>
  <c r="BC275" i="1"/>
  <c r="AV268" i="1"/>
  <c r="AS258" i="1"/>
  <c r="AR258" i="1"/>
  <c r="AQ258" i="1"/>
  <c r="AP258" i="1"/>
  <c r="AO258" i="1"/>
  <c r="BB258" i="1"/>
  <c r="BA258" i="1"/>
  <c r="AX258" i="1"/>
  <c r="AN258" i="1"/>
  <c r="AU258" i="1"/>
  <c r="AV258" i="1"/>
  <c r="AT258" i="1"/>
  <c r="AY258" i="1"/>
  <c r="AV262" i="1"/>
  <c r="AT236" i="1"/>
  <c r="BB236" i="1"/>
  <c r="BA236" i="1"/>
  <c r="AS236" i="1"/>
  <c r="AO236" i="1"/>
  <c r="AW236" i="1"/>
  <c r="AQ236" i="1"/>
  <c r="AY236" i="1"/>
  <c r="AN236" i="1"/>
  <c r="AP236" i="1"/>
  <c r="AV236" i="1"/>
  <c r="AX236" i="1"/>
  <c r="AU236" i="1"/>
  <c r="AR236" i="1"/>
  <c r="AZ236" i="1"/>
  <c r="BB289" i="1"/>
  <c r="AR284" i="1"/>
  <c r="AU277" i="1"/>
  <c r="AP268" i="1"/>
  <c r="AQ284" i="1"/>
  <c r="AT277" i="1"/>
  <c r="AW284" i="1"/>
  <c r="BB267" i="1"/>
  <c r="AV267" i="1"/>
  <c r="AS267" i="1"/>
  <c r="AR267" i="1"/>
  <c r="BA267" i="1"/>
  <c r="AT267" i="1"/>
  <c r="AZ267" i="1"/>
  <c r="AP215" i="1"/>
  <c r="AY215" i="1"/>
  <c r="AZ215" i="1"/>
  <c r="AN215" i="1"/>
  <c r="AT215" i="1"/>
  <c r="AV215" i="1"/>
  <c r="AX215" i="1"/>
  <c r="AS215" i="1"/>
  <c r="BA215" i="1"/>
  <c r="BB215" i="1"/>
  <c r="AO215" i="1"/>
  <c r="AQ215" i="1"/>
  <c r="AR215" i="1"/>
  <c r="AU215" i="1"/>
  <c r="AW215" i="1"/>
  <c r="AS278" i="1"/>
  <c r="AR276" i="1"/>
  <c r="AQ278" i="1"/>
  <c r="AT294" i="1"/>
  <c r="AN294" i="1"/>
  <c r="AV294" i="1"/>
  <c r="AS294" i="1"/>
  <c r="BA294" i="1"/>
  <c r="AU294" i="1"/>
  <c r="AQ269" i="1"/>
  <c r="AZ269" i="1"/>
  <c r="AT269" i="1"/>
  <c r="AS269" i="1"/>
  <c r="AO269" i="1"/>
  <c r="AW282" i="1"/>
  <c r="AX282" i="1"/>
  <c r="BB282" i="1"/>
  <c r="AT282" i="1"/>
  <c r="AN282" i="1"/>
  <c r="AO282" i="1"/>
  <c r="AV282" i="1"/>
  <c r="AX288" i="1"/>
  <c r="AZ288" i="1"/>
  <c r="AO288" i="1"/>
  <c r="AW288" i="1"/>
  <c r="AY288" i="1"/>
  <c r="AZ294" i="1"/>
  <c r="AX290" i="1"/>
  <c r="AZ281" i="1"/>
  <c r="AW277" i="1"/>
  <c r="AY269" i="1"/>
  <c r="AZ282" i="1"/>
  <c r="AV278" i="1"/>
  <c r="AU274" i="1"/>
  <c r="AN268" i="1"/>
  <c r="BA270" i="1"/>
  <c r="BB269" i="1"/>
  <c r="AN262" i="1"/>
  <c r="AX293" i="1"/>
  <c r="AT288" i="1"/>
  <c r="AY282" i="1"/>
  <c r="AS288" i="1"/>
  <c r="AP282" i="1"/>
  <c r="AT276" i="1"/>
  <c r="AX270" i="1"/>
  <c r="BB294" i="1"/>
  <c r="BA260" i="1"/>
  <c r="BA277" i="1"/>
  <c r="AT253" i="1"/>
  <c r="AR269" i="1"/>
  <c r="AU286" i="1"/>
  <c r="AZ286" i="1"/>
  <c r="AO286" i="1"/>
  <c r="AN286" i="1"/>
  <c r="AP286" i="1"/>
  <c r="AQ286" i="1"/>
  <c r="BA261" i="1"/>
  <c r="AQ261" i="1"/>
  <c r="AZ261" i="1"/>
  <c r="AY261" i="1"/>
  <c r="AR261" i="1"/>
  <c r="AP261" i="1"/>
  <c r="AX261" i="1"/>
  <c r="BB261" i="1"/>
  <c r="BC287" i="1"/>
  <c r="AR294" i="1"/>
  <c r="AP290" i="1"/>
  <c r="BB285" i="1"/>
  <c r="AR281" i="1"/>
  <c r="AO277" i="1"/>
  <c r="AW268" i="1"/>
  <c r="BA286" i="1"/>
  <c r="AR282" i="1"/>
  <c r="BB274" i="1"/>
  <c r="AV261" i="1"/>
  <c r="AS270" i="1"/>
  <c r="AW262" i="1"/>
  <c r="AY268" i="1"/>
  <c r="AS261" i="1"/>
  <c r="AP293" i="1"/>
  <c r="AQ282" i="1"/>
  <c r="AW281" i="1"/>
  <c r="BA269" i="1"/>
  <c r="AT290" i="1"/>
  <c r="AU293" i="1"/>
  <c r="AS260" i="1"/>
  <c r="AT249" i="1"/>
  <c r="AV249" i="1"/>
  <c r="AO249" i="1"/>
  <c r="BC249" i="1" s="1"/>
  <c r="AX249" i="1"/>
  <c r="AY249" i="1"/>
  <c r="BB249" i="1"/>
  <c r="AW249" i="1"/>
  <c r="AR249" i="1"/>
  <c r="AZ249" i="1"/>
  <c r="AS249" i="1"/>
  <c r="BA249" i="1"/>
  <c r="AU249" i="1"/>
  <c r="BB268" i="1"/>
  <c r="AP276" i="1"/>
  <c r="BA278" i="1"/>
  <c r="AT278" i="1"/>
  <c r="AR278" i="1"/>
  <c r="AP278" i="1"/>
  <c r="AZ278" i="1"/>
  <c r="AX278" i="1"/>
  <c r="AN284" i="1"/>
  <c r="AP284" i="1"/>
  <c r="AV284" i="1"/>
  <c r="AX284" i="1"/>
  <c r="AU284" i="1"/>
  <c r="AP274" i="1"/>
  <c r="AX274" i="1"/>
  <c r="AR274" i="1"/>
  <c r="AZ274" i="1"/>
  <c r="AQ274" i="1"/>
  <c r="AO274" i="1"/>
  <c r="AY274" i="1"/>
  <c r="AS280" i="1"/>
  <c r="AR280" i="1"/>
  <c r="BA280" i="1"/>
  <c r="BB280" i="1"/>
  <c r="AZ280" i="1"/>
  <c r="AU280" i="1"/>
  <c r="AT280" i="1"/>
  <c r="AO280" i="1"/>
  <c r="AZ293" i="1"/>
  <c r="AW289" i="1"/>
  <c r="AT285" i="1"/>
  <c r="AY280" i="1"/>
  <c r="AX272" i="1"/>
  <c r="AO268" i="1"/>
  <c r="AW290" i="1"/>
  <c r="AS286" i="1"/>
  <c r="AY281" i="1"/>
  <c r="AV277" i="1"/>
  <c r="AV273" i="1"/>
  <c r="AN273" i="1"/>
  <c r="AY273" i="1"/>
  <c r="AT273" i="1"/>
  <c r="AP273" i="1"/>
  <c r="AR273" i="1"/>
  <c r="AX273" i="1"/>
  <c r="AZ273" i="1"/>
  <c r="AS273" i="1"/>
  <c r="BA273" i="1"/>
  <c r="AU273" i="1"/>
  <c r="AN261" i="1"/>
  <c r="AX294" i="1"/>
  <c r="AV269" i="1"/>
  <c r="AT261" i="1"/>
  <c r="AQ268" i="1"/>
  <c r="AZ258" i="1"/>
  <c r="AP281" i="1"/>
  <c r="BB273" i="1"/>
  <c r="AW293" i="1"/>
  <c r="AV280" i="1"/>
  <c r="BA274" i="1"/>
  <c r="AR288" i="1"/>
  <c r="AT293" i="1"/>
  <c r="AY290" i="1"/>
  <c r="AY272" i="1"/>
  <c r="AW274" i="1"/>
  <c r="AZ270" i="1"/>
  <c r="AY270" i="1"/>
  <c r="AW270" i="1"/>
  <c r="AP270" i="1"/>
  <c r="AN270" i="1"/>
  <c r="AX276" i="1"/>
  <c r="AU276" i="1"/>
  <c r="AQ276" i="1"/>
  <c r="AY276" i="1"/>
  <c r="AS276" i="1"/>
  <c r="BA276" i="1"/>
  <c r="BB276" i="1"/>
  <c r="BC279" i="1"/>
  <c r="AR293" i="1"/>
  <c r="AO289" i="1"/>
  <c r="BB284" i="1"/>
  <c r="AQ280" i="1"/>
  <c r="AO276" i="1"/>
  <c r="BC276" i="1" s="1"/>
  <c r="AP272" i="1"/>
  <c r="AW261" i="1"/>
  <c r="AY294" i="1"/>
  <c r="AO290" i="1"/>
  <c r="BA285" i="1"/>
  <c r="AQ281" i="1"/>
  <c r="AN277" i="1"/>
  <c r="AV260" i="1"/>
  <c r="AP294" i="1"/>
  <c r="AN269" i="1"/>
  <c r="AR260" i="1"/>
  <c r="AR286" i="1"/>
  <c r="AW280" i="1"/>
  <c r="AV272" i="1"/>
  <c r="AU262" i="1"/>
  <c r="AY286" i="1"/>
  <c r="AN280" i="1"/>
  <c r="AS274" i="1"/>
  <c r="AN266" i="1"/>
  <c r="AV266" i="1"/>
  <c r="BB266" i="1"/>
  <c r="AR266" i="1"/>
  <c r="AZ266" i="1"/>
  <c r="AT266" i="1"/>
  <c r="AU266" i="1"/>
  <c r="BA266" i="1"/>
  <c r="AW295" i="1"/>
  <c r="BC295" i="1" s="1"/>
  <c r="AX286" i="1"/>
  <c r="AZ289" i="1"/>
  <c r="AQ290" i="1"/>
  <c r="AO270" i="1"/>
  <c r="AN225" i="1"/>
  <c r="AX225" i="1"/>
  <c r="AW225" i="1"/>
  <c r="AV225" i="1"/>
  <c r="AO199" i="1"/>
  <c r="AV220" i="1"/>
  <c r="AU220" i="1"/>
  <c r="AZ251" i="1"/>
  <c r="AP222" i="1"/>
  <c r="AW184" i="1"/>
  <c r="AT184" i="1"/>
  <c r="AS184" i="1"/>
  <c r="AR184" i="1"/>
  <c r="BB184" i="1"/>
  <c r="BC202" i="1"/>
  <c r="AV184" i="1"/>
  <c r="AQ231" i="1"/>
  <c r="BC210" i="1"/>
  <c r="AQ207" i="1"/>
  <c r="AW174" i="1"/>
  <c r="BB174" i="1"/>
  <c r="AU174" i="1"/>
  <c r="AT174" i="1"/>
  <c r="AS174" i="1"/>
  <c r="AR224" i="1"/>
  <c r="AY214" i="1"/>
  <c r="AY225" i="1"/>
  <c r="AS221" i="1"/>
  <c r="AV200" i="1"/>
  <c r="AQ194" i="1"/>
  <c r="AP194" i="1"/>
  <c r="AO194" i="1"/>
  <c r="BA177" i="1"/>
  <c r="AR177" i="1"/>
  <c r="AZ177" i="1"/>
  <c r="AX177" i="1"/>
  <c r="AP177" i="1"/>
  <c r="AN177" i="1"/>
  <c r="AY177" i="1"/>
  <c r="AW177" i="1"/>
  <c r="AY222" i="1"/>
  <c r="AV177" i="1"/>
  <c r="AN188" i="1"/>
  <c r="AP150" i="1"/>
  <c r="AO150" i="1"/>
  <c r="AN150" i="1"/>
  <c r="AX150" i="1"/>
  <c r="AW150" i="1"/>
  <c r="AV150" i="1"/>
  <c r="AQ150" i="1"/>
  <c r="AY150" i="1"/>
  <c r="AR150" i="1"/>
  <c r="BB150" i="1"/>
  <c r="AV194" i="1"/>
  <c r="AY184" i="1"/>
  <c r="AS177" i="1"/>
  <c r="BB149" i="1"/>
  <c r="AR142" i="1"/>
  <c r="AQ142" i="1"/>
  <c r="AP142" i="1"/>
  <c r="AY142" i="1"/>
  <c r="AN142" i="1"/>
  <c r="AZ142" i="1"/>
  <c r="AX142" i="1"/>
  <c r="AO142" i="1"/>
  <c r="BB200" i="1"/>
  <c r="AR182" i="1"/>
  <c r="AO174" i="1"/>
  <c r="BA150" i="1"/>
  <c r="AQ182" i="1"/>
  <c r="AV174" i="1"/>
  <c r="AU148" i="1"/>
  <c r="AU141" i="1"/>
  <c r="BA220" i="1"/>
  <c r="AX172" i="1"/>
  <c r="AS164" i="1"/>
  <c r="AN140" i="1"/>
  <c r="AW149" i="1"/>
  <c r="AW116" i="1"/>
  <c r="AV116" i="1"/>
  <c r="AS116" i="1"/>
  <c r="AY116" i="1"/>
  <c r="AP116" i="1"/>
  <c r="AX116" i="1"/>
  <c r="BA116" i="1"/>
  <c r="AR116" i="1"/>
  <c r="AZ116" i="1"/>
  <c r="AW142" i="1"/>
  <c r="BB123" i="1"/>
  <c r="AX141" i="1"/>
  <c r="AO147" i="1"/>
  <c r="BA142" i="1"/>
  <c r="AR156" i="1"/>
  <c r="AU139" i="1"/>
  <c r="AT139" i="1"/>
  <c r="BC139" i="1" s="1"/>
  <c r="AY139" i="1"/>
  <c r="AR139" i="1"/>
  <c r="BA139" i="1"/>
  <c r="AZ139" i="1"/>
  <c r="AQ139" i="1"/>
  <c r="AN116" i="1"/>
  <c r="AZ115" i="1"/>
  <c r="AT93" i="1"/>
  <c r="AS93" i="1"/>
  <c r="AS86" i="1"/>
  <c r="AR251" i="1"/>
  <c r="BA225" i="1"/>
  <c r="AN184" i="1"/>
  <c r="AU178" i="1"/>
  <c r="BA178" i="1"/>
  <c r="AR178" i="1"/>
  <c r="AZ178" i="1"/>
  <c r="AY178" i="1"/>
  <c r="AP178" i="1"/>
  <c r="BA214" i="1"/>
  <c r="BB222" i="1"/>
  <c r="AZ214" i="1"/>
  <c r="AX201" i="1"/>
  <c r="AQ201" i="1"/>
  <c r="AY201" i="1"/>
  <c r="AP201" i="1"/>
  <c r="AO201" i="1"/>
  <c r="AW189" i="1"/>
  <c r="AV189" i="1"/>
  <c r="AU189" i="1"/>
  <c r="AT189" i="1"/>
  <c r="AY169" i="1"/>
  <c r="AP169" i="1"/>
  <c r="AX169" i="1"/>
  <c r="AN169" i="1"/>
  <c r="AW169" i="1"/>
  <c r="AV169" i="1"/>
  <c r="AT169" i="1"/>
  <c r="AQ214" i="1"/>
  <c r="AQ225" i="1"/>
  <c r="BB220" i="1"/>
  <c r="AN200" i="1"/>
  <c r="AV193" i="1"/>
  <c r="AZ221" i="1"/>
  <c r="AN158" i="1"/>
  <c r="AV158" i="1"/>
  <c r="AR158" i="1"/>
  <c r="AQ158" i="1"/>
  <c r="AO158" i="1"/>
  <c r="AP158" i="1"/>
  <c r="AQ222" i="1"/>
  <c r="AN162" i="1"/>
  <c r="AV162" i="1"/>
  <c r="AT162" i="1"/>
  <c r="AS162" i="1"/>
  <c r="BB162" i="1"/>
  <c r="AN157" i="1"/>
  <c r="AQ178" i="1"/>
  <c r="AO156" i="1"/>
  <c r="BB189" i="1"/>
  <c r="AT172" i="1"/>
  <c r="AW164" i="1"/>
  <c r="AT157" i="1"/>
  <c r="AV149" i="1"/>
  <c r="BA129" i="1"/>
  <c r="AZ129" i="1"/>
  <c r="AT129" i="1"/>
  <c r="AQ129" i="1"/>
  <c r="AN129" i="1"/>
  <c r="AW193" i="1"/>
  <c r="AQ184" i="1"/>
  <c r="AW148" i="1"/>
  <c r="AZ189" i="1"/>
  <c r="AS150" i="1"/>
  <c r="AZ181" i="1"/>
  <c r="AN174" i="1"/>
  <c r="BB141" i="1"/>
  <c r="AS220" i="1"/>
  <c r="AZ158" i="1"/>
  <c r="AY148" i="1"/>
  <c r="AY158" i="1"/>
  <c r="AX148" i="1"/>
  <c r="AR130" i="1"/>
  <c r="AQ130" i="1"/>
  <c r="AP130" i="1"/>
  <c r="AZ130" i="1"/>
  <c r="AO130" i="1"/>
  <c r="AS130" i="1"/>
  <c r="BB130" i="1"/>
  <c r="BA130" i="1"/>
  <c r="AU130" i="1"/>
  <c r="AV130" i="1"/>
  <c r="AT123" i="1"/>
  <c r="AO110" i="1"/>
  <c r="AN110" i="1"/>
  <c r="AW110" i="1"/>
  <c r="AQ110" i="1"/>
  <c r="AR110" i="1"/>
  <c r="AT110" i="1"/>
  <c r="BB110" i="1"/>
  <c r="AV110" i="1"/>
  <c r="AY110" i="1"/>
  <c r="AZ110" i="1"/>
  <c r="AS110" i="1"/>
  <c r="BA140" i="1"/>
  <c r="BA123" i="1"/>
  <c r="AY93" i="1"/>
  <c r="AQ93" i="1"/>
  <c r="BB93" i="1"/>
  <c r="AN93" i="1"/>
  <c r="AW93" i="1"/>
  <c r="AV93" i="1"/>
  <c r="AU142" i="1"/>
  <c r="AN130" i="1"/>
  <c r="AX165" i="1"/>
  <c r="AS142" i="1"/>
  <c r="AR115" i="1"/>
  <c r="AW82" i="1"/>
  <c r="AX82" i="1"/>
  <c r="AU82" i="1"/>
  <c r="AN82" i="1"/>
  <c r="AT82" i="1"/>
  <c r="BB82" i="1"/>
  <c r="AQ116" i="1"/>
  <c r="AU110" i="1"/>
  <c r="AS82" i="1"/>
  <c r="AR93" i="1"/>
  <c r="AP73" i="1"/>
  <c r="BB73" i="1"/>
  <c r="AT73" i="1"/>
  <c r="AR73" i="1"/>
  <c r="AX73" i="1"/>
  <c r="AZ73" i="1"/>
  <c r="AO73" i="1"/>
  <c r="AW73" i="1"/>
  <c r="AN73" i="1"/>
  <c r="AQ73" i="1"/>
  <c r="AY73" i="1"/>
  <c r="AS73" i="1"/>
  <c r="BA73" i="1"/>
  <c r="AU73" i="1"/>
  <c r="AU48" i="1"/>
  <c r="AT48" i="1"/>
  <c r="AR48" i="1"/>
  <c r="BA48" i="1"/>
  <c r="AQ48" i="1"/>
  <c r="BB48" i="1"/>
  <c r="AV48" i="1"/>
  <c r="AY48" i="1"/>
  <c r="AW48" i="1"/>
  <c r="AP48" i="1"/>
  <c r="AX48" i="1"/>
  <c r="AS48" i="1"/>
  <c r="AN48" i="1"/>
  <c r="AZ48" i="1"/>
  <c r="AO48" i="1"/>
  <c r="AV82" i="1"/>
  <c r="AV251" i="1"/>
  <c r="AW247" i="1"/>
  <c r="AU247" i="1"/>
  <c r="AT247" i="1"/>
  <c r="AN247" i="1"/>
  <c r="AP207" i="1"/>
  <c r="BA207" i="1"/>
  <c r="AO248" i="1"/>
  <c r="AS247" i="1"/>
  <c r="BA238" i="1"/>
  <c r="AT259" i="1"/>
  <c r="AS235" i="1"/>
  <c r="BA235" i="1"/>
  <c r="AQ235" i="1"/>
  <c r="AY235" i="1"/>
  <c r="AX235" i="1"/>
  <c r="AZ235" i="1"/>
  <c r="AP235" i="1"/>
  <c r="AZ259" i="1"/>
  <c r="AZ246" i="1"/>
  <c r="AP246" i="1"/>
  <c r="AY246" i="1"/>
  <c r="AO246" i="1"/>
  <c r="AX246" i="1"/>
  <c r="AV248" i="1"/>
  <c r="AX220" i="1"/>
  <c r="AW214" i="1"/>
  <c r="AZ245" i="1"/>
  <c r="AO231" i="1"/>
  <c r="AN224" i="1"/>
  <c r="AO207" i="1"/>
  <c r="AR246" i="1"/>
  <c r="BB224" i="1"/>
  <c r="AU214" i="1"/>
  <c r="AX208" i="1"/>
  <c r="AP208" i="1"/>
  <c r="AY208" i="1"/>
  <c r="AO208" i="1"/>
  <c r="BC254" i="1"/>
  <c r="AQ246" i="1"/>
  <c r="AT228" i="1"/>
  <c r="AV217" i="1"/>
  <c r="AP217" i="1"/>
  <c r="AO217" i="1"/>
  <c r="AN217" i="1"/>
  <c r="AY217" i="1"/>
  <c r="AX217" i="1"/>
  <c r="AW217" i="1"/>
  <c r="AU207" i="1"/>
  <c r="AV255" i="1"/>
  <c r="AY247" i="1"/>
  <c r="AN235" i="1"/>
  <c r="AW219" i="1"/>
  <c r="AV219" i="1"/>
  <c r="BB208" i="1"/>
  <c r="AZ250" i="1"/>
  <c r="BB241" i="1"/>
  <c r="AS225" i="1"/>
  <c r="AQ221" i="1"/>
  <c r="BA217" i="1"/>
  <c r="AT227" i="1"/>
  <c r="AW222" i="1"/>
  <c r="AO211" i="1"/>
  <c r="AS200" i="1"/>
  <c r="AT171" i="1"/>
  <c r="AZ171" i="1"/>
  <c r="AY171" i="1"/>
  <c r="AX171" i="1"/>
  <c r="AQ171" i="1"/>
  <c r="AP171" i="1"/>
  <c r="AO171" i="1"/>
  <c r="AR200" i="1"/>
  <c r="AT178" i="1"/>
  <c r="AS214" i="1"/>
  <c r="AN220" i="1"/>
  <c r="AR214" i="1"/>
  <c r="AZ188" i="1"/>
  <c r="AZ213" i="1"/>
  <c r="AQ188" i="1"/>
  <c r="AT220" i="1"/>
  <c r="BC183" i="1"/>
  <c r="AO172" i="1"/>
  <c r="AW162" i="1"/>
  <c r="AU140" i="1"/>
  <c r="BA174" i="1"/>
  <c r="AQ123" i="1"/>
  <c r="AS123" i="1"/>
  <c r="AV123" i="1"/>
  <c r="AO123" i="1"/>
  <c r="AP123" i="1"/>
  <c r="AY123" i="1"/>
  <c r="AU123" i="1"/>
  <c r="AU177" i="1"/>
  <c r="BA169" i="1"/>
  <c r="AZ165" i="1"/>
  <c r="AV154" i="1"/>
  <c r="AU154" i="1"/>
  <c r="AT154" i="1"/>
  <c r="AS154" i="1"/>
  <c r="BA154" i="1"/>
  <c r="BB188" i="1"/>
  <c r="AX178" i="1"/>
  <c r="AO164" i="1"/>
  <c r="AV156" i="1"/>
  <c r="AN149" i="1"/>
  <c r="AT121" i="1"/>
  <c r="AS121" i="1"/>
  <c r="AR121" i="1"/>
  <c r="AP121" i="1"/>
  <c r="AQ121" i="1"/>
  <c r="AN121" i="1"/>
  <c r="AX121" i="1"/>
  <c r="AY121" i="1"/>
  <c r="AZ121" i="1"/>
  <c r="BA121" i="1"/>
  <c r="AV121" i="1"/>
  <c r="BA182" i="1"/>
  <c r="AO148" i="1"/>
  <c r="AR189" i="1"/>
  <c r="AT180" i="1"/>
  <c r="AU164" i="1"/>
  <c r="AS180" i="1"/>
  <c r="AV171" i="1"/>
  <c r="AP147" i="1"/>
  <c r="AW140" i="1"/>
  <c r="BB171" i="1"/>
  <c r="AP163" i="1"/>
  <c r="AT175" i="1"/>
  <c r="AY157" i="1"/>
  <c r="BA147" i="1"/>
  <c r="AX157" i="1"/>
  <c r="AW129" i="1"/>
  <c r="AS111" i="1"/>
  <c r="AR111" i="1"/>
  <c r="BA111" i="1"/>
  <c r="AP111" i="1"/>
  <c r="BB111" i="1"/>
  <c r="AQ111" i="1"/>
  <c r="AU167" i="1"/>
  <c r="AV129" i="1"/>
  <c r="AX159" i="1"/>
  <c r="BA117" i="1"/>
  <c r="AT85" i="1"/>
  <c r="AR85" i="1"/>
  <c r="AZ85" i="1"/>
  <c r="AS85" i="1"/>
  <c r="AP85" i="1"/>
  <c r="BB85" i="1"/>
  <c r="BB142" i="1"/>
  <c r="BB129" i="1"/>
  <c r="AR123" i="1"/>
  <c r="BA156" i="1"/>
  <c r="AX136" i="1"/>
  <c r="AW136" i="1"/>
  <c r="AV136" i="1"/>
  <c r="AU136" i="1"/>
  <c r="BB136" i="1"/>
  <c r="AO136" i="1"/>
  <c r="BA136" i="1"/>
  <c r="AP136" i="1"/>
  <c r="BC136" i="1" s="1"/>
  <c r="AY112" i="1"/>
  <c r="AP135" i="1"/>
  <c r="AW86" i="1"/>
  <c r="AT111" i="1"/>
  <c r="AP74" i="1"/>
  <c r="AO74" i="1"/>
  <c r="AU74" i="1"/>
  <c r="AZ74" i="1"/>
  <c r="AW74" i="1"/>
  <c r="AS74" i="1"/>
  <c r="AN74" i="1"/>
  <c r="BA74" i="1"/>
  <c r="AX74" i="1"/>
  <c r="AT74" i="1"/>
  <c r="AV74" i="1"/>
  <c r="BB74" i="1"/>
  <c r="AQ74" i="1"/>
  <c r="AX123" i="1"/>
  <c r="AP82" i="1"/>
  <c r="AO124" i="1"/>
  <c r="AO99" i="1"/>
  <c r="AT79" i="1"/>
  <c r="AX111" i="1"/>
  <c r="AR129" i="1"/>
  <c r="AQ78" i="1"/>
  <c r="AX78" i="1"/>
  <c r="AW251" i="1"/>
  <c r="AN251" i="1"/>
  <c r="AT245" i="1"/>
  <c r="AQ199" i="1"/>
  <c r="AP199" i="1"/>
  <c r="AO238" i="1"/>
  <c r="AW238" i="1"/>
  <c r="AV238" i="1"/>
  <c r="AU238" i="1"/>
  <c r="AS238" i="1"/>
  <c r="AR259" i="1"/>
  <c r="BC232" i="1"/>
  <c r="AY224" i="1"/>
  <c r="AW224" i="1"/>
  <c r="AP220" i="1"/>
  <c r="AO214" i="1"/>
  <c r="AR245" i="1"/>
  <c r="AY245" i="1"/>
  <c r="AV231" i="1"/>
  <c r="AV207" i="1"/>
  <c r="AX245" i="1"/>
  <c r="AW227" i="1"/>
  <c r="AV227" i="1"/>
  <c r="AU227" i="1"/>
  <c r="BB207" i="1"/>
  <c r="AY200" i="1"/>
  <c r="AO200" i="1"/>
  <c r="AP200" i="1"/>
  <c r="AZ200" i="1"/>
  <c r="AQ200" i="1"/>
  <c r="AN255" i="1"/>
  <c r="AQ247" i="1"/>
  <c r="BC218" i="1"/>
  <c r="AT207" i="1"/>
  <c r="AR250" i="1"/>
  <c r="AT241" i="1"/>
  <c r="BB217" i="1"/>
  <c r="AY251" i="1"/>
  <c r="BA241" i="1"/>
  <c r="AZ220" i="1"/>
  <c r="AS217" i="1"/>
  <c r="AU201" i="1"/>
  <c r="AO225" i="1"/>
  <c r="AO222" i="1"/>
  <c r="AZ208" i="1"/>
  <c r="AX189" i="1"/>
  <c r="AQ165" i="1"/>
  <c r="AP165" i="1"/>
  <c r="AU165" i="1"/>
  <c r="BB214" i="1"/>
  <c r="AU199" i="1"/>
  <c r="AU172" i="1"/>
  <c r="AS172" i="1"/>
  <c r="BB172" i="1"/>
  <c r="BA172" i="1"/>
  <c r="AY172" i="1"/>
  <c r="AQ227" i="1"/>
  <c r="BB213" i="1"/>
  <c r="AW201" i="1"/>
  <c r="AO219" i="1"/>
  <c r="BA213" i="1"/>
  <c r="AS199" i="1"/>
  <c r="BA222" i="1"/>
  <c r="AR213" i="1"/>
  <c r="AX238" i="1"/>
  <c r="AU219" i="1"/>
  <c r="AV192" i="1"/>
  <c r="AO162" i="1"/>
  <c r="AY207" i="1"/>
  <c r="AN182" i="1"/>
  <c r="AO115" i="1"/>
  <c r="AY115" i="1"/>
  <c r="AX115" i="1"/>
  <c r="AW115" i="1"/>
  <c r="AP115" i="1"/>
  <c r="BB115" i="1"/>
  <c r="AS115" i="1"/>
  <c r="BA115" i="1"/>
  <c r="AN115" i="1"/>
  <c r="AW186" i="1"/>
  <c r="AV186" i="1"/>
  <c r="AU186" i="1"/>
  <c r="AQ186" i="1"/>
  <c r="AS169" i="1"/>
  <c r="AR165" i="1"/>
  <c r="BA159" i="1"/>
  <c r="AX224" i="1"/>
  <c r="AN187" i="1"/>
  <c r="BB177" i="1"/>
  <c r="BA170" i="1"/>
  <c r="AR170" i="1"/>
  <c r="AZ170" i="1"/>
  <c r="AY170" i="1"/>
  <c r="AX170" i="1"/>
  <c r="AP170" i="1"/>
  <c r="AO170" i="1"/>
  <c r="AN170" i="1"/>
  <c r="AN156" i="1"/>
  <c r="AP225" i="1"/>
  <c r="AS182" i="1"/>
  <c r="BB195" i="1"/>
  <c r="BB187" i="1"/>
  <c r="BB179" i="1"/>
  <c r="AR172" i="1"/>
  <c r="AV148" i="1"/>
  <c r="AQ177" i="1"/>
  <c r="AN171" i="1"/>
  <c r="AN165" i="1"/>
  <c r="AX160" i="1"/>
  <c r="AW160" i="1"/>
  <c r="AN160" i="1"/>
  <c r="AV160" i="1"/>
  <c r="AU160" i="1"/>
  <c r="AO160" i="1"/>
  <c r="AO140" i="1"/>
  <c r="AZ199" i="1"/>
  <c r="AT168" i="1"/>
  <c r="AV168" i="1"/>
  <c r="AX162" i="1"/>
  <c r="AW167" i="1"/>
  <c r="AQ157" i="1"/>
  <c r="AX129" i="1"/>
  <c r="AO129" i="1"/>
  <c r="BA103" i="1"/>
  <c r="AU103" i="1"/>
  <c r="AV103" i="1"/>
  <c r="AR103" i="1"/>
  <c r="AZ103" i="1"/>
  <c r="AT103" i="1"/>
  <c r="AZ162" i="1"/>
  <c r="AY94" i="1"/>
  <c r="AX94" i="1"/>
  <c r="AV94" i="1"/>
  <c r="AT94" i="1"/>
  <c r="AS94" i="1"/>
  <c r="AR94" i="1"/>
  <c r="BA94" i="1"/>
  <c r="AP94" i="1"/>
  <c r="AQ94" i="1"/>
  <c r="AZ94" i="1"/>
  <c r="AW130" i="1"/>
  <c r="AY77" i="1"/>
  <c r="AT77" i="1"/>
  <c r="AN77" i="1"/>
  <c r="AO77" i="1"/>
  <c r="AP77" i="1"/>
  <c r="AV77" i="1"/>
  <c r="AW77" i="1"/>
  <c r="AX77" i="1"/>
  <c r="AQ77" i="1"/>
  <c r="AU77" i="1"/>
  <c r="BB77" i="1"/>
  <c r="AX119" i="1"/>
  <c r="AV119" i="1"/>
  <c r="AU119" i="1"/>
  <c r="AP119" i="1"/>
  <c r="AQ119" i="1"/>
  <c r="AT119" i="1"/>
  <c r="AS119" i="1"/>
  <c r="BB119" i="1"/>
  <c r="AW119" i="1"/>
  <c r="AT156" i="1"/>
  <c r="AY132" i="1"/>
  <c r="AZ119" i="1"/>
  <c r="AY130" i="1"/>
  <c r="BB94" i="1"/>
  <c r="BA110" i="1"/>
  <c r="AW103" i="1"/>
  <c r="AS66" i="1"/>
  <c r="AR66" i="1"/>
  <c r="BA66" i="1"/>
  <c r="AZ66" i="1"/>
  <c r="AP66" i="1"/>
  <c r="AY66" i="1"/>
  <c r="AO66" i="1"/>
  <c r="BB66" i="1"/>
  <c r="AU66" i="1"/>
  <c r="AN66" i="1"/>
  <c r="AV66" i="1"/>
  <c r="AX66" i="1"/>
  <c r="AW66" i="1"/>
  <c r="AQ66" i="1"/>
  <c r="AT66" i="1"/>
  <c r="AW118" i="1"/>
  <c r="AV79" i="1"/>
  <c r="AW123" i="1"/>
  <c r="AY98" i="1"/>
  <c r="BA98" i="1"/>
  <c r="AV98" i="1"/>
  <c r="AR98" i="1"/>
  <c r="AP98" i="1"/>
  <c r="AT98" i="1"/>
  <c r="AN119" i="1"/>
  <c r="AW111" i="1"/>
  <c r="BB121" i="1"/>
  <c r="AN94" i="1"/>
  <c r="BA77" i="1"/>
  <c r="BB98" i="1"/>
  <c r="AY74" i="1"/>
  <c r="AV68" i="1"/>
  <c r="AU68" i="1"/>
  <c r="AX68" i="1"/>
  <c r="AY68" i="1"/>
  <c r="AN68" i="1"/>
  <c r="AO68" i="1"/>
  <c r="AW68" i="1"/>
  <c r="AS68" i="1"/>
  <c r="BA68" i="1"/>
  <c r="AT68" i="1"/>
  <c r="BB68" i="1"/>
  <c r="AR68" i="1"/>
  <c r="AZ68" i="1"/>
  <c r="AP68" i="1"/>
  <c r="AQ68" i="1"/>
  <c r="AN229" i="1"/>
  <c r="BA229" i="1"/>
  <c r="AV229" i="1"/>
  <c r="AS229" i="1"/>
  <c r="AQ229" i="1"/>
  <c r="AO251" i="1"/>
  <c r="AV250" i="1"/>
  <c r="AU243" i="1"/>
  <c r="AT243" i="1"/>
  <c r="AP257" i="1"/>
  <c r="AX257" i="1"/>
  <c r="AU257" i="1"/>
  <c r="AT257" i="1"/>
  <c r="AS257" i="1"/>
  <c r="AU251" i="1"/>
  <c r="AT238" i="1"/>
  <c r="AR237" i="1"/>
  <c r="AZ237" i="1"/>
  <c r="AP237" i="1"/>
  <c r="AX237" i="1"/>
  <c r="AW237" i="1"/>
  <c r="AY237" i="1"/>
  <c r="AO237" i="1"/>
  <c r="AT242" i="1"/>
  <c r="AR242" i="1"/>
  <c r="BA242" i="1"/>
  <c r="AQ242" i="1"/>
  <c r="AZ242" i="1"/>
  <c r="AY242" i="1"/>
  <c r="BB247" i="1"/>
  <c r="AX231" i="1"/>
  <c r="AY243" i="1"/>
  <c r="AX229" i="1"/>
  <c r="AW216" i="1"/>
  <c r="AO216" i="1"/>
  <c r="AZ216" i="1"/>
  <c r="AX216" i="1"/>
  <c r="AQ245" i="1"/>
  <c r="AV237" i="1"/>
  <c r="AN231" i="1"/>
  <c r="AU221" i="1"/>
  <c r="AT221" i="1"/>
  <c r="AN207" i="1"/>
  <c r="BB250" i="1"/>
  <c r="AP245" i="1"/>
  <c r="BB237" i="1"/>
  <c r="BB216" i="1"/>
  <c r="AV199" i="1"/>
  <c r="BA251" i="1"/>
  <c r="BA228" i="1"/>
  <c r="AZ238" i="1"/>
  <c r="AT217" i="1"/>
  <c r="AQ251" i="1"/>
  <c r="AS241" i="1"/>
  <c r="AZ231" i="1"/>
  <c r="AR220" i="1"/>
  <c r="AT200" i="1"/>
  <c r="AO224" i="1"/>
  <c r="AN194" i="1"/>
  <c r="AY189" i="1"/>
  <c r="AX221" i="1"/>
  <c r="AR208" i="1"/>
  <c r="AP189" i="1"/>
  <c r="AU181" i="1"/>
  <c r="AT181" i="1"/>
  <c r="AS181" i="1"/>
  <c r="AR181" i="1"/>
  <c r="BA181" i="1"/>
  <c r="AO181" i="1"/>
  <c r="AO157" i="1"/>
  <c r="AW157" i="1"/>
  <c r="AS157" i="1"/>
  <c r="BA157" i="1"/>
  <c r="AR157" i="1"/>
  <c r="AZ157" i="1"/>
  <c r="AN212" i="1"/>
  <c r="AQ208" i="1"/>
  <c r="BB199" i="1"/>
  <c r="AU184" i="1"/>
  <c r="AR164" i="1"/>
  <c r="AQ164" i="1"/>
  <c r="AP164" i="1"/>
  <c r="AZ164" i="1"/>
  <c r="AY164" i="1"/>
  <c r="AZ217" i="1"/>
  <c r="AT213" i="1"/>
  <c r="AT199" i="1"/>
  <c r="AQ217" i="1"/>
  <c r="AS213" i="1"/>
  <c r="AT197" i="1"/>
  <c r="BB221" i="1"/>
  <c r="BA212" i="1"/>
  <c r="AP238" i="1"/>
  <c r="AX214" i="1"/>
  <c r="AZ197" i="1"/>
  <c r="AP181" i="1"/>
  <c r="AS178" i="1"/>
  <c r="AU169" i="1"/>
  <c r="AN189" i="1"/>
  <c r="AW181" i="1"/>
  <c r="AO166" i="1"/>
  <c r="AN166" i="1"/>
  <c r="AW166" i="1"/>
  <c r="AP166" i="1"/>
  <c r="AX166" i="1"/>
  <c r="AU159" i="1"/>
  <c r="AQ159" i="1"/>
  <c r="AO159" i="1"/>
  <c r="AN159" i="1"/>
  <c r="AV159" i="1"/>
  <c r="AU147" i="1"/>
  <c r="AT147" i="1"/>
  <c r="AS147" i="1"/>
  <c r="AR147" i="1"/>
  <c r="BB147" i="1"/>
  <c r="AQ147" i="1"/>
  <c r="AP186" i="1"/>
  <c r="AV181" i="1"/>
  <c r="AY175" i="1"/>
  <c r="AP175" i="1"/>
  <c r="AX175" i="1"/>
  <c r="AV175" i="1"/>
  <c r="AS159" i="1"/>
  <c r="AP224" i="1"/>
  <c r="AO186" i="1"/>
  <c r="AT177" i="1"/>
  <c r="AZ169" i="1"/>
  <c r="BB197" i="1"/>
  <c r="BA189" i="1"/>
  <c r="AS175" i="1"/>
  <c r="AS166" i="1"/>
  <c r="AU194" i="1"/>
  <c r="AV178" i="1"/>
  <c r="AW171" i="1"/>
  <c r="BA199" i="1"/>
  <c r="AS170" i="1"/>
  <c r="BB164" i="1"/>
  <c r="AX264" i="1"/>
  <c r="BA243" i="1"/>
  <c r="BA167" i="1"/>
  <c r="AP162" i="1"/>
  <c r="AV166" i="1"/>
  <c r="BC134" i="1"/>
  <c r="AP129" i="1"/>
  <c r="AU121" i="1"/>
  <c r="AV167" i="1"/>
  <c r="AN154" i="1"/>
  <c r="AR162" i="1"/>
  <c r="AV117" i="1"/>
  <c r="AU117" i="1"/>
  <c r="AR117" i="1"/>
  <c r="AO117" i="1"/>
  <c r="AZ117" i="1"/>
  <c r="AW117" i="1"/>
  <c r="AX86" i="1"/>
  <c r="AY86" i="1"/>
  <c r="AT86" i="1"/>
  <c r="AR86" i="1"/>
  <c r="AZ86" i="1"/>
  <c r="AW158" i="1"/>
  <c r="AU135" i="1"/>
  <c r="AT135" i="1"/>
  <c r="AY135" i="1"/>
  <c r="AN135" i="1"/>
  <c r="AU129" i="1"/>
  <c r="AT116" i="1"/>
  <c r="AY165" i="1"/>
  <c r="BB139" i="1"/>
  <c r="AZ154" i="1"/>
  <c r="AS139" i="1"/>
  <c r="AY111" i="1"/>
  <c r="AZ155" i="1"/>
  <c r="AQ132" i="1"/>
  <c r="AR119" i="1"/>
  <c r="AY129" i="1"/>
  <c r="AW85" i="1"/>
  <c r="AO103" i="1"/>
  <c r="AY82" i="1"/>
  <c r="AO118" i="1"/>
  <c r="AU86" i="1"/>
  <c r="AT115" i="1"/>
  <c r="AU84" i="1"/>
  <c r="BB84" i="1"/>
  <c r="AR84" i="1"/>
  <c r="AQ84" i="1"/>
  <c r="AZ84" i="1"/>
  <c r="AY84" i="1"/>
  <c r="AO84" i="1"/>
  <c r="AP84" i="1"/>
  <c r="AN84" i="1"/>
  <c r="AW84" i="1"/>
  <c r="AX84" i="1"/>
  <c r="AS84" i="1"/>
  <c r="BA84" i="1"/>
  <c r="AT84" i="1"/>
  <c r="AS98" i="1"/>
  <c r="AO111" i="1"/>
  <c r="AZ98" i="1"/>
  <c r="AY103" i="1"/>
  <c r="AS77" i="1"/>
  <c r="AZ77" i="1"/>
  <c r="AQ86" i="1"/>
  <c r="BB31" i="1"/>
  <c r="AR31" i="1"/>
  <c r="BA31" i="1"/>
  <c r="AQ31" i="1"/>
  <c r="AW31" i="1"/>
  <c r="AN31" i="1"/>
  <c r="AS31" i="1"/>
  <c r="AV31" i="1"/>
  <c r="AT31" i="1"/>
  <c r="AY31" i="1"/>
  <c r="AU31" i="1"/>
  <c r="AP31" i="1"/>
  <c r="AZ31" i="1"/>
  <c r="AO31" i="1"/>
  <c r="AX31" i="1"/>
  <c r="AV73" i="1"/>
  <c r="AX250" i="1"/>
  <c r="AN245" i="1"/>
  <c r="AV245" i="1"/>
  <c r="AS245" i="1"/>
  <c r="BA245" i="1"/>
  <c r="AW250" i="1"/>
  <c r="AV243" i="1"/>
  <c r="AN250" i="1"/>
  <c r="BB238" i="1"/>
  <c r="AQ257" i="1"/>
  <c r="BB251" i="1"/>
  <c r="AV234" i="1"/>
  <c r="AU234" i="1"/>
  <c r="AZ247" i="1"/>
  <c r="AW265" i="1"/>
  <c r="AT265" i="1"/>
  <c r="AS255" i="1"/>
  <c r="AP231" i="1"/>
  <c r="AQ243" i="1"/>
  <c r="AZ234" i="1"/>
  <c r="AP229" i="1"/>
  <c r="AU222" i="1"/>
  <c r="AZ193" i="1"/>
  <c r="AR193" i="1"/>
  <c r="AQ193" i="1"/>
  <c r="AP193" i="1"/>
  <c r="AO193" i="1"/>
  <c r="AN237" i="1"/>
  <c r="AW229" i="1"/>
  <c r="BB265" i="1"/>
  <c r="AT250" i="1"/>
  <c r="AV242" i="1"/>
  <c r="AN199" i="1"/>
  <c r="AS251" i="1"/>
  <c r="AO245" i="1"/>
  <c r="AU217" i="1"/>
  <c r="AR238" i="1"/>
  <c r="BA231" i="1"/>
  <c r="BA216" i="1"/>
  <c r="AY250" i="1"/>
  <c r="AZ225" i="1"/>
  <c r="BA219" i="1"/>
  <c r="BB234" i="1"/>
  <c r="AT194" i="1"/>
  <c r="AQ189" i="1"/>
  <c r="AP221" i="1"/>
  <c r="AS207" i="1"/>
  <c r="BA194" i="1"/>
  <c r="AU188" i="1"/>
  <c r="AT188" i="1"/>
  <c r="AS188" i="1"/>
  <c r="BA188" i="1"/>
  <c r="AO188" i="1"/>
  <c r="AQ149" i="1"/>
  <c r="AP149" i="1"/>
  <c r="AO149" i="1"/>
  <c r="AY149" i="1"/>
  <c r="AX149" i="1"/>
  <c r="AR149" i="1"/>
  <c r="AZ149" i="1"/>
  <c r="AS149" i="1"/>
  <c r="AV211" i="1"/>
  <c r="AZ207" i="1"/>
  <c r="AQ156" i="1"/>
  <c r="AP156" i="1"/>
  <c r="AY156" i="1"/>
  <c r="AX156" i="1"/>
  <c r="AZ156" i="1"/>
  <c r="BB156" i="1"/>
  <c r="AR217" i="1"/>
  <c r="AU212" i="1"/>
  <c r="AS171" i="1"/>
  <c r="AY216" i="1"/>
  <c r="BB212" i="1"/>
  <c r="AZ230" i="1"/>
  <c r="AY230" i="1"/>
  <c r="AX230" i="1"/>
  <c r="AP230" i="1"/>
  <c r="AN219" i="1"/>
  <c r="AS212" i="1"/>
  <c r="BA192" i="1"/>
  <c r="AX192" i="1"/>
  <c r="AS192" i="1"/>
  <c r="AR192" i="1"/>
  <c r="AQ192" i="1"/>
  <c r="AP192" i="1"/>
  <c r="AP214" i="1"/>
  <c r="AY187" i="1"/>
  <c r="AX187" i="1"/>
  <c r="AW187" i="1"/>
  <c r="AV187" i="1"/>
  <c r="BA180" i="1"/>
  <c r="AX180" i="1"/>
  <c r="AW180" i="1"/>
  <c r="AV180" i="1"/>
  <c r="BC190" i="1"/>
  <c r="AO177" i="1"/>
  <c r="AX199" i="1"/>
  <c r="AW188" i="1"/>
  <c r="AP180" i="1"/>
  <c r="AV172" i="1"/>
  <c r="BA165" i="1"/>
  <c r="AT159" i="1"/>
  <c r="BA184" i="1"/>
  <c r="AN181" i="1"/>
  <c r="AZ174" i="1"/>
  <c r="AT158" i="1"/>
  <c r="AW194" i="1"/>
  <c r="AZ184" i="1"/>
  <c r="AY174" i="1"/>
  <c r="AR169" i="1"/>
  <c r="AZ159" i="1"/>
  <c r="AS189" i="1"/>
  <c r="AV164" i="1"/>
  <c r="BB194" i="1"/>
  <c r="AX184" i="1"/>
  <c r="AN178" i="1"/>
  <c r="AW153" i="1"/>
  <c r="AV153" i="1"/>
  <c r="BA153" i="1"/>
  <c r="BB153" i="1"/>
  <c r="AN153" i="1"/>
  <c r="BB219" i="1"/>
  <c r="BA197" i="1"/>
  <c r="AZ176" i="1"/>
  <c r="AQ176" i="1"/>
  <c r="AY176" i="1"/>
  <c r="AW176" i="1"/>
  <c r="AX176" i="1"/>
  <c r="AU176" i="1"/>
  <c r="AO176" i="1"/>
  <c r="AS176" i="1"/>
  <c r="AO169" i="1"/>
  <c r="AT164" i="1"/>
  <c r="AP264" i="1"/>
  <c r="AS243" i="1"/>
  <c r="AU192" i="1"/>
  <c r="AU153" i="1"/>
  <c r="AP87" i="1"/>
  <c r="AO87" i="1"/>
  <c r="AX87" i="1"/>
  <c r="AN87" i="1"/>
  <c r="AW87" i="1"/>
  <c r="AQ87" i="1"/>
  <c r="AR87" i="1"/>
  <c r="BB87" i="1"/>
  <c r="AV87" i="1"/>
  <c r="AY87" i="1"/>
  <c r="AZ87" i="1"/>
  <c r="AU87" i="1"/>
  <c r="AY159" i="1"/>
  <c r="AY147" i="1"/>
  <c r="AT117" i="1"/>
  <c r="AY78" i="1"/>
  <c r="AR78" i="1"/>
  <c r="AZ78" i="1"/>
  <c r="AS78" i="1"/>
  <c r="AN78" i="1"/>
  <c r="AO78" i="1"/>
  <c r="BA78" i="1"/>
  <c r="AT78" i="1"/>
  <c r="BB78" i="1"/>
  <c r="AV78" i="1"/>
  <c r="AW78" i="1"/>
  <c r="AU155" i="1"/>
  <c r="AV115" i="1"/>
  <c r="AP160" i="1"/>
  <c r="AU115" i="1"/>
  <c r="AR154" i="1"/>
  <c r="AW165" i="1"/>
  <c r="AZ150" i="1"/>
  <c r="AT130" i="1"/>
  <c r="BC145" i="1"/>
  <c r="AQ118" i="1"/>
  <c r="AY118" i="1"/>
  <c r="AR118" i="1"/>
  <c r="AN118" i="1"/>
  <c r="AV118" i="1"/>
  <c r="BB118" i="1"/>
  <c r="AP118" i="1"/>
  <c r="AX117" i="1"/>
  <c r="AO85" i="1"/>
  <c r="AQ82" i="1"/>
  <c r="AN117" i="1"/>
  <c r="AN103" i="1"/>
  <c r="BB86" i="1"/>
  <c r="AU78" i="1"/>
  <c r="BB103" i="1"/>
  <c r="AX110" i="1"/>
  <c r="AT87" i="1"/>
  <c r="AW94" i="1"/>
  <c r="BA119" i="1"/>
  <c r="AQ103" i="1"/>
  <c r="BA91" i="1"/>
  <c r="AT91" i="1"/>
  <c r="AS91" i="1"/>
  <c r="BB91" i="1"/>
  <c r="AU91" i="1"/>
  <c r="AN91" i="1"/>
  <c r="AP91" i="1"/>
  <c r="AV91" i="1"/>
  <c r="AO91" i="1"/>
  <c r="AX91" i="1"/>
  <c r="AR77" i="1"/>
  <c r="AY85" i="1"/>
  <c r="AN264" i="1"/>
  <c r="AP250" i="1"/>
  <c r="AO250" i="1"/>
  <c r="AN243" i="1"/>
  <c r="AZ257" i="1"/>
  <c r="AW231" i="1"/>
  <c r="AU231" i="1"/>
  <c r="AT231" i="1"/>
  <c r="AU250" i="1"/>
  <c r="AT222" i="1"/>
  <c r="AS222" i="1"/>
  <c r="AR247" i="1"/>
  <c r="AW264" i="1"/>
  <c r="BC233" i="1"/>
  <c r="AV222" i="1"/>
  <c r="AR234" i="1"/>
  <c r="AX243" i="1"/>
  <c r="AO229" i="1"/>
  <c r="AV216" i="1"/>
  <c r="AW255" i="1"/>
  <c r="AN242" i="1"/>
  <c r="AU225" i="1"/>
  <c r="BC205" i="1"/>
  <c r="BA250" i="1"/>
  <c r="AU242" i="1"/>
  <c r="BB225" i="1"/>
  <c r="AT216" i="1"/>
  <c r="AX247" i="1"/>
  <c r="BA237" i="1"/>
  <c r="AS231" i="1"/>
  <c r="AS216" i="1"/>
  <c r="AQ250" i="1"/>
  <c r="AY238" i="1"/>
  <c r="AR225" i="1"/>
  <c r="AS219" i="1"/>
  <c r="AT234" i="1"/>
  <c r="BB193" i="1"/>
  <c r="AY220" i="1"/>
  <c r="AS194" i="1"/>
  <c r="AS141" i="1"/>
  <c r="AR141" i="1"/>
  <c r="BA141" i="1"/>
  <c r="AP141" i="1"/>
  <c r="AZ141" i="1"/>
  <c r="AQ141" i="1"/>
  <c r="AO141" i="1"/>
  <c r="AN141" i="1"/>
  <c r="AV141" i="1"/>
  <c r="AW141" i="1"/>
  <c r="AN211" i="1"/>
  <c r="AR207" i="1"/>
  <c r="AS148" i="1"/>
  <c r="AR148" i="1"/>
  <c r="AQ148" i="1"/>
  <c r="BA148" i="1"/>
  <c r="AP148" i="1"/>
  <c r="AZ148" i="1"/>
  <c r="AT148" i="1"/>
  <c r="BB148" i="1"/>
  <c r="AR216" i="1"/>
  <c r="AU211" i="1"/>
  <c r="AU197" i="1"/>
  <c r="AQ237" i="1"/>
  <c r="AQ216" i="1"/>
  <c r="AT212" i="1"/>
  <c r="AO227" i="1"/>
  <c r="AP216" i="1"/>
  <c r="BA211" i="1"/>
  <c r="AW200" i="1"/>
  <c r="AO192" i="1"/>
  <c r="AR222" i="1"/>
  <c r="AY213" i="1"/>
  <c r="BB201" i="1"/>
  <c r="AV196" i="1"/>
  <c r="BB196" i="1"/>
  <c r="AU196" i="1"/>
  <c r="AT196" i="1"/>
  <c r="AO189" i="1"/>
  <c r="AQ196" i="1"/>
  <c r="AP187" i="1"/>
  <c r="AN172" i="1"/>
  <c r="AS165" i="1"/>
  <c r="AU158" i="1"/>
  <c r="AX194" i="1"/>
  <c r="AO180" i="1"/>
  <c r="AR174" i="1"/>
  <c r="AU162" i="1"/>
  <c r="AU157" i="1"/>
  <c r="AX193" i="1"/>
  <c r="AQ174" i="1"/>
  <c r="AR159" i="1"/>
  <c r="AR195" i="1"/>
  <c r="AZ195" i="1"/>
  <c r="AY195" i="1"/>
  <c r="AW195" i="1"/>
  <c r="AQ195" i="1"/>
  <c r="AO195" i="1"/>
  <c r="AU187" i="1"/>
  <c r="AW178" i="1"/>
  <c r="AU170" i="1"/>
  <c r="AN164" i="1"/>
  <c r="BC164" i="1" s="1"/>
  <c r="AT150" i="1"/>
  <c r="AP184" i="1"/>
  <c r="AZ175" i="1"/>
  <c r="AT219" i="1"/>
  <c r="AU193" i="1"/>
  <c r="AT176" i="1"/>
  <c r="AO167" i="1"/>
  <c r="AN167" i="1"/>
  <c r="BA163" i="1"/>
  <c r="AZ163" i="1"/>
  <c r="AR163" i="1"/>
  <c r="BC163" i="1" s="1"/>
  <c r="AY154" i="1"/>
  <c r="BB259" i="1"/>
  <c r="BA176" i="1"/>
  <c r="BB165" i="1"/>
  <c r="BC128" i="1"/>
  <c r="BA162" i="1"/>
  <c r="AP79" i="1"/>
  <c r="AO79" i="1"/>
  <c r="AY79" i="1"/>
  <c r="AX79" i="1"/>
  <c r="AQ79" i="1"/>
  <c r="AS79" i="1"/>
  <c r="BA79" i="1"/>
  <c r="AR79" i="1"/>
  <c r="AZ79" i="1"/>
  <c r="AW79" i="1"/>
  <c r="AX158" i="1"/>
  <c r="AU116" i="1"/>
  <c r="AP172" i="1"/>
  <c r="AS133" i="1"/>
  <c r="AR133" i="1"/>
  <c r="BA133" i="1"/>
  <c r="AZ133" i="1"/>
  <c r="AY133" i="1"/>
  <c r="AQ133" i="1"/>
  <c r="AP133" i="1"/>
  <c r="AO133" i="1"/>
  <c r="AV133" i="1"/>
  <c r="AW112" i="1"/>
  <c r="AU112" i="1"/>
  <c r="AT112" i="1"/>
  <c r="AR112" i="1"/>
  <c r="AZ112" i="1"/>
  <c r="AV112" i="1"/>
  <c r="AW159" i="1"/>
  <c r="BB133" i="1"/>
  <c r="BA149" i="1"/>
  <c r="AY117" i="1"/>
  <c r="AO165" i="1"/>
  <c r="AW121" i="1"/>
  <c r="AU175" i="1"/>
  <c r="AT126" i="1"/>
  <c r="AV126" i="1"/>
  <c r="BB126" i="1"/>
  <c r="AU126" i="1"/>
  <c r="AP126" i="1"/>
  <c r="AQ126" i="1"/>
  <c r="AP117" i="1"/>
  <c r="AO135" i="1"/>
  <c r="AX93" i="1"/>
  <c r="AV86" i="1"/>
  <c r="BB112" i="1"/>
  <c r="AO93" i="1"/>
  <c r="AU85" i="1"/>
  <c r="BA112" i="1"/>
  <c r="AU79" i="1"/>
  <c r="AP110" i="1"/>
  <c r="AU93" i="1"/>
  <c r="AS129" i="1"/>
  <c r="AO94" i="1"/>
  <c r="AO112" i="1"/>
  <c r="AX85" i="1"/>
  <c r="AQ85" i="1"/>
  <c r="BB15" i="1"/>
  <c r="AR15" i="1"/>
  <c r="BA15" i="1"/>
  <c r="AQ15" i="1"/>
  <c r="AP15" i="1"/>
  <c r="AO15" i="1"/>
  <c r="AN15" i="1"/>
  <c r="AW15" i="1"/>
  <c r="AS15" i="1"/>
  <c r="AT15" i="1"/>
  <c r="AV15" i="1"/>
  <c r="AZ15" i="1"/>
  <c r="AY15" i="1"/>
  <c r="AX15" i="1"/>
  <c r="AU15" i="1"/>
  <c r="AO243" i="1"/>
  <c r="BA257" i="1"/>
  <c r="AR257" i="1"/>
  <c r="AT229" i="1"/>
  <c r="AT251" i="1"/>
  <c r="AW241" i="1"/>
  <c r="AV241" i="1"/>
  <c r="AR255" i="1"/>
  <c r="BA255" i="1"/>
  <c r="AZ255" i="1"/>
  <c r="AO264" i="1"/>
  <c r="AZ243" i="1"/>
  <c r="AR235" i="1"/>
  <c r="AN222" i="1"/>
  <c r="AV240" i="1"/>
  <c r="AT240" i="1"/>
  <c r="AS240" i="1"/>
  <c r="BA240" i="1"/>
  <c r="AR228" i="1"/>
  <c r="AW228" i="1"/>
  <c r="AP228" i="1"/>
  <c r="AO228" i="1"/>
  <c r="BC228" i="1" s="1"/>
  <c r="AZ228" i="1"/>
  <c r="AY228" i="1"/>
  <c r="AX228" i="1"/>
  <c r="AN221" i="1"/>
  <c r="AV214" i="1"/>
  <c r="AP243" i="1"/>
  <c r="AU228" i="1"/>
  <c r="AN216" i="1"/>
  <c r="AW199" i="1"/>
  <c r="AO255" i="1"/>
  <c r="AN241" i="1"/>
  <c r="BB231" i="1"/>
  <c r="AT224" i="1"/>
  <c r="BB242" i="1"/>
  <c r="AT225" i="1"/>
  <c r="BB255" i="1"/>
  <c r="AP247" i="1"/>
  <c r="AS237" i="1"/>
  <c r="BA227" i="1"/>
  <c r="AO247" i="1"/>
  <c r="AQ238" i="1"/>
  <c r="AQ228" i="1"/>
  <c r="AX222" i="1"/>
  <c r="AZ229" i="1"/>
  <c r="AT193" i="1"/>
  <c r="AQ220" i="1"/>
  <c r="BA193" i="1"/>
  <c r="BB178" i="1"/>
  <c r="AY231" i="1"/>
  <c r="AN197" i="1"/>
  <c r="AT140" i="1"/>
  <c r="AR140" i="1"/>
  <c r="AS140" i="1"/>
  <c r="AQ140" i="1"/>
  <c r="BB140" i="1"/>
  <c r="AY140" i="1"/>
  <c r="AP140" i="1"/>
  <c r="AX140" i="1"/>
  <c r="BB211" i="1"/>
  <c r="AO230" i="1"/>
  <c r="AT211" i="1"/>
  <c r="AV201" i="1"/>
  <c r="AY182" i="1"/>
  <c r="AV182" i="1"/>
  <c r="AU182" i="1"/>
  <c r="AT182" i="1"/>
  <c r="AZ224" i="1"/>
  <c r="AS211" i="1"/>
  <c r="AR199" i="1"/>
  <c r="AY181" i="1"/>
  <c r="AN227" i="1"/>
  <c r="BA221" i="1"/>
  <c r="AQ213" i="1"/>
  <c r="AT201" i="1"/>
  <c r="AP196" i="1"/>
  <c r="AX188" i="1"/>
  <c r="AT165" i="1"/>
  <c r="AN147" i="1"/>
  <c r="AY194" i="1"/>
  <c r="AW179" i="1"/>
  <c r="AV179" i="1"/>
  <c r="AU179" i="1"/>
  <c r="AT179" i="1"/>
  <c r="AQ179" i="1"/>
  <c r="BB169" i="1"/>
  <c r="BB158" i="1"/>
  <c r="AY193" i="1"/>
  <c r="AV188" i="1"/>
  <c r="AX179" i="1"/>
  <c r="BB157" i="1"/>
  <c r="AY192" i="1"/>
  <c r="BB181" i="1"/>
  <c r="BA158" i="1"/>
  <c r="AU150" i="1"/>
  <c r="AN195" i="1"/>
  <c r="AN186" i="1"/>
  <c r="AO178" i="1"/>
  <c r="BB170" i="1"/>
  <c r="AU156" i="1"/>
  <c r="AU149" i="1"/>
  <c r="AU200" i="1"/>
  <c r="AT191" i="1"/>
  <c r="AS191" i="1"/>
  <c r="AR191" i="1"/>
  <c r="AZ182" i="1"/>
  <c r="AR175" i="1"/>
  <c r="AT208" i="1"/>
  <c r="AO184" i="1"/>
  <c r="AQ175" i="1"/>
  <c r="AT167" i="1"/>
  <c r="AY162" i="1"/>
  <c r="AQ154" i="1"/>
  <c r="AT142" i="1"/>
  <c r="AX251" i="1"/>
  <c r="AR241" i="1"/>
  <c r="BA164" i="1"/>
  <c r="AT155" i="1"/>
  <c r="AS155" i="1"/>
  <c r="AR155" i="1"/>
  <c r="AQ155" i="1"/>
  <c r="BA155" i="1"/>
  <c r="BB160" i="1"/>
  <c r="AO151" i="1"/>
  <c r="AN151" i="1"/>
  <c r="AW151" i="1"/>
  <c r="AV151" i="1"/>
  <c r="AU151" i="1"/>
  <c r="AQ151" i="1"/>
  <c r="AV140" i="1"/>
  <c r="AW132" i="1"/>
  <c r="AV132" i="1"/>
  <c r="AU132" i="1"/>
  <c r="AN132" i="1"/>
  <c r="BB117" i="1"/>
  <c r="AQ172" i="1"/>
  <c r="BB154" i="1"/>
  <c r="AV146" i="1"/>
  <c r="AU146" i="1"/>
  <c r="AN146" i="1"/>
  <c r="AR146" i="1"/>
  <c r="BB146" i="1"/>
  <c r="AV124" i="1"/>
  <c r="AX124" i="1"/>
  <c r="AW124" i="1"/>
  <c r="AR124" i="1"/>
  <c r="AT124" i="1"/>
  <c r="AZ124" i="1"/>
  <c r="AS124" i="1"/>
  <c r="BA124" i="1"/>
  <c r="BB116" i="1"/>
  <c r="AU168" i="1"/>
  <c r="AS153" i="1"/>
  <c r="AV142" i="1"/>
  <c r="BB132" i="1"/>
  <c r="AN109" i="1"/>
  <c r="AW109" i="1"/>
  <c r="AQ109" i="1"/>
  <c r="AR109" i="1"/>
  <c r="AT109" i="1"/>
  <c r="AV109" i="1"/>
  <c r="AY109" i="1"/>
  <c r="AZ109" i="1"/>
  <c r="AS109" i="1"/>
  <c r="BB109" i="1"/>
  <c r="AU109" i="1"/>
  <c r="BA109" i="1"/>
  <c r="AW147" i="1"/>
  <c r="BA132" i="1"/>
  <c r="AR132" i="1"/>
  <c r="AQ117" i="1"/>
  <c r="AO121" i="1"/>
  <c r="BB175" i="1"/>
  <c r="AT141" i="1"/>
  <c r="AO116" i="1"/>
  <c r="BA99" i="1"/>
  <c r="AS99" i="1"/>
  <c r="AP99" i="1"/>
  <c r="AR99" i="1"/>
  <c r="AN99" i="1"/>
  <c r="AX99" i="1"/>
  <c r="AQ99" i="1"/>
  <c r="AZ99" i="1"/>
  <c r="AV99" i="1"/>
  <c r="AY99" i="1"/>
  <c r="AT99" i="1"/>
  <c r="BB99" i="1"/>
  <c r="AX130" i="1"/>
  <c r="AP93" i="1"/>
  <c r="AN86" i="1"/>
  <c r="BC81" i="1"/>
  <c r="AX132" i="1"/>
  <c r="AV84" i="1"/>
  <c r="AS112" i="1"/>
  <c r="BB79" i="1"/>
  <c r="AX109" i="1"/>
  <c r="AT118" i="1"/>
  <c r="BA87" i="1"/>
  <c r="BA127" i="1"/>
  <c r="AU127" i="1"/>
  <c r="AT127" i="1"/>
  <c r="AS127" i="1"/>
  <c r="AN127" i="1"/>
  <c r="AP127" i="1"/>
  <c r="AV127" i="1"/>
  <c r="AX127" i="1"/>
  <c r="AO127" i="1"/>
  <c r="AW127" i="1"/>
  <c r="BA93" i="1"/>
  <c r="AV111" i="1"/>
  <c r="AQ98" i="1"/>
  <c r="BA86" i="1"/>
  <c r="BC71" i="1"/>
  <c r="AO82" i="1"/>
  <c r="AP86" i="1"/>
  <c r="AQ56" i="1"/>
  <c r="AZ56" i="1"/>
  <c r="AY56" i="1"/>
  <c r="AV56" i="1"/>
  <c r="AU56" i="1"/>
  <c r="AZ62" i="1"/>
  <c r="AR47" i="1"/>
  <c r="BA47" i="1"/>
  <c r="AZ47" i="1"/>
  <c r="AW47" i="1"/>
  <c r="AV47" i="1"/>
  <c r="AY62" i="1"/>
  <c r="AP54" i="1"/>
  <c r="AS22" i="1"/>
  <c r="AR22" i="1"/>
  <c r="BA42" i="1"/>
  <c r="AT13" i="1"/>
  <c r="AS13" i="1"/>
  <c r="AN47" i="1"/>
  <c r="AS41" i="1"/>
  <c r="AP41" i="1"/>
  <c r="BA41" i="1"/>
  <c r="AT41" i="1"/>
  <c r="BA33" i="1"/>
  <c r="BB40" i="1"/>
  <c r="BA56" i="1"/>
  <c r="AT47" i="1"/>
  <c r="AR56" i="1"/>
  <c r="BB41" i="1"/>
  <c r="AY9" i="1"/>
  <c r="AV4" i="1"/>
  <c r="AP27" i="1"/>
  <c r="BC19" i="1"/>
  <c r="AQ13" i="1"/>
  <c r="AT4" i="1"/>
  <c r="AN10" i="1"/>
  <c r="AQ4" i="1"/>
  <c r="AP16" i="1"/>
  <c r="BB13" i="1"/>
  <c r="AR23" i="1"/>
  <c r="AQ23" i="1"/>
  <c r="AZ23" i="1"/>
  <c r="AX23" i="1"/>
  <c r="AW23" i="1"/>
  <c r="AX53" i="1"/>
  <c r="AW53" i="1"/>
  <c r="AU53" i="1"/>
  <c r="AT53" i="1"/>
  <c r="AR62" i="1"/>
  <c r="AO53" i="1"/>
  <c r="AU42" i="1"/>
  <c r="AV54" i="1"/>
  <c r="AW46" i="1"/>
  <c r="AV46" i="1"/>
  <c r="AT46" i="1"/>
  <c r="AS46" i="1"/>
  <c r="AQ40" i="1"/>
  <c r="AY40" i="1"/>
  <c r="AV40" i="1"/>
  <c r="AS33" i="1"/>
  <c r="AV23" i="1"/>
  <c r="BB56" i="1"/>
  <c r="AU47" i="1"/>
  <c r="AV11" i="1"/>
  <c r="AU11" i="1"/>
  <c r="AS56" i="1"/>
  <c r="BA46" i="1"/>
  <c r="AW18" i="1"/>
  <c r="AV18" i="1"/>
  <c r="AT37" i="1"/>
  <c r="AS37" i="1"/>
  <c r="AZ37" i="1"/>
  <c r="AY37" i="1"/>
  <c r="BC12" i="1"/>
  <c r="AU40" i="1"/>
  <c r="AX18" i="1"/>
  <c r="AZ9" i="1"/>
  <c r="AO18" i="1"/>
  <c r="AQ9" i="1"/>
  <c r="AN4" i="1"/>
  <c r="BA40" i="1"/>
  <c r="AY23" i="1"/>
  <c r="AS42" i="1"/>
  <c r="AU18" i="1"/>
  <c r="AX10" i="1"/>
  <c r="AT18" i="1"/>
  <c r="AV9" i="1"/>
  <c r="AN35" i="1"/>
  <c r="AO39" i="1"/>
  <c r="AQ18" i="1"/>
  <c r="AW62" i="1"/>
  <c r="AV62" i="1"/>
  <c r="AT62" i="1"/>
  <c r="AS62" i="1"/>
  <c r="AY44" i="1"/>
  <c r="AO44" i="1"/>
  <c r="AX44" i="1"/>
  <c r="AW44" i="1"/>
  <c r="AU44" i="1"/>
  <c r="AO54" i="1"/>
  <c r="AR32" i="1"/>
  <c r="AQ32" i="1"/>
  <c r="AZ32" i="1"/>
  <c r="AX32" i="1"/>
  <c r="AN32" i="1"/>
  <c r="AW32" i="1"/>
  <c r="AN23" i="1"/>
  <c r="AR16" i="1"/>
  <c r="AQ16" i="1"/>
  <c r="AZ16" i="1"/>
  <c r="AX16" i="1"/>
  <c r="AN16" i="1"/>
  <c r="AW16" i="1"/>
  <c r="AT56" i="1"/>
  <c r="BB47" i="1"/>
  <c r="AO62" i="1"/>
  <c r="AQ44" i="1"/>
  <c r="AT16" i="1"/>
  <c r="AP53" i="1"/>
  <c r="AP18" i="1"/>
  <c r="AW4" i="1"/>
  <c r="AV32" i="1"/>
  <c r="AX22" i="1"/>
  <c r="AV5" i="1"/>
  <c r="AZ41" i="1"/>
  <c r="AV33" i="1"/>
  <c r="BB18" i="1"/>
  <c r="AW10" i="1"/>
  <c r="AV10" i="1"/>
  <c r="AX11" i="1"/>
  <c r="BA4" i="1"/>
  <c r="AT8" i="1"/>
  <c r="AV37" i="1"/>
  <c r="AT22" i="1"/>
  <c r="AN13" i="1"/>
  <c r="BB23" i="1"/>
  <c r="AP49" i="1"/>
  <c r="AY49" i="1"/>
  <c r="AX49" i="1"/>
  <c r="AU49" i="1"/>
  <c r="AT49" i="1"/>
  <c r="AT44" i="1"/>
  <c r="AS53" i="1"/>
  <c r="BA44" i="1"/>
  <c r="AS54" i="1"/>
  <c r="BA54" i="1"/>
  <c r="AX54" i="1"/>
  <c r="AW54" i="1"/>
  <c r="AU62" i="1"/>
  <c r="AV53" i="1"/>
  <c r="BB53" i="1"/>
  <c r="AO47" i="1"/>
  <c r="AO33" i="1"/>
  <c r="AN33" i="1"/>
  <c r="AW33" i="1"/>
  <c r="AR33" i="1"/>
  <c r="AT54" i="1"/>
  <c r="AZ44" i="1"/>
  <c r="AV27" i="1"/>
  <c r="AU27" i="1"/>
  <c r="AU16" i="1"/>
  <c r="AY53" i="1"/>
  <c r="AP42" i="1"/>
  <c r="AS14" i="1"/>
  <c r="AR14" i="1"/>
  <c r="BA14" i="1"/>
  <c r="AY14" i="1"/>
  <c r="AX14" i="1"/>
  <c r="BC28" i="1"/>
  <c r="AR9" i="1"/>
  <c r="AO9" i="1"/>
  <c r="AX9" i="1"/>
  <c r="AN9" i="1"/>
  <c r="AW9" i="1"/>
  <c r="AV16" i="1"/>
  <c r="AO4" i="1"/>
  <c r="AT40" i="1"/>
  <c r="AT14" i="1"/>
  <c r="AT5" i="1"/>
  <c r="AP22" i="1"/>
  <c r="AN18" i="1"/>
  <c r="AP9" i="1"/>
  <c r="AN5" i="1"/>
  <c r="AR41" i="1"/>
  <c r="AP23" i="1"/>
  <c r="BA16" i="1"/>
  <c r="AN8" i="1"/>
  <c r="AV8" i="1"/>
  <c r="AS4" i="1"/>
  <c r="AV35" i="1"/>
  <c r="AU35" i="1"/>
  <c r="BA35" i="1"/>
  <c r="AU10" i="1"/>
  <c r="AP14" i="1"/>
  <c r="BA5" i="1"/>
  <c r="AN37" i="1"/>
  <c r="AN11" i="1"/>
  <c r="AY32" i="1"/>
  <c r="AT23" i="1"/>
  <c r="AR8" i="1"/>
  <c r="BC143" i="1"/>
  <c r="AY114" i="1"/>
  <c r="AX114" i="1"/>
  <c r="AR114" i="1"/>
  <c r="AQ114" i="1"/>
  <c r="BA114" i="1"/>
  <c r="AP114" i="1"/>
  <c r="AZ114" i="1"/>
  <c r="AW102" i="1"/>
  <c r="AY105" i="1"/>
  <c r="AO96" i="1"/>
  <c r="AN96" i="1"/>
  <c r="AO58" i="1"/>
  <c r="AX58" i="1"/>
  <c r="AW58" i="1"/>
  <c r="AT58" i="1"/>
  <c r="AS58" i="1"/>
  <c r="AP105" i="1"/>
  <c r="BB96" i="1"/>
  <c r="AW105" i="1"/>
  <c r="AU105" i="1"/>
  <c r="AN101" i="1"/>
  <c r="AR96" i="1"/>
  <c r="AT105" i="1"/>
  <c r="AP102" i="1"/>
  <c r="BC102" i="1" s="1"/>
  <c r="AP96" i="1"/>
  <c r="AW75" i="1"/>
  <c r="AO67" i="1"/>
  <c r="AN67" i="1"/>
  <c r="AX67" i="1"/>
  <c r="AW67" i="1"/>
  <c r="AV67" i="1"/>
  <c r="AN58" i="1"/>
  <c r="AO51" i="1"/>
  <c r="AX51" i="1"/>
  <c r="AN51" i="1"/>
  <c r="AW51" i="1"/>
  <c r="AV51" i="1"/>
  <c r="AS51" i="1"/>
  <c r="AU72" i="1"/>
  <c r="AZ72" i="1"/>
  <c r="AU67" i="1"/>
  <c r="AV49" i="1"/>
  <c r="AU83" i="1"/>
  <c r="BB44" i="1"/>
  <c r="AS67" i="1"/>
  <c r="AY101" i="1"/>
  <c r="AS44" i="1"/>
  <c r="AZ53" i="1"/>
  <c r="AV75" i="1"/>
  <c r="BB62" i="1"/>
  <c r="AS18" i="1"/>
  <c r="AS9" i="1"/>
  <c r="AN64" i="1"/>
  <c r="AN53" i="1"/>
  <c r="AY39" i="1"/>
  <c r="AN22" i="1"/>
  <c r="AY11" i="1"/>
  <c r="BA62" i="1"/>
  <c r="BA51" i="1"/>
  <c r="AP39" i="1"/>
  <c r="AP69" i="1"/>
  <c r="AN56" i="1"/>
  <c r="AN46" i="1"/>
  <c r="AT33" i="1"/>
  <c r="AW69" i="1"/>
  <c r="AR52" i="1"/>
  <c r="AP37" i="1"/>
  <c r="AO14" i="1"/>
  <c r="AX62" i="1"/>
  <c r="AQ52" i="1"/>
  <c r="AR44" i="1"/>
  <c r="AQ35" i="1"/>
  <c r="BB16" i="1"/>
  <c r="AQ53" i="1"/>
  <c r="AS40" i="1"/>
  <c r="BB9" i="1"/>
  <c r="AN62" i="1"/>
  <c r="AO52" i="1"/>
  <c r="AT9" i="1"/>
  <c r="AS35" i="1"/>
  <c r="AS24" i="1"/>
  <c r="AU14" i="1"/>
  <c r="BB39" i="1"/>
  <c r="AX33" i="1"/>
  <c r="AZ24" i="1"/>
  <c r="BA13" i="1"/>
  <c r="AX27" i="1"/>
  <c r="AW20" i="1"/>
  <c r="AW8" i="1"/>
  <c r="AU4" i="1"/>
  <c r="AZ40" i="1"/>
  <c r="AS16" i="1"/>
  <c r="AV13" i="1"/>
  <c r="AY4" i="1"/>
  <c r="BA32" i="1"/>
  <c r="AS5" i="1"/>
  <c r="BB10" i="1"/>
  <c r="BA22" i="1"/>
  <c r="AO16" i="1"/>
  <c r="AY5" i="1"/>
  <c r="AS138" i="1"/>
  <c r="AR138" i="1"/>
  <c r="BA138" i="1"/>
  <c r="AZ138" i="1"/>
  <c r="AQ105" i="1"/>
  <c r="AY95" i="1"/>
  <c r="AS50" i="1"/>
  <c r="BB50" i="1"/>
  <c r="AR50" i="1"/>
  <c r="BA50" i="1"/>
  <c r="AZ50" i="1"/>
  <c r="AP50" i="1"/>
  <c r="AY50" i="1"/>
  <c r="AO50" i="1"/>
  <c r="AO105" i="1"/>
  <c r="BA102" i="1"/>
  <c r="BA96" i="1"/>
  <c r="BB105" i="1"/>
  <c r="AU95" i="1"/>
  <c r="AY96" i="1"/>
  <c r="BB101" i="1"/>
  <c r="BA95" i="1"/>
  <c r="AX56" i="1"/>
  <c r="AW49" i="1"/>
  <c r="AX40" i="1"/>
  <c r="AU58" i="1"/>
  <c r="AN49" i="1"/>
  <c r="BB83" i="1"/>
  <c r="AW95" i="1"/>
  <c r="AY60" i="1"/>
  <c r="AO60" i="1"/>
  <c r="AX60" i="1"/>
  <c r="AW60" i="1"/>
  <c r="AV60" i="1"/>
  <c r="AU60" i="1"/>
  <c r="AW96" i="1"/>
  <c r="AN50" i="1"/>
  <c r="AV96" i="1"/>
  <c r="AR53" i="1"/>
  <c r="AZ58" i="1"/>
  <c r="AT50" i="1"/>
  <c r="AV44" i="1"/>
  <c r="AQ39" i="1"/>
  <c r="BC39" i="1" s="1"/>
  <c r="AQ11" i="1"/>
  <c r="AQ60" i="1"/>
  <c r="AZ49" i="1"/>
  <c r="AS38" i="1"/>
  <c r="BB38" i="1"/>
  <c r="AR38" i="1"/>
  <c r="AT29" i="1"/>
  <c r="AS29" i="1"/>
  <c r="AY51" i="1"/>
  <c r="AR43" i="1"/>
  <c r="BA43" i="1"/>
  <c r="AZ43" i="1"/>
  <c r="AS43" i="1"/>
  <c r="AP43" i="1"/>
  <c r="AO43" i="1"/>
  <c r="AU36" i="1"/>
  <c r="AT36" i="1"/>
  <c r="AU20" i="1"/>
  <c r="AT20" i="1"/>
  <c r="AP62" i="1"/>
  <c r="AP51" i="1"/>
  <c r="AU43" i="1"/>
  <c r="AU32" i="1"/>
  <c r="AV14" i="1"/>
  <c r="AW34" i="1"/>
  <c r="AV34" i="1"/>
  <c r="BB49" i="1"/>
  <c r="AR25" i="1"/>
  <c r="AO25" i="1"/>
  <c r="AX25" i="1"/>
  <c r="AN25" i="1"/>
  <c r="AW25" i="1"/>
  <c r="AY33" i="1"/>
  <c r="BA23" i="1"/>
  <c r="BB14" i="1"/>
  <c r="AP11" i="1"/>
  <c r="AP33" i="1"/>
  <c r="AY22" i="1"/>
  <c r="AR37" i="1"/>
  <c r="BB27" i="1"/>
  <c r="AO20" i="1"/>
  <c r="AO8" i="1"/>
  <c r="BB4" i="1"/>
  <c r="AZ38" i="1"/>
  <c r="BA27" i="1"/>
  <c r="BA8" i="1"/>
  <c r="AO23" i="1"/>
  <c r="AX38" i="1"/>
  <c r="AS32" i="1"/>
  <c r="AU22" i="1"/>
  <c r="AZ4" i="1"/>
  <c r="AN36" i="1"/>
  <c r="AS20" i="1"/>
  <c r="AR5" i="1"/>
  <c r="AR21" i="1"/>
  <c r="AQ5" i="1"/>
  <c r="AU138" i="1"/>
  <c r="BC104" i="1"/>
  <c r="AZ105" i="1"/>
  <c r="AZ95" i="1"/>
  <c r="AQ95" i="1"/>
  <c r="AX42" i="1"/>
  <c r="AW42" i="1"/>
  <c r="AO42" i="1"/>
  <c r="BC42" i="1" s="1"/>
  <c r="AY42" i="1"/>
  <c r="AT42" i="1"/>
  <c r="AS102" i="1"/>
  <c r="AS96" i="1"/>
  <c r="BB95" i="1"/>
  <c r="AQ96" i="1"/>
  <c r="BA75" i="1"/>
  <c r="AN75" i="1"/>
  <c r="AU64" i="1"/>
  <c r="AT64" i="1"/>
  <c r="AR64" i="1"/>
  <c r="BA64" i="1"/>
  <c r="AQ64" i="1"/>
  <c r="AU76" i="1"/>
  <c r="AZ76" i="1"/>
  <c r="BC76" i="1" s="1"/>
  <c r="AP56" i="1"/>
  <c r="AO49" i="1"/>
  <c r="AP40" i="1"/>
  <c r="AW56" i="1"/>
  <c r="AX47" i="1"/>
  <c r="AP65" i="1"/>
  <c r="AX65" i="1"/>
  <c r="AU65" i="1"/>
  <c r="AT65" i="1"/>
  <c r="AT60" i="1"/>
  <c r="AV90" i="1"/>
  <c r="AQ75" i="1"/>
  <c r="AP64" i="1"/>
  <c r="AW64" i="1"/>
  <c r="AU50" i="1"/>
  <c r="AR58" i="1"/>
  <c r="AX41" i="1"/>
  <c r="AN24" i="1"/>
  <c r="AV24" i="1"/>
  <c r="AR24" i="1"/>
  <c r="BA24" i="1"/>
  <c r="AQ24" i="1"/>
  <c r="BA49" i="1"/>
  <c r="AN44" i="1"/>
  <c r="AP58" i="1"/>
  <c r="AR49" i="1"/>
  <c r="BB42" i="1"/>
  <c r="BB33" i="1"/>
  <c r="AU54" i="1"/>
  <c r="AO17" i="1"/>
  <c r="AN17" i="1"/>
  <c r="AW17" i="1"/>
  <c r="AR17" i="1"/>
  <c r="AQ51" i="1"/>
  <c r="AZ42" i="1"/>
  <c r="AZ35" i="1"/>
  <c r="AU69" i="1"/>
  <c r="AT69" i="1"/>
  <c r="AX50" i="1"/>
  <c r="BB43" i="1"/>
  <c r="BB32" i="1"/>
  <c r="AU23" i="1"/>
  <c r="AN14" i="1"/>
  <c r="BB69" i="1"/>
  <c r="AW50" i="1"/>
  <c r="AT32" i="1"/>
  <c r="AS47" i="1"/>
  <c r="AT25" i="1"/>
  <c r="AQ33" i="1"/>
  <c r="AS23" i="1"/>
  <c r="BB8" i="1"/>
  <c r="AT38" i="1"/>
  <c r="AO32" i="1"/>
  <c r="AQ22" i="1"/>
  <c r="BA11" i="1"/>
  <c r="AW5" i="1"/>
  <c r="AZ36" i="1"/>
  <c r="AT27" i="1"/>
  <c r="AZ13" i="1"/>
  <c r="AU33" i="1"/>
  <c r="AQ37" i="1"/>
  <c r="AS27" i="1"/>
  <c r="AV20" i="1"/>
  <c r="AZ14" i="1"/>
  <c r="AU5" i="1"/>
  <c r="AY41" i="1"/>
  <c r="AZ29" i="1"/>
  <c r="AP38" i="1"/>
  <c r="BB22" i="1"/>
  <c r="AW11" i="1"/>
  <c r="AR4" i="1"/>
  <c r="BB35" i="1"/>
  <c r="AY17" i="1"/>
  <c r="AN40" i="1"/>
  <c r="AW27" i="1"/>
  <c r="AZ20" i="1"/>
  <c r="AX4" i="1"/>
  <c r="AU120" i="1"/>
  <c r="AT120" i="1"/>
  <c r="AS120" i="1"/>
  <c r="AX95" i="1"/>
  <c r="AP95" i="1"/>
  <c r="AO95" i="1"/>
  <c r="AZ101" i="1"/>
  <c r="AR101" i="1"/>
  <c r="AQ101" i="1"/>
  <c r="AO114" i="1"/>
  <c r="AN114" i="1"/>
  <c r="AW120" i="1"/>
  <c r="AR120" i="1"/>
  <c r="AR105" i="1"/>
  <c r="AS101" i="1"/>
  <c r="AR95" i="1"/>
  <c r="AN138" i="1"/>
  <c r="AW101" i="1"/>
  <c r="AV95" i="1"/>
  <c r="AO90" i="1"/>
  <c r="BB120" i="1"/>
  <c r="AT95" i="1"/>
  <c r="AZ83" i="1"/>
  <c r="BB90" i="1"/>
  <c r="AW72" i="1"/>
  <c r="AU52" i="1"/>
  <c r="AZ52" i="1"/>
  <c r="AP52" i="1"/>
  <c r="AY52" i="1"/>
  <c r="AR76" i="1"/>
  <c r="AV55" i="1"/>
  <c r="AU55" i="1"/>
  <c r="AS55" i="1"/>
  <c r="BB55" i="1"/>
  <c r="AR55" i="1"/>
  <c r="AY47" i="1"/>
  <c r="AV39" i="1"/>
  <c r="AU39" i="1"/>
  <c r="AR39" i="1"/>
  <c r="AY76" i="1"/>
  <c r="AN65" i="1"/>
  <c r="AO56" i="1"/>
  <c r="AP47" i="1"/>
  <c r="AS75" i="1"/>
  <c r="BB60" i="1"/>
  <c r="AR63" i="1"/>
  <c r="AZ63" i="1"/>
  <c r="AW63" i="1"/>
  <c r="AV63" i="1"/>
  <c r="AX72" i="1"/>
  <c r="AO64" i="1"/>
  <c r="AY67" i="1"/>
  <c r="AZ39" i="1"/>
  <c r="AW22" i="1"/>
  <c r="AX13" i="1"/>
  <c r="AZ60" i="1"/>
  <c r="AS49" i="1"/>
  <c r="AY43" i="1"/>
  <c r="AN38" i="1"/>
  <c r="AY27" i="1"/>
  <c r="AZ18" i="1"/>
  <c r="AW55" i="1"/>
  <c r="AV41" i="1"/>
  <c r="AT24" i="1"/>
  <c r="BB65" i="1"/>
  <c r="BB54" i="1"/>
  <c r="AW43" i="1"/>
  <c r="AT17" i="1"/>
  <c r="AS64" i="1"/>
  <c r="AQ50" i="1"/>
  <c r="AR42" i="1"/>
  <c r="AR35" i="1"/>
  <c r="BA10" i="1"/>
  <c r="AQ42" i="1"/>
  <c r="AZ65" i="1"/>
  <c r="BB58" i="1"/>
  <c r="AS30" i="1"/>
  <c r="AR30" i="1"/>
  <c r="BA30" i="1"/>
  <c r="AY30" i="1"/>
  <c r="AX30" i="1"/>
  <c r="AZ67" i="1"/>
  <c r="BA58" i="1"/>
  <c r="AP44" i="1"/>
  <c r="AT21" i="1"/>
  <c r="AS21" i="1"/>
  <c r="AZ21" i="1"/>
  <c r="AY21" i="1"/>
  <c r="AP5" i="1"/>
  <c r="AP32" i="1"/>
  <c r="AZ22" i="1"/>
  <c r="BB11" i="1"/>
  <c r="AV25" i="1"/>
  <c r="BA37" i="1"/>
  <c r="AS11" i="1"/>
  <c r="AO5" i="1"/>
  <c r="AR36" i="1"/>
  <c r="AZ25" i="1"/>
  <c r="AR13" i="1"/>
  <c r="AU8" i="1"/>
  <c r="AX35" i="1"/>
  <c r="AY25" i="1"/>
  <c r="AN20" i="1"/>
  <c r="AY13" i="1"/>
  <c r="AQ41" i="1"/>
  <c r="AR29" i="1"/>
  <c r="BB21" i="1"/>
  <c r="AW36" i="1"/>
  <c r="AZ30" i="1"/>
  <c r="BB20" i="1"/>
  <c r="AO11" i="1"/>
  <c r="AT34" i="1"/>
  <c r="AQ17" i="1"/>
  <c r="AU37" i="1"/>
  <c r="AO27" i="1"/>
  <c r="AR20" i="1"/>
  <c r="AU13" i="1"/>
  <c r="BC160" i="2" l="1"/>
  <c r="BC109" i="2"/>
  <c r="BC179" i="2"/>
  <c r="BC247" i="2"/>
  <c r="BC147" i="2"/>
  <c r="BC232" i="2"/>
  <c r="BC259" i="2"/>
  <c r="BC218" i="2"/>
  <c r="BC231" i="2"/>
  <c r="BC28" i="2"/>
  <c r="BC99" i="2"/>
  <c r="BC180" i="2"/>
  <c r="BC151" i="2"/>
  <c r="BC134" i="2"/>
  <c r="BC157" i="2"/>
  <c r="BC104" i="2"/>
  <c r="BC74" i="2"/>
  <c r="BC155" i="2"/>
  <c r="BC205" i="2"/>
  <c r="BC36" i="2"/>
  <c r="BC112" i="2"/>
  <c r="BC228" i="2"/>
  <c r="BC120" i="2"/>
  <c r="BC75" i="2"/>
  <c r="BC95" i="2"/>
  <c r="BC283" i="2"/>
  <c r="BC39" i="2"/>
  <c r="BC22" i="2"/>
  <c r="BC128" i="2"/>
  <c r="BC198" i="2"/>
  <c r="BC212" i="2"/>
  <c r="BC270" i="2"/>
  <c r="BC244" i="2"/>
  <c r="BC137" i="2"/>
  <c r="BC48" i="2"/>
  <c r="BC132" i="2"/>
  <c r="BC148" i="2"/>
  <c r="BC52" i="2"/>
  <c r="BC15" i="2"/>
  <c r="BC251" i="2"/>
  <c r="BC197" i="2"/>
  <c r="BC13" i="2"/>
  <c r="BC78" i="2"/>
  <c r="BC27" i="2"/>
  <c r="BC64" i="2"/>
  <c r="BC246" i="2"/>
  <c r="BC279" i="2"/>
  <c r="BC100" i="2"/>
  <c r="BC4" i="2"/>
  <c r="BC131" i="2"/>
  <c r="BC40" i="2"/>
  <c r="BC83" i="2"/>
  <c r="BC177" i="2"/>
  <c r="BC18" i="2"/>
  <c r="BC181" i="2"/>
  <c r="BC133" i="2"/>
  <c r="BC14" i="2"/>
  <c r="BC141" i="2"/>
  <c r="BC263" i="2"/>
  <c r="BC292" i="2"/>
  <c r="BC105" i="2"/>
  <c r="BC45" i="2"/>
  <c r="BC135" i="2"/>
  <c r="BC70" i="2"/>
  <c r="BC51" i="2"/>
  <c r="BC76" i="2"/>
  <c r="BC57" i="2"/>
  <c r="BC254" i="2"/>
  <c r="BC164" i="2"/>
  <c r="BC289" i="2"/>
  <c r="BC288" i="2"/>
  <c r="BC143" i="2"/>
  <c r="BC156" i="2"/>
  <c r="BC73" i="2"/>
  <c r="BC19" i="2"/>
  <c r="BC91" i="2"/>
  <c r="BC90" i="2"/>
  <c r="BC41" i="2"/>
  <c r="BC162" i="2"/>
  <c r="BC171" i="2"/>
  <c r="BC101" i="2"/>
  <c r="BC86" i="2"/>
  <c r="BC115" i="2"/>
  <c r="BC93" i="2"/>
  <c r="BC204" i="2"/>
  <c r="BC178" i="2"/>
  <c r="BC291" i="2"/>
  <c r="BC223" i="2"/>
  <c r="BC202" i="2"/>
  <c r="BC208" i="2"/>
  <c r="BC258" i="2"/>
  <c r="BC248" i="2"/>
  <c r="BC240" i="2"/>
  <c r="BC234" i="2"/>
  <c r="BC2" i="2"/>
  <c r="BC12" i="2"/>
  <c r="BC173" i="2"/>
  <c r="BC142" i="2"/>
  <c r="BC282" i="2"/>
  <c r="BC250" i="2"/>
  <c r="BC61" i="2"/>
  <c r="BC127" i="2"/>
  <c r="BC17" i="2"/>
  <c r="BC32" i="2"/>
  <c r="BC25" i="2"/>
  <c r="BC24" i="2"/>
  <c r="BC103" i="2"/>
  <c r="BC81" i="2"/>
  <c r="BC239" i="2"/>
  <c r="BC211" i="2"/>
  <c r="BC280" i="2"/>
  <c r="BC50" i="2"/>
  <c r="BC46" i="2"/>
  <c r="BC130" i="2"/>
  <c r="BC63" i="2"/>
  <c r="BC215" i="2"/>
  <c r="BC117" i="2"/>
  <c r="BC196" i="2"/>
  <c r="BC267" i="2"/>
  <c r="BC257" i="2"/>
  <c r="BC241" i="2"/>
  <c r="BC210" i="2"/>
  <c r="BC255" i="2"/>
  <c r="BC290" i="2"/>
  <c r="BC21" i="2"/>
  <c r="BC16" i="2"/>
  <c r="BC129" i="2"/>
  <c r="BC71" i="2"/>
  <c r="BC110" i="2"/>
  <c r="BC125" i="2"/>
  <c r="BC102" i="2"/>
  <c r="BC163" i="2"/>
  <c r="BC166" i="2"/>
  <c r="BC276" i="2"/>
  <c r="BC221" i="2"/>
  <c r="BC236" i="2"/>
  <c r="BC114" i="2"/>
  <c r="BC68" i="2"/>
  <c r="BC87" i="2"/>
  <c r="BC30" i="2"/>
  <c r="BC6" i="2"/>
  <c r="BC185" i="2"/>
  <c r="BC209" i="2"/>
  <c r="BC293" i="2"/>
  <c r="BC229" i="2"/>
  <c r="BC224" i="2"/>
  <c r="BC220" i="2"/>
  <c r="BC113" i="2"/>
  <c r="BC56" i="2"/>
  <c r="BC43" i="2"/>
  <c r="BC121" i="2"/>
  <c r="BC165" i="2"/>
  <c r="BC140" i="2"/>
  <c r="BC150" i="2"/>
  <c r="BC11" i="2"/>
  <c r="BC23" i="2"/>
  <c r="BC8" i="2"/>
  <c r="BC34" i="2"/>
  <c r="BC169" i="2"/>
  <c r="BC182" i="2"/>
  <c r="BC138" i="2"/>
  <c r="BC216" i="2"/>
  <c r="BC189" i="2"/>
  <c r="BC277" i="2"/>
  <c r="BC273" i="2"/>
  <c r="BC261" i="2"/>
  <c r="BC80" i="2"/>
  <c r="BC35" i="2"/>
  <c r="BC203" i="2"/>
  <c r="BC111" i="2"/>
  <c r="BC168" i="2"/>
  <c r="BC106" i="2"/>
  <c r="BC256" i="2"/>
  <c r="BC213" i="2"/>
  <c r="BC96" i="2"/>
  <c r="BC126" i="2"/>
  <c r="BC33" i="2"/>
  <c r="BC94" i="2"/>
  <c r="BC3" i="2"/>
  <c r="BC65" i="2"/>
  <c r="BC72" i="2"/>
  <c r="BC59" i="2"/>
  <c r="BC37" i="2"/>
  <c r="BC235" i="2"/>
  <c r="BC77" i="2"/>
  <c r="BC272" i="2"/>
  <c r="BC274" i="2"/>
  <c r="BC271" i="2"/>
  <c r="BC264" i="2"/>
  <c r="BC20" i="2"/>
  <c r="BC55" i="2"/>
  <c r="BC49" i="2"/>
  <c r="BC108" i="2"/>
  <c r="BC29" i="2"/>
  <c r="BC84" i="2"/>
  <c r="BC116" i="2"/>
  <c r="BC176" i="2"/>
  <c r="BC161" i="2"/>
  <c r="BC174" i="2"/>
  <c r="BC191" i="2"/>
  <c r="BC275" i="2"/>
  <c r="BC265" i="2"/>
  <c r="BC278" i="2"/>
  <c r="BC153" i="2"/>
  <c r="BC225" i="2"/>
  <c r="BC227" i="2"/>
  <c r="BC243" i="2"/>
  <c r="BC192" i="2"/>
  <c r="BC201" i="2"/>
  <c r="BC238" i="2"/>
  <c r="BC69" i="2"/>
  <c r="BC123" i="2"/>
  <c r="BC97" i="2"/>
  <c r="BC66" i="2"/>
  <c r="BC53" i="2"/>
  <c r="BC152" i="2"/>
  <c r="BC194" i="2"/>
  <c r="BC237" i="2"/>
  <c r="BC190" i="2"/>
  <c r="BC85" i="2"/>
  <c r="BC67" i="2"/>
  <c r="BC139" i="2"/>
  <c r="BC98" i="2"/>
  <c r="BC170" i="2"/>
  <c r="BC217" i="2"/>
  <c r="BC89" i="2"/>
  <c r="BC26" i="2"/>
  <c r="BC145" i="2"/>
  <c r="BC122" i="2"/>
  <c r="BC144" i="2"/>
  <c r="BC82" i="2"/>
  <c r="BC253" i="2"/>
  <c r="BC287" i="2"/>
  <c r="BC238" i="1"/>
  <c r="BC85" i="1"/>
  <c r="BC288" i="1"/>
  <c r="BC27" i="1"/>
  <c r="BC95" i="1"/>
  <c r="BC43" i="1"/>
  <c r="BC79" i="1"/>
  <c r="BC179" i="1"/>
  <c r="BC192" i="1"/>
  <c r="BC63" i="1"/>
  <c r="BC67" i="1"/>
  <c r="BC180" i="1"/>
  <c r="BC245" i="1"/>
  <c r="BC107" i="1"/>
  <c r="BC159" i="1"/>
  <c r="BC195" i="1"/>
  <c r="BC168" i="1"/>
  <c r="BC265" i="1"/>
  <c r="BC201" i="1"/>
  <c r="BC278" i="1"/>
  <c r="BC242" i="1"/>
  <c r="BC240" i="1"/>
  <c r="BC257" i="1"/>
  <c r="BC175" i="1"/>
  <c r="BC160" i="1"/>
  <c r="BC214" i="1"/>
  <c r="BC258" i="1"/>
  <c r="BC294" i="1"/>
  <c r="BC50" i="1"/>
  <c r="BC230" i="1"/>
  <c r="BC126" i="1"/>
  <c r="BC234" i="1"/>
  <c r="BC259" i="1"/>
  <c r="BC267" i="1"/>
  <c r="BC7" i="1"/>
  <c r="BC30" i="1"/>
  <c r="BC176" i="1"/>
  <c r="BC120" i="1"/>
  <c r="BC72" i="1"/>
  <c r="BC98" i="1"/>
  <c r="BC60" i="1"/>
  <c r="BC54" i="1"/>
  <c r="BC196" i="1"/>
  <c r="BC167" i="1"/>
  <c r="BC141" i="1"/>
  <c r="BC34" i="1"/>
  <c r="BC38" i="1"/>
  <c r="BC41" i="1"/>
  <c r="BC105" i="1"/>
  <c r="BC101" i="1"/>
  <c r="BC193" i="1"/>
  <c r="BC111" i="1"/>
  <c r="BC123" i="1"/>
  <c r="BC260" i="1"/>
  <c r="BC75" i="1"/>
  <c r="BC21" i="1"/>
  <c r="BC69" i="1"/>
  <c r="BC112" i="1"/>
  <c r="BC191" i="1"/>
  <c r="BC213" i="1"/>
  <c r="BC153" i="1"/>
  <c r="BC248" i="1"/>
  <c r="BC90" i="1"/>
  <c r="BC52" i="1"/>
  <c r="BC155" i="1"/>
  <c r="BC133" i="1"/>
  <c r="BC154" i="1"/>
  <c r="BC124" i="1"/>
  <c r="BC246" i="1"/>
  <c r="BC290" i="1"/>
  <c r="BC252" i="1"/>
  <c r="BC55" i="1"/>
  <c r="BC148" i="1"/>
  <c r="BC208" i="1"/>
  <c r="BC223" i="1"/>
  <c r="BC114" i="1"/>
  <c r="BC10" i="1"/>
  <c r="BC49" i="1"/>
  <c r="BC37" i="1"/>
  <c r="BC9" i="1"/>
  <c r="BC13" i="1"/>
  <c r="BC132" i="1"/>
  <c r="BC212" i="1"/>
  <c r="BC68" i="1"/>
  <c r="BC224" i="1"/>
  <c r="BC169" i="1"/>
  <c r="BC138" i="1"/>
  <c r="BC25" i="1"/>
  <c r="BC22" i="1"/>
  <c r="BC8" i="1"/>
  <c r="BC151" i="1"/>
  <c r="BC15" i="1"/>
  <c r="BC243" i="1"/>
  <c r="BC78" i="1"/>
  <c r="BC87" i="1"/>
  <c r="BC219" i="1"/>
  <c r="BC194" i="1"/>
  <c r="BC207" i="1"/>
  <c r="BC94" i="1"/>
  <c r="BC165" i="1"/>
  <c r="BC220" i="1"/>
  <c r="BC217" i="1"/>
  <c r="BC247" i="1"/>
  <c r="BC110" i="1"/>
  <c r="BC157" i="1"/>
  <c r="BC200" i="1"/>
  <c r="BC116" i="1"/>
  <c r="BC11" i="1"/>
  <c r="BC65" i="1"/>
  <c r="BC17" i="1"/>
  <c r="BC96" i="1"/>
  <c r="BC86" i="1"/>
  <c r="BC250" i="1"/>
  <c r="BC189" i="1"/>
  <c r="BC20" i="1"/>
  <c r="BC46" i="1"/>
  <c r="BC58" i="1"/>
  <c r="BC35" i="1"/>
  <c r="BC4" i="1"/>
  <c r="BC47" i="1"/>
  <c r="BC99" i="1"/>
  <c r="BC109" i="1"/>
  <c r="BC146" i="1"/>
  <c r="BC216" i="1"/>
  <c r="BC222" i="1"/>
  <c r="BC171" i="1"/>
  <c r="BC235" i="1"/>
  <c r="BC93" i="1"/>
  <c r="BC142" i="1"/>
  <c r="BC225" i="1"/>
  <c r="BC266" i="1"/>
  <c r="BC270" i="1"/>
  <c r="BC261" i="1"/>
  <c r="BC268" i="1"/>
  <c r="BC282" i="1"/>
  <c r="BC215" i="1"/>
  <c r="BC236" i="1"/>
  <c r="BC239" i="1"/>
  <c r="BC244" i="1"/>
  <c r="BC284" i="1"/>
  <c r="BC253" i="1"/>
  <c r="BC32" i="1"/>
  <c r="BC221" i="1"/>
  <c r="BC18" i="1"/>
  <c r="BC16" i="1"/>
  <c r="BC36" i="1"/>
  <c r="BC56" i="1"/>
  <c r="BC127" i="1"/>
  <c r="BC172" i="1"/>
  <c r="BC211" i="1"/>
  <c r="BC66" i="1"/>
  <c r="BC149" i="1"/>
  <c r="BC48" i="1"/>
  <c r="BC140" i="1"/>
  <c r="BC14" i="1"/>
  <c r="BC62" i="1"/>
  <c r="BC64" i="1"/>
  <c r="BC23" i="1"/>
  <c r="BC197" i="1"/>
  <c r="BC264" i="1"/>
  <c r="BC91" i="1"/>
  <c r="BC103" i="1"/>
  <c r="BC118" i="1"/>
  <c r="BC237" i="1"/>
  <c r="BC119" i="1"/>
  <c r="BC170" i="1"/>
  <c r="BC150" i="1"/>
  <c r="BC280" i="1"/>
  <c r="BC273" i="1"/>
  <c r="BC198" i="1"/>
  <c r="BC285" i="1"/>
  <c r="BC206" i="1"/>
  <c r="BC289" i="1"/>
  <c r="BC281" i="1"/>
  <c r="BC44" i="1"/>
  <c r="BC51" i="1"/>
  <c r="BC53" i="1"/>
  <c r="BC33" i="1"/>
  <c r="BC178" i="1"/>
  <c r="BC31" i="1"/>
  <c r="BC156" i="1"/>
  <c r="BC251" i="1"/>
  <c r="BC269" i="1"/>
  <c r="BC40" i="1"/>
  <c r="BC24" i="1"/>
  <c r="BC5" i="1"/>
  <c r="BC186" i="1"/>
  <c r="BC117" i="1"/>
  <c r="BC84" i="1"/>
  <c r="BC166" i="1"/>
  <c r="BC231" i="1"/>
  <c r="BC229" i="1"/>
  <c r="BC77" i="1"/>
  <c r="BC187" i="1"/>
  <c r="BC74" i="1"/>
  <c r="BC121" i="1"/>
  <c r="BC73" i="1"/>
  <c r="BC82" i="1"/>
  <c r="BC129" i="1"/>
  <c r="BC177" i="1"/>
  <c r="BC286" i="1"/>
  <c r="BC274" i="1"/>
  <c r="BC115" i="1"/>
  <c r="BC255" i="1"/>
  <c r="BC130" i="1"/>
  <c r="BC174" i="1"/>
  <c r="BC162" i="1"/>
  <c r="BC158" i="1"/>
  <c r="BC184" i="1"/>
  <c r="BC277" i="1"/>
  <c r="BC272" i="1"/>
  <c r="BC147" i="1"/>
  <c r="BC227" i="1"/>
  <c r="BC241" i="1"/>
  <c r="BC181" i="1"/>
  <c r="BC199" i="1"/>
  <c r="BC135" i="1"/>
  <c r="BC182" i="1"/>
  <c r="BC188" i="1"/>
  <c r="BC262" i="1"/>
  <c r="BC293" i="1"/>
</calcChain>
</file>

<file path=xl/sharedStrings.xml><?xml version="1.0" encoding="utf-8"?>
<sst xmlns="http://schemas.openxmlformats.org/spreadsheetml/2006/main" count="1155" uniqueCount="286">
  <si>
    <t>Sample</t>
  </si>
  <si>
    <t>Reference</t>
  </si>
  <si>
    <r>
      <t>SiO</t>
    </r>
    <r>
      <rPr>
        <vertAlign val="subscript"/>
        <sz val="12"/>
        <color theme="1"/>
        <rFont val="Calibri"/>
        <family val="2"/>
        <scheme val="minor"/>
      </rPr>
      <t>2</t>
    </r>
  </si>
  <si>
    <r>
      <t>TiO</t>
    </r>
    <r>
      <rPr>
        <vertAlign val="subscript"/>
        <sz val="12"/>
        <color theme="1"/>
        <rFont val="Calibri"/>
        <family val="2"/>
        <scheme val="minor"/>
      </rPr>
      <t>2</t>
    </r>
  </si>
  <si>
    <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</si>
  <si>
    <r>
      <t>Cr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</si>
  <si>
    <t>FeO</t>
  </si>
  <si>
    <t>MgO</t>
  </si>
  <si>
    <t>CaO</t>
  </si>
  <si>
    <t>NiO</t>
  </si>
  <si>
    <t>MnO</t>
  </si>
  <si>
    <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</si>
  <si>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</si>
  <si>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>P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</t>
    </r>
  </si>
  <si>
    <r>
      <t>V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</t>
    </r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</si>
  <si>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</si>
  <si>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S</t>
  </si>
  <si>
    <t>Total</t>
  </si>
  <si>
    <t>SiO2</t>
  </si>
  <si>
    <t>TiO2</t>
  </si>
  <si>
    <t>AlO1.5</t>
  </si>
  <si>
    <t>CrO1.5</t>
  </si>
  <si>
    <t>NaO0.5</t>
  </si>
  <si>
    <t>KO0.5</t>
  </si>
  <si>
    <t>PO2.5</t>
  </si>
  <si>
    <t>VO1.5</t>
  </si>
  <si>
    <t>HO0.5</t>
  </si>
  <si>
    <t>total</t>
  </si>
  <si>
    <t>wt.%</t>
  </si>
  <si>
    <t>ppm</t>
  </si>
  <si>
    <t>F3-1</t>
  </si>
  <si>
    <t>Smythe 2017</t>
  </si>
  <si>
    <t>F11-1</t>
  </si>
  <si>
    <t>KK10-2</t>
  </si>
  <si>
    <t>KK14-1</t>
  </si>
  <si>
    <t>KK14-2</t>
  </si>
  <si>
    <t>KK26-1</t>
  </si>
  <si>
    <t>KK30-1</t>
  </si>
  <si>
    <t>A717</t>
  </si>
  <si>
    <t>A716</t>
  </si>
  <si>
    <t>A718</t>
  </si>
  <si>
    <t>B285</t>
  </si>
  <si>
    <t>B286</t>
  </si>
  <si>
    <t>B287</t>
  </si>
  <si>
    <t>C138</t>
  </si>
  <si>
    <t>C140</t>
  </si>
  <si>
    <t>C141</t>
  </si>
  <si>
    <t>C142</t>
  </si>
  <si>
    <t>C143</t>
  </si>
  <si>
    <t>O'Neill and Mavrogenes (2002)</t>
  </si>
  <si>
    <t>MAV65</t>
  </si>
  <si>
    <t>Mavrogenes and O'Neill (1999)</t>
  </si>
  <si>
    <t>MAV64</t>
  </si>
  <si>
    <t>MAV27</t>
  </si>
  <si>
    <t>MACV26</t>
  </si>
  <si>
    <t>MAV32</t>
  </si>
  <si>
    <t>MAV29</t>
  </si>
  <si>
    <t>MAV31</t>
  </si>
  <si>
    <t>MAV54</t>
  </si>
  <si>
    <t>MAV55</t>
  </si>
  <si>
    <t>MAV45</t>
  </si>
  <si>
    <t>MAV68</t>
  </si>
  <si>
    <t>MAV69</t>
  </si>
  <si>
    <t>MAV34</t>
  </si>
  <si>
    <t>MAV36</t>
  </si>
  <si>
    <t>MAV42</t>
  </si>
  <si>
    <t>MAV58A</t>
  </si>
  <si>
    <t>MAV52</t>
  </si>
  <si>
    <t>yn40</t>
  </si>
  <si>
    <t>Liu et al. (2007)</t>
  </si>
  <si>
    <t>yn18</t>
  </si>
  <si>
    <t>yn28</t>
  </si>
  <si>
    <t>yn50</t>
  </si>
  <si>
    <t>yn4</t>
  </si>
  <si>
    <t>yn12</t>
  </si>
  <si>
    <t>yn38</t>
  </si>
  <si>
    <t>yn2</t>
  </si>
  <si>
    <t>yn35</t>
  </si>
  <si>
    <t>yn36</t>
  </si>
  <si>
    <t>yn20</t>
  </si>
  <si>
    <t>yn96</t>
  </si>
  <si>
    <t>yn88</t>
  </si>
  <si>
    <t>yn91</t>
  </si>
  <si>
    <t>yn93</t>
  </si>
  <si>
    <t>TS15</t>
  </si>
  <si>
    <t>TS13</t>
  </si>
  <si>
    <t>TS11</t>
  </si>
  <si>
    <t>TS7</t>
  </si>
  <si>
    <t>TS5</t>
  </si>
  <si>
    <t>TS3</t>
  </si>
  <si>
    <t>yn109</t>
  </si>
  <si>
    <t>yn110</t>
  </si>
  <si>
    <t>yn39</t>
  </si>
  <si>
    <t>yn81</t>
  </si>
  <si>
    <t>yn27</t>
  </si>
  <si>
    <t>yn1</t>
  </si>
  <si>
    <t>yn3</t>
  </si>
  <si>
    <t>yn11</t>
  </si>
  <si>
    <t>yn9</t>
  </si>
  <si>
    <t>yn19</t>
  </si>
  <si>
    <t>yn95</t>
  </si>
  <si>
    <t>yn87</t>
  </si>
  <si>
    <t>yn108</t>
  </si>
  <si>
    <t>yn64</t>
  </si>
  <si>
    <t>TS16</t>
  </si>
  <si>
    <t>TS14</t>
  </si>
  <si>
    <t>TS12</t>
  </si>
  <si>
    <t>TS8</t>
  </si>
  <si>
    <t>TS6</t>
  </si>
  <si>
    <t>TS2</t>
  </si>
  <si>
    <t>TS4</t>
  </si>
  <si>
    <t>yn92</t>
  </si>
  <si>
    <t>yn94</t>
  </si>
  <si>
    <t>yn89</t>
  </si>
  <si>
    <t>yn90</t>
  </si>
  <si>
    <t>12FeE5</t>
  </si>
  <si>
    <t>12FeE4</t>
  </si>
  <si>
    <t>12FeE3</t>
  </si>
  <si>
    <t>12FeE1</t>
  </si>
  <si>
    <t>15FeE5</t>
  </si>
  <si>
    <t>15FeE4</t>
  </si>
  <si>
    <t>15FeE3</t>
  </si>
  <si>
    <t>15FeE2</t>
  </si>
  <si>
    <t>15FeE1</t>
  </si>
  <si>
    <t>MB5</t>
  </si>
  <si>
    <t>MB4</t>
  </si>
  <si>
    <t>MB3</t>
  </si>
  <si>
    <t>MB1</t>
  </si>
  <si>
    <t xml:space="preserve">﻿FeS-SSKOM 13 </t>
  </si>
  <si>
    <t>Holzheid and Grove (2002)</t>
  </si>
  <si>
    <t xml:space="preserve">﻿FeS-SSKOM 12 </t>
  </si>
  <si>
    <t xml:space="preserve">﻿FeS-SSKOM 11 </t>
  </si>
  <si>
    <t>﻿FeS-SSKOM 7</t>
  </si>
  <si>
    <t>﻿FeS-SSKOM 5</t>
  </si>
  <si>
    <t xml:space="preserve">﻿FeS-SSKOM 25 </t>
  </si>
  <si>
    <t xml:space="preserve">﻿FeS-SSKOM 26 </t>
  </si>
  <si>
    <t xml:space="preserve">﻿FeS-SSKOM 16 </t>
  </si>
  <si>
    <t xml:space="preserve">﻿FeS-SSKOM 23 </t>
  </si>
  <si>
    <t xml:space="preserve">﻿FeS-SSKOM 17 </t>
  </si>
  <si>
    <t xml:space="preserve">﻿FeS-SSKOM 24 </t>
  </si>
  <si>
    <t>﻿FeS-BK 4</t>
  </si>
  <si>
    <t xml:space="preserve">﻿FeS-85-41c-1 </t>
  </si>
  <si>
    <t>cent 85</t>
  </si>
  <si>
    <t>Brenan (2008)</t>
  </si>
  <si>
    <t>cent 89</t>
  </si>
  <si>
    <t>cent 91</t>
  </si>
  <si>
    <t>cent 92</t>
  </si>
  <si>
    <t>cent 95</t>
  </si>
  <si>
    <t>cent 108</t>
  </si>
  <si>
    <t>MAF-4</t>
  </si>
  <si>
    <t>Fortin et al. (2015)</t>
  </si>
  <si>
    <t>MAF-7</t>
  </si>
  <si>
    <t>MAF-9</t>
  </si>
  <si>
    <t>MAF-12</t>
  </si>
  <si>
    <t>MAF-15</t>
  </si>
  <si>
    <t>MAF-19</t>
  </si>
  <si>
    <t>MAF-28</t>
  </si>
  <si>
    <t>MAF-32</t>
  </si>
  <si>
    <t>MAF-34</t>
  </si>
  <si>
    <t>MAF-36</t>
  </si>
  <si>
    <t>MAF-38</t>
  </si>
  <si>
    <t>MAF-45</t>
  </si>
  <si>
    <t>MAF-27</t>
  </si>
  <si>
    <t>MAF-31</t>
  </si>
  <si>
    <t>MAF-33</t>
  </si>
  <si>
    <t>MAF-35</t>
  </si>
  <si>
    <t>MAF-39</t>
  </si>
  <si>
    <t>MAF-44</t>
  </si>
  <si>
    <t>2</t>
  </si>
  <si>
    <t>Jugo et al. (2005)</t>
  </si>
  <si>
    <t>3</t>
  </si>
  <si>
    <t>4</t>
  </si>
  <si>
    <t>5</t>
  </si>
  <si>
    <t>7</t>
  </si>
  <si>
    <t>10</t>
  </si>
  <si>
    <t>11</t>
  </si>
  <si>
    <t>12</t>
  </si>
  <si>
    <t>27</t>
  </si>
  <si>
    <t>35B</t>
  </si>
  <si>
    <t>52B</t>
  </si>
  <si>
    <t>54A</t>
  </si>
  <si>
    <t>54B</t>
  </si>
  <si>
    <t>B152</t>
  </si>
  <si>
    <t>Ding et al. (2014)</t>
  </si>
  <si>
    <t>B137</t>
  </si>
  <si>
    <t>B151</t>
  </si>
  <si>
    <t>B159</t>
  </si>
  <si>
    <t>B160</t>
  </si>
  <si>
    <t>B161</t>
  </si>
  <si>
    <t>B162</t>
  </si>
  <si>
    <t>B163</t>
  </si>
  <si>
    <t>B181</t>
  </si>
  <si>
    <t>B167</t>
  </si>
  <si>
    <t>B165</t>
  </si>
  <si>
    <t>B164</t>
  </si>
  <si>
    <t>B191</t>
  </si>
  <si>
    <t>M37</t>
  </si>
  <si>
    <t>M36</t>
  </si>
  <si>
    <t>B189</t>
  </si>
  <si>
    <t>B190</t>
  </si>
  <si>
    <t>B186</t>
  </si>
  <si>
    <t>B188</t>
  </si>
  <si>
    <t>B197</t>
  </si>
  <si>
    <t>B198</t>
  </si>
  <si>
    <t>B201</t>
  </si>
  <si>
    <t>B205</t>
  </si>
  <si>
    <t>B206</t>
  </si>
  <si>
    <t>Wendlandt (1982)</t>
  </si>
  <si>
    <t>Wohlers and Wood (2015)</t>
  </si>
  <si>
    <t>KK3-1</t>
  </si>
  <si>
    <t>Kiseeva and Wood (2013)</t>
  </si>
  <si>
    <t>KK3-2</t>
  </si>
  <si>
    <t>KK4-1</t>
  </si>
  <si>
    <t>KK12-1</t>
  </si>
  <si>
    <t>KK15-1</t>
  </si>
  <si>
    <t>KK15-2</t>
  </si>
  <si>
    <t>KK15-4</t>
  </si>
  <si>
    <t>KK15-5</t>
  </si>
  <si>
    <t>KK16-1</t>
  </si>
  <si>
    <t>KK16-2</t>
  </si>
  <si>
    <t>KK12-2</t>
  </si>
  <si>
    <t>Kiseeva and Wood (2015)</t>
  </si>
  <si>
    <t>KK4-6</t>
  </si>
  <si>
    <t>KK4-7</t>
  </si>
  <si>
    <t>KK4-8</t>
  </si>
  <si>
    <t>KK4-9</t>
  </si>
  <si>
    <t>KK4-10</t>
  </si>
  <si>
    <t>KK15-6</t>
  </si>
  <si>
    <t>KK16-3</t>
  </si>
  <si>
    <t>Wood and Kiseeva (2015)</t>
  </si>
  <si>
    <t>Z1896a</t>
  </si>
  <si>
    <t>Contains traces of Cr in sulfide</t>
  </si>
  <si>
    <t>Z1896b</t>
  </si>
  <si>
    <t>Z1913a</t>
  </si>
  <si>
    <t>Z1913b</t>
  </si>
  <si>
    <t>Z1914a</t>
  </si>
  <si>
    <t>Z1914b</t>
  </si>
  <si>
    <t>H4879a</t>
  </si>
  <si>
    <t>H4879b</t>
  </si>
  <si>
    <t>H4894</t>
  </si>
  <si>
    <t>Z1930a</t>
  </si>
  <si>
    <t>Z1930b</t>
  </si>
  <si>
    <t>Z1981a</t>
  </si>
  <si>
    <t>Z1981b</t>
  </si>
  <si>
    <t>Z1983a</t>
  </si>
  <si>
    <t>Z1983b</t>
  </si>
  <si>
    <t>Z1987a</t>
  </si>
  <si>
    <t>Z1987b</t>
  </si>
  <si>
    <t>Z1996a</t>
  </si>
  <si>
    <t>Z1996b</t>
  </si>
  <si>
    <t>Z1640b</t>
  </si>
  <si>
    <t>Some have traces of Mo and Cr</t>
  </si>
  <si>
    <t>Z1641b</t>
  </si>
  <si>
    <t>H4486b</t>
  </si>
  <si>
    <t>Z1651b</t>
  </si>
  <si>
    <t>Brenan J.M. (2008) Re-Os fractionation by sulfide melt-silicate melt partitioning: A new spin. Chemical Geology 248, 140-165.</t>
  </si>
  <si>
    <t>Ding S., Dasgupta R. and Tsuno K. (2014) Sulfur concentration of martian basalts at sulfide saturation at high pressures and temperatures - Implications for deep sulfur cycle on Mars. Geochimica et Cosmochimica Acta 131, 227-246.</t>
  </si>
  <si>
    <t>Fortin M.-A., Riddle J., Desjardins-Langlais Y., and Baker D.R. (2015) The effect of water on the sulfur concentration at sulfide saturation (SCSS) in natural melts. Geochimica et Cosmochimica Acta 160, 100–116.</t>
  </si>
  <si>
    <t>Gaetani G.A. and Grove, T.L. (1997) Partitioning of moderately siderophile elements among olivine, silicate melt, and sulfide melt: Constraints on core formation in the Earth and Mars. Geochimica et Cosmochimica Acta 61, 1829-1846.</t>
  </si>
  <si>
    <t>Holzheid A., and Grove T.L. (2002) Sulfur saturation limits in silicate melts and their implications for core formation scenarios for terrestrial planets. American Mineralogist 87, 227–237.</t>
  </si>
  <si>
    <t>Holzheid A. and Lodders K (2001) Solubility of copper in silicate melts as function of oxygen and sulfur fugacities, temperature, and silicate composition Geochimica et Cosmochimica Acta 65, 1933-1951.</t>
  </si>
  <si>
    <t>Jugo P.J., Luth R.W. and Richards, J.P. (2005) An experimental study of the sulfur content in basaltic melts saturated with immiscible sulfide or sulfate liquids at 1300 degrees C and 1 GPa. Journal of Petrology 46 (4), 783–798.</t>
  </si>
  <si>
    <t>Kiseeva E.S., and Wood B.J. (2013) A simple model for chalcophile element partitioning between sulphide and silicate liquids with geochemical applications. Earth and Planetary Science Letters 383, 68–81.</t>
  </si>
  <si>
    <t>Kiseeva E.S., and Wood B.J. (2015) The effects of composition and temperature on chalcophile and lithophile element partitioning into magmatic sulphides. Earth and Planetary Science Letters 424, 280–294.</t>
  </si>
  <si>
    <t>Liu Y., Samaha N.-T., and Baker D.R. (2007) Sulfur concentration at sulfide saturation (SCSS) in magmatic silicate melts. Geochimica et Cosmochimica Acta 71, 1783–1799.</t>
  </si>
  <si>
    <t>Mavrogenes J.A., and O’Neill H.S.C. (1999) The relative effects of pressure, temperature and oxygen fugacity on the solubility of sulfide in mafic magmas. Geochimica et Cosmochimica Acta 63, 1173–1180.</t>
  </si>
  <si>
    <t>O’Neill H.S.C., and Mavrogenes J.A. (2002) The Sulfide Capacity and the Sulfur Content at Sulfide Saturation of Silicate Melts at 1400°C and 1 bar. Journal of Petrology 43, 1049–1087.</t>
  </si>
  <si>
    <t>Peach C.L. and Mathez E.A. (1990) Sulfide melt-silicate melt distribution coefficients for nickel and iron and implications for the distribution of other chalcophile elements. Geochimica et Cosmochimica Acta 57, 3013-3021.</t>
  </si>
  <si>
    <t>Ripley E.M., Brophy J.G. and Li C. (2002) Copper solubility in a basaltic melt and sulfide liquid/silicate melt partition coefficients of Cu and Fe. Geochimica et Cosmochimica Acta 66, 2791-2800.</t>
  </si>
  <si>
    <t>Wendlandt R.F. (1982) Sulfide saturation of basalt and andesite melts at high pressures and temperatures. American Mineralogist 67, 877-885.</t>
  </si>
  <si>
    <r>
      <t xml:space="preserve">Wohlers A. and Wood B.J. (2015) A Mercury-like component of early Earth yields uranium in the core and high mantle </t>
    </r>
    <r>
      <rPr>
        <vertAlign val="superscript"/>
        <sz val="12"/>
        <color theme="1"/>
        <rFont val="Calibri"/>
        <family val="2"/>
        <scheme val="minor"/>
      </rPr>
      <t>142</t>
    </r>
    <r>
      <rPr>
        <sz val="12"/>
        <color theme="1"/>
        <rFont val="Calibri"/>
        <family val="2"/>
        <scheme val="minor"/>
      </rPr>
      <t>Nd. Nature 520, 337-340.</t>
    </r>
  </si>
  <si>
    <t>Wood B.J., and Kiseeva E.S. (2015) Trace element partitioning into sulfide: How lithophile elements become chalcophile and vice versa. American Mineralogist 100, 2371-2379.</t>
  </si>
  <si>
    <r>
      <t>SiO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_Liq</t>
    </r>
  </si>
  <si>
    <r>
      <t>TiO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_Liq</t>
    </r>
  </si>
  <si>
    <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_Liq</t>
    </r>
  </si>
  <si>
    <r>
      <t>Cr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_Liq</t>
    </r>
  </si>
  <si>
    <t>FeO_Liq</t>
  </si>
  <si>
    <t>MgO_Liq</t>
  </si>
  <si>
    <t>CaO_Liq</t>
  </si>
  <si>
    <t>NiO_Liq</t>
  </si>
  <si>
    <t>MnO_Liq</t>
  </si>
  <si>
    <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_Liq</t>
    </r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</si>
  <si>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_Liq</t>
    </r>
  </si>
  <si>
    <r>
      <t>P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5_Liq</t>
    </r>
  </si>
  <si>
    <r>
      <t>V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_Liq</t>
    </r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</si>
  <si>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_Liq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</si>
</sst>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/m\/yy;@"/>
    <numFmt numFmtId="165" formatCode="0.000"/>
    <numFmt numFmtId="166" formatCode="0.0000"/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 applyAlignment="1">
      <alignment horizontal="left" vertical="center"/>
    </xf>
    <xf numFmtId="2" fontId="0" fillId="0" borderId="0" xfId="0" applyNumberFormat="1" applyFill="1" applyAlignment="1">
      <alignment horizont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left" vertical="center"/>
    </xf>
    <xf numFmtId="1" fontId="1" fillId="0" borderId="0" xfId="1" applyNumberFormat="1" applyFill="1" applyAlignment="1">
      <alignment horizontal="center" vertical="center"/>
    </xf>
    <xf numFmtId="2" fontId="1" fillId="0" borderId="0" xfId="2" applyNumberFormat="1" applyFill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1" fontId="1" fillId="0" borderId="0" xfId="2" applyNumberFormat="1" applyFill="1" applyAlignment="1">
      <alignment horizontal="center" vertical="center"/>
    </xf>
    <xf numFmtId="2" fontId="0" fillId="0" borderId="0" xfId="0" applyNumberFormat="1" applyFill="1"/>
    <xf numFmtId="0" fontId="1" fillId="0" borderId="0" xfId="2" applyFill="1" applyAlignment="1">
      <alignment horizontal="center" vertical="center"/>
    </xf>
    <xf numFmtId="0" fontId="1" fillId="0" borderId="0" xfId="1" applyFill="1" applyAlignment="1">
      <alignment horizontal="center"/>
    </xf>
    <xf numFmtId="164" fontId="1" fillId="0" borderId="0" xfId="1" applyNumberFormat="1" applyFill="1" applyAlignment="1">
      <alignment horizontal="center" vertical="center"/>
    </xf>
    <xf numFmtId="165" fontId="1" fillId="0" borderId="0" xfId="1" applyNumberFormat="1" applyFill="1" applyAlignment="1">
      <alignment horizontal="center" vertical="center"/>
    </xf>
    <xf numFmtId="166" fontId="1" fillId="0" borderId="0" xfId="1" applyNumberFormat="1" applyFill="1" applyAlignment="1">
      <alignment horizontal="center" vertical="center"/>
    </xf>
    <xf numFmtId="167" fontId="1" fillId="0" borderId="0" xfId="1" applyNumberFormat="1" applyFill="1" applyAlignment="1">
      <alignment horizontal="center" vertical="center"/>
    </xf>
    <xf numFmtId="0" fontId="1" fillId="0" borderId="0" xfId="1" quotePrefix="1" applyFill="1" applyAlignment="1">
      <alignment horizontal="center" vertical="center"/>
    </xf>
    <xf numFmtId="0" fontId="1" fillId="0" borderId="3" xfId="2" applyFill="1" applyBorder="1" applyAlignment="1">
      <alignment horizontal="center" vertical="center"/>
    </xf>
    <xf numFmtId="0" fontId="1" fillId="0" borderId="3" xfId="1" applyFill="1" applyBorder="1" applyAlignment="1">
      <alignment horizontal="left" vertical="center"/>
    </xf>
    <xf numFmtId="1" fontId="1" fillId="0" borderId="3" xfId="1" applyNumberForma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2" fontId="1" fillId="0" borderId="3" xfId="2" applyNumberFormat="1" applyFill="1" applyBorder="1" applyAlignment="1">
      <alignment horizontal="center" vertical="center"/>
    </xf>
    <xf numFmtId="2" fontId="1" fillId="0" borderId="3" xfId="1" applyNumberFormat="1" applyFill="1" applyBorder="1" applyAlignment="1">
      <alignment horizontal="center" vertical="center"/>
    </xf>
    <xf numFmtId="1" fontId="1" fillId="0" borderId="3" xfId="2" applyNumberFormat="1" applyFill="1" applyBorder="1" applyAlignment="1">
      <alignment horizontal="center" vertical="center"/>
    </xf>
    <xf numFmtId="2" fontId="1" fillId="0" borderId="0" xfId="1" applyNumberFormat="1" applyFill="1" applyAlignment="1">
      <alignment horizontal="left"/>
    </xf>
    <xf numFmtId="2" fontId="1" fillId="0" borderId="0" xfId="1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1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1" applyFill="1" applyAlignment="1">
      <alignment horizontal="left"/>
    </xf>
    <xf numFmtId="0" fontId="0" fillId="0" borderId="0" xfId="0" applyFill="1" applyAlignment="1">
      <alignment horizontal="right"/>
    </xf>
    <xf numFmtId="167" fontId="0" fillId="0" borderId="0" xfId="0" applyNumberFormat="1" applyFill="1"/>
    <xf numFmtId="14" fontId="1" fillId="0" borderId="0" xfId="1" applyNumberFormat="1" applyFill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691024E-B569-7A40-A54E-C7D6A47FA845}"/>
    <cellStyle name="Normal 2 2" xfId="2" xr:uid="{2450E5F3-DD38-3D4C-A746-72E541B134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988A-7EF5-A845-863A-EF5304A4D837}">
  <dimension ref="A1:BC396"/>
  <sheetViews>
    <sheetView workbookViewId="0">
      <selection sqref="A1:XFD1048576"/>
    </sheetView>
  </sheetViews>
  <sheetFormatPr defaultColWidth="10.83203125" defaultRowHeight="15.5" x14ac:dyDescent="0.35"/>
  <cols>
    <col min="1" max="1" width="10.83203125" style="31"/>
    <col min="2" max="2" width="27.1640625" style="33" bestFit="1" customWidth="1"/>
    <col min="3" max="4" width="27.1640625" style="33" customWidth="1"/>
    <col min="5" max="21" width="10.83203125" style="31"/>
    <col min="22" max="16384" width="10.83203125" style="3"/>
  </cols>
  <sheetData>
    <row r="1" spans="1:55" ht="17.5" x14ac:dyDescent="0.35">
      <c r="A1" s="1" t="s">
        <v>0</v>
      </c>
      <c r="B1" s="2" t="s">
        <v>1</v>
      </c>
      <c r="C1" s="2"/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16</v>
      </c>
      <c r="U1" s="1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16</v>
      </c>
      <c r="AL1" s="4" t="s">
        <v>27</v>
      </c>
      <c r="AN1" s="4" t="s">
        <v>18</v>
      </c>
      <c r="AO1" s="4" t="s">
        <v>19</v>
      </c>
      <c r="AP1" s="4" t="s">
        <v>20</v>
      </c>
      <c r="AQ1" s="4" t="s">
        <v>21</v>
      </c>
      <c r="AR1" s="4" t="s">
        <v>6</v>
      </c>
      <c r="AS1" s="4" t="s">
        <v>7</v>
      </c>
      <c r="AT1" s="4" t="s">
        <v>8</v>
      </c>
      <c r="AU1" s="4" t="s">
        <v>9</v>
      </c>
      <c r="AV1" s="4" t="s">
        <v>10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16</v>
      </c>
    </row>
    <row r="2" spans="1:55" ht="16" thickBot="1" x14ac:dyDescent="0.4">
      <c r="A2" s="5"/>
      <c r="B2" s="6"/>
      <c r="C2" s="6"/>
      <c r="D2" s="6"/>
      <c r="E2" s="5" t="s">
        <v>28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28</v>
      </c>
      <c r="M2" s="5" t="s">
        <v>28</v>
      </c>
      <c r="N2" s="5" t="s">
        <v>28</v>
      </c>
      <c r="O2" s="5" t="s">
        <v>28</v>
      </c>
      <c r="P2" s="5" t="s">
        <v>28</v>
      </c>
      <c r="Q2" s="5" t="s">
        <v>28</v>
      </c>
      <c r="R2" s="5" t="s">
        <v>28</v>
      </c>
      <c r="S2" s="5" t="s">
        <v>28</v>
      </c>
      <c r="T2" s="5" t="s">
        <v>29</v>
      </c>
      <c r="U2" s="5" t="s">
        <v>28</v>
      </c>
      <c r="W2" s="7">
        <v>60.08</v>
      </c>
      <c r="X2" s="7">
        <v>79.86</v>
      </c>
      <c r="Y2" s="7">
        <v>50.980499999999999</v>
      </c>
      <c r="Z2" s="7">
        <v>75.989999999999995</v>
      </c>
      <c r="AA2" s="7">
        <v>71.84</v>
      </c>
      <c r="AB2" s="7">
        <v>40.299999999999997</v>
      </c>
      <c r="AC2" s="7">
        <v>56.08</v>
      </c>
      <c r="AD2" s="7">
        <v>74.692999999999998</v>
      </c>
      <c r="AE2" s="7">
        <v>70.94</v>
      </c>
      <c r="AF2" s="7">
        <v>30.99</v>
      </c>
      <c r="AG2" s="7">
        <v>47.094999999999999</v>
      </c>
      <c r="AH2" s="7">
        <v>70.97</v>
      </c>
      <c r="AI2" s="7">
        <v>74.900000000000006</v>
      </c>
      <c r="AJ2" s="3">
        <v>8.9499999999999993</v>
      </c>
      <c r="AK2" s="7">
        <v>32</v>
      </c>
    </row>
    <row r="3" spans="1:55" ht="16" thickTop="1" x14ac:dyDescent="0.35">
      <c r="A3" s="8"/>
      <c r="B3" s="9"/>
      <c r="C3" s="9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55" x14ac:dyDescent="0.35">
      <c r="A4" s="8" t="s">
        <v>30</v>
      </c>
      <c r="B4" s="9" t="s">
        <v>31</v>
      </c>
      <c r="C4" s="10">
        <v>1923.15</v>
      </c>
      <c r="D4" s="8">
        <v>1.5</v>
      </c>
      <c r="E4" s="11">
        <v>43.929339393939394</v>
      </c>
      <c r="F4" s="11"/>
      <c r="G4" s="11">
        <v>5.440654545454545</v>
      </c>
      <c r="H4" s="12"/>
      <c r="I4" s="11">
        <v>10.382375757575756</v>
      </c>
      <c r="J4" s="11">
        <v>4.0681121212121214</v>
      </c>
      <c r="K4" s="11">
        <v>32.673472727272724</v>
      </c>
      <c r="L4" s="12"/>
      <c r="M4" s="11"/>
      <c r="N4" s="11"/>
      <c r="O4" s="11"/>
      <c r="P4" s="12"/>
      <c r="Q4" s="12"/>
      <c r="R4" s="12"/>
      <c r="S4" s="12">
        <f>T4/10000</f>
        <v>0.79934848484848497</v>
      </c>
      <c r="T4" s="13">
        <v>7993.4848484848499</v>
      </c>
      <c r="U4" s="12">
        <v>97.293303030303022</v>
      </c>
      <c r="W4" s="14">
        <f t="shared" ref="W4:W67" si="0">E4/$W$2</f>
        <v>0.73118074890045592</v>
      </c>
      <c r="X4" s="14">
        <f t="shared" ref="X4:X67" si="1">F4/$X$2</f>
        <v>0</v>
      </c>
      <c r="Y4" s="14">
        <f t="shared" ref="Y4:Y67" si="2">G4/$Y$2</f>
        <v>0.10672030571403861</v>
      </c>
      <c r="Z4" s="14">
        <f t="shared" ref="Z4:Z67" si="3">H4/$Z$2</f>
        <v>0</v>
      </c>
      <c r="AA4" s="14">
        <f t="shared" ref="AA4:AA67" si="4">I4/$AA$2</f>
        <v>0.14452082067894984</v>
      </c>
      <c r="AB4" s="14">
        <f t="shared" ref="AB4:AB67" si="5">J4/$AB$2</f>
        <v>0.10094571020377473</v>
      </c>
      <c r="AC4" s="14">
        <f t="shared" ref="AC4:AC67" si="6">K4/$AC$2</f>
        <v>0.58262255219815839</v>
      </c>
      <c r="AD4" s="14">
        <f t="shared" ref="AD4:AD67" si="7">L4/$AD$2</f>
        <v>0</v>
      </c>
      <c r="AE4" s="14">
        <f t="shared" ref="AE4:AE67" si="8">M4/$AE$2</f>
        <v>0</v>
      </c>
      <c r="AF4" s="14">
        <f t="shared" ref="AF4:AF67" si="9">N4/$AF$2</f>
        <v>0</v>
      </c>
      <c r="AG4" s="14">
        <f t="shared" ref="AG4:AG67" si="10">O4/$AG$2</f>
        <v>0</v>
      </c>
      <c r="AH4" s="14">
        <f t="shared" ref="AH4:AH67" si="11">P4/$AH$2</f>
        <v>0</v>
      </c>
      <c r="AI4" s="14">
        <f t="shared" ref="AI4:AI67" si="12">Q4/$AI$2</f>
        <v>0</v>
      </c>
      <c r="AJ4" s="14">
        <f t="shared" ref="AJ4:AJ67" si="13">R4/$AJ$2</f>
        <v>0</v>
      </c>
      <c r="AK4" s="14">
        <f t="shared" ref="AK4:AK67" si="14">S4/$AK$2</f>
        <v>2.4979640151515155E-2</v>
      </c>
      <c r="AL4" s="14">
        <f>SUM(W4:AK4)</f>
        <v>1.6909697778468928</v>
      </c>
      <c r="AM4" s="14"/>
      <c r="AN4" s="14">
        <f>W4/AL4</f>
        <v>0.43240320346320227</v>
      </c>
      <c r="AO4" s="14">
        <f>X4/AL4</f>
        <v>0</v>
      </c>
      <c r="AP4" s="14">
        <f>Y4/AL4</f>
        <v>6.3111894199507981E-2</v>
      </c>
      <c r="AQ4" s="14">
        <f>Z4/AL4</f>
        <v>0</v>
      </c>
      <c r="AR4" s="14">
        <f>AA4/AL4</f>
        <v>8.5466235158246168E-2</v>
      </c>
      <c r="AS4" s="14">
        <f>AB4/AL4</f>
        <v>5.9696933396591288E-2</v>
      </c>
      <c r="AT4" s="14">
        <f>AC4/AL4</f>
        <v>0.34454935849889057</v>
      </c>
      <c r="AU4" s="14">
        <f>AD4/AL4</f>
        <v>0</v>
      </c>
      <c r="AV4" s="14">
        <f>AE4/AL4</f>
        <v>0</v>
      </c>
      <c r="AW4" s="14">
        <f>AF4/AL4</f>
        <v>0</v>
      </c>
      <c r="AX4" s="14">
        <f>AG4/AL4</f>
        <v>0</v>
      </c>
      <c r="AY4" s="14">
        <f>AH4/AL4</f>
        <v>0</v>
      </c>
      <c r="AZ4" s="14">
        <f>AI4/AL4</f>
        <v>0</v>
      </c>
      <c r="BA4" s="14">
        <f>AJ4/AL4</f>
        <v>0</v>
      </c>
      <c r="BB4" s="14">
        <f>AK4/AL4</f>
        <v>1.4772375283561638E-2</v>
      </c>
      <c r="BC4" s="14">
        <f>SUM(AN4:BB4)</f>
        <v>1</v>
      </c>
    </row>
    <row r="5" spans="1:55" x14ac:dyDescent="0.35">
      <c r="A5" s="8" t="s">
        <v>32</v>
      </c>
      <c r="B5" s="9" t="s">
        <v>31</v>
      </c>
      <c r="C5" s="10">
        <v>1923.15</v>
      </c>
      <c r="D5" s="8">
        <v>1.5</v>
      </c>
      <c r="E5" s="11">
        <v>36.102567857142859</v>
      </c>
      <c r="F5" s="11"/>
      <c r="G5" s="11">
        <v>25.553874999999994</v>
      </c>
      <c r="H5" s="12"/>
      <c r="I5" s="11">
        <v>9.736439285714285</v>
      </c>
      <c r="J5" s="11">
        <v>11.649953571428572</v>
      </c>
      <c r="K5" s="11">
        <v>15.832128571428571</v>
      </c>
      <c r="L5" s="12"/>
      <c r="M5" s="11"/>
      <c r="N5" s="11"/>
      <c r="O5" s="11"/>
      <c r="P5" s="12"/>
      <c r="Q5" s="12"/>
      <c r="R5" s="12"/>
      <c r="S5" s="12">
        <f t="shared" ref="S5:S68" si="15">T5/10000</f>
        <v>0.38061785714285706</v>
      </c>
      <c r="T5" s="13">
        <v>3806.1785714285706</v>
      </c>
      <c r="U5" s="12">
        <v>99.255582142857122</v>
      </c>
      <c r="W5" s="14">
        <f t="shared" si="0"/>
        <v>0.60090825328133923</v>
      </c>
      <c r="X5" s="14">
        <f t="shared" si="1"/>
        <v>0</v>
      </c>
      <c r="Y5" s="14">
        <f t="shared" si="2"/>
        <v>0.50124802620609832</v>
      </c>
      <c r="Z5" s="14">
        <f t="shared" si="3"/>
        <v>0</v>
      </c>
      <c r="AA5" s="14">
        <f t="shared" si="4"/>
        <v>0.13552950007954181</v>
      </c>
      <c r="AB5" s="14">
        <f t="shared" si="5"/>
        <v>0.28908073378234672</v>
      </c>
      <c r="AC5" s="14">
        <f t="shared" si="6"/>
        <v>0.28231327695129405</v>
      </c>
      <c r="AD5" s="14">
        <f t="shared" si="7"/>
        <v>0</v>
      </c>
      <c r="AE5" s="14">
        <f t="shared" si="8"/>
        <v>0</v>
      </c>
      <c r="AF5" s="14">
        <f t="shared" si="9"/>
        <v>0</v>
      </c>
      <c r="AG5" s="14">
        <f t="shared" si="10"/>
        <v>0</v>
      </c>
      <c r="AH5" s="14">
        <f t="shared" si="11"/>
        <v>0</v>
      </c>
      <c r="AI5" s="14">
        <f t="shared" si="12"/>
        <v>0</v>
      </c>
      <c r="AJ5" s="14">
        <f t="shared" si="13"/>
        <v>0</v>
      </c>
      <c r="AK5" s="14">
        <f t="shared" si="14"/>
        <v>1.1894308035714283E-2</v>
      </c>
      <c r="AL5" s="14">
        <f t="shared" ref="AL5:AL68" si="16">SUM(W5:AK5)</f>
        <v>1.8209740983363345</v>
      </c>
      <c r="AM5" s="14"/>
      <c r="AN5" s="14">
        <f t="shared" ref="AN5:AN68" si="17">W5/AL5</f>
        <v>0.32999275158846947</v>
      </c>
      <c r="AO5" s="14">
        <f t="shared" ref="AO5:AO68" si="18">X5/AL5</f>
        <v>0</v>
      </c>
      <c r="AP5" s="14">
        <f t="shared" ref="AP5:AP68" si="19">Y5/AL5</f>
        <v>0.27526367709680494</v>
      </c>
      <c r="AQ5" s="14">
        <f t="shared" ref="AQ5:AQ68" si="20">Z5/AL5</f>
        <v>0</v>
      </c>
      <c r="AR5" s="14">
        <f t="shared" ref="AR5:AR68" si="21">AA5/AL5</f>
        <v>7.4426923591809094E-2</v>
      </c>
      <c r="AS5" s="14">
        <f t="shared" ref="AS5:AS68" si="22">AB5/AL5</f>
        <v>0.15875060169524358</v>
      </c>
      <c r="AT5" s="14">
        <f t="shared" ref="AT5:AT68" si="23">AC5/AL5</f>
        <v>0.15503420790510919</v>
      </c>
      <c r="AU5" s="14">
        <f t="shared" ref="AU5:AU68" si="24">AD5/AL5</f>
        <v>0</v>
      </c>
      <c r="AV5" s="14">
        <f t="shared" ref="AV5:AV68" si="25">AE5/AL5</f>
        <v>0</v>
      </c>
      <c r="AW5" s="14">
        <f t="shared" ref="AW5:AW68" si="26">AF5/AL5</f>
        <v>0</v>
      </c>
      <c r="AX5" s="14">
        <f t="shared" ref="AX5:AX68" si="27">AG5/AL5</f>
        <v>0</v>
      </c>
      <c r="AY5" s="14">
        <f t="shared" ref="AY5:AY68" si="28">AH5/AL5</f>
        <v>0</v>
      </c>
      <c r="AZ5" s="14">
        <f t="shared" ref="AZ5:AZ68" si="29">AI5/AL5</f>
        <v>0</v>
      </c>
      <c r="BA5" s="14">
        <f t="shared" ref="BA5:BA68" si="30">AJ5/AL5</f>
        <v>0</v>
      </c>
      <c r="BB5" s="14">
        <f t="shared" ref="BB5:BB68" si="31">AK5/AL5</f>
        <v>6.5318381225636744E-3</v>
      </c>
      <c r="BC5" s="14">
        <f t="shared" ref="BC5:BC68" si="32">SUM(AN5:BB5)</f>
        <v>1</v>
      </c>
    </row>
    <row r="6" spans="1:55" x14ac:dyDescent="0.35">
      <c r="A6" s="8" t="s">
        <v>33</v>
      </c>
      <c r="B6" s="9" t="s">
        <v>31</v>
      </c>
      <c r="C6" s="10">
        <v>1673.15</v>
      </c>
      <c r="D6" s="8">
        <v>1.5</v>
      </c>
      <c r="E6" s="11">
        <v>52.034325000000003</v>
      </c>
      <c r="F6" s="11"/>
      <c r="G6" s="11">
        <v>15.595525</v>
      </c>
      <c r="H6" s="12"/>
      <c r="I6" s="11">
        <v>9.1654250000000008</v>
      </c>
      <c r="J6" s="11">
        <v>8.9821999999999989</v>
      </c>
      <c r="K6" s="11">
        <v>10.595425000000001</v>
      </c>
      <c r="L6" s="12"/>
      <c r="M6" s="11"/>
      <c r="N6" s="11"/>
      <c r="O6" s="11"/>
      <c r="P6" s="12"/>
      <c r="Q6" s="12"/>
      <c r="R6" s="12"/>
      <c r="S6" s="12">
        <f t="shared" si="15"/>
        <v>0.21649999999999994</v>
      </c>
      <c r="T6" s="13">
        <v>2164.9999999999995</v>
      </c>
      <c r="U6" s="12">
        <v>96.589400000000012</v>
      </c>
      <c r="W6" s="14">
        <f t="shared" si="0"/>
        <v>0.86608397137150472</v>
      </c>
      <c r="X6" s="14">
        <f t="shared" si="1"/>
        <v>0</v>
      </c>
      <c r="Y6" s="14">
        <f t="shared" si="2"/>
        <v>0.30591157403320879</v>
      </c>
      <c r="Z6" s="14">
        <f t="shared" si="3"/>
        <v>0</v>
      </c>
      <c r="AA6" s="14">
        <f t="shared" si="4"/>
        <v>0.1275810829621381</v>
      </c>
      <c r="AB6" s="14">
        <f t="shared" si="5"/>
        <v>0.2228833746898263</v>
      </c>
      <c r="AC6" s="14">
        <f t="shared" si="6"/>
        <v>0.18893411198288163</v>
      </c>
      <c r="AD6" s="14">
        <f t="shared" si="7"/>
        <v>0</v>
      </c>
      <c r="AE6" s="14">
        <f t="shared" si="8"/>
        <v>0</v>
      </c>
      <c r="AF6" s="14">
        <f t="shared" si="9"/>
        <v>0</v>
      </c>
      <c r="AG6" s="14">
        <f t="shared" si="10"/>
        <v>0</v>
      </c>
      <c r="AH6" s="14">
        <f t="shared" si="11"/>
        <v>0</v>
      </c>
      <c r="AI6" s="14">
        <f t="shared" si="12"/>
        <v>0</v>
      </c>
      <c r="AJ6" s="14">
        <f t="shared" si="13"/>
        <v>0</v>
      </c>
      <c r="AK6" s="14">
        <f t="shared" si="14"/>
        <v>6.7656249999999982E-3</v>
      </c>
      <c r="AL6" s="14">
        <f t="shared" si="16"/>
        <v>1.7181597400395594</v>
      </c>
      <c r="AM6" s="14"/>
      <c r="AN6" s="14">
        <f t="shared" si="17"/>
        <v>0.50407651348620464</v>
      </c>
      <c r="AO6" s="14">
        <f t="shared" si="18"/>
        <v>0</v>
      </c>
      <c r="AP6" s="14">
        <f t="shared" si="19"/>
        <v>0.1780460610875246</v>
      </c>
      <c r="AQ6" s="14">
        <f t="shared" si="20"/>
        <v>0</v>
      </c>
      <c r="AR6" s="14">
        <f t="shared" si="21"/>
        <v>7.4254494497234952E-2</v>
      </c>
      <c r="AS6" s="14">
        <f t="shared" si="22"/>
        <v>0.12972214951602495</v>
      </c>
      <c r="AT6" s="14">
        <f t="shared" si="23"/>
        <v>0.10996306547057816</v>
      </c>
      <c r="AU6" s="14">
        <f t="shared" si="24"/>
        <v>0</v>
      </c>
      <c r="AV6" s="14">
        <f t="shared" si="25"/>
        <v>0</v>
      </c>
      <c r="AW6" s="14">
        <f t="shared" si="26"/>
        <v>0</v>
      </c>
      <c r="AX6" s="14">
        <f t="shared" si="27"/>
        <v>0</v>
      </c>
      <c r="AY6" s="14">
        <f t="shared" si="28"/>
        <v>0</v>
      </c>
      <c r="AZ6" s="14">
        <f t="shared" si="29"/>
        <v>0</v>
      </c>
      <c r="BA6" s="14">
        <f t="shared" si="30"/>
        <v>0</v>
      </c>
      <c r="BB6" s="14">
        <f t="shared" si="31"/>
        <v>3.9377159424328172E-3</v>
      </c>
      <c r="BC6" s="14">
        <f t="shared" si="32"/>
        <v>1</v>
      </c>
    </row>
    <row r="7" spans="1:55" x14ac:dyDescent="0.35">
      <c r="A7" s="8" t="s">
        <v>34</v>
      </c>
      <c r="B7" s="9" t="s">
        <v>31</v>
      </c>
      <c r="C7" s="10">
        <v>1673.15</v>
      </c>
      <c r="D7" s="8">
        <v>1.5</v>
      </c>
      <c r="E7" s="11">
        <v>47.516576923076933</v>
      </c>
      <c r="F7" s="11">
        <v>0.78131153846153834</v>
      </c>
      <c r="G7" s="11">
        <v>14.891480769230769</v>
      </c>
      <c r="H7" s="12"/>
      <c r="I7" s="11">
        <v>9.0625230769230765</v>
      </c>
      <c r="J7" s="11">
        <v>9.9915576923076905</v>
      </c>
      <c r="K7" s="11">
        <v>11.889257692307693</v>
      </c>
      <c r="L7" s="12"/>
      <c r="M7" s="11">
        <v>0.12793461538461537</v>
      </c>
      <c r="N7" s="11">
        <v>1.7587538461538459</v>
      </c>
      <c r="O7" s="11"/>
      <c r="P7" s="12"/>
      <c r="Q7" s="12"/>
      <c r="R7" s="12"/>
      <c r="S7" s="12">
        <f t="shared" si="15"/>
        <v>0.23476538461538463</v>
      </c>
      <c r="T7" s="13">
        <v>2347.6538461538462</v>
      </c>
      <c r="U7" s="12">
        <v>96.25416153846156</v>
      </c>
      <c r="W7" s="14">
        <f t="shared" si="0"/>
        <v>0.79088843081020199</v>
      </c>
      <c r="X7" s="14">
        <f t="shared" si="1"/>
        <v>9.7835153826889357E-3</v>
      </c>
      <c r="Y7" s="14">
        <f t="shared" si="2"/>
        <v>0.29210150487403558</v>
      </c>
      <c r="Z7" s="14">
        <f t="shared" si="3"/>
        <v>0</v>
      </c>
      <c r="AA7" s="14">
        <f t="shared" si="4"/>
        <v>0.12614870652732565</v>
      </c>
      <c r="AB7" s="14">
        <f t="shared" si="5"/>
        <v>0.24792947127314371</v>
      </c>
      <c r="AC7" s="14">
        <f t="shared" si="6"/>
        <v>0.2120053083507078</v>
      </c>
      <c r="AD7" s="14">
        <f t="shared" si="7"/>
        <v>0</v>
      </c>
      <c r="AE7" s="14">
        <f t="shared" si="8"/>
        <v>1.8034200082409837E-3</v>
      </c>
      <c r="AF7" s="14">
        <f t="shared" si="9"/>
        <v>5.6752302231489062E-2</v>
      </c>
      <c r="AG7" s="14">
        <f t="shared" si="10"/>
        <v>0</v>
      </c>
      <c r="AH7" s="14">
        <f t="shared" si="11"/>
        <v>0</v>
      </c>
      <c r="AI7" s="14">
        <f t="shared" si="12"/>
        <v>0</v>
      </c>
      <c r="AJ7" s="14">
        <f t="shared" si="13"/>
        <v>0</v>
      </c>
      <c r="AK7" s="14">
        <f t="shared" si="14"/>
        <v>7.3364182692307696E-3</v>
      </c>
      <c r="AL7" s="14">
        <f t="shared" si="16"/>
        <v>1.7447490777270647</v>
      </c>
      <c r="AM7" s="14"/>
      <c r="AN7" s="14">
        <f t="shared" si="17"/>
        <v>0.45329637419296726</v>
      </c>
      <c r="AO7" s="14">
        <f t="shared" si="18"/>
        <v>5.6074053900255997E-3</v>
      </c>
      <c r="AP7" s="14">
        <f t="shared" si="19"/>
        <v>0.16741748633251305</v>
      </c>
      <c r="AQ7" s="14">
        <f t="shared" si="20"/>
        <v>0</v>
      </c>
      <c r="AR7" s="14">
        <f t="shared" si="21"/>
        <v>7.2301919019589475E-2</v>
      </c>
      <c r="AS7" s="14">
        <f t="shared" si="22"/>
        <v>0.14210035955206157</v>
      </c>
      <c r="AT7" s="14">
        <f t="shared" si="23"/>
        <v>0.1215104859816824</v>
      </c>
      <c r="AU7" s="14">
        <f t="shared" si="24"/>
        <v>0</v>
      </c>
      <c r="AV7" s="14">
        <f t="shared" si="25"/>
        <v>1.033627145165396E-3</v>
      </c>
      <c r="AW7" s="14">
        <f t="shared" si="26"/>
        <v>3.2527486591608881E-2</v>
      </c>
      <c r="AX7" s="14">
        <f t="shared" si="27"/>
        <v>0</v>
      </c>
      <c r="AY7" s="14">
        <f t="shared" si="28"/>
        <v>0</v>
      </c>
      <c r="AZ7" s="14">
        <f t="shared" si="29"/>
        <v>0</v>
      </c>
      <c r="BA7" s="14">
        <f t="shared" si="30"/>
        <v>0</v>
      </c>
      <c r="BB7" s="14">
        <f t="shared" si="31"/>
        <v>4.204855794386282E-3</v>
      </c>
      <c r="BC7" s="14">
        <f t="shared" si="32"/>
        <v>0.99999999999999978</v>
      </c>
    </row>
    <row r="8" spans="1:55" x14ac:dyDescent="0.35">
      <c r="A8" s="8" t="s">
        <v>35</v>
      </c>
      <c r="B8" s="9" t="s">
        <v>31</v>
      </c>
      <c r="C8" s="10">
        <v>1673.15</v>
      </c>
      <c r="D8" s="8">
        <v>1.5</v>
      </c>
      <c r="E8" s="11">
        <v>48.233589743589732</v>
      </c>
      <c r="F8" s="11"/>
      <c r="G8" s="11">
        <v>15.000430769230778</v>
      </c>
      <c r="H8" s="12"/>
      <c r="I8" s="11">
        <v>8.2766487179487171</v>
      </c>
      <c r="J8" s="11">
        <v>10.062653846153845</v>
      </c>
      <c r="K8" s="11">
        <v>11.989420512820514</v>
      </c>
      <c r="L8" s="12"/>
      <c r="M8" s="11"/>
      <c r="N8" s="11">
        <v>1.7984487179487183</v>
      </c>
      <c r="O8" s="11"/>
      <c r="P8" s="12"/>
      <c r="Q8" s="12"/>
      <c r="R8" s="12"/>
      <c r="S8" s="12">
        <f t="shared" si="15"/>
        <v>0.23431025641025643</v>
      </c>
      <c r="T8" s="13">
        <v>2343.1025641025644</v>
      </c>
      <c r="U8" s="12">
        <v>95.59550256410256</v>
      </c>
      <c r="W8" s="14">
        <f t="shared" si="0"/>
        <v>0.80282273208371724</v>
      </c>
      <c r="X8" s="14">
        <f t="shared" si="1"/>
        <v>0</v>
      </c>
      <c r="Y8" s="14">
        <f t="shared" si="2"/>
        <v>0.29423859650711115</v>
      </c>
      <c r="Z8" s="14">
        <f t="shared" si="3"/>
        <v>0</v>
      </c>
      <c r="AA8" s="14">
        <f t="shared" si="4"/>
        <v>0.11520947547256009</v>
      </c>
      <c r="AB8" s="14">
        <f t="shared" si="5"/>
        <v>0.24969364382515746</v>
      </c>
      <c r="AC8" s="14">
        <f t="shared" si="6"/>
        <v>0.21379137861662828</v>
      </c>
      <c r="AD8" s="14">
        <f t="shared" si="7"/>
        <v>0</v>
      </c>
      <c r="AE8" s="14">
        <f t="shared" si="8"/>
        <v>0</v>
      </c>
      <c r="AF8" s="14">
        <f t="shared" si="9"/>
        <v>5.8033195158074168E-2</v>
      </c>
      <c r="AG8" s="14">
        <f t="shared" si="10"/>
        <v>0</v>
      </c>
      <c r="AH8" s="14">
        <f t="shared" si="11"/>
        <v>0</v>
      </c>
      <c r="AI8" s="14">
        <f t="shared" si="12"/>
        <v>0</v>
      </c>
      <c r="AJ8" s="14">
        <f t="shared" si="13"/>
        <v>0</v>
      </c>
      <c r="AK8" s="14">
        <f t="shared" si="14"/>
        <v>7.3221955128205136E-3</v>
      </c>
      <c r="AL8" s="14">
        <f t="shared" si="16"/>
        <v>1.7411112171760688</v>
      </c>
      <c r="AM8" s="14"/>
      <c r="AN8" s="14">
        <f t="shared" si="17"/>
        <v>0.46109790354795716</v>
      </c>
      <c r="AO8" s="14">
        <f t="shared" si="18"/>
        <v>0</v>
      </c>
      <c r="AP8" s="14">
        <f t="shared" si="19"/>
        <v>0.1689947164801687</v>
      </c>
      <c r="AQ8" s="14">
        <f t="shared" si="20"/>
        <v>0</v>
      </c>
      <c r="AR8" s="14">
        <f t="shared" si="21"/>
        <v>6.6170083987753439E-2</v>
      </c>
      <c r="AS8" s="14">
        <f t="shared" si="22"/>
        <v>0.14341050781933326</v>
      </c>
      <c r="AT8" s="14">
        <f t="shared" si="23"/>
        <v>0.12279019083190983</v>
      </c>
      <c r="AU8" s="14">
        <f t="shared" si="24"/>
        <v>0</v>
      </c>
      <c r="AV8" s="14">
        <f t="shared" si="25"/>
        <v>0</v>
      </c>
      <c r="AW8" s="14">
        <f t="shared" si="26"/>
        <v>3.3331124735500227E-2</v>
      </c>
      <c r="AX8" s="14">
        <f t="shared" si="27"/>
        <v>0</v>
      </c>
      <c r="AY8" s="14">
        <f t="shared" si="28"/>
        <v>0</v>
      </c>
      <c r="AZ8" s="14">
        <f t="shared" si="29"/>
        <v>0</v>
      </c>
      <c r="BA8" s="14">
        <f t="shared" si="30"/>
        <v>0</v>
      </c>
      <c r="BB8" s="14">
        <f t="shared" si="31"/>
        <v>4.2054725973774834E-3</v>
      </c>
      <c r="BC8" s="14">
        <f t="shared" si="32"/>
        <v>1.0000000000000002</v>
      </c>
    </row>
    <row r="9" spans="1:55" x14ac:dyDescent="0.35">
      <c r="A9" s="15" t="s">
        <v>36</v>
      </c>
      <c r="B9" s="9" t="s">
        <v>31</v>
      </c>
      <c r="C9" s="10">
        <v>1673.15</v>
      </c>
      <c r="D9" s="8">
        <v>1.5</v>
      </c>
      <c r="E9" s="11">
        <v>56.279108333333319</v>
      </c>
      <c r="F9" s="11">
        <v>0.33739583333333334</v>
      </c>
      <c r="G9" s="11">
        <v>15.759814583333336</v>
      </c>
      <c r="H9" s="12"/>
      <c r="I9" s="11">
        <v>5.1623395833333321</v>
      </c>
      <c r="J9" s="11">
        <v>3.3414937499999993</v>
      </c>
      <c r="K9" s="11">
        <v>11.351608333333331</v>
      </c>
      <c r="L9" s="12"/>
      <c r="M9" s="11">
        <v>6.753333333333332E-2</v>
      </c>
      <c r="N9" s="11">
        <v>2.62298125</v>
      </c>
      <c r="O9" s="11">
        <v>2.4959416666666669</v>
      </c>
      <c r="P9" s="12"/>
      <c r="Q9" s="12"/>
      <c r="R9" s="12"/>
      <c r="S9" s="12">
        <f t="shared" si="15"/>
        <v>0.12097250000000001</v>
      </c>
      <c r="T9" s="13">
        <v>1209.7250000000001</v>
      </c>
      <c r="U9" s="12">
        <v>97.539189166666631</v>
      </c>
      <c r="W9" s="14">
        <f t="shared" si="0"/>
        <v>0.93673615734576099</v>
      </c>
      <c r="X9" s="14">
        <f t="shared" si="1"/>
        <v>4.2248413890975875E-3</v>
      </c>
      <c r="Y9" s="14">
        <f t="shared" si="2"/>
        <v>0.30913417058156228</v>
      </c>
      <c r="Z9" s="14">
        <f t="shared" si="3"/>
        <v>0</v>
      </c>
      <c r="AA9" s="14">
        <f t="shared" si="4"/>
        <v>7.1858847206755727E-2</v>
      </c>
      <c r="AB9" s="14">
        <f t="shared" si="5"/>
        <v>8.2915477667493784E-2</v>
      </c>
      <c r="AC9" s="14">
        <f t="shared" si="6"/>
        <v>0.20241812291963859</v>
      </c>
      <c r="AD9" s="14">
        <f t="shared" si="7"/>
        <v>0</v>
      </c>
      <c r="AE9" s="14">
        <f t="shared" si="8"/>
        <v>9.5197819753782521E-4</v>
      </c>
      <c r="AF9" s="14">
        <f t="shared" si="9"/>
        <v>8.4639601484349791E-2</v>
      </c>
      <c r="AG9" s="14">
        <f t="shared" si="10"/>
        <v>5.2998018190182968E-2</v>
      </c>
      <c r="AH9" s="14">
        <f t="shared" si="11"/>
        <v>0</v>
      </c>
      <c r="AI9" s="14">
        <f t="shared" si="12"/>
        <v>0</v>
      </c>
      <c r="AJ9" s="14">
        <f t="shared" si="13"/>
        <v>0</v>
      </c>
      <c r="AK9" s="14">
        <f t="shared" si="14"/>
        <v>3.7803906250000003E-3</v>
      </c>
      <c r="AL9" s="14">
        <f t="shared" si="16"/>
        <v>1.7496576056073796</v>
      </c>
      <c r="AM9" s="14"/>
      <c r="AN9" s="14">
        <f t="shared" si="17"/>
        <v>0.5353825539029281</v>
      </c>
      <c r="AO9" s="14">
        <f t="shared" si="18"/>
        <v>2.4146675186948749E-3</v>
      </c>
      <c r="AP9" s="14">
        <f t="shared" si="19"/>
        <v>0.17668266613469716</v>
      </c>
      <c r="AQ9" s="14">
        <f t="shared" si="20"/>
        <v>0</v>
      </c>
      <c r="AR9" s="14">
        <f t="shared" si="21"/>
        <v>4.1070233956894957E-2</v>
      </c>
      <c r="AS9" s="14">
        <f t="shared" si="22"/>
        <v>4.7389544903964423E-2</v>
      </c>
      <c r="AT9" s="14">
        <f t="shared" si="23"/>
        <v>0.11569013404160911</v>
      </c>
      <c r="AU9" s="14">
        <f t="shared" si="24"/>
        <v>0</v>
      </c>
      <c r="AV9" s="14">
        <f t="shared" si="25"/>
        <v>5.440939955834122E-4</v>
      </c>
      <c r="AW9" s="14">
        <f t="shared" si="26"/>
        <v>4.8374951312241364E-2</v>
      </c>
      <c r="AX9" s="14">
        <f t="shared" si="27"/>
        <v>3.0290508280210134E-2</v>
      </c>
      <c r="AY9" s="14">
        <f t="shared" si="28"/>
        <v>0</v>
      </c>
      <c r="AZ9" s="14">
        <f t="shared" si="29"/>
        <v>0</v>
      </c>
      <c r="BA9" s="14">
        <f t="shared" si="30"/>
        <v>0</v>
      </c>
      <c r="BB9" s="14">
        <f t="shared" si="31"/>
        <v>2.1606459531764606E-3</v>
      </c>
      <c r="BC9" s="14">
        <f t="shared" si="32"/>
        <v>1</v>
      </c>
    </row>
    <row r="10" spans="1:55" x14ac:dyDescent="0.35">
      <c r="A10" s="15" t="s">
        <v>37</v>
      </c>
      <c r="B10" s="9" t="s">
        <v>31</v>
      </c>
      <c r="C10" s="10">
        <v>1673.15</v>
      </c>
      <c r="D10" s="8">
        <v>1.5</v>
      </c>
      <c r="E10" s="11">
        <v>54.446156521739141</v>
      </c>
      <c r="F10" s="11">
        <v>1.3897478260869565</v>
      </c>
      <c r="G10" s="11">
        <v>13.963852173913041</v>
      </c>
      <c r="H10" s="12"/>
      <c r="I10" s="11">
        <v>7.0976043478260866</v>
      </c>
      <c r="J10" s="11">
        <v>5.3889347826086951</v>
      </c>
      <c r="K10" s="11">
        <v>6.7439913043478272</v>
      </c>
      <c r="L10" s="12"/>
      <c r="M10" s="11">
        <v>0.10132608695652175</v>
      </c>
      <c r="N10" s="11">
        <v>3.3102869565217388</v>
      </c>
      <c r="O10" s="11">
        <v>3.2003130434782601</v>
      </c>
      <c r="P10" s="12"/>
      <c r="Q10" s="12"/>
      <c r="R10" s="12"/>
      <c r="S10" s="12">
        <f t="shared" si="15"/>
        <v>7.4399999999999994E-2</v>
      </c>
      <c r="T10" s="13">
        <v>744</v>
      </c>
      <c r="U10" s="12">
        <v>95.716613043478276</v>
      </c>
      <c r="W10" s="14">
        <f t="shared" si="0"/>
        <v>0.9062276385109711</v>
      </c>
      <c r="X10" s="14">
        <f t="shared" si="1"/>
        <v>1.7402301854332038E-2</v>
      </c>
      <c r="Y10" s="14">
        <f t="shared" si="2"/>
        <v>0.27390575168766573</v>
      </c>
      <c r="Z10" s="14">
        <f t="shared" si="3"/>
        <v>0</v>
      </c>
      <c r="AA10" s="14">
        <f t="shared" si="4"/>
        <v>9.8797387915173812E-2</v>
      </c>
      <c r="AB10" s="14">
        <f t="shared" si="5"/>
        <v>0.13372046606969468</v>
      </c>
      <c r="AC10" s="14">
        <f t="shared" si="6"/>
        <v>0.12025662097624513</v>
      </c>
      <c r="AD10" s="14">
        <f t="shared" si="7"/>
        <v>0</v>
      </c>
      <c r="AE10" s="14">
        <f t="shared" si="8"/>
        <v>1.4283350289895933E-3</v>
      </c>
      <c r="AF10" s="14">
        <f t="shared" si="9"/>
        <v>0.10681790759992704</v>
      </c>
      <c r="AG10" s="14">
        <f t="shared" si="10"/>
        <v>6.795441221951927E-2</v>
      </c>
      <c r="AH10" s="14">
        <f t="shared" si="11"/>
        <v>0</v>
      </c>
      <c r="AI10" s="14">
        <f t="shared" si="12"/>
        <v>0</v>
      </c>
      <c r="AJ10" s="14">
        <f t="shared" si="13"/>
        <v>0</v>
      </c>
      <c r="AK10" s="14">
        <f t="shared" si="14"/>
        <v>2.3249999999999998E-3</v>
      </c>
      <c r="AL10" s="14">
        <f t="shared" si="16"/>
        <v>1.7288358218625186</v>
      </c>
      <c r="AM10" s="14"/>
      <c r="AN10" s="14">
        <f t="shared" si="17"/>
        <v>0.52418374668721812</v>
      </c>
      <c r="AO10" s="14">
        <f t="shared" si="18"/>
        <v>1.0065907724878177E-2</v>
      </c>
      <c r="AP10" s="14">
        <f t="shared" si="19"/>
        <v>0.15843363969204441</v>
      </c>
      <c r="AQ10" s="14">
        <f t="shared" si="20"/>
        <v>0</v>
      </c>
      <c r="AR10" s="14">
        <f t="shared" si="21"/>
        <v>5.7146772796931568E-2</v>
      </c>
      <c r="AS10" s="14">
        <f t="shared" si="22"/>
        <v>7.7347116700551832E-2</v>
      </c>
      <c r="AT10" s="14">
        <f t="shared" si="23"/>
        <v>6.9559306589731362E-2</v>
      </c>
      <c r="AU10" s="14">
        <f t="shared" si="24"/>
        <v>0</v>
      </c>
      <c r="AV10" s="14">
        <f t="shared" si="25"/>
        <v>8.2618315222715121E-4</v>
      </c>
      <c r="AW10" s="14">
        <f t="shared" si="26"/>
        <v>6.178603326535044E-2</v>
      </c>
      <c r="AX10" s="14">
        <f t="shared" si="27"/>
        <v>3.9306457767811789E-2</v>
      </c>
      <c r="AY10" s="14">
        <f t="shared" si="28"/>
        <v>0</v>
      </c>
      <c r="AZ10" s="14">
        <f t="shared" si="29"/>
        <v>0</v>
      </c>
      <c r="BA10" s="14">
        <f t="shared" si="30"/>
        <v>0</v>
      </c>
      <c r="BB10" s="14">
        <f t="shared" si="31"/>
        <v>1.3448356232549708E-3</v>
      </c>
      <c r="BC10" s="14">
        <f t="shared" si="32"/>
        <v>0.99999999999999989</v>
      </c>
    </row>
    <row r="11" spans="1:55" x14ac:dyDescent="0.35">
      <c r="A11" s="8" t="s">
        <v>38</v>
      </c>
      <c r="B11" s="9" t="s">
        <v>31</v>
      </c>
      <c r="C11" s="10">
        <v>2073.15</v>
      </c>
      <c r="D11" s="8">
        <v>2.5</v>
      </c>
      <c r="E11" s="12">
        <v>47.093350000000001</v>
      </c>
      <c r="F11" s="12">
        <v>1.4900000000000002E-2</v>
      </c>
      <c r="G11" s="12">
        <v>9.9686125000000008</v>
      </c>
      <c r="H11" s="12"/>
      <c r="I11" s="12">
        <v>3.1183750000000003</v>
      </c>
      <c r="J11" s="12">
        <v>21.337737499999996</v>
      </c>
      <c r="K11" s="12">
        <v>18.173837500000001</v>
      </c>
      <c r="L11" s="12"/>
      <c r="M11" s="12"/>
      <c r="N11" s="12">
        <v>5.0637500000000002E-2</v>
      </c>
      <c r="O11" s="16"/>
      <c r="P11" s="16"/>
      <c r="Q11" s="16"/>
      <c r="R11" s="16"/>
      <c r="S11" s="12">
        <f t="shared" si="15"/>
        <v>0.56961250000000008</v>
      </c>
      <c r="T11" s="10">
        <v>5696.1250000000009</v>
      </c>
      <c r="U11" s="12">
        <v>100.3270625</v>
      </c>
      <c r="W11" s="14">
        <f t="shared" si="0"/>
        <v>0.78384404127829566</v>
      </c>
      <c r="X11" s="14">
        <f t="shared" si="1"/>
        <v>1.865765088905585E-4</v>
      </c>
      <c r="Y11" s="14">
        <f t="shared" si="2"/>
        <v>0.19553775463167292</v>
      </c>
      <c r="Z11" s="14">
        <f t="shared" si="3"/>
        <v>0</v>
      </c>
      <c r="AA11" s="14">
        <f t="shared" si="4"/>
        <v>4.3407224387527844E-2</v>
      </c>
      <c r="AB11" s="14">
        <f t="shared" si="5"/>
        <v>0.52947239454094286</v>
      </c>
      <c r="AC11" s="14">
        <f t="shared" si="6"/>
        <v>0.32406985556348078</v>
      </c>
      <c r="AD11" s="14">
        <f t="shared" si="7"/>
        <v>0</v>
      </c>
      <c r="AE11" s="14">
        <f t="shared" si="8"/>
        <v>0</v>
      </c>
      <c r="AF11" s="14">
        <f t="shared" si="9"/>
        <v>1.633994837044208E-3</v>
      </c>
      <c r="AG11" s="14">
        <f t="shared" si="10"/>
        <v>0</v>
      </c>
      <c r="AH11" s="14">
        <f t="shared" si="11"/>
        <v>0</v>
      </c>
      <c r="AI11" s="14">
        <f t="shared" si="12"/>
        <v>0</v>
      </c>
      <c r="AJ11" s="14">
        <f t="shared" si="13"/>
        <v>0</v>
      </c>
      <c r="AK11" s="14">
        <f t="shared" si="14"/>
        <v>1.7800390625000002E-2</v>
      </c>
      <c r="AL11" s="14">
        <f t="shared" si="16"/>
        <v>1.8959522323728548</v>
      </c>
      <c r="AM11" s="14"/>
      <c r="AN11" s="14">
        <f t="shared" si="17"/>
        <v>0.41343026891415174</v>
      </c>
      <c r="AO11" s="14">
        <f t="shared" si="18"/>
        <v>9.8407810969504788E-5</v>
      </c>
      <c r="AP11" s="14">
        <f t="shared" si="19"/>
        <v>0.1031343254818979</v>
      </c>
      <c r="AQ11" s="14">
        <f t="shared" si="20"/>
        <v>0</v>
      </c>
      <c r="AR11" s="14">
        <f t="shared" si="21"/>
        <v>2.2894682495878119E-2</v>
      </c>
      <c r="AS11" s="14">
        <f t="shared" si="22"/>
        <v>0.27926462782149764</v>
      </c>
      <c r="AT11" s="14">
        <f t="shared" si="23"/>
        <v>0.17092722592377513</v>
      </c>
      <c r="AU11" s="14">
        <f t="shared" si="24"/>
        <v>0</v>
      </c>
      <c r="AV11" s="14">
        <f t="shared" si="25"/>
        <v>0</v>
      </c>
      <c r="AW11" s="14">
        <f t="shared" si="26"/>
        <v>8.6183333585319421E-4</v>
      </c>
      <c r="AX11" s="14">
        <f t="shared" si="27"/>
        <v>0</v>
      </c>
      <c r="AY11" s="14">
        <f t="shared" si="28"/>
        <v>0</v>
      </c>
      <c r="AZ11" s="14">
        <f t="shared" si="29"/>
        <v>0</v>
      </c>
      <c r="BA11" s="14">
        <f t="shared" si="30"/>
        <v>0</v>
      </c>
      <c r="BB11" s="14">
        <f t="shared" si="31"/>
        <v>9.3886282159768072E-3</v>
      </c>
      <c r="BC11" s="14">
        <f t="shared" si="32"/>
        <v>1</v>
      </c>
    </row>
    <row r="12" spans="1:55" x14ac:dyDescent="0.35">
      <c r="A12" s="8" t="s">
        <v>39</v>
      </c>
      <c r="B12" s="9" t="s">
        <v>31</v>
      </c>
      <c r="C12" s="10">
        <v>2073.15</v>
      </c>
      <c r="D12" s="8">
        <v>2.5</v>
      </c>
      <c r="E12" s="12">
        <v>44.704480000000004</v>
      </c>
      <c r="F12" s="12">
        <v>2.5970000000000003E-2</v>
      </c>
      <c r="G12" s="12">
        <v>10.08005</v>
      </c>
      <c r="H12" s="12"/>
      <c r="I12" s="12">
        <v>7.5903700000000001</v>
      </c>
      <c r="J12" s="12">
        <v>20.04101</v>
      </c>
      <c r="K12" s="12">
        <v>16.807209999999998</v>
      </c>
      <c r="L12" s="12"/>
      <c r="M12" s="12"/>
      <c r="N12" s="12">
        <v>4.4529999999999993E-2</v>
      </c>
      <c r="O12" s="16"/>
      <c r="P12" s="16"/>
      <c r="Q12" s="16"/>
      <c r="R12" s="16"/>
      <c r="S12" s="12">
        <f t="shared" si="15"/>
        <v>0.33574999999999999</v>
      </c>
      <c r="T12" s="10">
        <v>3357.5</v>
      </c>
      <c r="U12" s="12">
        <v>99.629369999999994</v>
      </c>
      <c r="W12" s="14">
        <f t="shared" si="0"/>
        <v>0.74408255659121181</v>
      </c>
      <c r="X12" s="14">
        <f t="shared" si="1"/>
        <v>3.2519408965689964E-4</v>
      </c>
      <c r="Y12" s="14">
        <f t="shared" si="2"/>
        <v>0.19772363943076274</v>
      </c>
      <c r="Z12" s="14">
        <f t="shared" si="3"/>
        <v>0</v>
      </c>
      <c r="AA12" s="14">
        <f t="shared" si="4"/>
        <v>0.10565659799554565</v>
      </c>
      <c r="AB12" s="14">
        <f t="shared" si="5"/>
        <v>0.49729553349875932</v>
      </c>
      <c r="AC12" s="14">
        <f t="shared" si="6"/>
        <v>0.29970060627674749</v>
      </c>
      <c r="AD12" s="14">
        <f t="shared" si="7"/>
        <v>0</v>
      </c>
      <c r="AE12" s="14">
        <f t="shared" si="8"/>
        <v>0</v>
      </c>
      <c r="AF12" s="14">
        <f t="shared" si="9"/>
        <v>1.4369151339141658E-3</v>
      </c>
      <c r="AG12" s="14">
        <f t="shared" si="10"/>
        <v>0</v>
      </c>
      <c r="AH12" s="14">
        <f t="shared" si="11"/>
        <v>0</v>
      </c>
      <c r="AI12" s="14">
        <f t="shared" si="12"/>
        <v>0</v>
      </c>
      <c r="AJ12" s="14">
        <f t="shared" si="13"/>
        <v>0</v>
      </c>
      <c r="AK12" s="14">
        <f t="shared" si="14"/>
        <v>1.04921875E-2</v>
      </c>
      <c r="AL12" s="14">
        <f t="shared" si="16"/>
        <v>1.8567132305165983</v>
      </c>
      <c r="AM12" s="14"/>
      <c r="AN12" s="14">
        <f t="shared" si="17"/>
        <v>0.40075254722248288</v>
      </c>
      <c r="AO12" s="14">
        <f t="shared" si="18"/>
        <v>1.7514502741299473E-4</v>
      </c>
      <c r="AP12" s="14">
        <f t="shared" si="19"/>
        <v>0.10649121047936388</v>
      </c>
      <c r="AQ12" s="14">
        <f t="shared" si="20"/>
        <v>0</v>
      </c>
      <c r="AR12" s="14">
        <f t="shared" si="21"/>
        <v>5.6905178602162779E-2</v>
      </c>
      <c r="AS12" s="14">
        <f t="shared" si="22"/>
        <v>0.26783647863617338</v>
      </c>
      <c r="AT12" s="14">
        <f t="shared" si="23"/>
        <v>0.16141459076766582</v>
      </c>
      <c r="AU12" s="14">
        <f t="shared" si="24"/>
        <v>0</v>
      </c>
      <c r="AV12" s="14">
        <f t="shared" si="25"/>
        <v>0</v>
      </c>
      <c r="AW12" s="14">
        <f t="shared" si="26"/>
        <v>7.7390256626456468E-4</v>
      </c>
      <c r="AX12" s="14">
        <f t="shared" si="27"/>
        <v>0</v>
      </c>
      <c r="AY12" s="14">
        <f t="shared" si="28"/>
        <v>0</v>
      </c>
      <c r="AZ12" s="14">
        <f t="shared" si="29"/>
        <v>0</v>
      </c>
      <c r="BA12" s="14">
        <f t="shared" si="30"/>
        <v>0</v>
      </c>
      <c r="BB12" s="14">
        <f t="shared" si="31"/>
        <v>5.6509466984735876E-3</v>
      </c>
      <c r="BC12" s="14">
        <f t="shared" si="32"/>
        <v>0.99999999999999978</v>
      </c>
    </row>
    <row r="13" spans="1:55" x14ac:dyDescent="0.35">
      <c r="A13" s="8" t="s">
        <v>40</v>
      </c>
      <c r="B13" s="9" t="s">
        <v>31</v>
      </c>
      <c r="C13" s="10">
        <v>2073.15</v>
      </c>
      <c r="D13" s="8">
        <v>2.5</v>
      </c>
      <c r="E13" s="12">
        <v>43.491820000000004</v>
      </c>
      <c r="F13" s="12">
        <v>1.4889999999999997E-2</v>
      </c>
      <c r="G13" s="12">
        <v>9.4235599999999984</v>
      </c>
      <c r="H13" s="12"/>
      <c r="I13" s="12">
        <v>10.068809999999999</v>
      </c>
      <c r="J13" s="12">
        <v>19.611930000000001</v>
      </c>
      <c r="K13" s="12">
        <v>16.761759999999999</v>
      </c>
      <c r="L13" s="12"/>
      <c r="M13" s="12"/>
      <c r="N13" s="12">
        <v>4.5669999999999995E-2</v>
      </c>
      <c r="O13" s="16"/>
      <c r="P13" s="16"/>
      <c r="Q13" s="16"/>
      <c r="R13" s="16"/>
      <c r="S13" s="12">
        <f t="shared" si="15"/>
        <v>0.38008888888888887</v>
      </c>
      <c r="T13" s="10">
        <v>3800.8888888888887</v>
      </c>
      <c r="U13" s="12">
        <v>99.798528888888896</v>
      </c>
      <c r="W13" s="14">
        <f t="shared" si="0"/>
        <v>0.72389846870838892</v>
      </c>
      <c r="X13" s="14">
        <f t="shared" si="1"/>
        <v>1.8645128975707485E-4</v>
      </c>
      <c r="Y13" s="14">
        <f t="shared" si="2"/>
        <v>0.18484636282500169</v>
      </c>
      <c r="Z13" s="14">
        <f t="shared" si="3"/>
        <v>0</v>
      </c>
      <c r="AA13" s="14">
        <f t="shared" si="4"/>
        <v>0.14015604120267258</v>
      </c>
      <c r="AB13" s="14">
        <f t="shared" si="5"/>
        <v>0.48664838709677427</v>
      </c>
      <c r="AC13" s="14">
        <f t="shared" si="6"/>
        <v>0.29889015691868759</v>
      </c>
      <c r="AD13" s="14">
        <f t="shared" si="7"/>
        <v>0</v>
      </c>
      <c r="AE13" s="14">
        <f t="shared" si="8"/>
        <v>0</v>
      </c>
      <c r="AF13" s="14">
        <f t="shared" si="9"/>
        <v>1.4737011939335268E-3</v>
      </c>
      <c r="AG13" s="14">
        <f t="shared" si="10"/>
        <v>0</v>
      </c>
      <c r="AH13" s="14">
        <f t="shared" si="11"/>
        <v>0</v>
      </c>
      <c r="AI13" s="14">
        <f t="shared" si="12"/>
        <v>0</v>
      </c>
      <c r="AJ13" s="14">
        <f t="shared" si="13"/>
        <v>0</v>
      </c>
      <c r="AK13" s="14">
        <f t="shared" si="14"/>
        <v>1.1877777777777777E-2</v>
      </c>
      <c r="AL13" s="14">
        <f t="shared" si="16"/>
        <v>1.8479773470129932</v>
      </c>
      <c r="AM13" s="14"/>
      <c r="AN13" s="14">
        <f t="shared" si="17"/>
        <v>0.39172475240482435</v>
      </c>
      <c r="AO13" s="14">
        <f t="shared" si="18"/>
        <v>1.0089479184279412E-4</v>
      </c>
      <c r="AP13" s="14">
        <f t="shared" si="19"/>
        <v>0.10002631424231524</v>
      </c>
      <c r="AQ13" s="14">
        <f t="shared" si="20"/>
        <v>0</v>
      </c>
      <c r="AR13" s="14">
        <f t="shared" si="21"/>
        <v>7.5842943328940676E-2</v>
      </c>
      <c r="AS13" s="14">
        <f t="shared" si="22"/>
        <v>0.26334109986974458</v>
      </c>
      <c r="AT13" s="14">
        <f t="shared" si="23"/>
        <v>0.16173908051513905</v>
      </c>
      <c r="AU13" s="14">
        <f t="shared" si="24"/>
        <v>0</v>
      </c>
      <c r="AV13" s="14">
        <f t="shared" si="25"/>
        <v>0</v>
      </c>
      <c r="AW13" s="14">
        <f t="shared" si="26"/>
        <v>7.9746713146433665E-4</v>
      </c>
      <c r="AX13" s="14">
        <f t="shared" si="27"/>
        <v>0</v>
      </c>
      <c r="AY13" s="14">
        <f t="shared" si="28"/>
        <v>0</v>
      </c>
      <c r="AZ13" s="14">
        <f t="shared" si="29"/>
        <v>0</v>
      </c>
      <c r="BA13" s="14">
        <f t="shared" si="30"/>
        <v>0</v>
      </c>
      <c r="BB13" s="14">
        <f t="shared" si="31"/>
        <v>6.4274477157290951E-3</v>
      </c>
      <c r="BC13" s="14">
        <f t="shared" si="32"/>
        <v>1.0000000000000002</v>
      </c>
    </row>
    <row r="14" spans="1:55" x14ac:dyDescent="0.35">
      <c r="A14" s="8" t="s">
        <v>41</v>
      </c>
      <c r="B14" s="9" t="s">
        <v>31</v>
      </c>
      <c r="C14" s="10">
        <v>2073.15</v>
      </c>
      <c r="D14" s="8">
        <v>1.5</v>
      </c>
      <c r="E14" s="12">
        <v>47.495224999999998</v>
      </c>
      <c r="F14" s="12">
        <v>4.5374999999999999E-2</v>
      </c>
      <c r="G14" s="12">
        <v>10.0503</v>
      </c>
      <c r="H14" s="12"/>
      <c r="I14" s="12">
        <v>3.2748249999999999</v>
      </c>
      <c r="J14" s="12">
        <v>21.327075000000001</v>
      </c>
      <c r="K14" s="12">
        <v>17.645100000000003</v>
      </c>
      <c r="L14" s="12"/>
      <c r="M14" s="12"/>
      <c r="N14" s="12">
        <v>7.6249999999999998E-2</v>
      </c>
      <c r="O14" s="16"/>
      <c r="P14" s="16"/>
      <c r="Q14" s="16"/>
      <c r="R14" s="16"/>
      <c r="S14" s="12">
        <f t="shared" si="15"/>
        <v>0.70369999999999999</v>
      </c>
      <c r="T14" s="10">
        <v>7037</v>
      </c>
      <c r="U14" s="12">
        <v>100.61785</v>
      </c>
      <c r="W14" s="14">
        <f t="shared" si="0"/>
        <v>0.79053303928095875</v>
      </c>
      <c r="X14" s="14">
        <f t="shared" si="1"/>
        <v>5.6818181818181815E-4</v>
      </c>
      <c r="Y14" s="14">
        <f t="shared" si="2"/>
        <v>0.19714008297290142</v>
      </c>
      <c r="Z14" s="14">
        <f t="shared" si="3"/>
        <v>0</v>
      </c>
      <c r="AA14" s="14">
        <f t="shared" si="4"/>
        <v>4.5584980512249441E-2</v>
      </c>
      <c r="AB14" s="14">
        <f t="shared" si="5"/>
        <v>0.52920781637717129</v>
      </c>
      <c r="AC14" s="14">
        <f t="shared" si="6"/>
        <v>0.31464158345221122</v>
      </c>
      <c r="AD14" s="14">
        <f t="shared" si="7"/>
        <v>0</v>
      </c>
      <c r="AE14" s="14">
        <f t="shared" si="8"/>
        <v>0</v>
      </c>
      <c r="AF14" s="14">
        <f t="shared" si="9"/>
        <v>2.4604711197160375E-3</v>
      </c>
      <c r="AG14" s="14">
        <f t="shared" si="10"/>
        <v>0</v>
      </c>
      <c r="AH14" s="14">
        <f t="shared" si="11"/>
        <v>0</v>
      </c>
      <c r="AI14" s="14">
        <f t="shared" si="12"/>
        <v>0</v>
      </c>
      <c r="AJ14" s="14">
        <f t="shared" si="13"/>
        <v>0</v>
      </c>
      <c r="AK14" s="14">
        <f t="shared" si="14"/>
        <v>2.1990625E-2</v>
      </c>
      <c r="AL14" s="14">
        <f t="shared" si="16"/>
        <v>1.9021267805333899</v>
      </c>
      <c r="AM14" s="14"/>
      <c r="AN14" s="14">
        <f t="shared" si="17"/>
        <v>0.41560481003231514</v>
      </c>
      <c r="AO14" s="14">
        <f t="shared" si="18"/>
        <v>2.9870870017533212E-4</v>
      </c>
      <c r="AP14" s="14">
        <f t="shared" si="19"/>
        <v>0.10364192596963483</v>
      </c>
      <c r="AQ14" s="14">
        <f t="shared" si="20"/>
        <v>0</v>
      </c>
      <c r="AR14" s="14">
        <f t="shared" si="21"/>
        <v>2.3965269286344106E-2</v>
      </c>
      <c r="AS14" s="14">
        <f t="shared" si="22"/>
        <v>0.27821900295666524</v>
      </c>
      <c r="AT14" s="14">
        <f t="shared" si="23"/>
        <v>0.16541567400884821</v>
      </c>
      <c r="AU14" s="14">
        <f t="shared" si="24"/>
        <v>0</v>
      </c>
      <c r="AV14" s="14">
        <f t="shared" si="25"/>
        <v>0</v>
      </c>
      <c r="AW14" s="14">
        <f t="shared" si="26"/>
        <v>1.2935368687812061E-3</v>
      </c>
      <c r="AX14" s="14">
        <f t="shared" si="27"/>
        <v>0</v>
      </c>
      <c r="AY14" s="14">
        <f t="shared" si="28"/>
        <v>0</v>
      </c>
      <c r="AZ14" s="14">
        <f t="shared" si="29"/>
        <v>0</v>
      </c>
      <c r="BA14" s="14">
        <f t="shared" si="30"/>
        <v>0</v>
      </c>
      <c r="BB14" s="14">
        <f t="shared" si="31"/>
        <v>1.1561072177235968E-2</v>
      </c>
      <c r="BC14" s="14">
        <f t="shared" si="32"/>
        <v>1</v>
      </c>
    </row>
    <row r="15" spans="1:55" x14ac:dyDescent="0.35">
      <c r="A15" s="8" t="s">
        <v>42</v>
      </c>
      <c r="B15" s="9" t="s">
        <v>31</v>
      </c>
      <c r="C15" s="10">
        <v>2073.15</v>
      </c>
      <c r="D15" s="8">
        <v>1.5</v>
      </c>
      <c r="E15" s="12">
        <v>45.329900000000002</v>
      </c>
      <c r="F15" s="12">
        <v>2.8781818181818183E-2</v>
      </c>
      <c r="G15" s="12">
        <v>9.4143181818181816</v>
      </c>
      <c r="H15" s="12"/>
      <c r="I15" s="12">
        <v>7.2417272727272719</v>
      </c>
      <c r="J15" s="12">
        <v>20.392554545454541</v>
      </c>
      <c r="K15" s="12">
        <v>17.204654545454549</v>
      </c>
      <c r="L15" s="12"/>
      <c r="M15" s="12"/>
      <c r="N15" s="12">
        <v>8.1481818181818183E-2</v>
      </c>
      <c r="O15" s="16"/>
      <c r="P15" s="16"/>
      <c r="Q15" s="16"/>
      <c r="R15" s="16"/>
      <c r="S15" s="12">
        <f t="shared" si="15"/>
        <v>0.49438181818181809</v>
      </c>
      <c r="T15" s="10">
        <v>4943.8181818181811</v>
      </c>
      <c r="U15" s="12">
        <v>100.1878</v>
      </c>
      <c r="W15" s="14">
        <f t="shared" si="0"/>
        <v>0.75449234354194417</v>
      </c>
      <c r="X15" s="14">
        <f t="shared" si="1"/>
        <v>3.6040343328096896E-4</v>
      </c>
      <c r="Y15" s="14">
        <f t="shared" si="2"/>
        <v>0.18466508139029986</v>
      </c>
      <c r="Z15" s="14">
        <f t="shared" si="3"/>
        <v>0</v>
      </c>
      <c r="AA15" s="14">
        <f t="shared" si="4"/>
        <v>0.10080355335088073</v>
      </c>
      <c r="AB15" s="14">
        <f t="shared" si="5"/>
        <v>0.50601872321227148</v>
      </c>
      <c r="AC15" s="14">
        <f t="shared" si="6"/>
        <v>0.30678770587472448</v>
      </c>
      <c r="AD15" s="14">
        <f t="shared" si="7"/>
        <v>0</v>
      </c>
      <c r="AE15" s="14">
        <f t="shared" si="8"/>
        <v>0</v>
      </c>
      <c r="AF15" s="14">
        <f t="shared" si="9"/>
        <v>2.6292939071254659E-3</v>
      </c>
      <c r="AG15" s="14">
        <f t="shared" si="10"/>
        <v>0</v>
      </c>
      <c r="AH15" s="14">
        <f t="shared" si="11"/>
        <v>0</v>
      </c>
      <c r="AI15" s="14">
        <f t="shared" si="12"/>
        <v>0</v>
      </c>
      <c r="AJ15" s="14">
        <f t="shared" si="13"/>
        <v>0</v>
      </c>
      <c r="AK15" s="14">
        <f t="shared" si="14"/>
        <v>1.5449431818181815E-2</v>
      </c>
      <c r="AL15" s="14">
        <f t="shared" si="16"/>
        <v>1.8712065365287089</v>
      </c>
      <c r="AM15" s="14"/>
      <c r="AN15" s="14">
        <f t="shared" si="17"/>
        <v>0.40321168658464035</v>
      </c>
      <c r="AO15" s="14">
        <f t="shared" si="18"/>
        <v>1.9260483877400108E-4</v>
      </c>
      <c r="AP15" s="14">
        <f t="shared" si="19"/>
        <v>9.8687706453224347E-2</v>
      </c>
      <c r="AQ15" s="14">
        <f t="shared" si="20"/>
        <v>0</v>
      </c>
      <c r="AR15" s="14">
        <f t="shared" si="21"/>
        <v>5.3870885646798913E-2</v>
      </c>
      <c r="AS15" s="14">
        <f t="shared" si="22"/>
        <v>0.27042376847987665</v>
      </c>
      <c r="AT15" s="14">
        <f t="shared" si="23"/>
        <v>0.16395181391566158</v>
      </c>
      <c r="AU15" s="14">
        <f t="shared" si="24"/>
        <v>0</v>
      </c>
      <c r="AV15" s="14">
        <f t="shared" si="25"/>
        <v>0</v>
      </c>
      <c r="AW15" s="14">
        <f t="shared" si="26"/>
        <v>1.405132921351959E-3</v>
      </c>
      <c r="AX15" s="14">
        <f t="shared" si="27"/>
        <v>0</v>
      </c>
      <c r="AY15" s="14">
        <f t="shared" si="28"/>
        <v>0</v>
      </c>
      <c r="AZ15" s="14">
        <f t="shared" si="29"/>
        <v>0</v>
      </c>
      <c r="BA15" s="14">
        <f t="shared" si="30"/>
        <v>0</v>
      </c>
      <c r="BB15" s="14">
        <f t="shared" si="31"/>
        <v>8.2564011596721904E-3</v>
      </c>
      <c r="BC15" s="14">
        <f t="shared" si="32"/>
        <v>1</v>
      </c>
    </row>
    <row r="16" spans="1:55" x14ac:dyDescent="0.35">
      <c r="A16" s="8" t="s">
        <v>43</v>
      </c>
      <c r="B16" s="9" t="s">
        <v>31</v>
      </c>
      <c r="C16" s="10">
        <v>2073.15</v>
      </c>
      <c r="D16" s="8">
        <v>1.5</v>
      </c>
      <c r="E16" s="12">
        <v>43.578181818181811</v>
      </c>
      <c r="F16" s="12">
        <v>2.6590909090909089E-2</v>
      </c>
      <c r="G16" s="12">
        <v>8.9943363636363642</v>
      </c>
      <c r="H16" s="12"/>
      <c r="I16" s="12">
        <v>10.452145454545454</v>
      </c>
      <c r="J16" s="12">
        <v>19.775690909090908</v>
      </c>
      <c r="K16" s="12">
        <v>16.404745454545456</v>
      </c>
      <c r="L16" s="12"/>
      <c r="M16" s="12"/>
      <c r="N16" s="12">
        <v>7.7063636363636362E-2</v>
      </c>
      <c r="O16" s="16"/>
      <c r="P16" s="16"/>
      <c r="Q16" s="16"/>
      <c r="R16" s="16"/>
      <c r="S16" s="12">
        <f t="shared" si="15"/>
        <v>0.47339090909090903</v>
      </c>
      <c r="T16" s="10">
        <v>4733.9090909090901</v>
      </c>
      <c r="U16" s="12">
        <v>99.782145454545443</v>
      </c>
      <c r="W16" s="14">
        <f t="shared" si="0"/>
        <v>0.7253359157486986</v>
      </c>
      <c r="X16" s="14">
        <f t="shared" si="1"/>
        <v>3.3296905949047192E-4</v>
      </c>
      <c r="Y16" s="14">
        <f t="shared" si="2"/>
        <v>0.17642699392191846</v>
      </c>
      <c r="Z16" s="14">
        <f t="shared" si="3"/>
        <v>0</v>
      </c>
      <c r="AA16" s="14">
        <f t="shared" si="4"/>
        <v>0.14549200242964161</v>
      </c>
      <c r="AB16" s="14">
        <f t="shared" si="5"/>
        <v>0.49071193322806228</v>
      </c>
      <c r="AC16" s="14">
        <f t="shared" si="6"/>
        <v>0.29252399170016863</v>
      </c>
      <c r="AD16" s="14">
        <f t="shared" si="7"/>
        <v>0</v>
      </c>
      <c r="AE16" s="14">
        <f t="shared" si="8"/>
        <v>0</v>
      </c>
      <c r="AF16" s="14">
        <f t="shared" si="9"/>
        <v>2.4867259233183727E-3</v>
      </c>
      <c r="AG16" s="14">
        <f t="shared" si="10"/>
        <v>0</v>
      </c>
      <c r="AH16" s="14">
        <f t="shared" si="11"/>
        <v>0</v>
      </c>
      <c r="AI16" s="14">
        <f t="shared" si="12"/>
        <v>0</v>
      </c>
      <c r="AJ16" s="14">
        <f t="shared" si="13"/>
        <v>0</v>
      </c>
      <c r="AK16" s="14">
        <f t="shared" si="14"/>
        <v>1.4793465909090907E-2</v>
      </c>
      <c r="AL16" s="14">
        <f t="shared" si="16"/>
        <v>1.8481039979203893</v>
      </c>
      <c r="AM16" s="14"/>
      <c r="AN16" s="14">
        <f t="shared" si="17"/>
        <v>0.39247570297174578</v>
      </c>
      <c r="AO16" s="14">
        <f t="shared" si="18"/>
        <v>1.8016792337722934E-4</v>
      </c>
      <c r="AP16" s="14">
        <f t="shared" si="19"/>
        <v>9.5463780242045881E-2</v>
      </c>
      <c r="AQ16" s="14">
        <f t="shared" si="20"/>
        <v>0</v>
      </c>
      <c r="AR16" s="14">
        <f t="shared" si="21"/>
        <v>7.872500822105194E-2</v>
      </c>
      <c r="AS16" s="14">
        <f t="shared" si="22"/>
        <v>0.26552181791730567</v>
      </c>
      <c r="AT16" s="14">
        <f t="shared" si="23"/>
        <v>0.15828329576113481</v>
      </c>
      <c r="AU16" s="14">
        <f t="shared" si="24"/>
        <v>0</v>
      </c>
      <c r="AV16" s="14">
        <f t="shared" si="25"/>
        <v>0</v>
      </c>
      <c r="AW16" s="14">
        <f t="shared" si="26"/>
        <v>1.3455551885156916E-3</v>
      </c>
      <c r="AX16" s="14">
        <f t="shared" si="27"/>
        <v>0</v>
      </c>
      <c r="AY16" s="14">
        <f t="shared" si="28"/>
        <v>0</v>
      </c>
      <c r="AZ16" s="14">
        <f t="shared" si="29"/>
        <v>0</v>
      </c>
      <c r="BA16" s="14">
        <f t="shared" si="30"/>
        <v>0</v>
      </c>
      <c r="BB16" s="14">
        <f t="shared" si="31"/>
        <v>8.0046717748230127E-3</v>
      </c>
      <c r="BC16" s="14">
        <f t="shared" si="32"/>
        <v>0.99999999999999989</v>
      </c>
    </row>
    <row r="17" spans="1:55" x14ac:dyDescent="0.35">
      <c r="A17" s="8" t="s">
        <v>44</v>
      </c>
      <c r="B17" s="9" t="s">
        <v>31</v>
      </c>
      <c r="C17" s="10">
        <v>2073.15</v>
      </c>
      <c r="D17" s="8">
        <v>5.5</v>
      </c>
      <c r="E17" s="12">
        <v>49.723222222222219</v>
      </c>
      <c r="F17" s="12">
        <v>0.7747722222222222</v>
      </c>
      <c r="G17" s="12">
        <v>13.403811111111112</v>
      </c>
      <c r="H17" s="12"/>
      <c r="I17" s="12">
        <v>7.5068555555555561</v>
      </c>
      <c r="J17" s="12">
        <v>11.160766666666667</v>
      </c>
      <c r="K17" s="12">
        <v>12.628455555555554</v>
      </c>
      <c r="L17" s="12"/>
      <c r="M17" s="12"/>
      <c r="N17" s="12">
        <v>2.0688277777777779</v>
      </c>
      <c r="O17" s="8"/>
      <c r="P17" s="8"/>
      <c r="Q17" s="8"/>
      <c r="R17" s="8"/>
      <c r="S17" s="12">
        <f t="shared" si="15"/>
        <v>0.21129444444444442</v>
      </c>
      <c r="T17" s="10">
        <v>2112.9444444444443</v>
      </c>
      <c r="U17" s="12">
        <v>97.478005555555555</v>
      </c>
      <c r="W17" s="14">
        <f t="shared" si="0"/>
        <v>0.82761688119544308</v>
      </c>
      <c r="X17" s="14">
        <f t="shared" si="1"/>
        <v>9.7016306313826971E-3</v>
      </c>
      <c r="Y17" s="14">
        <f t="shared" si="2"/>
        <v>0.26292035407873821</v>
      </c>
      <c r="Z17" s="14">
        <f t="shared" si="3"/>
        <v>0</v>
      </c>
      <c r="AA17" s="14">
        <f t="shared" si="4"/>
        <v>0.10449409180895818</v>
      </c>
      <c r="AB17" s="14">
        <f t="shared" si="5"/>
        <v>0.27694210090984289</v>
      </c>
      <c r="AC17" s="14">
        <f t="shared" si="6"/>
        <v>0.22518644000634014</v>
      </c>
      <c r="AD17" s="14">
        <f t="shared" si="7"/>
        <v>0</v>
      </c>
      <c r="AE17" s="14">
        <f t="shared" si="8"/>
        <v>0</v>
      </c>
      <c r="AF17" s="14">
        <f t="shared" si="9"/>
        <v>6.6757914739521723E-2</v>
      </c>
      <c r="AG17" s="14">
        <f t="shared" si="10"/>
        <v>0</v>
      </c>
      <c r="AH17" s="14">
        <f t="shared" si="11"/>
        <v>0</v>
      </c>
      <c r="AI17" s="14">
        <f t="shared" si="12"/>
        <v>0</v>
      </c>
      <c r="AJ17" s="14">
        <f t="shared" si="13"/>
        <v>0</v>
      </c>
      <c r="AK17" s="14">
        <f t="shared" si="14"/>
        <v>6.6029513888888882E-3</v>
      </c>
      <c r="AL17" s="14">
        <f t="shared" si="16"/>
        <v>1.7802223647591155</v>
      </c>
      <c r="AM17" s="14"/>
      <c r="AN17" s="14">
        <f t="shared" si="17"/>
        <v>0.46489522746077233</v>
      </c>
      <c r="AO17" s="14">
        <f t="shared" si="18"/>
        <v>5.4496734921625585E-3</v>
      </c>
      <c r="AP17" s="14">
        <f t="shared" si="19"/>
        <v>0.14768961410858039</v>
      </c>
      <c r="AQ17" s="14">
        <f t="shared" si="20"/>
        <v>0</v>
      </c>
      <c r="AR17" s="14">
        <f t="shared" si="21"/>
        <v>5.8697213268128684E-2</v>
      </c>
      <c r="AS17" s="14">
        <f t="shared" si="22"/>
        <v>0.15556601601694647</v>
      </c>
      <c r="AT17" s="14">
        <f t="shared" si="23"/>
        <v>0.12649343389010306</v>
      </c>
      <c r="AU17" s="14">
        <f t="shared" si="24"/>
        <v>0</v>
      </c>
      <c r="AV17" s="14">
        <f t="shared" si="25"/>
        <v>0</v>
      </c>
      <c r="AW17" s="14">
        <f t="shared" si="26"/>
        <v>3.749976186180249E-2</v>
      </c>
      <c r="AX17" s="14">
        <f t="shared" si="27"/>
        <v>0</v>
      </c>
      <c r="AY17" s="14">
        <f t="shared" si="28"/>
        <v>0</v>
      </c>
      <c r="AZ17" s="14">
        <f t="shared" si="29"/>
        <v>0</v>
      </c>
      <c r="BA17" s="14">
        <f t="shared" si="30"/>
        <v>0</v>
      </c>
      <c r="BB17" s="14">
        <f t="shared" si="31"/>
        <v>3.7090599015041264E-3</v>
      </c>
      <c r="BC17" s="14">
        <f t="shared" si="32"/>
        <v>1</v>
      </c>
    </row>
    <row r="18" spans="1:55" x14ac:dyDescent="0.35">
      <c r="A18" s="8" t="s">
        <v>45</v>
      </c>
      <c r="B18" s="9" t="s">
        <v>31</v>
      </c>
      <c r="C18" s="10">
        <v>2073.15</v>
      </c>
      <c r="D18" s="8">
        <v>5.5</v>
      </c>
      <c r="E18" s="12">
        <v>47.298445000000001</v>
      </c>
      <c r="F18" s="12">
        <v>2.571E-2</v>
      </c>
      <c r="G18" s="12">
        <v>9.5982000000000021</v>
      </c>
      <c r="H18" s="12"/>
      <c r="I18" s="12">
        <v>3.3738500000000009</v>
      </c>
      <c r="J18" s="12">
        <v>19.967334999999999</v>
      </c>
      <c r="K18" s="12">
        <v>18.154325</v>
      </c>
      <c r="L18" s="12"/>
      <c r="M18" s="12"/>
      <c r="N18" s="12">
        <v>3.2444999999999995E-2</v>
      </c>
      <c r="O18" s="8"/>
      <c r="P18" s="8"/>
      <c r="Q18" s="8"/>
      <c r="R18" s="8"/>
      <c r="S18" s="12">
        <f t="shared" si="15"/>
        <v>0.44087999999999999</v>
      </c>
      <c r="T18" s="10">
        <v>4408.8</v>
      </c>
      <c r="U18" s="12">
        <v>98.891190000000009</v>
      </c>
      <c r="W18" s="14">
        <f t="shared" si="0"/>
        <v>0.78725773968042612</v>
      </c>
      <c r="X18" s="14">
        <f t="shared" si="1"/>
        <v>3.2193839218632608E-4</v>
      </c>
      <c r="Y18" s="14">
        <f t="shared" si="2"/>
        <v>0.18827198634772124</v>
      </c>
      <c r="Z18" s="14">
        <f t="shared" si="3"/>
        <v>0</v>
      </c>
      <c r="AA18" s="14">
        <f t="shared" si="4"/>
        <v>4.696339086859689E-2</v>
      </c>
      <c r="AB18" s="14">
        <f t="shared" si="5"/>
        <v>0.49546736972704714</v>
      </c>
      <c r="AC18" s="14">
        <f t="shared" si="6"/>
        <v>0.32372191512125537</v>
      </c>
      <c r="AD18" s="14">
        <f t="shared" si="7"/>
        <v>0</v>
      </c>
      <c r="AE18" s="14">
        <f t="shared" si="8"/>
        <v>0</v>
      </c>
      <c r="AF18" s="14">
        <f t="shared" si="9"/>
        <v>1.0469506292352371E-3</v>
      </c>
      <c r="AG18" s="14">
        <f t="shared" si="10"/>
        <v>0</v>
      </c>
      <c r="AH18" s="14">
        <f t="shared" si="11"/>
        <v>0</v>
      </c>
      <c r="AI18" s="14">
        <f t="shared" si="12"/>
        <v>0</v>
      </c>
      <c r="AJ18" s="14">
        <f t="shared" si="13"/>
        <v>0</v>
      </c>
      <c r="AK18" s="14">
        <f t="shared" si="14"/>
        <v>1.37775E-2</v>
      </c>
      <c r="AL18" s="14">
        <f t="shared" si="16"/>
        <v>1.8568287907664682</v>
      </c>
      <c r="AM18" s="14"/>
      <c r="AN18" s="14">
        <f t="shared" si="17"/>
        <v>0.4239797140130831</v>
      </c>
      <c r="AO18" s="14">
        <f t="shared" si="18"/>
        <v>1.7338076282920797E-4</v>
      </c>
      <c r="AP18" s="14">
        <f t="shared" si="19"/>
        <v>0.10139437049013317</v>
      </c>
      <c r="AQ18" s="14">
        <f t="shared" si="20"/>
        <v>0</v>
      </c>
      <c r="AR18" s="14">
        <f t="shared" si="21"/>
        <v>2.5292256939430144E-2</v>
      </c>
      <c r="AS18" s="14">
        <f t="shared" si="22"/>
        <v>0.26683524738030717</v>
      </c>
      <c r="AT18" s="14">
        <f t="shared" si="23"/>
        <v>0.17434128376888658</v>
      </c>
      <c r="AU18" s="14">
        <f t="shared" si="24"/>
        <v>0</v>
      </c>
      <c r="AV18" s="14">
        <f t="shared" si="25"/>
        <v>0</v>
      </c>
      <c r="AW18" s="14">
        <f t="shared" si="26"/>
        <v>5.6383799865741694E-4</v>
      </c>
      <c r="AX18" s="14">
        <f t="shared" si="27"/>
        <v>0</v>
      </c>
      <c r="AY18" s="14">
        <f t="shared" si="28"/>
        <v>0</v>
      </c>
      <c r="AZ18" s="14">
        <f t="shared" si="29"/>
        <v>0</v>
      </c>
      <c r="BA18" s="14">
        <f t="shared" si="30"/>
        <v>0</v>
      </c>
      <c r="BB18" s="14">
        <f t="shared" si="31"/>
        <v>7.4199086466732751E-3</v>
      </c>
      <c r="BC18" s="14">
        <f t="shared" si="32"/>
        <v>1</v>
      </c>
    </row>
    <row r="19" spans="1:55" x14ac:dyDescent="0.35">
      <c r="A19" s="8" t="s">
        <v>46</v>
      </c>
      <c r="B19" s="9" t="s">
        <v>31</v>
      </c>
      <c r="C19" s="10">
        <v>2073.15</v>
      </c>
      <c r="D19" s="8">
        <v>5.5</v>
      </c>
      <c r="E19" s="12">
        <v>47.180142105263158</v>
      </c>
      <c r="F19" s="12">
        <v>1.0026315789473684E-2</v>
      </c>
      <c r="G19" s="12">
        <v>10.153836842105264</v>
      </c>
      <c r="H19" s="12"/>
      <c r="I19" s="12">
        <v>2.1139000000000001</v>
      </c>
      <c r="J19" s="12">
        <v>21.992121052631582</v>
      </c>
      <c r="K19" s="12">
        <v>17.757768421052631</v>
      </c>
      <c r="L19" s="12"/>
      <c r="M19" s="12"/>
      <c r="N19" s="12">
        <v>2.6468421052631586E-2</v>
      </c>
      <c r="O19" s="8"/>
      <c r="P19" s="8"/>
      <c r="Q19" s="8"/>
      <c r="R19" s="8"/>
      <c r="S19" s="12">
        <f t="shared" si="15"/>
        <v>0.87929473684210513</v>
      </c>
      <c r="T19" s="10">
        <v>8792.9473684210516</v>
      </c>
      <c r="U19" s="12">
        <v>100.11355789473683</v>
      </c>
      <c r="W19" s="14">
        <f t="shared" si="0"/>
        <v>0.78528865022075833</v>
      </c>
      <c r="X19" s="14">
        <f t="shared" si="1"/>
        <v>1.2554865751907942E-4</v>
      </c>
      <c r="Y19" s="14">
        <f t="shared" si="2"/>
        <v>0.19917099365650129</v>
      </c>
      <c r="Z19" s="14">
        <f t="shared" si="3"/>
        <v>0</v>
      </c>
      <c r="AA19" s="14">
        <f t="shared" si="4"/>
        <v>2.9425111358574611E-2</v>
      </c>
      <c r="AB19" s="14">
        <f t="shared" si="5"/>
        <v>0.54571019981716085</v>
      </c>
      <c r="AC19" s="14">
        <f t="shared" si="6"/>
        <v>0.3166506494481568</v>
      </c>
      <c r="AD19" s="14">
        <f t="shared" si="7"/>
        <v>0</v>
      </c>
      <c r="AE19" s="14">
        <f t="shared" si="8"/>
        <v>0</v>
      </c>
      <c r="AF19" s="14">
        <f t="shared" si="9"/>
        <v>8.5409554864897025E-4</v>
      </c>
      <c r="AG19" s="14">
        <f t="shared" si="10"/>
        <v>0</v>
      </c>
      <c r="AH19" s="14">
        <f t="shared" si="11"/>
        <v>0</v>
      </c>
      <c r="AI19" s="14">
        <f t="shared" si="12"/>
        <v>0</v>
      </c>
      <c r="AJ19" s="14">
        <f t="shared" si="13"/>
        <v>0</v>
      </c>
      <c r="AK19" s="14">
        <f t="shared" si="14"/>
        <v>2.7477960526315785E-2</v>
      </c>
      <c r="AL19" s="14">
        <f t="shared" si="16"/>
        <v>1.9047032092336356</v>
      </c>
      <c r="AM19" s="14"/>
      <c r="AN19" s="14">
        <f t="shared" si="17"/>
        <v>0.41228924612182605</v>
      </c>
      <c r="AO19" s="14">
        <f t="shared" si="18"/>
        <v>6.5915076380636958E-5</v>
      </c>
      <c r="AP19" s="14">
        <f t="shared" si="19"/>
        <v>0.10456799394832672</v>
      </c>
      <c r="AQ19" s="14">
        <f t="shared" si="20"/>
        <v>0</v>
      </c>
      <c r="AR19" s="14">
        <f t="shared" si="21"/>
        <v>1.5448659516048128E-2</v>
      </c>
      <c r="AS19" s="14">
        <f t="shared" si="22"/>
        <v>0.28650668365111298</v>
      </c>
      <c r="AT19" s="14">
        <f t="shared" si="23"/>
        <v>0.16624671387809672</v>
      </c>
      <c r="AU19" s="14">
        <f t="shared" si="24"/>
        <v>0</v>
      </c>
      <c r="AV19" s="14">
        <f t="shared" si="25"/>
        <v>0</v>
      </c>
      <c r="AW19" s="14">
        <f t="shared" si="26"/>
        <v>4.4841398098584544E-4</v>
      </c>
      <c r="AX19" s="14">
        <f t="shared" si="27"/>
        <v>0</v>
      </c>
      <c r="AY19" s="14">
        <f t="shared" si="28"/>
        <v>0</v>
      </c>
      <c r="AZ19" s="14">
        <f t="shared" si="29"/>
        <v>0</v>
      </c>
      <c r="BA19" s="14">
        <f t="shared" si="30"/>
        <v>0</v>
      </c>
      <c r="BB19" s="14">
        <f t="shared" si="31"/>
        <v>1.4426373827223006E-2</v>
      </c>
      <c r="BC19" s="14">
        <f t="shared" si="32"/>
        <v>1.0000000000000002</v>
      </c>
    </row>
    <row r="20" spans="1:55" x14ac:dyDescent="0.35">
      <c r="A20" s="8" t="s">
        <v>47</v>
      </c>
      <c r="B20" s="9" t="s">
        <v>31</v>
      </c>
      <c r="C20" s="10">
        <v>2073.15</v>
      </c>
      <c r="D20" s="8">
        <v>5.5</v>
      </c>
      <c r="E20" s="12">
        <v>43.704521428571425</v>
      </c>
      <c r="F20" s="12">
        <v>2.5071428571428571E-2</v>
      </c>
      <c r="G20" s="12">
        <v>9.5877428571428567</v>
      </c>
      <c r="H20" s="12"/>
      <c r="I20" s="12">
        <v>8.4552428571428564</v>
      </c>
      <c r="J20" s="12">
        <v>20.33389285714286</v>
      </c>
      <c r="K20" s="12">
        <v>16.358192857142857</v>
      </c>
      <c r="L20" s="12"/>
      <c r="M20" s="12"/>
      <c r="N20" s="12">
        <v>3.6178571428571428E-2</v>
      </c>
      <c r="O20" s="8"/>
      <c r="P20" s="8"/>
      <c r="Q20" s="8"/>
      <c r="R20" s="8"/>
      <c r="S20" s="12">
        <f t="shared" si="15"/>
        <v>0.42007857142857147</v>
      </c>
      <c r="T20" s="10">
        <v>4200.7857142857147</v>
      </c>
      <c r="U20" s="12">
        <v>98.920921428571418</v>
      </c>
      <c r="W20" s="14">
        <f t="shared" si="0"/>
        <v>0.7274387721133726</v>
      </c>
      <c r="X20" s="14">
        <f t="shared" si="1"/>
        <v>3.1394225609101639E-4</v>
      </c>
      <c r="Y20" s="14">
        <f t="shared" si="2"/>
        <v>0.18806686590250893</v>
      </c>
      <c r="Z20" s="14">
        <f t="shared" si="3"/>
        <v>0</v>
      </c>
      <c r="AA20" s="14">
        <f t="shared" si="4"/>
        <v>0.11769547406936047</v>
      </c>
      <c r="AB20" s="14">
        <f t="shared" si="5"/>
        <v>0.50456309819213052</v>
      </c>
      <c r="AC20" s="14">
        <f t="shared" si="6"/>
        <v>0.29169388119013656</v>
      </c>
      <c r="AD20" s="14">
        <f t="shared" si="7"/>
        <v>0</v>
      </c>
      <c r="AE20" s="14">
        <f t="shared" si="8"/>
        <v>0</v>
      </c>
      <c r="AF20" s="14">
        <f t="shared" si="9"/>
        <v>1.1674272806896234E-3</v>
      </c>
      <c r="AG20" s="14">
        <f t="shared" si="10"/>
        <v>0</v>
      </c>
      <c r="AH20" s="14">
        <f t="shared" si="11"/>
        <v>0</v>
      </c>
      <c r="AI20" s="14">
        <f t="shared" si="12"/>
        <v>0</v>
      </c>
      <c r="AJ20" s="14">
        <f t="shared" si="13"/>
        <v>0</v>
      </c>
      <c r="AK20" s="14">
        <f t="shared" si="14"/>
        <v>1.3127455357142858E-2</v>
      </c>
      <c r="AL20" s="14">
        <f t="shared" si="16"/>
        <v>1.8440669163614327</v>
      </c>
      <c r="AM20" s="14"/>
      <c r="AN20" s="14">
        <f t="shared" si="17"/>
        <v>0.39447525773560177</v>
      </c>
      <c r="AO20" s="14">
        <f t="shared" si="18"/>
        <v>1.702445032257628E-4</v>
      </c>
      <c r="AP20" s="14">
        <f t="shared" si="19"/>
        <v>0.10198483809556522</v>
      </c>
      <c r="AQ20" s="14">
        <f t="shared" si="20"/>
        <v>0</v>
      </c>
      <c r="AR20" s="14">
        <f t="shared" si="21"/>
        <v>6.3823862911432674E-2</v>
      </c>
      <c r="AS20" s="14">
        <f t="shared" si="22"/>
        <v>0.27361431069307107</v>
      </c>
      <c r="AT20" s="14">
        <f t="shared" si="23"/>
        <v>0.15817966181275239</v>
      </c>
      <c r="AU20" s="14">
        <f t="shared" si="24"/>
        <v>0</v>
      </c>
      <c r="AV20" s="14">
        <f t="shared" si="25"/>
        <v>0</v>
      </c>
      <c r="AW20" s="14">
        <f t="shared" si="26"/>
        <v>6.3307208124155215E-4</v>
      </c>
      <c r="AX20" s="14">
        <f t="shared" si="27"/>
        <v>0</v>
      </c>
      <c r="AY20" s="14">
        <f t="shared" si="28"/>
        <v>0</v>
      </c>
      <c r="AZ20" s="14">
        <f t="shared" si="29"/>
        <v>0</v>
      </c>
      <c r="BA20" s="14">
        <f t="shared" si="30"/>
        <v>0</v>
      </c>
      <c r="BB20" s="14">
        <f t="shared" si="31"/>
        <v>7.1187521671094867E-3</v>
      </c>
      <c r="BC20" s="14">
        <f t="shared" si="32"/>
        <v>1</v>
      </c>
    </row>
    <row r="21" spans="1:55" x14ac:dyDescent="0.35">
      <c r="A21" s="8" t="s">
        <v>48</v>
      </c>
      <c r="B21" s="9" t="s">
        <v>31</v>
      </c>
      <c r="C21" s="10">
        <v>2073.15</v>
      </c>
      <c r="D21" s="8">
        <v>5.5</v>
      </c>
      <c r="E21" s="12">
        <v>42.843616666666669</v>
      </c>
      <c r="F21" s="12">
        <v>1.5861111111111107E-2</v>
      </c>
      <c r="G21" s="12">
        <v>9.0820000000000025</v>
      </c>
      <c r="H21" s="12"/>
      <c r="I21" s="12">
        <v>11.311633333333337</v>
      </c>
      <c r="J21" s="12">
        <v>19.392699999999998</v>
      </c>
      <c r="K21" s="12">
        <v>15.930477777777778</v>
      </c>
      <c r="L21" s="12"/>
      <c r="M21" s="12"/>
      <c r="N21" s="12">
        <v>3.4283333333333346E-2</v>
      </c>
      <c r="O21" s="8"/>
      <c r="P21" s="8"/>
      <c r="Q21" s="8"/>
      <c r="R21" s="8"/>
      <c r="S21" s="12">
        <f t="shared" si="15"/>
        <v>0.27609444444444442</v>
      </c>
      <c r="T21" s="10">
        <v>2760.9444444444443</v>
      </c>
      <c r="U21" s="12">
        <v>98.886666666666684</v>
      </c>
      <c r="W21" s="14">
        <f t="shared" si="0"/>
        <v>0.71310946515756779</v>
      </c>
      <c r="X21" s="14">
        <f t="shared" si="1"/>
        <v>1.9861145894203741E-4</v>
      </c>
      <c r="Y21" s="14">
        <f t="shared" si="2"/>
        <v>0.17814654622845996</v>
      </c>
      <c r="Z21" s="14">
        <f t="shared" si="3"/>
        <v>0</v>
      </c>
      <c r="AA21" s="14">
        <f t="shared" si="4"/>
        <v>0.15745592056421681</v>
      </c>
      <c r="AB21" s="14">
        <f t="shared" si="5"/>
        <v>0.48120843672456576</v>
      </c>
      <c r="AC21" s="14">
        <f t="shared" si="6"/>
        <v>0.28406700744967506</v>
      </c>
      <c r="AD21" s="14">
        <f t="shared" si="7"/>
        <v>0</v>
      </c>
      <c r="AE21" s="14">
        <f t="shared" si="8"/>
        <v>0</v>
      </c>
      <c r="AF21" s="14">
        <f t="shared" si="9"/>
        <v>1.1062708400559325E-3</v>
      </c>
      <c r="AG21" s="14">
        <f t="shared" si="10"/>
        <v>0</v>
      </c>
      <c r="AH21" s="14">
        <f t="shared" si="11"/>
        <v>0</v>
      </c>
      <c r="AI21" s="14">
        <f t="shared" si="12"/>
        <v>0</v>
      </c>
      <c r="AJ21" s="14">
        <f t="shared" si="13"/>
        <v>0</v>
      </c>
      <c r="AK21" s="14">
        <f t="shared" si="14"/>
        <v>8.6279513888888881E-3</v>
      </c>
      <c r="AL21" s="14">
        <f t="shared" si="16"/>
        <v>1.8239202098123721</v>
      </c>
      <c r="AM21" s="14"/>
      <c r="AN21" s="14">
        <f t="shared" si="17"/>
        <v>0.39097623970673906</v>
      </c>
      <c r="AO21" s="14">
        <f t="shared" si="18"/>
        <v>1.0889262472861612E-4</v>
      </c>
      <c r="AP21" s="14">
        <f t="shared" si="19"/>
        <v>9.7672335264482879E-2</v>
      </c>
      <c r="AQ21" s="14">
        <f t="shared" si="20"/>
        <v>0</v>
      </c>
      <c r="AR21" s="14">
        <f t="shared" si="21"/>
        <v>8.6328294251651727E-2</v>
      </c>
      <c r="AS21" s="14">
        <f t="shared" si="22"/>
        <v>0.26383195609969584</v>
      </c>
      <c r="AT21" s="14">
        <f t="shared" si="23"/>
        <v>0.15574530394555869</v>
      </c>
      <c r="AU21" s="14">
        <f t="shared" si="24"/>
        <v>0</v>
      </c>
      <c r="AV21" s="14">
        <f t="shared" si="25"/>
        <v>0</v>
      </c>
      <c r="AW21" s="14">
        <f t="shared" si="26"/>
        <v>6.065346686244215E-4</v>
      </c>
      <c r="AX21" s="14">
        <f t="shared" si="27"/>
        <v>0</v>
      </c>
      <c r="AY21" s="14">
        <f t="shared" si="28"/>
        <v>0</v>
      </c>
      <c r="AZ21" s="14">
        <f t="shared" si="29"/>
        <v>0</v>
      </c>
      <c r="BA21" s="14">
        <f t="shared" si="30"/>
        <v>0</v>
      </c>
      <c r="BB21" s="14">
        <f t="shared" si="31"/>
        <v>4.7304434385188653E-3</v>
      </c>
      <c r="BC21" s="14">
        <f t="shared" si="32"/>
        <v>1.0000000000000002</v>
      </c>
    </row>
    <row r="22" spans="1:55" x14ac:dyDescent="0.35">
      <c r="A22" s="8">
        <v>735</v>
      </c>
      <c r="B22" s="9" t="s">
        <v>31</v>
      </c>
      <c r="C22" s="10">
        <v>2073.15</v>
      </c>
      <c r="D22" s="8">
        <v>7</v>
      </c>
      <c r="E22" s="12">
        <v>45.771373333333337</v>
      </c>
      <c r="F22" s="12">
        <v>2.1119999999999996E-2</v>
      </c>
      <c r="G22" s="12">
        <v>3.6330666666666671</v>
      </c>
      <c r="H22" s="12"/>
      <c r="I22" s="12">
        <v>24.157500000000002</v>
      </c>
      <c r="J22" s="12">
        <v>9.8986999999999998</v>
      </c>
      <c r="K22" s="12">
        <v>10.278886666666669</v>
      </c>
      <c r="L22" s="12"/>
      <c r="M22" s="12"/>
      <c r="N22" s="12">
        <v>1.264726666666667</v>
      </c>
      <c r="O22" s="8"/>
      <c r="P22" s="8"/>
      <c r="Q22" s="8"/>
      <c r="R22" s="8"/>
      <c r="S22" s="12">
        <f t="shared" si="15"/>
        <v>0.45574666666666669</v>
      </c>
      <c r="T22" s="10">
        <v>4557.4666666666672</v>
      </c>
      <c r="U22" s="12">
        <v>95.481120000000004</v>
      </c>
      <c r="W22" s="14">
        <f t="shared" si="0"/>
        <v>0.76184043497558818</v>
      </c>
      <c r="X22" s="14">
        <f t="shared" si="1"/>
        <v>2.6446280991735533E-4</v>
      </c>
      <c r="Y22" s="14">
        <f t="shared" si="2"/>
        <v>7.1263849249549677E-2</v>
      </c>
      <c r="Z22" s="14">
        <f t="shared" si="3"/>
        <v>0</v>
      </c>
      <c r="AA22" s="14">
        <f t="shared" si="4"/>
        <v>0.33626809576837419</v>
      </c>
      <c r="AB22" s="14">
        <f t="shared" si="5"/>
        <v>0.24562531017369729</v>
      </c>
      <c r="AC22" s="14">
        <f t="shared" si="6"/>
        <v>0.18328970518307183</v>
      </c>
      <c r="AD22" s="14">
        <f t="shared" si="7"/>
        <v>0</v>
      </c>
      <c r="AE22" s="14">
        <f t="shared" si="8"/>
        <v>0</v>
      </c>
      <c r="AF22" s="14">
        <f t="shared" si="9"/>
        <v>4.0810799182532012E-2</v>
      </c>
      <c r="AG22" s="14">
        <f t="shared" si="10"/>
        <v>0</v>
      </c>
      <c r="AH22" s="14">
        <f t="shared" si="11"/>
        <v>0</v>
      </c>
      <c r="AI22" s="14">
        <f t="shared" si="12"/>
        <v>0</v>
      </c>
      <c r="AJ22" s="14">
        <f t="shared" si="13"/>
        <v>0</v>
      </c>
      <c r="AK22" s="14">
        <f t="shared" si="14"/>
        <v>1.4242083333333334E-2</v>
      </c>
      <c r="AL22" s="14">
        <f t="shared" si="16"/>
        <v>1.6536047406760639</v>
      </c>
      <c r="AM22" s="14"/>
      <c r="AN22" s="14">
        <f t="shared" si="17"/>
        <v>0.46071495577843796</v>
      </c>
      <c r="AO22" s="14">
        <f t="shared" si="18"/>
        <v>1.5993109079333656E-4</v>
      </c>
      <c r="AP22" s="14">
        <f t="shared" si="19"/>
        <v>4.3096060078065566E-2</v>
      </c>
      <c r="AQ22" s="14">
        <f t="shared" si="20"/>
        <v>0</v>
      </c>
      <c r="AR22" s="14">
        <f t="shared" si="21"/>
        <v>0.20335457893697953</v>
      </c>
      <c r="AS22" s="14">
        <f t="shared" si="22"/>
        <v>0.1485393118026955</v>
      </c>
      <c r="AT22" s="14">
        <f t="shared" si="23"/>
        <v>0.11084251313172652</v>
      </c>
      <c r="AU22" s="14">
        <f t="shared" si="24"/>
        <v>0</v>
      </c>
      <c r="AV22" s="14">
        <f t="shared" si="25"/>
        <v>0</v>
      </c>
      <c r="AW22" s="14">
        <f t="shared" si="26"/>
        <v>2.4679899723707144E-2</v>
      </c>
      <c r="AX22" s="14">
        <f t="shared" si="27"/>
        <v>0</v>
      </c>
      <c r="AY22" s="14">
        <f t="shared" si="28"/>
        <v>0</v>
      </c>
      <c r="AZ22" s="14">
        <f t="shared" si="29"/>
        <v>0</v>
      </c>
      <c r="BA22" s="14">
        <f t="shared" si="30"/>
        <v>0</v>
      </c>
      <c r="BB22" s="14">
        <f t="shared" si="31"/>
        <v>8.6127494575944218E-3</v>
      </c>
      <c r="BC22" s="14">
        <f t="shared" si="32"/>
        <v>0.99999999999999989</v>
      </c>
    </row>
    <row r="23" spans="1:55" x14ac:dyDescent="0.35">
      <c r="A23" s="8">
        <v>753</v>
      </c>
      <c r="B23" s="9" t="s">
        <v>31</v>
      </c>
      <c r="C23" s="10">
        <v>2433.15</v>
      </c>
      <c r="D23" s="8">
        <v>24</v>
      </c>
      <c r="E23" s="12">
        <v>51.944955555555552</v>
      </c>
      <c r="F23" s="12">
        <v>0.20792222222222223</v>
      </c>
      <c r="G23" s="12">
        <v>4.1126333333333331</v>
      </c>
      <c r="H23" s="12"/>
      <c r="I23" s="12">
        <v>7.6983333333333333</v>
      </c>
      <c r="J23" s="12">
        <v>32.211799999999997</v>
      </c>
      <c r="K23" s="12">
        <v>1.2925555555555555</v>
      </c>
      <c r="L23" s="12"/>
      <c r="M23" s="12"/>
      <c r="N23" s="12">
        <v>5.0911111111111108E-2</v>
      </c>
      <c r="O23" s="8"/>
      <c r="P23" s="8"/>
      <c r="Q23" s="8"/>
      <c r="R23" s="8"/>
      <c r="S23" s="12">
        <f t="shared" si="15"/>
        <v>5.142222222222223E-2</v>
      </c>
      <c r="T23" s="10">
        <v>514.22222222222229</v>
      </c>
      <c r="U23" s="12">
        <v>97.570533333333316</v>
      </c>
      <c r="W23" s="14">
        <f t="shared" si="0"/>
        <v>0.86459646397396062</v>
      </c>
      <c r="X23" s="14">
        <f t="shared" si="1"/>
        <v>2.6035840498650417E-3</v>
      </c>
      <c r="Y23" s="14">
        <f t="shared" si="2"/>
        <v>8.0670713965797378E-2</v>
      </c>
      <c r="Z23" s="14">
        <f t="shared" si="3"/>
        <v>0</v>
      </c>
      <c r="AA23" s="14">
        <f t="shared" si="4"/>
        <v>0.10715942835931699</v>
      </c>
      <c r="AB23" s="14">
        <f t="shared" si="5"/>
        <v>0.79930024813895784</v>
      </c>
      <c r="AC23" s="14">
        <f t="shared" si="6"/>
        <v>2.3048422887937865E-2</v>
      </c>
      <c r="AD23" s="14">
        <f t="shared" si="7"/>
        <v>0</v>
      </c>
      <c r="AE23" s="14">
        <f t="shared" si="8"/>
        <v>0</v>
      </c>
      <c r="AF23" s="14">
        <f t="shared" si="9"/>
        <v>1.6428238499874512E-3</v>
      </c>
      <c r="AG23" s="14">
        <f t="shared" si="10"/>
        <v>0</v>
      </c>
      <c r="AH23" s="14">
        <f t="shared" si="11"/>
        <v>0</v>
      </c>
      <c r="AI23" s="14">
        <f t="shared" si="12"/>
        <v>0</v>
      </c>
      <c r="AJ23" s="14">
        <f t="shared" si="13"/>
        <v>0</v>
      </c>
      <c r="AK23" s="14">
        <f t="shared" si="14"/>
        <v>1.6069444444444447E-3</v>
      </c>
      <c r="AL23" s="14">
        <f t="shared" si="16"/>
        <v>1.8806286296702679</v>
      </c>
      <c r="AM23" s="14"/>
      <c r="AN23" s="14">
        <f t="shared" si="17"/>
        <v>0.45973801011715482</v>
      </c>
      <c r="AO23" s="14">
        <f t="shared" si="18"/>
        <v>1.3844222132902073E-3</v>
      </c>
      <c r="AP23" s="14">
        <f t="shared" si="19"/>
        <v>4.2895610910667376E-2</v>
      </c>
      <c r="AQ23" s="14">
        <f t="shared" si="20"/>
        <v>0</v>
      </c>
      <c r="AR23" s="14">
        <f t="shared" si="21"/>
        <v>5.6980642891789508E-2</v>
      </c>
      <c r="AS23" s="14">
        <f t="shared" si="22"/>
        <v>0.42501759014436558</v>
      </c>
      <c r="AT23" s="14">
        <f t="shared" si="23"/>
        <v>1.2255701377883928E-2</v>
      </c>
      <c r="AU23" s="14">
        <f t="shared" si="24"/>
        <v>0</v>
      </c>
      <c r="AV23" s="14">
        <f t="shared" si="25"/>
        <v>0</v>
      </c>
      <c r="AW23" s="14">
        <f t="shared" si="26"/>
        <v>8.735503778199361E-4</v>
      </c>
      <c r="AX23" s="14">
        <f t="shared" si="27"/>
        <v>0</v>
      </c>
      <c r="AY23" s="14">
        <f t="shared" si="28"/>
        <v>0</v>
      </c>
      <c r="AZ23" s="14">
        <f t="shared" si="29"/>
        <v>0</v>
      </c>
      <c r="BA23" s="14">
        <f t="shared" si="30"/>
        <v>0</v>
      </c>
      <c r="BB23" s="14">
        <f t="shared" si="31"/>
        <v>8.5447196702848852E-4</v>
      </c>
      <c r="BC23" s="14">
        <f t="shared" si="32"/>
        <v>0.99999999999999978</v>
      </c>
    </row>
    <row r="24" spans="1:55" x14ac:dyDescent="0.35">
      <c r="A24" s="17">
        <v>36327</v>
      </c>
      <c r="B24" s="9" t="s">
        <v>49</v>
      </c>
      <c r="C24" s="10">
        <v>1673.15</v>
      </c>
      <c r="D24" s="8">
        <v>1E-4</v>
      </c>
      <c r="E24" s="8">
        <v>63.2</v>
      </c>
      <c r="F24" s="16"/>
      <c r="G24" s="8">
        <v>13.3</v>
      </c>
      <c r="H24" s="16"/>
      <c r="I24" s="8">
        <v>9.8000000000000007</v>
      </c>
      <c r="J24" s="8">
        <v>4</v>
      </c>
      <c r="K24" s="8">
        <v>9.4</v>
      </c>
      <c r="L24" s="18"/>
      <c r="M24" s="19"/>
      <c r="N24" s="16"/>
      <c r="O24" s="16"/>
      <c r="P24" s="16"/>
      <c r="Q24" s="16"/>
      <c r="R24" s="16"/>
      <c r="S24" s="12">
        <f t="shared" si="15"/>
        <v>0.14249999999999999</v>
      </c>
      <c r="T24" s="8">
        <v>1425</v>
      </c>
      <c r="U24" s="12">
        <v>99.842500000000001</v>
      </c>
      <c r="W24" s="14">
        <f t="shared" si="0"/>
        <v>1.051930758988016</v>
      </c>
      <c r="X24" s="14">
        <f t="shared" si="1"/>
        <v>0</v>
      </c>
      <c r="Y24" s="14">
        <f t="shared" si="2"/>
        <v>0.26088406351448107</v>
      </c>
      <c r="Z24" s="14">
        <f t="shared" si="3"/>
        <v>0</v>
      </c>
      <c r="AA24" s="14">
        <f t="shared" si="4"/>
        <v>0.1364142538975501</v>
      </c>
      <c r="AB24" s="14">
        <f t="shared" si="5"/>
        <v>9.9255583126550875E-2</v>
      </c>
      <c r="AC24" s="14">
        <f t="shared" si="6"/>
        <v>0.16761768901569188</v>
      </c>
      <c r="AD24" s="14">
        <f t="shared" si="7"/>
        <v>0</v>
      </c>
      <c r="AE24" s="14">
        <f t="shared" si="8"/>
        <v>0</v>
      </c>
      <c r="AF24" s="14">
        <f t="shared" si="9"/>
        <v>0</v>
      </c>
      <c r="AG24" s="14">
        <f t="shared" si="10"/>
        <v>0</v>
      </c>
      <c r="AH24" s="14">
        <f t="shared" si="11"/>
        <v>0</v>
      </c>
      <c r="AI24" s="14">
        <f t="shared" si="12"/>
        <v>0</v>
      </c>
      <c r="AJ24" s="14">
        <f t="shared" si="13"/>
        <v>0</v>
      </c>
      <c r="AK24" s="14">
        <f t="shared" si="14"/>
        <v>4.4531249999999996E-3</v>
      </c>
      <c r="AL24" s="14">
        <f t="shared" si="16"/>
        <v>1.7205554735422901</v>
      </c>
      <c r="AM24" s="14"/>
      <c r="AN24" s="14">
        <f t="shared" si="17"/>
        <v>0.6113902022713017</v>
      </c>
      <c r="AO24" s="14">
        <f t="shared" si="18"/>
        <v>0</v>
      </c>
      <c r="AP24" s="14">
        <f t="shared" si="19"/>
        <v>0.15162781295122754</v>
      </c>
      <c r="AQ24" s="14">
        <f t="shared" si="20"/>
        <v>0</v>
      </c>
      <c r="AR24" s="14">
        <f t="shared" si="21"/>
        <v>7.9285007659008866E-2</v>
      </c>
      <c r="AS24" s="14">
        <f t="shared" si="22"/>
        <v>5.7688104018060446E-2</v>
      </c>
      <c r="AT24" s="14">
        <f t="shared" si="23"/>
        <v>9.7420682792981717E-2</v>
      </c>
      <c r="AU24" s="14">
        <f t="shared" si="24"/>
        <v>0</v>
      </c>
      <c r="AV24" s="14">
        <f t="shared" si="25"/>
        <v>0</v>
      </c>
      <c r="AW24" s="14">
        <f t="shared" si="26"/>
        <v>0</v>
      </c>
      <c r="AX24" s="14">
        <f t="shared" si="27"/>
        <v>0</v>
      </c>
      <c r="AY24" s="14">
        <f t="shared" si="28"/>
        <v>0</v>
      </c>
      <c r="AZ24" s="14">
        <f t="shared" si="29"/>
        <v>0</v>
      </c>
      <c r="BA24" s="14">
        <f t="shared" si="30"/>
        <v>0</v>
      </c>
      <c r="BB24" s="14">
        <f t="shared" si="31"/>
        <v>2.5881903074196607E-3</v>
      </c>
      <c r="BC24" s="14">
        <f t="shared" si="32"/>
        <v>0.99999999999999978</v>
      </c>
    </row>
    <row r="25" spans="1:55" x14ac:dyDescent="0.35">
      <c r="A25" s="17">
        <v>36328</v>
      </c>
      <c r="B25" s="9" t="s">
        <v>49</v>
      </c>
      <c r="C25" s="10">
        <v>1673.15</v>
      </c>
      <c r="D25" s="8">
        <v>1E-4</v>
      </c>
      <c r="E25" s="8">
        <v>63.7</v>
      </c>
      <c r="F25" s="16"/>
      <c r="G25" s="8">
        <v>13.6</v>
      </c>
      <c r="H25" s="16"/>
      <c r="I25" s="8">
        <v>9.6999999999999993</v>
      </c>
      <c r="J25" s="8">
        <v>4.0999999999999996</v>
      </c>
      <c r="K25" s="8">
        <v>9.4</v>
      </c>
      <c r="L25" s="18"/>
      <c r="M25" s="19"/>
      <c r="N25" s="16"/>
      <c r="O25" s="16"/>
      <c r="P25" s="16"/>
      <c r="Q25" s="16"/>
      <c r="R25" s="16"/>
      <c r="S25" s="12">
        <f t="shared" si="15"/>
        <v>0.13450000000000001</v>
      </c>
      <c r="T25" s="8">
        <v>1345</v>
      </c>
      <c r="U25" s="12">
        <v>100.6345</v>
      </c>
      <c r="W25" s="14">
        <f t="shared" si="0"/>
        <v>1.0602529960053264</v>
      </c>
      <c r="X25" s="14">
        <f t="shared" si="1"/>
        <v>0</v>
      </c>
      <c r="Y25" s="14">
        <f t="shared" si="2"/>
        <v>0.26676866645089786</v>
      </c>
      <c r="Z25" s="14">
        <f t="shared" si="3"/>
        <v>0</v>
      </c>
      <c r="AA25" s="14">
        <f t="shared" si="4"/>
        <v>0.13502227171492204</v>
      </c>
      <c r="AB25" s="14">
        <f t="shared" si="5"/>
        <v>0.10173697270471464</v>
      </c>
      <c r="AC25" s="14">
        <f t="shared" si="6"/>
        <v>0.16761768901569188</v>
      </c>
      <c r="AD25" s="14">
        <f t="shared" si="7"/>
        <v>0</v>
      </c>
      <c r="AE25" s="14">
        <f t="shared" si="8"/>
        <v>0</v>
      </c>
      <c r="AF25" s="14">
        <f t="shared" si="9"/>
        <v>0</v>
      </c>
      <c r="AG25" s="14">
        <f t="shared" si="10"/>
        <v>0</v>
      </c>
      <c r="AH25" s="14">
        <f t="shared" si="11"/>
        <v>0</v>
      </c>
      <c r="AI25" s="14">
        <f t="shared" si="12"/>
        <v>0</v>
      </c>
      <c r="AJ25" s="14">
        <f t="shared" si="13"/>
        <v>0</v>
      </c>
      <c r="AK25" s="14">
        <f t="shared" si="14"/>
        <v>4.2031250000000003E-3</v>
      </c>
      <c r="AL25" s="14">
        <f t="shared" si="16"/>
        <v>1.7356017208915531</v>
      </c>
      <c r="AM25" s="14"/>
      <c r="AN25" s="14">
        <f t="shared" si="17"/>
        <v>0.61088496470301379</v>
      </c>
      <c r="AO25" s="14">
        <f t="shared" si="18"/>
        <v>0</v>
      </c>
      <c r="AP25" s="14">
        <f t="shared" si="19"/>
        <v>0.15370384993272693</v>
      </c>
      <c r="AQ25" s="14">
        <f t="shared" si="20"/>
        <v>0</v>
      </c>
      <c r="AR25" s="14">
        <f t="shared" si="21"/>
        <v>7.7795654434799175E-2</v>
      </c>
      <c r="AS25" s="14">
        <f t="shared" si="22"/>
        <v>5.8617695223564227E-2</v>
      </c>
      <c r="AT25" s="14">
        <f t="shared" si="23"/>
        <v>9.6576125154790207E-2</v>
      </c>
      <c r="AU25" s="14">
        <f t="shared" si="24"/>
        <v>0</v>
      </c>
      <c r="AV25" s="14">
        <f t="shared" si="25"/>
        <v>0</v>
      </c>
      <c r="AW25" s="14">
        <f t="shared" si="26"/>
        <v>0</v>
      </c>
      <c r="AX25" s="14">
        <f t="shared" si="27"/>
        <v>0</v>
      </c>
      <c r="AY25" s="14">
        <f t="shared" si="28"/>
        <v>0</v>
      </c>
      <c r="AZ25" s="14">
        <f t="shared" si="29"/>
        <v>0</v>
      </c>
      <c r="BA25" s="14">
        <f t="shared" si="30"/>
        <v>0</v>
      </c>
      <c r="BB25" s="14">
        <f t="shared" si="31"/>
        <v>2.4217105511055363E-3</v>
      </c>
      <c r="BC25" s="14">
        <f t="shared" si="32"/>
        <v>0.99999999999999978</v>
      </c>
    </row>
    <row r="26" spans="1:55" x14ac:dyDescent="0.35">
      <c r="A26" s="17">
        <v>36329</v>
      </c>
      <c r="B26" s="9" t="s">
        <v>49</v>
      </c>
      <c r="C26" s="10">
        <v>1673.15</v>
      </c>
      <c r="D26" s="8">
        <v>1E-4</v>
      </c>
      <c r="E26" s="8">
        <v>63.2</v>
      </c>
      <c r="F26" s="16"/>
      <c r="G26" s="8">
        <v>13.4</v>
      </c>
      <c r="H26" s="16"/>
      <c r="I26" s="8">
        <v>9.6</v>
      </c>
      <c r="J26" s="8">
        <v>4</v>
      </c>
      <c r="K26" s="8">
        <v>9.4</v>
      </c>
      <c r="L26" s="18"/>
      <c r="M26" s="19"/>
      <c r="N26" s="16"/>
      <c r="O26" s="16"/>
      <c r="P26" s="16"/>
      <c r="Q26" s="16"/>
      <c r="R26" s="16"/>
      <c r="S26" s="12">
        <f t="shared" si="15"/>
        <v>0.15210000000000001</v>
      </c>
      <c r="T26" s="8">
        <v>1521</v>
      </c>
      <c r="U26" s="12">
        <v>99.752100000000013</v>
      </c>
      <c r="W26" s="14">
        <f t="shared" si="0"/>
        <v>1.051930758988016</v>
      </c>
      <c r="X26" s="14">
        <f t="shared" si="1"/>
        <v>0</v>
      </c>
      <c r="Y26" s="14">
        <f t="shared" si="2"/>
        <v>0.26284559782661998</v>
      </c>
      <c r="Z26" s="14">
        <f t="shared" si="3"/>
        <v>0</v>
      </c>
      <c r="AA26" s="14">
        <f t="shared" si="4"/>
        <v>0.13363028953229397</v>
      </c>
      <c r="AB26" s="14">
        <f t="shared" si="5"/>
        <v>9.9255583126550875E-2</v>
      </c>
      <c r="AC26" s="14">
        <f t="shared" si="6"/>
        <v>0.16761768901569188</v>
      </c>
      <c r="AD26" s="14">
        <f t="shared" si="7"/>
        <v>0</v>
      </c>
      <c r="AE26" s="14">
        <f t="shared" si="8"/>
        <v>0</v>
      </c>
      <c r="AF26" s="14">
        <f t="shared" si="9"/>
        <v>0</v>
      </c>
      <c r="AG26" s="14">
        <f t="shared" si="10"/>
        <v>0</v>
      </c>
      <c r="AH26" s="14">
        <f t="shared" si="11"/>
        <v>0</v>
      </c>
      <c r="AI26" s="14">
        <f t="shared" si="12"/>
        <v>0</v>
      </c>
      <c r="AJ26" s="14">
        <f t="shared" si="13"/>
        <v>0</v>
      </c>
      <c r="AK26" s="14">
        <f t="shared" si="14"/>
        <v>4.7531250000000004E-3</v>
      </c>
      <c r="AL26" s="14">
        <f t="shared" si="16"/>
        <v>1.7200330434891729</v>
      </c>
      <c r="AM26" s="14"/>
      <c r="AN26" s="14">
        <f t="shared" si="17"/>
        <v>0.61157590138740703</v>
      </c>
      <c r="AO26" s="14">
        <f t="shared" si="18"/>
        <v>0</v>
      </c>
      <c r="AP26" s="14">
        <f t="shared" si="19"/>
        <v>0.15281427227317945</v>
      </c>
      <c r="AQ26" s="14">
        <f t="shared" si="20"/>
        <v>0</v>
      </c>
      <c r="AR26" s="14">
        <f t="shared" si="21"/>
        <v>7.7690536259244339E-2</v>
      </c>
      <c r="AS26" s="14">
        <f t="shared" si="22"/>
        <v>5.7705625774029302E-2</v>
      </c>
      <c r="AT26" s="14">
        <f t="shared" si="23"/>
        <v>9.7450272627129908E-2</v>
      </c>
      <c r="AU26" s="14">
        <f t="shared" si="24"/>
        <v>0</v>
      </c>
      <c r="AV26" s="14">
        <f t="shared" si="25"/>
        <v>0</v>
      </c>
      <c r="AW26" s="14">
        <f t="shared" si="26"/>
        <v>0</v>
      </c>
      <c r="AX26" s="14">
        <f t="shared" si="27"/>
        <v>0</v>
      </c>
      <c r="AY26" s="14">
        <f t="shared" si="28"/>
        <v>0</v>
      </c>
      <c r="AZ26" s="14">
        <f t="shared" si="29"/>
        <v>0</v>
      </c>
      <c r="BA26" s="14">
        <f t="shared" si="30"/>
        <v>0</v>
      </c>
      <c r="BB26" s="14">
        <f t="shared" si="31"/>
        <v>2.7633916790098692E-3</v>
      </c>
      <c r="BC26" s="14">
        <f t="shared" si="32"/>
        <v>0.99999999999999989</v>
      </c>
    </row>
    <row r="27" spans="1:55" x14ac:dyDescent="0.35">
      <c r="A27" s="17">
        <v>36330</v>
      </c>
      <c r="B27" s="9" t="s">
        <v>49</v>
      </c>
      <c r="C27" s="10">
        <v>1673.15</v>
      </c>
      <c r="D27" s="8">
        <v>1E-4</v>
      </c>
      <c r="E27" s="8">
        <v>63.7</v>
      </c>
      <c r="F27" s="16"/>
      <c r="G27" s="8">
        <v>13.4</v>
      </c>
      <c r="H27" s="16"/>
      <c r="I27" s="8">
        <v>8.8000000000000007</v>
      </c>
      <c r="J27" s="8">
        <v>4</v>
      </c>
      <c r="K27" s="8">
        <v>9.5</v>
      </c>
      <c r="L27" s="18"/>
      <c r="M27" s="16"/>
      <c r="N27" s="16"/>
      <c r="O27" s="16"/>
      <c r="P27" s="16"/>
      <c r="Q27" s="16"/>
      <c r="R27" s="16"/>
      <c r="S27" s="12">
        <f t="shared" si="15"/>
        <v>0.12620000000000001</v>
      </c>
      <c r="T27" s="8">
        <v>1262</v>
      </c>
      <c r="U27" s="12">
        <v>99.526200000000003</v>
      </c>
      <c r="W27" s="14">
        <f t="shared" si="0"/>
        <v>1.0602529960053264</v>
      </c>
      <c r="X27" s="14">
        <f t="shared" si="1"/>
        <v>0</v>
      </c>
      <c r="Y27" s="14">
        <f t="shared" si="2"/>
        <v>0.26284559782661998</v>
      </c>
      <c r="Z27" s="14">
        <f t="shared" si="3"/>
        <v>0</v>
      </c>
      <c r="AA27" s="14">
        <f t="shared" si="4"/>
        <v>0.12249443207126949</v>
      </c>
      <c r="AB27" s="14">
        <f t="shared" si="5"/>
        <v>9.9255583126550875E-2</v>
      </c>
      <c r="AC27" s="14">
        <f t="shared" si="6"/>
        <v>0.16940085592011414</v>
      </c>
      <c r="AD27" s="14">
        <f t="shared" si="7"/>
        <v>0</v>
      </c>
      <c r="AE27" s="14">
        <f t="shared" si="8"/>
        <v>0</v>
      </c>
      <c r="AF27" s="14">
        <f t="shared" si="9"/>
        <v>0</v>
      </c>
      <c r="AG27" s="14">
        <f t="shared" si="10"/>
        <v>0</v>
      </c>
      <c r="AH27" s="14">
        <f t="shared" si="11"/>
        <v>0</v>
      </c>
      <c r="AI27" s="14">
        <f t="shared" si="12"/>
        <v>0</v>
      </c>
      <c r="AJ27" s="14">
        <f t="shared" si="13"/>
        <v>0</v>
      </c>
      <c r="AK27" s="14">
        <f t="shared" si="14"/>
        <v>3.9437500000000002E-3</v>
      </c>
      <c r="AL27" s="14">
        <f t="shared" si="16"/>
        <v>1.7181932149498809</v>
      </c>
      <c r="AM27" s="14"/>
      <c r="AN27" s="14">
        <f t="shared" si="17"/>
        <v>0.6170743702047814</v>
      </c>
      <c r="AO27" s="14">
        <f t="shared" si="18"/>
        <v>0</v>
      </c>
      <c r="AP27" s="14">
        <f t="shared" si="19"/>
        <v>0.15297790466148889</v>
      </c>
      <c r="AQ27" s="14">
        <f t="shared" si="20"/>
        <v>0</v>
      </c>
      <c r="AR27" s="14">
        <f t="shared" si="21"/>
        <v>7.1292582816329317E-2</v>
      </c>
      <c r="AS27" s="14">
        <f t="shared" si="22"/>
        <v>5.7767416529721387E-2</v>
      </c>
      <c r="AT27" s="14">
        <f t="shared" si="23"/>
        <v>9.8592436779617654E-2</v>
      </c>
      <c r="AU27" s="14">
        <f t="shared" si="24"/>
        <v>0</v>
      </c>
      <c r="AV27" s="14">
        <f t="shared" si="25"/>
        <v>0</v>
      </c>
      <c r="AW27" s="14">
        <f t="shared" si="26"/>
        <v>0</v>
      </c>
      <c r="AX27" s="14">
        <f t="shared" si="27"/>
        <v>0</v>
      </c>
      <c r="AY27" s="14">
        <f t="shared" si="28"/>
        <v>0</v>
      </c>
      <c r="AZ27" s="14">
        <f t="shared" si="29"/>
        <v>0</v>
      </c>
      <c r="BA27" s="14">
        <f t="shared" si="30"/>
        <v>0</v>
      </c>
      <c r="BB27" s="14">
        <f t="shared" si="31"/>
        <v>2.2952890080613188E-3</v>
      </c>
      <c r="BC27" s="14">
        <f t="shared" si="32"/>
        <v>0.99999999999999989</v>
      </c>
    </row>
    <row r="28" spans="1:55" x14ac:dyDescent="0.35">
      <c r="A28" s="17">
        <v>36331</v>
      </c>
      <c r="B28" s="9" t="s">
        <v>49</v>
      </c>
      <c r="C28" s="10">
        <v>1673.15</v>
      </c>
      <c r="D28" s="8">
        <v>1E-4</v>
      </c>
      <c r="E28" s="8">
        <v>66.5</v>
      </c>
      <c r="F28" s="16"/>
      <c r="G28" s="8">
        <v>14.2</v>
      </c>
      <c r="H28" s="16"/>
      <c r="I28" s="8">
        <v>4.2</v>
      </c>
      <c r="J28" s="8">
        <v>4.2</v>
      </c>
      <c r="K28" s="8">
        <v>10.1</v>
      </c>
      <c r="L28" s="18"/>
      <c r="M28" s="16"/>
      <c r="N28" s="16"/>
      <c r="O28" s="16"/>
      <c r="P28" s="16"/>
      <c r="Q28" s="16"/>
      <c r="R28" s="16"/>
      <c r="S28" s="12">
        <f t="shared" si="15"/>
        <v>9.2100000000000001E-2</v>
      </c>
      <c r="T28" s="8">
        <v>921</v>
      </c>
      <c r="U28" s="12">
        <v>99.292100000000005</v>
      </c>
      <c r="W28" s="14">
        <f t="shared" si="0"/>
        <v>1.1068575233022637</v>
      </c>
      <c r="X28" s="14">
        <f t="shared" si="1"/>
        <v>0</v>
      </c>
      <c r="Y28" s="14">
        <f t="shared" si="2"/>
        <v>0.27853787232373162</v>
      </c>
      <c r="Z28" s="14">
        <f t="shared" si="3"/>
        <v>0</v>
      </c>
      <c r="AA28" s="14">
        <f t="shared" si="4"/>
        <v>5.8463251670378621E-2</v>
      </c>
      <c r="AB28" s="14">
        <f t="shared" si="5"/>
        <v>0.10421836228287842</v>
      </c>
      <c r="AC28" s="14">
        <f t="shared" si="6"/>
        <v>0.18009985734664766</v>
      </c>
      <c r="AD28" s="14">
        <f t="shared" si="7"/>
        <v>0</v>
      </c>
      <c r="AE28" s="14">
        <f t="shared" si="8"/>
        <v>0</v>
      </c>
      <c r="AF28" s="14">
        <f t="shared" si="9"/>
        <v>0</v>
      </c>
      <c r="AG28" s="14">
        <f t="shared" si="10"/>
        <v>0</v>
      </c>
      <c r="AH28" s="14">
        <f t="shared" si="11"/>
        <v>0</v>
      </c>
      <c r="AI28" s="14">
        <f t="shared" si="12"/>
        <v>0</v>
      </c>
      <c r="AJ28" s="14">
        <f t="shared" si="13"/>
        <v>0</v>
      </c>
      <c r="AK28" s="14">
        <f t="shared" si="14"/>
        <v>2.878125E-3</v>
      </c>
      <c r="AL28" s="14">
        <f t="shared" si="16"/>
        <v>1.7310549919259004</v>
      </c>
      <c r="AM28" s="14"/>
      <c r="AN28" s="14">
        <f t="shared" si="17"/>
        <v>0.63941210906929058</v>
      </c>
      <c r="AO28" s="14">
        <f t="shared" si="18"/>
        <v>0</v>
      </c>
      <c r="AP28" s="14">
        <f t="shared" si="19"/>
        <v>0.16090642620997375</v>
      </c>
      <c r="AQ28" s="14">
        <f t="shared" si="20"/>
        <v>0</v>
      </c>
      <c r="AR28" s="14">
        <f t="shared" si="21"/>
        <v>3.3773191460159689E-2</v>
      </c>
      <c r="AS28" s="14">
        <f t="shared" si="22"/>
        <v>6.0205113511113455E-2</v>
      </c>
      <c r="AT28" s="14">
        <f t="shared" si="23"/>
        <v>0.10404051759573275</v>
      </c>
      <c r="AU28" s="14">
        <f t="shared" si="24"/>
        <v>0</v>
      </c>
      <c r="AV28" s="14">
        <f t="shared" si="25"/>
        <v>0</v>
      </c>
      <c r="AW28" s="14">
        <f t="shared" si="26"/>
        <v>0</v>
      </c>
      <c r="AX28" s="14">
        <f t="shared" si="27"/>
        <v>0</v>
      </c>
      <c r="AY28" s="14">
        <f t="shared" si="28"/>
        <v>0</v>
      </c>
      <c r="AZ28" s="14">
        <f t="shared" si="29"/>
        <v>0</v>
      </c>
      <c r="BA28" s="14">
        <f t="shared" si="30"/>
        <v>0</v>
      </c>
      <c r="BB28" s="14">
        <f t="shared" si="31"/>
        <v>1.6626421537295686E-3</v>
      </c>
      <c r="BC28" s="14">
        <f t="shared" si="32"/>
        <v>0.99999999999999978</v>
      </c>
    </row>
    <row r="29" spans="1:55" x14ac:dyDescent="0.35">
      <c r="A29" s="17">
        <v>36332</v>
      </c>
      <c r="B29" s="9" t="s">
        <v>49</v>
      </c>
      <c r="C29" s="10">
        <v>1673.15</v>
      </c>
      <c r="D29" s="8">
        <v>1E-4</v>
      </c>
      <c r="E29" s="8">
        <v>67.7</v>
      </c>
      <c r="F29" s="16"/>
      <c r="G29" s="8">
        <v>15</v>
      </c>
      <c r="H29" s="16"/>
      <c r="I29" s="8">
        <v>1.86</v>
      </c>
      <c r="J29" s="8">
        <v>4.5999999999999996</v>
      </c>
      <c r="K29" s="8">
        <v>10.1</v>
      </c>
      <c r="L29" s="18"/>
      <c r="M29" s="16"/>
      <c r="N29" s="16"/>
      <c r="O29" s="16"/>
      <c r="P29" s="16"/>
      <c r="Q29" s="16"/>
      <c r="R29" s="16"/>
      <c r="S29" s="12">
        <f t="shared" si="15"/>
        <v>9.6000000000000002E-2</v>
      </c>
      <c r="T29" s="8">
        <v>960</v>
      </c>
      <c r="U29" s="12">
        <v>99.355999999999995</v>
      </c>
      <c r="W29" s="14">
        <f t="shared" si="0"/>
        <v>1.1268308921438084</v>
      </c>
      <c r="X29" s="14">
        <f t="shared" si="1"/>
        <v>0</v>
      </c>
      <c r="Y29" s="14">
        <f t="shared" si="2"/>
        <v>0.29423014682084325</v>
      </c>
      <c r="Z29" s="14">
        <f t="shared" si="3"/>
        <v>0</v>
      </c>
      <c r="AA29" s="14">
        <f t="shared" si="4"/>
        <v>2.5890868596881961E-2</v>
      </c>
      <c r="AB29" s="14">
        <f t="shared" si="5"/>
        <v>0.11414392059553349</v>
      </c>
      <c r="AC29" s="14">
        <f t="shared" si="6"/>
        <v>0.18009985734664766</v>
      </c>
      <c r="AD29" s="14">
        <f t="shared" si="7"/>
        <v>0</v>
      </c>
      <c r="AE29" s="14">
        <f t="shared" si="8"/>
        <v>0</v>
      </c>
      <c r="AF29" s="14">
        <f t="shared" si="9"/>
        <v>0</v>
      </c>
      <c r="AG29" s="14">
        <f t="shared" si="10"/>
        <v>0</v>
      </c>
      <c r="AH29" s="14">
        <f t="shared" si="11"/>
        <v>0</v>
      </c>
      <c r="AI29" s="14">
        <f t="shared" si="12"/>
        <v>0</v>
      </c>
      <c r="AJ29" s="14">
        <f t="shared" si="13"/>
        <v>0</v>
      </c>
      <c r="AK29" s="14">
        <f t="shared" si="14"/>
        <v>3.0000000000000001E-3</v>
      </c>
      <c r="AL29" s="14">
        <f t="shared" si="16"/>
        <v>1.7441956855037146</v>
      </c>
      <c r="AM29" s="14"/>
      <c r="AN29" s="14">
        <f t="shared" si="17"/>
        <v>0.64604614121516157</v>
      </c>
      <c r="AO29" s="14">
        <f t="shared" si="18"/>
        <v>0</v>
      </c>
      <c r="AP29" s="14">
        <f t="shared" si="19"/>
        <v>0.16869101859741795</v>
      </c>
      <c r="AQ29" s="14">
        <f t="shared" si="20"/>
        <v>0</v>
      </c>
      <c r="AR29" s="14">
        <f t="shared" si="21"/>
        <v>1.4844015962236952E-2</v>
      </c>
      <c r="AS29" s="14">
        <f t="shared" si="22"/>
        <v>6.5442152818173796E-2</v>
      </c>
      <c r="AT29" s="14">
        <f t="shared" si="23"/>
        <v>0.10325668091228866</v>
      </c>
      <c r="AU29" s="14">
        <f t="shared" si="24"/>
        <v>0</v>
      </c>
      <c r="AV29" s="14">
        <f t="shared" si="25"/>
        <v>0</v>
      </c>
      <c r="AW29" s="14">
        <f t="shared" si="26"/>
        <v>0</v>
      </c>
      <c r="AX29" s="14">
        <f t="shared" si="27"/>
        <v>0</v>
      </c>
      <c r="AY29" s="14">
        <f t="shared" si="28"/>
        <v>0</v>
      </c>
      <c r="AZ29" s="14">
        <f t="shared" si="29"/>
        <v>0</v>
      </c>
      <c r="BA29" s="14">
        <f t="shared" si="30"/>
        <v>0</v>
      </c>
      <c r="BB29" s="14">
        <f t="shared" si="31"/>
        <v>1.7199904947211332E-3</v>
      </c>
      <c r="BC29" s="14">
        <f t="shared" si="32"/>
        <v>1</v>
      </c>
    </row>
    <row r="30" spans="1:55" x14ac:dyDescent="0.35">
      <c r="A30" s="17">
        <v>36333</v>
      </c>
      <c r="B30" s="9" t="s">
        <v>49</v>
      </c>
      <c r="C30" s="10">
        <v>1673.15</v>
      </c>
      <c r="D30" s="8">
        <v>1E-4</v>
      </c>
      <c r="E30" s="8">
        <v>61.8</v>
      </c>
      <c r="F30" s="16"/>
      <c r="G30" s="8">
        <v>13.2</v>
      </c>
      <c r="H30" s="16"/>
      <c r="I30" s="8">
        <v>11.9</v>
      </c>
      <c r="J30" s="8">
        <v>4</v>
      </c>
      <c r="K30" s="8">
        <v>9.1999999999999993</v>
      </c>
      <c r="L30" s="18"/>
      <c r="M30" s="16"/>
      <c r="N30" s="16"/>
      <c r="O30" s="16"/>
      <c r="P30" s="16"/>
      <c r="Q30" s="16"/>
      <c r="R30" s="16"/>
      <c r="S30" s="12">
        <f t="shared" si="15"/>
        <v>0.158</v>
      </c>
      <c r="T30" s="8">
        <v>1580</v>
      </c>
      <c r="U30" s="12">
        <v>100.25800000000001</v>
      </c>
      <c r="W30" s="14">
        <f t="shared" si="0"/>
        <v>1.0286284953395473</v>
      </c>
      <c r="X30" s="14">
        <f t="shared" si="1"/>
        <v>0</v>
      </c>
      <c r="Y30" s="14">
        <f t="shared" si="2"/>
        <v>0.25892252920234204</v>
      </c>
      <c r="Z30" s="14">
        <f t="shared" si="3"/>
        <v>0</v>
      </c>
      <c r="AA30" s="14">
        <f t="shared" si="4"/>
        <v>0.16564587973273942</v>
      </c>
      <c r="AB30" s="14">
        <f t="shared" si="5"/>
        <v>9.9255583126550875E-2</v>
      </c>
      <c r="AC30" s="14">
        <f t="shared" si="6"/>
        <v>0.16405135520684735</v>
      </c>
      <c r="AD30" s="14">
        <f t="shared" si="7"/>
        <v>0</v>
      </c>
      <c r="AE30" s="14">
        <f t="shared" si="8"/>
        <v>0</v>
      </c>
      <c r="AF30" s="14">
        <f t="shared" si="9"/>
        <v>0</v>
      </c>
      <c r="AG30" s="14">
        <f t="shared" si="10"/>
        <v>0</v>
      </c>
      <c r="AH30" s="14">
        <f t="shared" si="11"/>
        <v>0</v>
      </c>
      <c r="AI30" s="14">
        <f t="shared" si="12"/>
        <v>0</v>
      </c>
      <c r="AJ30" s="14">
        <f t="shared" si="13"/>
        <v>0</v>
      </c>
      <c r="AK30" s="14">
        <f t="shared" si="14"/>
        <v>4.9375E-3</v>
      </c>
      <c r="AL30" s="14">
        <f t="shared" si="16"/>
        <v>1.7214413426080271</v>
      </c>
      <c r="AM30" s="14"/>
      <c r="AN30" s="14">
        <f t="shared" si="17"/>
        <v>0.59753909115552506</v>
      </c>
      <c r="AO30" s="14">
        <f t="shared" si="18"/>
        <v>0</v>
      </c>
      <c r="AP30" s="14">
        <f t="shared" si="19"/>
        <v>0.15041031186695439</v>
      </c>
      <c r="AQ30" s="14">
        <f t="shared" si="20"/>
        <v>0</v>
      </c>
      <c r="AR30" s="14">
        <f t="shared" si="21"/>
        <v>9.6225108362845369E-2</v>
      </c>
      <c r="AS30" s="14">
        <f t="shared" si="22"/>
        <v>5.7658417205303181E-2</v>
      </c>
      <c r="AT30" s="14">
        <f t="shared" si="23"/>
        <v>9.5298835427238784E-2</v>
      </c>
      <c r="AU30" s="14">
        <f t="shared" si="24"/>
        <v>0</v>
      </c>
      <c r="AV30" s="14">
        <f t="shared" si="25"/>
        <v>0</v>
      </c>
      <c r="AW30" s="14">
        <f t="shared" si="26"/>
        <v>0</v>
      </c>
      <c r="AX30" s="14">
        <f t="shared" si="27"/>
        <v>0</v>
      </c>
      <c r="AY30" s="14">
        <f t="shared" si="28"/>
        <v>0</v>
      </c>
      <c r="AZ30" s="14">
        <f t="shared" si="29"/>
        <v>0</v>
      </c>
      <c r="BA30" s="14">
        <f t="shared" si="30"/>
        <v>0</v>
      </c>
      <c r="BB30" s="14">
        <f t="shared" si="31"/>
        <v>2.8682359821331832E-3</v>
      </c>
      <c r="BC30" s="14">
        <f t="shared" si="32"/>
        <v>1</v>
      </c>
    </row>
    <row r="31" spans="1:55" x14ac:dyDescent="0.35">
      <c r="A31" s="17">
        <v>36334</v>
      </c>
      <c r="B31" s="9" t="s">
        <v>49</v>
      </c>
      <c r="C31" s="10">
        <v>1673.15</v>
      </c>
      <c r="D31" s="8">
        <v>1E-4</v>
      </c>
      <c r="E31" s="8">
        <v>64.900000000000006</v>
      </c>
      <c r="F31" s="16"/>
      <c r="G31" s="8">
        <v>13.8</v>
      </c>
      <c r="H31" s="16"/>
      <c r="I31" s="8">
        <v>7.5</v>
      </c>
      <c r="J31" s="8">
        <v>4.0999999999999996</v>
      </c>
      <c r="K31" s="8">
        <v>9.6999999999999993</v>
      </c>
      <c r="L31" s="18"/>
      <c r="M31" s="16"/>
      <c r="N31" s="16"/>
      <c r="O31" s="16"/>
      <c r="P31" s="16"/>
      <c r="Q31" s="16"/>
      <c r="R31" s="16"/>
      <c r="S31" s="12">
        <f t="shared" si="15"/>
        <v>0.1106</v>
      </c>
      <c r="T31" s="8">
        <v>1106</v>
      </c>
      <c r="U31" s="12">
        <v>100.11060000000001</v>
      </c>
      <c r="W31" s="14">
        <f t="shared" si="0"/>
        <v>1.0802263648468711</v>
      </c>
      <c r="X31" s="14">
        <f t="shared" si="1"/>
        <v>0</v>
      </c>
      <c r="Y31" s="14">
        <f t="shared" si="2"/>
        <v>0.2706917350751758</v>
      </c>
      <c r="Z31" s="14">
        <f t="shared" si="3"/>
        <v>0</v>
      </c>
      <c r="AA31" s="14">
        <f t="shared" si="4"/>
        <v>0.10439866369710467</v>
      </c>
      <c r="AB31" s="14">
        <f t="shared" si="5"/>
        <v>0.10173697270471464</v>
      </c>
      <c r="AC31" s="14">
        <f t="shared" si="6"/>
        <v>0.17296718972895864</v>
      </c>
      <c r="AD31" s="14">
        <f t="shared" si="7"/>
        <v>0</v>
      </c>
      <c r="AE31" s="14">
        <f t="shared" si="8"/>
        <v>0</v>
      </c>
      <c r="AF31" s="14">
        <f t="shared" si="9"/>
        <v>0</v>
      </c>
      <c r="AG31" s="14">
        <f t="shared" si="10"/>
        <v>0</v>
      </c>
      <c r="AH31" s="14">
        <f t="shared" si="11"/>
        <v>0</v>
      </c>
      <c r="AI31" s="14">
        <f t="shared" si="12"/>
        <v>0</v>
      </c>
      <c r="AJ31" s="14">
        <f t="shared" si="13"/>
        <v>0</v>
      </c>
      <c r="AK31" s="14">
        <f t="shared" si="14"/>
        <v>3.4562500000000001E-3</v>
      </c>
      <c r="AL31" s="14">
        <f t="shared" si="16"/>
        <v>1.7334771760528247</v>
      </c>
      <c r="AM31" s="14"/>
      <c r="AN31" s="14">
        <f t="shared" si="17"/>
        <v>0.62315580485840394</v>
      </c>
      <c r="AO31" s="14">
        <f t="shared" si="18"/>
        <v>0</v>
      </c>
      <c r="AP31" s="14">
        <f t="shared" si="19"/>
        <v>0.15615534996056213</v>
      </c>
      <c r="AQ31" s="14">
        <f t="shared" si="20"/>
        <v>0</v>
      </c>
      <c r="AR31" s="14">
        <f t="shared" si="21"/>
        <v>6.0225000443803536E-2</v>
      </c>
      <c r="AS31" s="14">
        <f t="shared" si="22"/>
        <v>5.8689536908915367E-2</v>
      </c>
      <c r="AT31" s="14">
        <f t="shared" si="23"/>
        <v>9.9780482903622472E-2</v>
      </c>
      <c r="AU31" s="14">
        <f t="shared" si="24"/>
        <v>0</v>
      </c>
      <c r="AV31" s="14">
        <f t="shared" si="25"/>
        <v>0</v>
      </c>
      <c r="AW31" s="14">
        <f t="shared" si="26"/>
        <v>0</v>
      </c>
      <c r="AX31" s="14">
        <f t="shared" si="27"/>
        <v>0</v>
      </c>
      <c r="AY31" s="14">
        <f t="shared" si="28"/>
        <v>0</v>
      </c>
      <c r="AZ31" s="14">
        <f t="shared" si="29"/>
        <v>0</v>
      </c>
      <c r="BA31" s="14">
        <f t="shared" si="30"/>
        <v>0</v>
      </c>
      <c r="BB31" s="14">
        <f t="shared" si="31"/>
        <v>1.9938249246926783E-3</v>
      </c>
      <c r="BC31" s="14">
        <f t="shared" si="32"/>
        <v>1</v>
      </c>
    </row>
    <row r="32" spans="1:55" x14ac:dyDescent="0.35">
      <c r="A32" s="17">
        <v>36335</v>
      </c>
      <c r="B32" s="9" t="s">
        <v>49</v>
      </c>
      <c r="C32" s="10">
        <v>1673.15</v>
      </c>
      <c r="D32" s="8">
        <v>1E-4</v>
      </c>
      <c r="E32" s="8">
        <v>66.900000000000006</v>
      </c>
      <c r="F32" s="16"/>
      <c r="G32" s="8">
        <v>15.1</v>
      </c>
      <c r="H32" s="16"/>
      <c r="I32" s="8">
        <v>2.99</v>
      </c>
      <c r="J32" s="8">
        <v>4.7</v>
      </c>
      <c r="K32" s="8">
        <v>10.3</v>
      </c>
      <c r="L32" s="18"/>
      <c r="M32" s="16"/>
      <c r="N32" s="16"/>
      <c r="O32" s="16"/>
      <c r="P32" s="16"/>
      <c r="Q32" s="16"/>
      <c r="R32" s="16"/>
      <c r="S32" s="12">
        <f t="shared" si="15"/>
        <v>9.1999999999999998E-2</v>
      </c>
      <c r="T32" s="8">
        <v>920</v>
      </c>
      <c r="U32" s="12">
        <v>100.08199999999999</v>
      </c>
      <c r="W32" s="14">
        <f t="shared" si="0"/>
        <v>1.1135153129161119</v>
      </c>
      <c r="X32" s="14">
        <f t="shared" si="1"/>
        <v>0</v>
      </c>
      <c r="Y32" s="14">
        <f t="shared" si="2"/>
        <v>0.29619168113298222</v>
      </c>
      <c r="Z32" s="14">
        <f t="shared" si="3"/>
        <v>0</v>
      </c>
      <c r="AA32" s="14">
        <f t="shared" si="4"/>
        <v>4.1620267260579068E-2</v>
      </c>
      <c r="AB32" s="14">
        <f t="shared" si="5"/>
        <v>0.11662531017369729</v>
      </c>
      <c r="AC32" s="14">
        <f t="shared" si="6"/>
        <v>0.18366619115549218</v>
      </c>
      <c r="AD32" s="14">
        <f t="shared" si="7"/>
        <v>0</v>
      </c>
      <c r="AE32" s="14">
        <f t="shared" si="8"/>
        <v>0</v>
      </c>
      <c r="AF32" s="14">
        <f t="shared" si="9"/>
        <v>0</v>
      </c>
      <c r="AG32" s="14">
        <f t="shared" si="10"/>
        <v>0</v>
      </c>
      <c r="AH32" s="14">
        <f t="shared" si="11"/>
        <v>0</v>
      </c>
      <c r="AI32" s="14">
        <f t="shared" si="12"/>
        <v>0</v>
      </c>
      <c r="AJ32" s="14">
        <f t="shared" si="13"/>
        <v>0</v>
      </c>
      <c r="AK32" s="14">
        <f t="shared" si="14"/>
        <v>2.875E-3</v>
      </c>
      <c r="AL32" s="14">
        <f t="shared" si="16"/>
        <v>1.7544937626388626</v>
      </c>
      <c r="AM32" s="14"/>
      <c r="AN32" s="14">
        <f t="shared" si="17"/>
        <v>0.63466473157551662</v>
      </c>
      <c r="AO32" s="14">
        <f t="shared" si="18"/>
        <v>0</v>
      </c>
      <c r="AP32" s="14">
        <f t="shared" si="19"/>
        <v>0.16881888521934235</v>
      </c>
      <c r="AQ32" s="14">
        <f t="shared" si="20"/>
        <v>0</v>
      </c>
      <c r="AR32" s="14">
        <f t="shared" si="21"/>
        <v>2.3722094741436824E-2</v>
      </c>
      <c r="AS32" s="14">
        <f t="shared" si="22"/>
        <v>6.6472342425592842E-2</v>
      </c>
      <c r="AT32" s="14">
        <f t="shared" si="23"/>
        <v>0.10468329672443369</v>
      </c>
      <c r="AU32" s="14">
        <f t="shared" si="24"/>
        <v>0</v>
      </c>
      <c r="AV32" s="14">
        <f t="shared" si="25"/>
        <v>0</v>
      </c>
      <c r="AW32" s="14">
        <f t="shared" si="26"/>
        <v>0</v>
      </c>
      <c r="AX32" s="14">
        <f t="shared" si="27"/>
        <v>0</v>
      </c>
      <c r="AY32" s="14">
        <f t="shared" si="28"/>
        <v>0</v>
      </c>
      <c r="AZ32" s="14">
        <f t="shared" si="29"/>
        <v>0</v>
      </c>
      <c r="BA32" s="14">
        <f t="shared" si="30"/>
        <v>0</v>
      </c>
      <c r="BB32" s="14">
        <f t="shared" si="31"/>
        <v>1.6386493136777128E-3</v>
      </c>
      <c r="BC32" s="14">
        <f t="shared" si="32"/>
        <v>1</v>
      </c>
    </row>
    <row r="33" spans="1:55" x14ac:dyDescent="0.35">
      <c r="A33" s="17">
        <v>36336</v>
      </c>
      <c r="B33" s="9" t="s">
        <v>49</v>
      </c>
      <c r="C33" s="10">
        <v>1673.15</v>
      </c>
      <c r="D33" s="8">
        <v>1E-4</v>
      </c>
      <c r="E33" s="8">
        <v>52.7</v>
      </c>
      <c r="F33" s="8">
        <v>1.3</v>
      </c>
      <c r="G33" s="8">
        <v>15.3</v>
      </c>
      <c r="H33" s="16"/>
      <c r="I33" s="8">
        <v>10.199999999999999</v>
      </c>
      <c r="J33" s="8">
        <v>7.6</v>
      </c>
      <c r="K33" s="8">
        <v>12.4</v>
      </c>
      <c r="L33" s="16"/>
      <c r="M33" s="16"/>
      <c r="N33" s="16"/>
      <c r="O33" s="16"/>
      <c r="P33" s="16"/>
      <c r="Q33" s="16"/>
      <c r="R33" s="16"/>
      <c r="S33" s="12">
        <f t="shared" si="15"/>
        <v>0.19639999999999999</v>
      </c>
      <c r="T33" s="8">
        <v>1964</v>
      </c>
      <c r="U33" s="12">
        <v>99.696399999999997</v>
      </c>
      <c r="W33" s="14">
        <f t="shared" si="0"/>
        <v>0.8771637816245007</v>
      </c>
      <c r="X33" s="14">
        <f t="shared" si="1"/>
        <v>1.6278487352867518E-2</v>
      </c>
      <c r="Y33" s="14">
        <f t="shared" si="2"/>
        <v>0.30011474975726016</v>
      </c>
      <c r="Z33" s="14">
        <f t="shared" si="3"/>
        <v>0</v>
      </c>
      <c r="AA33" s="14">
        <f t="shared" si="4"/>
        <v>0.14198218262806234</v>
      </c>
      <c r="AB33" s="14">
        <f t="shared" si="5"/>
        <v>0.18858560794044665</v>
      </c>
      <c r="AC33" s="14">
        <f t="shared" si="6"/>
        <v>0.22111269614835949</v>
      </c>
      <c r="AD33" s="14">
        <f t="shared" si="7"/>
        <v>0</v>
      </c>
      <c r="AE33" s="14">
        <f t="shared" si="8"/>
        <v>0</v>
      </c>
      <c r="AF33" s="14">
        <f t="shared" si="9"/>
        <v>0</v>
      </c>
      <c r="AG33" s="14">
        <f t="shared" si="10"/>
        <v>0</v>
      </c>
      <c r="AH33" s="14">
        <f t="shared" si="11"/>
        <v>0</v>
      </c>
      <c r="AI33" s="14">
        <f t="shared" si="12"/>
        <v>0</v>
      </c>
      <c r="AJ33" s="14">
        <f t="shared" si="13"/>
        <v>0</v>
      </c>
      <c r="AK33" s="14">
        <f t="shared" si="14"/>
        <v>6.1374999999999997E-3</v>
      </c>
      <c r="AL33" s="14">
        <f t="shared" si="16"/>
        <v>1.7513750054514965</v>
      </c>
      <c r="AM33" s="14"/>
      <c r="AN33" s="14">
        <f t="shared" si="17"/>
        <v>0.50084292564080068</v>
      </c>
      <c r="AO33" s="14">
        <f t="shared" si="18"/>
        <v>9.2946897735765033E-3</v>
      </c>
      <c r="AP33" s="14">
        <f t="shared" si="19"/>
        <v>0.17135950257545896</v>
      </c>
      <c r="AQ33" s="14">
        <f t="shared" si="20"/>
        <v>0</v>
      </c>
      <c r="AR33" s="14">
        <f t="shared" si="21"/>
        <v>8.1068978480402593E-2</v>
      </c>
      <c r="AS33" s="14">
        <f t="shared" si="22"/>
        <v>0.10767859958800208</v>
      </c>
      <c r="AT33" s="14">
        <f t="shared" si="23"/>
        <v>0.12625091454434548</v>
      </c>
      <c r="AU33" s="14">
        <f t="shared" si="24"/>
        <v>0</v>
      </c>
      <c r="AV33" s="14">
        <f t="shared" si="25"/>
        <v>0</v>
      </c>
      <c r="AW33" s="14">
        <f t="shared" si="26"/>
        <v>0</v>
      </c>
      <c r="AX33" s="14">
        <f t="shared" si="27"/>
        <v>0</v>
      </c>
      <c r="AY33" s="14">
        <f t="shared" si="28"/>
        <v>0</v>
      </c>
      <c r="AZ33" s="14">
        <f t="shared" si="29"/>
        <v>0</v>
      </c>
      <c r="BA33" s="14">
        <f t="shared" si="30"/>
        <v>0</v>
      </c>
      <c r="BB33" s="14">
        <f t="shared" si="31"/>
        <v>3.5043893974139365E-3</v>
      </c>
      <c r="BC33" s="14">
        <f t="shared" si="32"/>
        <v>1.0000000000000002</v>
      </c>
    </row>
    <row r="34" spans="1:55" x14ac:dyDescent="0.35">
      <c r="A34" s="17">
        <v>36337</v>
      </c>
      <c r="B34" s="9" t="s">
        <v>49</v>
      </c>
      <c r="C34" s="10">
        <v>1673.15</v>
      </c>
      <c r="D34" s="8">
        <v>1E-4</v>
      </c>
      <c r="E34" s="8">
        <v>52.5</v>
      </c>
      <c r="F34" s="8">
        <v>1.3</v>
      </c>
      <c r="G34" s="8">
        <v>15.2</v>
      </c>
      <c r="H34" s="16"/>
      <c r="I34" s="8">
        <v>10.199999999999999</v>
      </c>
      <c r="J34" s="8">
        <v>7.7</v>
      </c>
      <c r="K34" s="8">
        <v>12.4</v>
      </c>
      <c r="L34" s="16"/>
      <c r="M34" s="16"/>
      <c r="N34" s="16"/>
      <c r="O34" s="16"/>
      <c r="P34" s="16"/>
      <c r="Q34" s="16"/>
      <c r="R34" s="16"/>
      <c r="S34" s="12">
        <f t="shared" si="15"/>
        <v>0.19950000000000001</v>
      </c>
      <c r="T34" s="8">
        <v>1995</v>
      </c>
      <c r="U34" s="12">
        <v>99.499500000000012</v>
      </c>
      <c r="W34" s="14">
        <f t="shared" si="0"/>
        <v>0.87383488681757659</v>
      </c>
      <c r="X34" s="14">
        <f t="shared" si="1"/>
        <v>1.6278487352867518E-2</v>
      </c>
      <c r="Y34" s="14">
        <f t="shared" si="2"/>
        <v>0.29815321544512119</v>
      </c>
      <c r="Z34" s="14">
        <f t="shared" si="3"/>
        <v>0</v>
      </c>
      <c r="AA34" s="14">
        <f t="shared" si="4"/>
        <v>0.14198218262806234</v>
      </c>
      <c r="AB34" s="14">
        <f t="shared" si="5"/>
        <v>0.19106699751861045</v>
      </c>
      <c r="AC34" s="14">
        <f t="shared" si="6"/>
        <v>0.22111269614835949</v>
      </c>
      <c r="AD34" s="14">
        <f t="shared" si="7"/>
        <v>0</v>
      </c>
      <c r="AE34" s="14">
        <f t="shared" si="8"/>
        <v>0</v>
      </c>
      <c r="AF34" s="14">
        <f t="shared" si="9"/>
        <v>0</v>
      </c>
      <c r="AG34" s="14">
        <f t="shared" si="10"/>
        <v>0</v>
      </c>
      <c r="AH34" s="14">
        <f t="shared" si="11"/>
        <v>0</v>
      </c>
      <c r="AI34" s="14">
        <f t="shared" si="12"/>
        <v>0</v>
      </c>
      <c r="AJ34" s="14">
        <f t="shared" si="13"/>
        <v>0</v>
      </c>
      <c r="AK34" s="14">
        <f t="shared" si="14"/>
        <v>6.2343750000000003E-3</v>
      </c>
      <c r="AL34" s="14">
        <f t="shared" si="16"/>
        <v>1.7486628409105975</v>
      </c>
      <c r="AM34" s="14"/>
      <c r="AN34" s="14">
        <f t="shared" si="17"/>
        <v>0.4997160495287567</v>
      </c>
      <c r="AO34" s="14">
        <f t="shared" si="18"/>
        <v>9.3091057761544634E-3</v>
      </c>
      <c r="AP34" s="14">
        <f t="shared" si="19"/>
        <v>0.17050354617809632</v>
      </c>
      <c r="AQ34" s="14">
        <f t="shared" si="20"/>
        <v>0</v>
      </c>
      <c r="AR34" s="14">
        <f t="shared" si="21"/>
        <v>8.1194715931703923E-2</v>
      </c>
      <c r="AS34" s="14">
        <f t="shared" si="22"/>
        <v>0.10926462954923566</v>
      </c>
      <c r="AT34" s="14">
        <f t="shared" si="23"/>
        <v>0.12644672888069</v>
      </c>
      <c r="AU34" s="14">
        <f t="shared" si="24"/>
        <v>0</v>
      </c>
      <c r="AV34" s="14">
        <f t="shared" si="25"/>
        <v>0</v>
      </c>
      <c r="AW34" s="14">
        <f t="shared" si="26"/>
        <v>0</v>
      </c>
      <c r="AX34" s="14">
        <f t="shared" si="27"/>
        <v>0</v>
      </c>
      <c r="AY34" s="14">
        <f t="shared" si="28"/>
        <v>0</v>
      </c>
      <c r="AZ34" s="14">
        <f t="shared" si="29"/>
        <v>0</v>
      </c>
      <c r="BA34" s="14">
        <f t="shared" si="30"/>
        <v>0</v>
      </c>
      <c r="BB34" s="14">
        <f t="shared" si="31"/>
        <v>3.5652241553629149E-3</v>
      </c>
      <c r="BC34" s="14">
        <f t="shared" si="32"/>
        <v>1</v>
      </c>
    </row>
    <row r="35" spans="1:55" x14ac:dyDescent="0.35">
      <c r="A35" s="17">
        <v>36338</v>
      </c>
      <c r="B35" s="9" t="s">
        <v>49</v>
      </c>
      <c r="C35" s="10">
        <v>1673.15</v>
      </c>
      <c r="D35" s="8">
        <v>1E-4</v>
      </c>
      <c r="E35" s="8">
        <v>52.8</v>
      </c>
      <c r="F35" s="8">
        <v>1.3</v>
      </c>
      <c r="G35" s="8">
        <v>15.3</v>
      </c>
      <c r="H35" s="16"/>
      <c r="I35" s="8">
        <v>9.4</v>
      </c>
      <c r="J35" s="8">
        <v>7.7</v>
      </c>
      <c r="K35" s="8">
        <v>12.5</v>
      </c>
      <c r="L35" s="16"/>
      <c r="M35" s="16"/>
      <c r="N35" s="16"/>
      <c r="O35" s="16"/>
      <c r="P35" s="16"/>
      <c r="Q35" s="16"/>
      <c r="R35" s="16"/>
      <c r="S35" s="12">
        <f t="shared" si="15"/>
        <v>0.18559999999999999</v>
      </c>
      <c r="T35" s="8">
        <v>1856</v>
      </c>
      <c r="U35" s="12">
        <v>99.185599999999994</v>
      </c>
      <c r="W35" s="14">
        <f t="shared" si="0"/>
        <v>0.87882822902796265</v>
      </c>
      <c r="X35" s="14">
        <f t="shared" si="1"/>
        <v>1.6278487352867518E-2</v>
      </c>
      <c r="Y35" s="14">
        <f t="shared" si="2"/>
        <v>0.30011474975726016</v>
      </c>
      <c r="Z35" s="14">
        <f t="shared" si="3"/>
        <v>0</v>
      </c>
      <c r="AA35" s="14">
        <f t="shared" si="4"/>
        <v>0.13084632516703787</v>
      </c>
      <c r="AB35" s="14">
        <f t="shared" si="5"/>
        <v>0.19106699751861045</v>
      </c>
      <c r="AC35" s="14">
        <f t="shared" si="6"/>
        <v>0.22289586305278175</v>
      </c>
      <c r="AD35" s="14">
        <f t="shared" si="7"/>
        <v>0</v>
      </c>
      <c r="AE35" s="14">
        <f t="shared" si="8"/>
        <v>0</v>
      </c>
      <c r="AF35" s="14">
        <f t="shared" si="9"/>
        <v>0</v>
      </c>
      <c r="AG35" s="14">
        <f t="shared" si="10"/>
        <v>0</v>
      </c>
      <c r="AH35" s="14">
        <f t="shared" si="11"/>
        <v>0</v>
      </c>
      <c r="AI35" s="14">
        <f t="shared" si="12"/>
        <v>0</v>
      </c>
      <c r="AJ35" s="14">
        <f t="shared" si="13"/>
        <v>0</v>
      </c>
      <c r="AK35" s="14">
        <f t="shared" si="14"/>
        <v>5.7999999999999996E-3</v>
      </c>
      <c r="AL35" s="14">
        <f t="shared" si="16"/>
        <v>1.7458306518765205</v>
      </c>
      <c r="AM35" s="14"/>
      <c r="AN35" s="14">
        <f t="shared" si="17"/>
        <v>0.50338687093352774</v>
      </c>
      <c r="AO35" s="14">
        <f t="shared" si="18"/>
        <v>9.3242075543641372E-3</v>
      </c>
      <c r="AP35" s="14">
        <f t="shared" si="19"/>
        <v>0.17190370064512234</v>
      </c>
      <c r="AQ35" s="14">
        <f t="shared" si="20"/>
        <v>0</v>
      </c>
      <c r="AR35" s="14">
        <f t="shared" si="21"/>
        <v>7.4947890865816005E-2</v>
      </c>
      <c r="AS35" s="14">
        <f t="shared" si="22"/>
        <v>0.10944188504952672</v>
      </c>
      <c r="AT35" s="14">
        <f t="shared" si="23"/>
        <v>0.12767324414495776</v>
      </c>
      <c r="AU35" s="14">
        <f t="shared" si="24"/>
        <v>0</v>
      </c>
      <c r="AV35" s="14">
        <f t="shared" si="25"/>
        <v>0</v>
      </c>
      <c r="AW35" s="14">
        <f t="shared" si="26"/>
        <v>0</v>
      </c>
      <c r="AX35" s="14">
        <f t="shared" si="27"/>
        <v>0</v>
      </c>
      <c r="AY35" s="14">
        <f t="shared" si="28"/>
        <v>0</v>
      </c>
      <c r="AZ35" s="14">
        <f t="shared" si="29"/>
        <v>0</v>
      </c>
      <c r="BA35" s="14">
        <f t="shared" si="30"/>
        <v>0</v>
      </c>
      <c r="BB35" s="14">
        <f t="shared" si="31"/>
        <v>3.3222008066852429E-3</v>
      </c>
      <c r="BC35" s="14">
        <f t="shared" si="32"/>
        <v>0.99999999999999978</v>
      </c>
    </row>
    <row r="36" spans="1:55" x14ac:dyDescent="0.35">
      <c r="A36" s="17">
        <v>36339</v>
      </c>
      <c r="B36" s="9" t="s">
        <v>49</v>
      </c>
      <c r="C36" s="10">
        <v>1673.15</v>
      </c>
      <c r="D36" s="8">
        <v>1E-4</v>
      </c>
      <c r="E36" s="8">
        <v>55.5</v>
      </c>
      <c r="F36" s="8">
        <v>1.4</v>
      </c>
      <c r="G36" s="8">
        <v>16.100000000000001</v>
      </c>
      <c r="H36" s="16"/>
      <c r="I36" s="8">
        <v>5.2</v>
      </c>
      <c r="J36" s="8">
        <v>8.1</v>
      </c>
      <c r="K36" s="8">
        <v>13.3</v>
      </c>
      <c r="L36" s="16"/>
      <c r="M36" s="16"/>
      <c r="N36" s="16"/>
      <c r="O36" s="16"/>
      <c r="P36" s="16"/>
      <c r="Q36" s="16"/>
      <c r="R36" s="16"/>
      <c r="S36" s="12">
        <f t="shared" si="15"/>
        <v>0.16250000000000001</v>
      </c>
      <c r="T36" s="8">
        <v>1625</v>
      </c>
      <c r="U36" s="12">
        <v>99.762499999999989</v>
      </c>
      <c r="W36" s="14">
        <f t="shared" si="0"/>
        <v>0.92376830892143813</v>
      </c>
      <c r="X36" s="14">
        <f t="shared" si="1"/>
        <v>1.7530678687703478E-2</v>
      </c>
      <c r="Y36" s="14">
        <f t="shared" si="2"/>
        <v>0.31580702425437179</v>
      </c>
      <c r="Z36" s="14">
        <f t="shared" si="3"/>
        <v>0</v>
      </c>
      <c r="AA36" s="14">
        <f t="shared" si="4"/>
        <v>7.2383073496659248E-2</v>
      </c>
      <c r="AB36" s="14">
        <f t="shared" si="5"/>
        <v>0.20099255583126552</v>
      </c>
      <c r="AC36" s="14">
        <f t="shared" si="6"/>
        <v>0.23716119828815979</v>
      </c>
      <c r="AD36" s="14">
        <f t="shared" si="7"/>
        <v>0</v>
      </c>
      <c r="AE36" s="14">
        <f t="shared" si="8"/>
        <v>0</v>
      </c>
      <c r="AF36" s="14">
        <f t="shared" si="9"/>
        <v>0</v>
      </c>
      <c r="AG36" s="14">
        <f t="shared" si="10"/>
        <v>0</v>
      </c>
      <c r="AH36" s="14">
        <f t="shared" si="11"/>
        <v>0</v>
      </c>
      <c r="AI36" s="14">
        <f t="shared" si="12"/>
        <v>0</v>
      </c>
      <c r="AJ36" s="14">
        <f t="shared" si="13"/>
        <v>0</v>
      </c>
      <c r="AK36" s="14">
        <f t="shared" si="14"/>
        <v>5.0781250000000002E-3</v>
      </c>
      <c r="AL36" s="14">
        <f t="shared" si="16"/>
        <v>1.7727209644795983</v>
      </c>
      <c r="AM36" s="14"/>
      <c r="AN36" s="14">
        <f t="shared" si="17"/>
        <v>0.521101926039793</v>
      </c>
      <c r="AO36" s="14">
        <f t="shared" si="18"/>
        <v>9.8891359886691486E-3</v>
      </c>
      <c r="AP36" s="14">
        <f t="shared" si="19"/>
        <v>0.17814818608357827</v>
      </c>
      <c r="AQ36" s="14">
        <f t="shared" si="20"/>
        <v>0</v>
      </c>
      <c r="AR36" s="14">
        <f t="shared" si="21"/>
        <v>4.0831622656365488E-2</v>
      </c>
      <c r="AS36" s="14">
        <f t="shared" si="22"/>
        <v>0.11338081957544237</v>
      </c>
      <c r="AT36" s="14">
        <f t="shared" si="23"/>
        <v>0.13378371612916592</v>
      </c>
      <c r="AU36" s="14">
        <f t="shared" si="24"/>
        <v>0</v>
      </c>
      <c r="AV36" s="14">
        <f t="shared" si="25"/>
        <v>0</v>
      </c>
      <c r="AW36" s="14">
        <f t="shared" si="26"/>
        <v>0</v>
      </c>
      <c r="AX36" s="14">
        <f t="shared" si="27"/>
        <v>0</v>
      </c>
      <c r="AY36" s="14">
        <f t="shared" si="28"/>
        <v>0</v>
      </c>
      <c r="AZ36" s="14">
        <f t="shared" si="29"/>
        <v>0</v>
      </c>
      <c r="BA36" s="14">
        <f t="shared" si="30"/>
        <v>0</v>
      </c>
      <c r="BB36" s="14">
        <f t="shared" si="31"/>
        <v>2.8645935269856412E-3</v>
      </c>
      <c r="BC36" s="14">
        <f t="shared" si="32"/>
        <v>0.99999999999999989</v>
      </c>
    </row>
    <row r="37" spans="1:55" x14ac:dyDescent="0.35">
      <c r="A37" s="17">
        <v>36340</v>
      </c>
      <c r="B37" s="9" t="s">
        <v>49</v>
      </c>
      <c r="C37" s="10">
        <v>1673.15</v>
      </c>
      <c r="D37" s="8">
        <v>1E-4</v>
      </c>
      <c r="E37" s="8">
        <v>56.1</v>
      </c>
      <c r="F37" s="8">
        <v>1.4</v>
      </c>
      <c r="G37" s="8">
        <v>17.2</v>
      </c>
      <c r="H37" s="16"/>
      <c r="I37" s="8">
        <v>2.5</v>
      </c>
      <c r="J37" s="8">
        <v>8.6999999999999993</v>
      </c>
      <c r="K37" s="8">
        <v>13.5</v>
      </c>
      <c r="L37" s="16"/>
      <c r="M37" s="16"/>
      <c r="N37" s="16"/>
      <c r="O37" s="16"/>
      <c r="P37" s="16"/>
      <c r="Q37" s="16"/>
      <c r="R37" s="16"/>
      <c r="S37" s="12">
        <f t="shared" si="15"/>
        <v>0.1883</v>
      </c>
      <c r="T37" s="8">
        <v>1883</v>
      </c>
      <c r="U37" s="12">
        <v>99.588300000000004</v>
      </c>
      <c r="W37" s="14">
        <f t="shared" si="0"/>
        <v>0.93375499334221046</v>
      </c>
      <c r="X37" s="14">
        <f t="shared" si="1"/>
        <v>1.7530678687703478E-2</v>
      </c>
      <c r="Y37" s="14">
        <f t="shared" si="2"/>
        <v>0.33738390168790028</v>
      </c>
      <c r="Z37" s="14">
        <f t="shared" si="3"/>
        <v>0</v>
      </c>
      <c r="AA37" s="14">
        <f t="shared" si="4"/>
        <v>3.4799554565701558E-2</v>
      </c>
      <c r="AB37" s="14">
        <f t="shared" si="5"/>
        <v>0.21588089330024815</v>
      </c>
      <c r="AC37" s="14">
        <f t="shared" si="6"/>
        <v>0.24072753209700429</v>
      </c>
      <c r="AD37" s="14">
        <f t="shared" si="7"/>
        <v>0</v>
      </c>
      <c r="AE37" s="14">
        <f t="shared" si="8"/>
        <v>0</v>
      </c>
      <c r="AF37" s="14">
        <f t="shared" si="9"/>
        <v>0</v>
      </c>
      <c r="AG37" s="14">
        <f t="shared" si="10"/>
        <v>0</v>
      </c>
      <c r="AH37" s="14">
        <f t="shared" si="11"/>
        <v>0</v>
      </c>
      <c r="AI37" s="14">
        <f t="shared" si="12"/>
        <v>0</v>
      </c>
      <c r="AJ37" s="14">
        <f t="shared" si="13"/>
        <v>0</v>
      </c>
      <c r="AK37" s="14">
        <f t="shared" si="14"/>
        <v>5.8843749999999998E-3</v>
      </c>
      <c r="AL37" s="14">
        <f t="shared" si="16"/>
        <v>1.7859619286807682</v>
      </c>
      <c r="AM37" s="14"/>
      <c r="AN37" s="14">
        <f t="shared" si="17"/>
        <v>0.52283029013498894</v>
      </c>
      <c r="AO37" s="14">
        <f t="shared" si="18"/>
        <v>9.8158188067608027E-3</v>
      </c>
      <c r="AP37" s="14">
        <f t="shared" si="19"/>
        <v>0.18890878706306732</v>
      </c>
      <c r="AQ37" s="14">
        <f t="shared" si="20"/>
        <v>0</v>
      </c>
      <c r="AR37" s="14">
        <f t="shared" si="21"/>
        <v>1.9485048369091974E-2</v>
      </c>
      <c r="AS37" s="14">
        <f t="shared" si="22"/>
        <v>0.12087653708257506</v>
      </c>
      <c r="AT37" s="14">
        <f t="shared" si="23"/>
        <v>0.13478872546562168</v>
      </c>
      <c r="AU37" s="14">
        <f t="shared" si="24"/>
        <v>0</v>
      </c>
      <c r="AV37" s="14">
        <f t="shared" si="25"/>
        <v>0</v>
      </c>
      <c r="AW37" s="14">
        <f t="shared" si="26"/>
        <v>0</v>
      </c>
      <c r="AX37" s="14">
        <f t="shared" si="27"/>
        <v>0</v>
      </c>
      <c r="AY37" s="14">
        <f t="shared" si="28"/>
        <v>0</v>
      </c>
      <c r="AZ37" s="14">
        <f t="shared" si="29"/>
        <v>0</v>
      </c>
      <c r="BA37" s="14">
        <f t="shared" si="30"/>
        <v>0</v>
      </c>
      <c r="BB37" s="14">
        <f t="shared" si="31"/>
        <v>3.2947930778942165E-3</v>
      </c>
      <c r="BC37" s="14">
        <f t="shared" si="32"/>
        <v>1</v>
      </c>
    </row>
    <row r="38" spans="1:55" x14ac:dyDescent="0.35">
      <c r="A38" s="17">
        <v>36341</v>
      </c>
      <c r="B38" s="9" t="s">
        <v>49</v>
      </c>
      <c r="C38" s="10">
        <v>1673.15</v>
      </c>
      <c r="D38" s="8">
        <v>1E-4</v>
      </c>
      <c r="E38" s="8">
        <v>53.7</v>
      </c>
      <c r="F38" s="8">
        <v>1.4</v>
      </c>
      <c r="G38" s="8">
        <v>15.5</v>
      </c>
      <c r="H38" s="16"/>
      <c r="I38" s="8">
        <v>8.6999999999999993</v>
      </c>
      <c r="J38" s="8">
        <v>7.9</v>
      </c>
      <c r="K38" s="8">
        <v>12.7</v>
      </c>
      <c r="L38" s="16"/>
      <c r="M38" s="16"/>
      <c r="N38" s="16"/>
      <c r="O38" s="16"/>
      <c r="P38" s="16"/>
      <c r="Q38" s="16"/>
      <c r="R38" s="16"/>
      <c r="S38" s="12">
        <f t="shared" si="15"/>
        <v>0.19040000000000001</v>
      </c>
      <c r="T38" s="8">
        <v>1904</v>
      </c>
      <c r="U38" s="12">
        <v>100.0904</v>
      </c>
      <c r="W38" s="14">
        <f t="shared" si="0"/>
        <v>0.89380825565912125</v>
      </c>
      <c r="X38" s="14">
        <f t="shared" si="1"/>
        <v>1.7530678687703478E-2</v>
      </c>
      <c r="Y38" s="14">
        <f t="shared" si="2"/>
        <v>0.30403781838153804</v>
      </c>
      <c r="Z38" s="14">
        <f t="shared" si="3"/>
        <v>0</v>
      </c>
      <c r="AA38" s="14">
        <f t="shared" si="4"/>
        <v>0.12110244988864141</v>
      </c>
      <c r="AB38" s="14">
        <f t="shared" si="5"/>
        <v>0.19602977667493798</v>
      </c>
      <c r="AC38" s="14">
        <f t="shared" si="6"/>
        <v>0.22646219686162625</v>
      </c>
      <c r="AD38" s="14">
        <f t="shared" si="7"/>
        <v>0</v>
      </c>
      <c r="AE38" s="14">
        <f t="shared" si="8"/>
        <v>0</v>
      </c>
      <c r="AF38" s="14">
        <f t="shared" si="9"/>
        <v>0</v>
      </c>
      <c r="AG38" s="14">
        <f t="shared" si="10"/>
        <v>0</v>
      </c>
      <c r="AH38" s="14">
        <f t="shared" si="11"/>
        <v>0</v>
      </c>
      <c r="AI38" s="14">
        <f t="shared" si="12"/>
        <v>0</v>
      </c>
      <c r="AJ38" s="14">
        <f t="shared" si="13"/>
        <v>0</v>
      </c>
      <c r="AK38" s="14">
        <f t="shared" si="14"/>
        <v>5.9500000000000004E-3</v>
      </c>
      <c r="AL38" s="14">
        <f t="shared" si="16"/>
        <v>1.7649211761535684</v>
      </c>
      <c r="AM38" s="14"/>
      <c r="AN38" s="14">
        <f t="shared" si="17"/>
        <v>0.5064295605580913</v>
      </c>
      <c r="AO38" s="14">
        <f t="shared" si="18"/>
        <v>9.9328394517365741E-3</v>
      </c>
      <c r="AP38" s="14">
        <f t="shared" si="19"/>
        <v>0.17226708052999373</v>
      </c>
      <c r="AQ38" s="14">
        <f t="shared" si="20"/>
        <v>0</v>
      </c>
      <c r="AR38" s="14">
        <f t="shared" si="21"/>
        <v>6.8616350421138644E-2</v>
      </c>
      <c r="AS38" s="14">
        <f t="shared" si="22"/>
        <v>0.11106998959702048</v>
      </c>
      <c r="AT38" s="14">
        <f t="shared" si="23"/>
        <v>0.12831292406790265</v>
      </c>
      <c r="AU38" s="14">
        <f t="shared" si="24"/>
        <v>0</v>
      </c>
      <c r="AV38" s="14">
        <f t="shared" si="25"/>
        <v>0</v>
      </c>
      <c r="AW38" s="14">
        <f t="shared" si="26"/>
        <v>0</v>
      </c>
      <c r="AX38" s="14">
        <f t="shared" si="27"/>
        <v>0</v>
      </c>
      <c r="AY38" s="14">
        <f t="shared" si="28"/>
        <v>0</v>
      </c>
      <c r="AZ38" s="14">
        <f t="shared" si="29"/>
        <v>0</v>
      </c>
      <c r="BA38" s="14">
        <f t="shared" si="30"/>
        <v>0</v>
      </c>
      <c r="BB38" s="14">
        <f t="shared" si="31"/>
        <v>3.3712553741166527E-3</v>
      </c>
      <c r="BC38" s="14">
        <f t="shared" si="32"/>
        <v>1.0000000000000002</v>
      </c>
    </row>
    <row r="39" spans="1:55" x14ac:dyDescent="0.35">
      <c r="A39" s="17">
        <v>36342</v>
      </c>
      <c r="B39" s="9" t="s">
        <v>49</v>
      </c>
      <c r="C39" s="10">
        <v>1673.15</v>
      </c>
      <c r="D39" s="8">
        <v>1E-4</v>
      </c>
      <c r="E39" s="8">
        <v>55.3</v>
      </c>
      <c r="F39" s="8">
        <v>1.4</v>
      </c>
      <c r="G39" s="8">
        <v>16.899999999999999</v>
      </c>
      <c r="H39" s="16"/>
      <c r="I39" s="8">
        <v>3.7</v>
      </c>
      <c r="J39" s="8">
        <v>8.6999999999999993</v>
      </c>
      <c r="K39" s="8">
        <v>13.5</v>
      </c>
      <c r="L39" s="16"/>
      <c r="M39" s="16"/>
      <c r="N39" s="16"/>
      <c r="O39" s="16"/>
      <c r="P39" s="16"/>
      <c r="Q39" s="16"/>
      <c r="R39" s="16"/>
      <c r="S39" s="12">
        <f t="shared" si="15"/>
        <v>0.16830000000000001</v>
      </c>
      <c r="T39" s="8">
        <v>1683</v>
      </c>
      <c r="U39" s="12">
        <v>99.668300000000002</v>
      </c>
      <c r="W39" s="14">
        <f t="shared" si="0"/>
        <v>0.92043941411451391</v>
      </c>
      <c r="X39" s="14">
        <f t="shared" si="1"/>
        <v>1.7530678687703478E-2</v>
      </c>
      <c r="Y39" s="14">
        <f t="shared" si="2"/>
        <v>0.33149929875148337</v>
      </c>
      <c r="Z39" s="14">
        <f t="shared" si="3"/>
        <v>0</v>
      </c>
      <c r="AA39" s="14">
        <f t="shared" si="4"/>
        <v>5.1503340757238308E-2</v>
      </c>
      <c r="AB39" s="14">
        <f t="shared" si="5"/>
        <v>0.21588089330024815</v>
      </c>
      <c r="AC39" s="14">
        <f t="shared" si="6"/>
        <v>0.24072753209700429</v>
      </c>
      <c r="AD39" s="14">
        <f t="shared" si="7"/>
        <v>0</v>
      </c>
      <c r="AE39" s="14">
        <f t="shared" si="8"/>
        <v>0</v>
      </c>
      <c r="AF39" s="14">
        <f t="shared" si="9"/>
        <v>0</v>
      </c>
      <c r="AG39" s="14">
        <f t="shared" si="10"/>
        <v>0</v>
      </c>
      <c r="AH39" s="14">
        <f t="shared" si="11"/>
        <v>0</v>
      </c>
      <c r="AI39" s="14">
        <f t="shared" si="12"/>
        <v>0</v>
      </c>
      <c r="AJ39" s="14">
        <f t="shared" si="13"/>
        <v>0</v>
      </c>
      <c r="AK39" s="14">
        <f t="shared" si="14"/>
        <v>5.2593750000000002E-3</v>
      </c>
      <c r="AL39" s="14">
        <f t="shared" si="16"/>
        <v>1.7828405327081915</v>
      </c>
      <c r="AM39" s="14"/>
      <c r="AN39" s="14">
        <f t="shared" si="17"/>
        <v>0.5162769172161108</v>
      </c>
      <c r="AO39" s="14">
        <f t="shared" si="18"/>
        <v>9.8330043355441439E-3</v>
      </c>
      <c r="AP39" s="14">
        <f t="shared" si="19"/>
        <v>0.18593883898742497</v>
      </c>
      <c r="AQ39" s="14">
        <f t="shared" si="20"/>
        <v>0</v>
      </c>
      <c r="AR39" s="14">
        <f t="shared" si="21"/>
        <v>2.8888360911900009E-2</v>
      </c>
      <c r="AS39" s="14">
        <f t="shared" si="22"/>
        <v>0.12108816764016364</v>
      </c>
      <c r="AT39" s="14">
        <f t="shared" si="23"/>
        <v>0.13502471347301684</v>
      </c>
      <c r="AU39" s="14">
        <f t="shared" si="24"/>
        <v>0</v>
      </c>
      <c r="AV39" s="14">
        <f t="shared" si="25"/>
        <v>0</v>
      </c>
      <c r="AW39" s="14">
        <f t="shared" si="26"/>
        <v>0</v>
      </c>
      <c r="AX39" s="14">
        <f t="shared" si="27"/>
        <v>0</v>
      </c>
      <c r="AY39" s="14">
        <f t="shared" si="28"/>
        <v>0</v>
      </c>
      <c r="AZ39" s="14">
        <f t="shared" si="29"/>
        <v>0</v>
      </c>
      <c r="BA39" s="14">
        <f t="shared" si="30"/>
        <v>0</v>
      </c>
      <c r="BB39" s="14">
        <f t="shared" si="31"/>
        <v>2.94999743583956E-3</v>
      </c>
      <c r="BC39" s="14">
        <f t="shared" si="32"/>
        <v>1</v>
      </c>
    </row>
    <row r="40" spans="1:55" x14ac:dyDescent="0.35">
      <c r="A40" s="17">
        <v>36343</v>
      </c>
      <c r="B40" s="9" t="s">
        <v>49</v>
      </c>
      <c r="C40" s="10">
        <v>1673.15</v>
      </c>
      <c r="D40" s="8">
        <v>1E-4</v>
      </c>
      <c r="E40" s="8">
        <v>53.9</v>
      </c>
      <c r="F40" s="8">
        <v>2.2999999999999998</v>
      </c>
      <c r="G40" s="8">
        <v>13.9</v>
      </c>
      <c r="H40" s="16"/>
      <c r="I40" s="8">
        <v>11.7</v>
      </c>
      <c r="J40" s="8">
        <v>8.6</v>
      </c>
      <c r="K40" s="8">
        <v>9.3000000000000007</v>
      </c>
      <c r="L40" s="16"/>
      <c r="M40" s="16"/>
      <c r="N40" s="16"/>
      <c r="O40" s="16"/>
      <c r="P40" s="16"/>
      <c r="Q40" s="16"/>
      <c r="R40" s="16"/>
      <c r="S40" s="12">
        <f t="shared" si="15"/>
        <v>0.21260000000000001</v>
      </c>
      <c r="T40" s="8">
        <v>2126</v>
      </c>
      <c r="U40" s="12">
        <v>99.912599999999983</v>
      </c>
      <c r="W40" s="14">
        <f t="shared" si="0"/>
        <v>0.89713715046604525</v>
      </c>
      <c r="X40" s="14">
        <f t="shared" si="1"/>
        <v>2.8800400701227146E-2</v>
      </c>
      <c r="Y40" s="14">
        <f t="shared" si="2"/>
        <v>0.27265326938731477</v>
      </c>
      <c r="Z40" s="14">
        <f t="shared" si="3"/>
        <v>0</v>
      </c>
      <c r="AA40" s="14">
        <f t="shared" si="4"/>
        <v>0.16286191536748329</v>
      </c>
      <c r="AB40" s="14">
        <f t="shared" si="5"/>
        <v>0.21339950372208438</v>
      </c>
      <c r="AC40" s="14">
        <f t="shared" si="6"/>
        <v>0.16583452211126964</v>
      </c>
      <c r="AD40" s="14">
        <f t="shared" si="7"/>
        <v>0</v>
      </c>
      <c r="AE40" s="14">
        <f t="shared" si="8"/>
        <v>0</v>
      </c>
      <c r="AF40" s="14">
        <f t="shared" si="9"/>
        <v>0</v>
      </c>
      <c r="AG40" s="14">
        <f t="shared" si="10"/>
        <v>0</v>
      </c>
      <c r="AH40" s="14">
        <f t="shared" si="11"/>
        <v>0</v>
      </c>
      <c r="AI40" s="14">
        <f t="shared" si="12"/>
        <v>0</v>
      </c>
      <c r="AJ40" s="14">
        <f t="shared" si="13"/>
        <v>0</v>
      </c>
      <c r="AK40" s="14">
        <f t="shared" si="14"/>
        <v>6.6437500000000003E-3</v>
      </c>
      <c r="AL40" s="14">
        <f t="shared" si="16"/>
        <v>1.7473305117554245</v>
      </c>
      <c r="AM40" s="14"/>
      <c r="AN40" s="14">
        <f t="shared" si="17"/>
        <v>0.51343300218843679</v>
      </c>
      <c r="AO40" s="14">
        <f t="shared" si="18"/>
        <v>1.648251461727944E-2</v>
      </c>
      <c r="AP40" s="14">
        <f t="shared" si="19"/>
        <v>0.15603989488708608</v>
      </c>
      <c r="AQ40" s="14">
        <f t="shared" si="20"/>
        <v>0</v>
      </c>
      <c r="AR40" s="14">
        <f t="shared" si="21"/>
        <v>9.3206130306662457E-2</v>
      </c>
      <c r="AS40" s="14">
        <f t="shared" si="22"/>
        <v>0.12212887160523304</v>
      </c>
      <c r="AT40" s="14">
        <f t="shared" si="23"/>
        <v>9.4907357821312779E-2</v>
      </c>
      <c r="AU40" s="14">
        <f t="shared" si="24"/>
        <v>0</v>
      </c>
      <c r="AV40" s="14">
        <f t="shared" si="25"/>
        <v>0</v>
      </c>
      <c r="AW40" s="14">
        <f t="shared" si="26"/>
        <v>0</v>
      </c>
      <c r="AX40" s="14">
        <f t="shared" si="27"/>
        <v>0</v>
      </c>
      <c r="AY40" s="14">
        <f t="shared" si="28"/>
        <v>0</v>
      </c>
      <c r="AZ40" s="14">
        <f t="shared" si="29"/>
        <v>0</v>
      </c>
      <c r="BA40" s="14">
        <f t="shared" si="30"/>
        <v>0</v>
      </c>
      <c r="BB40" s="14">
        <f t="shared" si="31"/>
        <v>3.8022285739894024E-3</v>
      </c>
      <c r="BC40" s="14">
        <f t="shared" si="32"/>
        <v>1</v>
      </c>
    </row>
    <row r="41" spans="1:55" x14ac:dyDescent="0.35">
      <c r="A41" s="17">
        <v>36344</v>
      </c>
      <c r="B41" s="9" t="s">
        <v>49</v>
      </c>
      <c r="C41" s="10">
        <v>1673.15</v>
      </c>
      <c r="D41" s="8">
        <v>1E-4</v>
      </c>
      <c r="E41" s="8">
        <v>54</v>
      </c>
      <c r="F41" s="8">
        <v>2.2999999999999998</v>
      </c>
      <c r="G41" s="8">
        <v>13.9</v>
      </c>
      <c r="H41" s="16"/>
      <c r="I41" s="8">
        <v>11.4</v>
      </c>
      <c r="J41" s="8">
        <v>8.5</v>
      </c>
      <c r="K41" s="8">
        <v>9.3000000000000007</v>
      </c>
      <c r="L41" s="16"/>
      <c r="M41" s="16"/>
      <c r="N41" s="16"/>
      <c r="O41" s="16"/>
      <c r="P41" s="16"/>
      <c r="Q41" s="16"/>
      <c r="R41" s="16"/>
      <c r="S41" s="12">
        <f t="shared" si="15"/>
        <v>0.222</v>
      </c>
      <c r="T41" s="8">
        <v>2220</v>
      </c>
      <c r="U41" s="12">
        <v>99.622</v>
      </c>
      <c r="W41" s="14">
        <f t="shared" si="0"/>
        <v>0.89880159786950731</v>
      </c>
      <c r="X41" s="14">
        <f t="shared" si="1"/>
        <v>2.8800400701227146E-2</v>
      </c>
      <c r="Y41" s="14">
        <f t="shared" si="2"/>
        <v>0.27265326938731477</v>
      </c>
      <c r="Z41" s="14">
        <f t="shared" si="3"/>
        <v>0</v>
      </c>
      <c r="AA41" s="14">
        <f t="shared" si="4"/>
        <v>0.15868596881959909</v>
      </c>
      <c r="AB41" s="14">
        <f t="shared" si="5"/>
        <v>0.21091811414392062</v>
      </c>
      <c r="AC41" s="14">
        <f t="shared" si="6"/>
        <v>0.16583452211126964</v>
      </c>
      <c r="AD41" s="14">
        <f t="shared" si="7"/>
        <v>0</v>
      </c>
      <c r="AE41" s="14">
        <f t="shared" si="8"/>
        <v>0</v>
      </c>
      <c r="AF41" s="14">
        <f t="shared" si="9"/>
        <v>0</v>
      </c>
      <c r="AG41" s="14">
        <f t="shared" si="10"/>
        <v>0</v>
      </c>
      <c r="AH41" s="14">
        <f t="shared" si="11"/>
        <v>0</v>
      </c>
      <c r="AI41" s="14">
        <f t="shared" si="12"/>
        <v>0</v>
      </c>
      <c r="AJ41" s="14">
        <f t="shared" si="13"/>
        <v>0</v>
      </c>
      <c r="AK41" s="14">
        <f t="shared" si="14"/>
        <v>6.9375000000000001E-3</v>
      </c>
      <c r="AL41" s="14">
        <f t="shared" si="16"/>
        <v>1.7426313730328387</v>
      </c>
      <c r="AM41" s="14"/>
      <c r="AN41" s="14">
        <f t="shared" si="17"/>
        <v>0.51577264806454859</v>
      </c>
      <c r="AO41" s="14">
        <f t="shared" si="18"/>
        <v>1.6526960978042959E-2</v>
      </c>
      <c r="AP41" s="14">
        <f t="shared" si="19"/>
        <v>0.15646066839299169</v>
      </c>
      <c r="AQ41" s="14">
        <f t="shared" si="20"/>
        <v>0</v>
      </c>
      <c r="AR41" s="14">
        <f t="shared" si="21"/>
        <v>9.1061122435449671E-2</v>
      </c>
      <c r="AS41" s="14">
        <f t="shared" si="22"/>
        <v>0.12103426886940707</v>
      </c>
      <c r="AT41" s="14">
        <f t="shared" si="23"/>
        <v>9.5163282767401783E-2</v>
      </c>
      <c r="AU41" s="14">
        <f t="shared" si="24"/>
        <v>0</v>
      </c>
      <c r="AV41" s="14">
        <f t="shared" si="25"/>
        <v>0</v>
      </c>
      <c r="AW41" s="14">
        <f t="shared" si="26"/>
        <v>0</v>
      </c>
      <c r="AX41" s="14">
        <f t="shared" si="27"/>
        <v>0</v>
      </c>
      <c r="AY41" s="14">
        <f t="shared" si="28"/>
        <v>0</v>
      </c>
      <c r="AZ41" s="14">
        <f t="shared" si="29"/>
        <v>0</v>
      </c>
      <c r="BA41" s="14">
        <f t="shared" si="30"/>
        <v>0</v>
      </c>
      <c r="BB41" s="14">
        <f t="shared" si="31"/>
        <v>3.9810484921582248E-3</v>
      </c>
      <c r="BC41" s="14">
        <f t="shared" si="32"/>
        <v>0.99999999999999989</v>
      </c>
    </row>
    <row r="42" spans="1:55" x14ac:dyDescent="0.35">
      <c r="A42" s="17">
        <v>36345</v>
      </c>
      <c r="B42" s="9" t="s">
        <v>49</v>
      </c>
      <c r="C42" s="10">
        <v>1673.15</v>
      </c>
      <c r="D42" s="8">
        <v>1E-4</v>
      </c>
      <c r="E42" s="8">
        <v>54.2</v>
      </c>
      <c r="F42" s="8">
        <v>2.2999999999999998</v>
      </c>
      <c r="G42" s="8">
        <v>13.9</v>
      </c>
      <c r="H42" s="16"/>
      <c r="I42" s="8">
        <v>11.3</v>
      </c>
      <c r="J42" s="8">
        <v>8.6</v>
      </c>
      <c r="K42" s="8">
        <v>9.4</v>
      </c>
      <c r="L42" s="16"/>
      <c r="M42" s="16"/>
      <c r="N42" s="16"/>
      <c r="O42" s="16"/>
      <c r="P42" s="16"/>
      <c r="Q42" s="16"/>
      <c r="R42" s="16"/>
      <c r="S42" s="12">
        <f t="shared" si="15"/>
        <v>0.21809999999999999</v>
      </c>
      <c r="T42" s="8">
        <v>2181</v>
      </c>
      <c r="U42" s="12">
        <v>99.91810000000001</v>
      </c>
      <c r="W42" s="14">
        <f t="shared" si="0"/>
        <v>0.90213049267643153</v>
      </c>
      <c r="X42" s="14">
        <f t="shared" si="1"/>
        <v>2.8800400701227146E-2</v>
      </c>
      <c r="Y42" s="14">
        <f t="shared" si="2"/>
        <v>0.27265326938731477</v>
      </c>
      <c r="Z42" s="14">
        <f t="shared" si="3"/>
        <v>0</v>
      </c>
      <c r="AA42" s="14">
        <f t="shared" si="4"/>
        <v>0.15729398663697106</v>
      </c>
      <c r="AB42" s="14">
        <f t="shared" si="5"/>
        <v>0.21339950372208438</v>
      </c>
      <c r="AC42" s="14">
        <f t="shared" si="6"/>
        <v>0.16761768901569188</v>
      </c>
      <c r="AD42" s="14">
        <f t="shared" si="7"/>
        <v>0</v>
      </c>
      <c r="AE42" s="14">
        <f t="shared" si="8"/>
        <v>0</v>
      </c>
      <c r="AF42" s="14">
        <f t="shared" si="9"/>
        <v>0</v>
      </c>
      <c r="AG42" s="14">
        <f t="shared" si="10"/>
        <v>0</v>
      </c>
      <c r="AH42" s="14">
        <f t="shared" si="11"/>
        <v>0</v>
      </c>
      <c r="AI42" s="14">
        <f t="shared" si="12"/>
        <v>0</v>
      </c>
      <c r="AJ42" s="14">
        <f t="shared" si="13"/>
        <v>0</v>
      </c>
      <c r="AK42" s="14">
        <f t="shared" si="14"/>
        <v>6.8156249999999996E-3</v>
      </c>
      <c r="AL42" s="14">
        <f t="shared" si="16"/>
        <v>1.748710967139721</v>
      </c>
      <c r="AM42" s="14"/>
      <c r="AN42" s="14">
        <f t="shared" si="17"/>
        <v>0.51588313313548961</v>
      </c>
      <c r="AO42" s="14">
        <f t="shared" si="18"/>
        <v>1.6469503103954636E-2</v>
      </c>
      <c r="AP42" s="14">
        <f t="shared" si="19"/>
        <v>0.15591671494648432</v>
      </c>
      <c r="AQ42" s="14">
        <f t="shared" si="20"/>
        <v>0</v>
      </c>
      <c r="AR42" s="14">
        <f t="shared" si="21"/>
        <v>8.9948533286921026E-2</v>
      </c>
      <c r="AS42" s="14">
        <f t="shared" si="22"/>
        <v>0.12203246147139528</v>
      </c>
      <c r="AT42" s="14">
        <f t="shared" si="23"/>
        <v>9.585214032817313E-2</v>
      </c>
      <c r="AU42" s="14">
        <f t="shared" si="24"/>
        <v>0</v>
      </c>
      <c r="AV42" s="14">
        <f t="shared" si="25"/>
        <v>0</v>
      </c>
      <c r="AW42" s="14">
        <f t="shared" si="26"/>
        <v>0</v>
      </c>
      <c r="AX42" s="14">
        <f t="shared" si="27"/>
        <v>0</v>
      </c>
      <c r="AY42" s="14">
        <f t="shared" si="28"/>
        <v>0</v>
      </c>
      <c r="AZ42" s="14">
        <f t="shared" si="29"/>
        <v>0</v>
      </c>
      <c r="BA42" s="14">
        <f t="shared" si="30"/>
        <v>0</v>
      </c>
      <c r="BB42" s="14">
        <f t="shared" si="31"/>
        <v>3.897513727581852E-3</v>
      </c>
      <c r="BC42" s="14">
        <f t="shared" si="32"/>
        <v>0.99999999999999978</v>
      </c>
    </row>
    <row r="43" spans="1:55" x14ac:dyDescent="0.35">
      <c r="A43" s="17">
        <v>36346</v>
      </c>
      <c r="B43" s="9" t="s">
        <v>49</v>
      </c>
      <c r="C43" s="10">
        <v>1673.15</v>
      </c>
      <c r="D43" s="8">
        <v>1E-4</v>
      </c>
      <c r="E43" s="8">
        <v>57.3</v>
      </c>
      <c r="F43" s="8">
        <v>2.4</v>
      </c>
      <c r="G43" s="8">
        <v>14.7</v>
      </c>
      <c r="H43" s="16"/>
      <c r="I43" s="8">
        <v>5.6</v>
      </c>
      <c r="J43" s="8">
        <v>9</v>
      </c>
      <c r="K43" s="8">
        <v>9.9</v>
      </c>
      <c r="L43" s="16"/>
      <c r="M43" s="16"/>
      <c r="N43" s="16"/>
      <c r="O43" s="16"/>
      <c r="P43" s="16"/>
      <c r="Q43" s="16"/>
      <c r="R43" s="16"/>
      <c r="S43" s="12">
        <f t="shared" si="15"/>
        <v>0.1588</v>
      </c>
      <c r="T43" s="8">
        <v>1588</v>
      </c>
      <c r="U43" s="12">
        <v>99.058799999999991</v>
      </c>
      <c r="W43" s="14">
        <f t="shared" si="0"/>
        <v>0.95372836218375501</v>
      </c>
      <c r="X43" s="14">
        <f t="shared" si="1"/>
        <v>3.005259203606311E-2</v>
      </c>
      <c r="Y43" s="14">
        <f t="shared" si="2"/>
        <v>0.2883455438844264</v>
      </c>
      <c r="Z43" s="14">
        <f t="shared" si="3"/>
        <v>0</v>
      </c>
      <c r="AA43" s="14">
        <f t="shared" si="4"/>
        <v>7.7951002227171481E-2</v>
      </c>
      <c r="AB43" s="14">
        <f t="shared" si="5"/>
        <v>0.22332506203473948</v>
      </c>
      <c r="AC43" s="14">
        <f t="shared" si="6"/>
        <v>0.17653352353780316</v>
      </c>
      <c r="AD43" s="14">
        <f t="shared" si="7"/>
        <v>0</v>
      </c>
      <c r="AE43" s="14">
        <f t="shared" si="8"/>
        <v>0</v>
      </c>
      <c r="AF43" s="14">
        <f t="shared" si="9"/>
        <v>0</v>
      </c>
      <c r="AG43" s="14">
        <f t="shared" si="10"/>
        <v>0</v>
      </c>
      <c r="AH43" s="14">
        <f t="shared" si="11"/>
        <v>0</v>
      </c>
      <c r="AI43" s="14">
        <f t="shared" si="12"/>
        <v>0</v>
      </c>
      <c r="AJ43" s="14">
        <f t="shared" si="13"/>
        <v>0</v>
      </c>
      <c r="AK43" s="14">
        <f t="shared" si="14"/>
        <v>4.9624999999999999E-3</v>
      </c>
      <c r="AL43" s="14">
        <f t="shared" si="16"/>
        <v>1.7548985859039588</v>
      </c>
      <c r="AM43" s="14"/>
      <c r="AN43" s="14">
        <f t="shared" si="17"/>
        <v>0.54346636885144206</v>
      </c>
      <c r="AO43" s="14">
        <f t="shared" si="18"/>
        <v>1.712497364660126E-2</v>
      </c>
      <c r="AP43" s="14">
        <f t="shared" si="19"/>
        <v>0.16430894993051573</v>
      </c>
      <c r="AQ43" s="14">
        <f t="shared" si="20"/>
        <v>0</v>
      </c>
      <c r="AR43" s="14">
        <f t="shared" si="21"/>
        <v>4.4419092278781713E-2</v>
      </c>
      <c r="AS43" s="14">
        <f t="shared" si="22"/>
        <v>0.12725810131056856</v>
      </c>
      <c r="AT43" s="14">
        <f t="shared" si="23"/>
        <v>0.1005947152478157</v>
      </c>
      <c r="AU43" s="14">
        <f t="shared" si="24"/>
        <v>0</v>
      </c>
      <c r="AV43" s="14">
        <f t="shared" si="25"/>
        <v>0</v>
      </c>
      <c r="AW43" s="14">
        <f t="shared" si="26"/>
        <v>0</v>
      </c>
      <c r="AX43" s="14">
        <f t="shared" si="27"/>
        <v>0</v>
      </c>
      <c r="AY43" s="14">
        <f t="shared" si="28"/>
        <v>0</v>
      </c>
      <c r="AZ43" s="14">
        <f t="shared" si="29"/>
        <v>0</v>
      </c>
      <c r="BA43" s="14">
        <f t="shared" si="30"/>
        <v>0</v>
      </c>
      <c r="BB43" s="14">
        <f t="shared" si="31"/>
        <v>2.8277987342748847E-3</v>
      </c>
      <c r="BC43" s="14">
        <f t="shared" si="32"/>
        <v>0.99999999999999989</v>
      </c>
    </row>
    <row r="44" spans="1:55" x14ac:dyDescent="0.35">
      <c r="A44" s="17">
        <v>36347</v>
      </c>
      <c r="B44" s="9" t="s">
        <v>49</v>
      </c>
      <c r="C44" s="10">
        <v>1673.15</v>
      </c>
      <c r="D44" s="8">
        <v>1E-4</v>
      </c>
      <c r="E44" s="8">
        <v>58.6</v>
      </c>
      <c r="F44" s="8">
        <v>2.5</v>
      </c>
      <c r="G44" s="8">
        <v>16</v>
      </c>
      <c r="H44" s="16"/>
      <c r="I44" s="8">
        <v>2.6</v>
      </c>
      <c r="J44" s="8">
        <v>9.9</v>
      </c>
      <c r="K44" s="8">
        <v>10.199999999999999</v>
      </c>
      <c r="L44" s="16"/>
      <c r="M44" s="16"/>
      <c r="N44" s="16"/>
      <c r="O44" s="16"/>
      <c r="P44" s="16"/>
      <c r="Q44" s="16"/>
      <c r="R44" s="16"/>
      <c r="S44" s="12">
        <f t="shared" si="15"/>
        <v>0.16389999999999999</v>
      </c>
      <c r="T44" s="8">
        <v>1639</v>
      </c>
      <c r="U44" s="12">
        <v>99.963899999999995</v>
      </c>
      <c r="W44" s="14">
        <f t="shared" si="0"/>
        <v>0.97536617842876172</v>
      </c>
      <c r="X44" s="14">
        <f t="shared" si="1"/>
        <v>3.1304783370899071E-2</v>
      </c>
      <c r="Y44" s="14">
        <f t="shared" si="2"/>
        <v>0.31384548994223282</v>
      </c>
      <c r="Z44" s="14">
        <f t="shared" si="3"/>
        <v>0</v>
      </c>
      <c r="AA44" s="14">
        <f t="shared" si="4"/>
        <v>3.6191536748329624E-2</v>
      </c>
      <c r="AB44" s="14">
        <f t="shared" si="5"/>
        <v>0.24565756823821341</v>
      </c>
      <c r="AC44" s="14">
        <f t="shared" si="6"/>
        <v>0.18188302425106989</v>
      </c>
      <c r="AD44" s="14">
        <f t="shared" si="7"/>
        <v>0</v>
      </c>
      <c r="AE44" s="14">
        <f t="shared" si="8"/>
        <v>0</v>
      </c>
      <c r="AF44" s="14">
        <f t="shared" si="9"/>
        <v>0</v>
      </c>
      <c r="AG44" s="14">
        <f t="shared" si="10"/>
        <v>0</v>
      </c>
      <c r="AH44" s="14">
        <f t="shared" si="11"/>
        <v>0</v>
      </c>
      <c r="AI44" s="14">
        <f t="shared" si="12"/>
        <v>0</v>
      </c>
      <c r="AJ44" s="14">
        <f t="shared" si="13"/>
        <v>0</v>
      </c>
      <c r="AK44" s="14">
        <f t="shared" si="14"/>
        <v>5.1218749999999997E-3</v>
      </c>
      <c r="AL44" s="14">
        <f t="shared" si="16"/>
        <v>1.7893704559795065</v>
      </c>
      <c r="AM44" s="14"/>
      <c r="AN44" s="14">
        <f t="shared" si="17"/>
        <v>0.54508901450194303</v>
      </c>
      <c r="AO44" s="14">
        <f t="shared" si="18"/>
        <v>1.7494858745593148E-2</v>
      </c>
      <c r="AP44" s="14">
        <f t="shared" si="19"/>
        <v>0.17539436224257593</v>
      </c>
      <c r="AQ44" s="14">
        <f t="shared" si="20"/>
        <v>0</v>
      </c>
      <c r="AR44" s="14">
        <f t="shared" si="21"/>
        <v>2.0225849056235968E-2</v>
      </c>
      <c r="AS44" s="14">
        <f t="shared" si="22"/>
        <v>0.13728714890608817</v>
      </c>
      <c r="AT44" s="14">
        <f t="shared" si="23"/>
        <v>0.10164637716202071</v>
      </c>
      <c r="AU44" s="14">
        <f t="shared" si="24"/>
        <v>0</v>
      </c>
      <c r="AV44" s="14">
        <f t="shared" si="25"/>
        <v>0</v>
      </c>
      <c r="AW44" s="14">
        <f t="shared" si="26"/>
        <v>0</v>
      </c>
      <c r="AX44" s="14">
        <f t="shared" si="27"/>
        <v>0</v>
      </c>
      <c r="AY44" s="14">
        <f t="shared" si="28"/>
        <v>0</v>
      </c>
      <c r="AZ44" s="14">
        <f t="shared" si="29"/>
        <v>0</v>
      </c>
      <c r="BA44" s="14">
        <f t="shared" si="30"/>
        <v>0</v>
      </c>
      <c r="BB44" s="14">
        <f t="shared" si="31"/>
        <v>2.8623893855430124E-3</v>
      </c>
      <c r="BC44" s="14">
        <f t="shared" si="32"/>
        <v>1</v>
      </c>
    </row>
    <row r="45" spans="1:55" x14ac:dyDescent="0.35">
      <c r="A45" s="17">
        <v>36348</v>
      </c>
      <c r="B45" s="9" t="s">
        <v>49</v>
      </c>
      <c r="C45" s="10">
        <v>1673.15</v>
      </c>
      <c r="D45" s="8">
        <v>1E-4</v>
      </c>
      <c r="E45" s="8">
        <v>55.7</v>
      </c>
      <c r="F45" s="8">
        <v>2.4</v>
      </c>
      <c r="G45" s="8">
        <v>14.3</v>
      </c>
      <c r="H45" s="16"/>
      <c r="I45" s="8">
        <v>9.3000000000000007</v>
      </c>
      <c r="J45" s="8">
        <v>8.9</v>
      </c>
      <c r="K45" s="8">
        <v>9.6999999999999993</v>
      </c>
      <c r="L45" s="16"/>
      <c r="M45" s="16"/>
      <c r="N45" s="16"/>
      <c r="O45" s="16"/>
      <c r="P45" s="16"/>
      <c r="Q45" s="16"/>
      <c r="R45" s="16"/>
      <c r="S45" s="12">
        <f t="shared" si="15"/>
        <v>0.17369999999999999</v>
      </c>
      <c r="T45" s="8">
        <v>1737</v>
      </c>
      <c r="U45" s="12">
        <v>100.47370000000001</v>
      </c>
      <c r="W45" s="14">
        <f t="shared" si="0"/>
        <v>0.92709720372836224</v>
      </c>
      <c r="X45" s="14">
        <f t="shared" si="1"/>
        <v>3.005259203606311E-2</v>
      </c>
      <c r="Y45" s="14">
        <f t="shared" si="2"/>
        <v>0.28049940663587059</v>
      </c>
      <c r="Z45" s="14">
        <f t="shared" si="3"/>
        <v>0</v>
      </c>
      <c r="AA45" s="14">
        <f t="shared" si="4"/>
        <v>0.1294543429844098</v>
      </c>
      <c r="AB45" s="14">
        <f t="shared" si="5"/>
        <v>0.22084367245657571</v>
      </c>
      <c r="AC45" s="14">
        <f t="shared" si="6"/>
        <v>0.17296718972895864</v>
      </c>
      <c r="AD45" s="14">
        <f t="shared" si="7"/>
        <v>0</v>
      </c>
      <c r="AE45" s="14">
        <f t="shared" si="8"/>
        <v>0</v>
      </c>
      <c r="AF45" s="14">
        <f t="shared" si="9"/>
        <v>0</v>
      </c>
      <c r="AG45" s="14">
        <f t="shared" si="10"/>
        <v>0</v>
      </c>
      <c r="AH45" s="14">
        <f t="shared" si="11"/>
        <v>0</v>
      </c>
      <c r="AI45" s="14">
        <f t="shared" si="12"/>
        <v>0</v>
      </c>
      <c r="AJ45" s="14">
        <f t="shared" si="13"/>
        <v>0</v>
      </c>
      <c r="AK45" s="14">
        <f t="shared" si="14"/>
        <v>5.4281249999999998E-3</v>
      </c>
      <c r="AL45" s="14">
        <f t="shared" si="16"/>
        <v>1.7663425325702398</v>
      </c>
      <c r="AM45" s="14"/>
      <c r="AN45" s="14">
        <f t="shared" si="17"/>
        <v>0.52486830081554159</v>
      </c>
      <c r="AO45" s="14">
        <f t="shared" si="18"/>
        <v>1.7014022751483539E-2</v>
      </c>
      <c r="AP45" s="14">
        <f t="shared" si="19"/>
        <v>0.15880238485097814</v>
      </c>
      <c r="AQ45" s="14">
        <f t="shared" si="20"/>
        <v>0</v>
      </c>
      <c r="AR45" s="14">
        <f t="shared" si="21"/>
        <v>7.3289489777522504E-2</v>
      </c>
      <c r="AS45" s="14">
        <f t="shared" si="22"/>
        <v>0.12502879163262956</v>
      </c>
      <c r="AT45" s="14">
        <f t="shared" si="23"/>
        <v>9.7923922761046056E-2</v>
      </c>
      <c r="AU45" s="14">
        <f t="shared" si="24"/>
        <v>0</v>
      </c>
      <c r="AV45" s="14">
        <f t="shared" si="25"/>
        <v>0</v>
      </c>
      <c r="AW45" s="14">
        <f t="shared" si="26"/>
        <v>0</v>
      </c>
      <c r="AX45" s="14">
        <f t="shared" si="27"/>
        <v>0</v>
      </c>
      <c r="AY45" s="14">
        <f t="shared" si="28"/>
        <v>0</v>
      </c>
      <c r="AZ45" s="14">
        <f t="shared" si="29"/>
        <v>0</v>
      </c>
      <c r="BA45" s="14">
        <f t="shared" si="30"/>
        <v>0</v>
      </c>
      <c r="BB45" s="14">
        <f t="shared" si="31"/>
        <v>3.0730874107987582E-3</v>
      </c>
      <c r="BC45" s="14">
        <f t="shared" si="32"/>
        <v>1</v>
      </c>
    </row>
    <row r="46" spans="1:55" x14ac:dyDescent="0.35">
      <c r="A46" s="17">
        <v>36349</v>
      </c>
      <c r="B46" s="9" t="s">
        <v>49</v>
      </c>
      <c r="C46" s="10">
        <v>1673.15</v>
      </c>
      <c r="D46" s="8">
        <v>1E-4</v>
      </c>
      <c r="E46" s="8">
        <v>57.6</v>
      </c>
      <c r="F46" s="8">
        <v>2.4</v>
      </c>
      <c r="G46" s="8">
        <v>15.7</v>
      </c>
      <c r="H46" s="16"/>
      <c r="I46" s="8">
        <v>3.9</v>
      </c>
      <c r="J46" s="8">
        <v>9.8000000000000007</v>
      </c>
      <c r="K46" s="8">
        <v>10.199999999999999</v>
      </c>
      <c r="L46" s="16"/>
      <c r="M46" s="16"/>
      <c r="N46" s="16"/>
      <c r="O46" s="16"/>
      <c r="P46" s="16"/>
      <c r="Q46" s="16"/>
      <c r="R46" s="16"/>
      <c r="S46" s="12">
        <f t="shared" si="15"/>
        <v>0.15670000000000001</v>
      </c>
      <c r="T46" s="8">
        <v>1567</v>
      </c>
      <c r="U46" s="12">
        <v>99.756700000000009</v>
      </c>
      <c r="W46" s="14">
        <f t="shared" si="0"/>
        <v>0.95872170439414117</v>
      </c>
      <c r="X46" s="14">
        <f t="shared" si="1"/>
        <v>3.005259203606311E-2</v>
      </c>
      <c r="Y46" s="14">
        <f t="shared" si="2"/>
        <v>0.30796088700581592</v>
      </c>
      <c r="Z46" s="14">
        <f t="shared" si="3"/>
        <v>0</v>
      </c>
      <c r="AA46" s="14">
        <f t="shared" si="4"/>
        <v>5.4287305122494425E-2</v>
      </c>
      <c r="AB46" s="14">
        <f t="shared" si="5"/>
        <v>0.24317617866004967</v>
      </c>
      <c r="AC46" s="14">
        <f t="shared" si="6"/>
        <v>0.18188302425106989</v>
      </c>
      <c r="AD46" s="14">
        <f t="shared" si="7"/>
        <v>0</v>
      </c>
      <c r="AE46" s="14">
        <f t="shared" si="8"/>
        <v>0</v>
      </c>
      <c r="AF46" s="14">
        <f t="shared" si="9"/>
        <v>0</v>
      </c>
      <c r="AG46" s="14">
        <f t="shared" si="10"/>
        <v>0</v>
      </c>
      <c r="AH46" s="14">
        <f t="shared" si="11"/>
        <v>0</v>
      </c>
      <c r="AI46" s="14">
        <f t="shared" si="12"/>
        <v>0</v>
      </c>
      <c r="AJ46" s="14">
        <f t="shared" si="13"/>
        <v>0</v>
      </c>
      <c r="AK46" s="14">
        <f t="shared" si="14"/>
        <v>4.8968750000000002E-3</v>
      </c>
      <c r="AL46" s="14">
        <f t="shared" si="16"/>
        <v>1.780978566469634</v>
      </c>
      <c r="AM46" s="14"/>
      <c r="AN46" s="14">
        <f t="shared" si="17"/>
        <v>0.53831175873979142</v>
      </c>
      <c r="AO46" s="14">
        <f t="shared" si="18"/>
        <v>1.6874201970681332E-2</v>
      </c>
      <c r="AP46" s="14">
        <f t="shared" si="19"/>
        <v>0.17291667221816995</v>
      </c>
      <c r="AQ46" s="14">
        <f t="shared" si="20"/>
        <v>0</v>
      </c>
      <c r="AR46" s="14">
        <f t="shared" si="21"/>
        <v>3.0481728497219415E-2</v>
      </c>
      <c r="AS46" s="14">
        <f t="shared" si="22"/>
        <v>0.13654076654167072</v>
      </c>
      <c r="AT46" s="14">
        <f t="shared" si="23"/>
        <v>0.10212533023999816</v>
      </c>
      <c r="AU46" s="14">
        <f t="shared" si="24"/>
        <v>0</v>
      </c>
      <c r="AV46" s="14">
        <f t="shared" si="25"/>
        <v>0</v>
      </c>
      <c r="AW46" s="14">
        <f t="shared" si="26"/>
        <v>0</v>
      </c>
      <c r="AX46" s="14">
        <f t="shared" si="27"/>
        <v>0</v>
      </c>
      <c r="AY46" s="14">
        <f t="shared" si="28"/>
        <v>0</v>
      </c>
      <c r="AZ46" s="14">
        <f t="shared" si="29"/>
        <v>0</v>
      </c>
      <c r="BA46" s="14">
        <f t="shared" si="30"/>
        <v>0</v>
      </c>
      <c r="BB46" s="14">
        <f t="shared" si="31"/>
        <v>2.7495417924691193E-3</v>
      </c>
      <c r="BC46" s="14">
        <f t="shared" si="32"/>
        <v>1.0000000000000002</v>
      </c>
    </row>
    <row r="47" spans="1:55" x14ac:dyDescent="0.35">
      <c r="A47" s="17">
        <v>36350</v>
      </c>
      <c r="B47" s="9" t="s">
        <v>49</v>
      </c>
      <c r="C47" s="10">
        <v>1673.15</v>
      </c>
      <c r="D47" s="8">
        <v>1E-4</v>
      </c>
      <c r="E47" s="8">
        <v>52.5</v>
      </c>
      <c r="F47" s="16"/>
      <c r="G47" s="8">
        <v>15.3</v>
      </c>
      <c r="H47" s="16"/>
      <c r="I47" s="8">
        <v>11.4</v>
      </c>
      <c r="J47" s="8">
        <v>11.4</v>
      </c>
      <c r="K47" s="8">
        <v>9</v>
      </c>
      <c r="L47" s="16"/>
      <c r="M47" s="16"/>
      <c r="N47" s="16"/>
      <c r="O47" s="16"/>
      <c r="P47" s="16"/>
      <c r="Q47" s="16"/>
      <c r="R47" s="16"/>
      <c r="S47" s="12">
        <f t="shared" si="15"/>
        <v>0.21260000000000001</v>
      </c>
      <c r="T47" s="8">
        <v>2126</v>
      </c>
      <c r="U47" s="12">
        <v>99.812600000000003</v>
      </c>
      <c r="W47" s="14">
        <f t="shared" si="0"/>
        <v>0.87383488681757659</v>
      </c>
      <c r="X47" s="14">
        <f t="shared" si="1"/>
        <v>0</v>
      </c>
      <c r="Y47" s="14">
        <f t="shared" si="2"/>
        <v>0.30011474975726016</v>
      </c>
      <c r="Z47" s="14">
        <f t="shared" si="3"/>
        <v>0</v>
      </c>
      <c r="AA47" s="14">
        <f t="shared" si="4"/>
        <v>0.15868596881959909</v>
      </c>
      <c r="AB47" s="14">
        <f t="shared" si="5"/>
        <v>0.28287841191066998</v>
      </c>
      <c r="AC47" s="14">
        <f t="shared" si="6"/>
        <v>0.16048502139800286</v>
      </c>
      <c r="AD47" s="14">
        <f t="shared" si="7"/>
        <v>0</v>
      </c>
      <c r="AE47" s="14">
        <f t="shared" si="8"/>
        <v>0</v>
      </c>
      <c r="AF47" s="14">
        <f t="shared" si="9"/>
        <v>0</v>
      </c>
      <c r="AG47" s="14">
        <f t="shared" si="10"/>
        <v>0</v>
      </c>
      <c r="AH47" s="14">
        <f t="shared" si="11"/>
        <v>0</v>
      </c>
      <c r="AI47" s="14">
        <f t="shared" si="12"/>
        <v>0</v>
      </c>
      <c r="AJ47" s="14">
        <f t="shared" si="13"/>
        <v>0</v>
      </c>
      <c r="AK47" s="14">
        <f t="shared" si="14"/>
        <v>6.6437500000000003E-3</v>
      </c>
      <c r="AL47" s="14">
        <f t="shared" si="16"/>
        <v>1.7826427887031089</v>
      </c>
      <c r="AM47" s="14"/>
      <c r="AN47" s="14">
        <f t="shared" si="17"/>
        <v>0.49019068338043231</v>
      </c>
      <c r="AO47" s="14">
        <f t="shared" si="18"/>
        <v>0</v>
      </c>
      <c r="AP47" s="14">
        <f t="shared" si="19"/>
        <v>0.16835383491248784</v>
      </c>
      <c r="AQ47" s="14">
        <f t="shared" si="20"/>
        <v>0</v>
      </c>
      <c r="AR47" s="14">
        <f t="shared" si="21"/>
        <v>8.9017255630358103E-2</v>
      </c>
      <c r="AS47" s="14">
        <f t="shared" si="22"/>
        <v>0.15868485470185922</v>
      </c>
      <c r="AT47" s="14">
        <f t="shared" si="23"/>
        <v>9.0026460946086337E-2</v>
      </c>
      <c r="AU47" s="14">
        <f t="shared" si="24"/>
        <v>0</v>
      </c>
      <c r="AV47" s="14">
        <f t="shared" si="25"/>
        <v>0</v>
      </c>
      <c r="AW47" s="14">
        <f t="shared" si="26"/>
        <v>0</v>
      </c>
      <c r="AX47" s="14">
        <f t="shared" si="27"/>
        <v>0</v>
      </c>
      <c r="AY47" s="14">
        <f t="shared" si="28"/>
        <v>0</v>
      </c>
      <c r="AZ47" s="14">
        <f t="shared" si="29"/>
        <v>0</v>
      </c>
      <c r="BA47" s="14">
        <f t="shared" si="30"/>
        <v>0</v>
      </c>
      <c r="BB47" s="14">
        <f t="shared" si="31"/>
        <v>3.7269104287760294E-3</v>
      </c>
      <c r="BC47" s="14">
        <f t="shared" si="32"/>
        <v>0.99999999999999989</v>
      </c>
    </row>
    <row r="48" spans="1:55" x14ac:dyDescent="0.35">
      <c r="A48" s="17">
        <v>36351</v>
      </c>
      <c r="B48" s="9" t="s">
        <v>49</v>
      </c>
      <c r="C48" s="10">
        <v>1673.15</v>
      </c>
      <c r="D48" s="8">
        <v>1E-4</v>
      </c>
      <c r="E48" s="8">
        <v>52.6</v>
      </c>
      <c r="F48" s="16"/>
      <c r="G48" s="8">
        <v>15.4</v>
      </c>
      <c r="H48" s="16"/>
      <c r="I48" s="8">
        <v>11.1</v>
      </c>
      <c r="J48" s="8">
        <v>11.5</v>
      </c>
      <c r="K48" s="8">
        <v>9</v>
      </c>
      <c r="L48" s="16"/>
      <c r="M48" s="16"/>
      <c r="N48" s="16"/>
      <c r="O48" s="16"/>
      <c r="P48" s="16"/>
      <c r="Q48" s="16"/>
      <c r="R48" s="16"/>
      <c r="S48" s="12">
        <f t="shared" si="15"/>
        <v>0.20899999999999999</v>
      </c>
      <c r="T48" s="8">
        <v>2090</v>
      </c>
      <c r="U48" s="12">
        <v>99.808999999999997</v>
      </c>
      <c r="W48" s="14">
        <f t="shared" si="0"/>
        <v>0.87549933422103865</v>
      </c>
      <c r="X48" s="14">
        <f t="shared" si="1"/>
        <v>0</v>
      </c>
      <c r="Y48" s="14">
        <f t="shared" si="2"/>
        <v>0.30207628406939907</v>
      </c>
      <c r="Z48" s="14">
        <f t="shared" si="3"/>
        <v>0</v>
      </c>
      <c r="AA48" s="14">
        <f t="shared" si="4"/>
        <v>0.1545100222717149</v>
      </c>
      <c r="AB48" s="14">
        <f t="shared" si="5"/>
        <v>0.28535980148883378</v>
      </c>
      <c r="AC48" s="14">
        <f t="shared" si="6"/>
        <v>0.16048502139800286</v>
      </c>
      <c r="AD48" s="14">
        <f t="shared" si="7"/>
        <v>0</v>
      </c>
      <c r="AE48" s="14">
        <f t="shared" si="8"/>
        <v>0</v>
      </c>
      <c r="AF48" s="14">
        <f t="shared" si="9"/>
        <v>0</v>
      </c>
      <c r="AG48" s="14">
        <f t="shared" si="10"/>
        <v>0</v>
      </c>
      <c r="AH48" s="14">
        <f t="shared" si="11"/>
        <v>0</v>
      </c>
      <c r="AI48" s="14">
        <f t="shared" si="12"/>
        <v>0</v>
      </c>
      <c r="AJ48" s="14">
        <f t="shared" si="13"/>
        <v>0</v>
      </c>
      <c r="AK48" s="14">
        <f t="shared" si="14"/>
        <v>6.5312499999999997E-3</v>
      </c>
      <c r="AL48" s="14">
        <f t="shared" si="16"/>
        <v>1.7844617134489895</v>
      </c>
      <c r="AM48" s="14"/>
      <c r="AN48" s="14">
        <f t="shared" si="17"/>
        <v>0.49062377053127265</v>
      </c>
      <c r="AO48" s="14">
        <f t="shared" si="18"/>
        <v>0</v>
      </c>
      <c r="AP48" s="14">
        <f t="shared" si="19"/>
        <v>0.16928145994544713</v>
      </c>
      <c r="AQ48" s="14">
        <f t="shared" si="20"/>
        <v>0</v>
      </c>
      <c r="AR48" s="14">
        <f t="shared" si="21"/>
        <v>8.6586347640420641E-2</v>
      </c>
      <c r="AS48" s="14">
        <f t="shared" si="22"/>
        <v>0.15991365874546742</v>
      </c>
      <c r="AT48" s="14">
        <f t="shared" si="23"/>
        <v>8.9934695818056548E-2</v>
      </c>
      <c r="AU48" s="14">
        <f t="shared" si="24"/>
        <v>0</v>
      </c>
      <c r="AV48" s="14">
        <f t="shared" si="25"/>
        <v>0</v>
      </c>
      <c r="AW48" s="14">
        <f t="shared" si="26"/>
        <v>0</v>
      </c>
      <c r="AX48" s="14">
        <f t="shared" si="27"/>
        <v>0</v>
      </c>
      <c r="AY48" s="14">
        <f t="shared" si="28"/>
        <v>0</v>
      </c>
      <c r="AZ48" s="14">
        <f t="shared" si="29"/>
        <v>0</v>
      </c>
      <c r="BA48" s="14">
        <f t="shared" si="30"/>
        <v>0</v>
      </c>
      <c r="BB48" s="14">
        <f t="shared" si="31"/>
        <v>3.6600673193354573E-3</v>
      </c>
      <c r="BC48" s="14">
        <f t="shared" si="32"/>
        <v>0.99999999999999989</v>
      </c>
    </row>
    <row r="49" spans="1:55" x14ac:dyDescent="0.35">
      <c r="A49" s="17">
        <v>36352</v>
      </c>
      <c r="B49" s="9" t="s">
        <v>49</v>
      </c>
      <c r="C49" s="10">
        <v>1673.15</v>
      </c>
      <c r="D49" s="8">
        <v>1E-4</v>
      </c>
      <c r="E49" s="8">
        <v>52.5</v>
      </c>
      <c r="F49" s="16"/>
      <c r="G49" s="8">
        <v>15.4</v>
      </c>
      <c r="H49" s="16"/>
      <c r="I49" s="8">
        <v>11.2</v>
      </c>
      <c r="J49" s="8">
        <v>11.5</v>
      </c>
      <c r="K49" s="8">
        <v>8.9</v>
      </c>
      <c r="L49" s="16"/>
      <c r="M49" s="16"/>
      <c r="N49" s="16"/>
      <c r="O49" s="16"/>
      <c r="P49" s="16"/>
      <c r="Q49" s="16"/>
      <c r="R49" s="16"/>
      <c r="S49" s="12">
        <f t="shared" si="15"/>
        <v>0.21310000000000001</v>
      </c>
      <c r="T49" s="8">
        <v>2131</v>
      </c>
      <c r="U49" s="12">
        <v>99.713100000000011</v>
      </c>
      <c r="W49" s="14">
        <f t="shared" si="0"/>
        <v>0.87383488681757659</v>
      </c>
      <c r="X49" s="14">
        <f t="shared" si="1"/>
        <v>0</v>
      </c>
      <c r="Y49" s="14">
        <f t="shared" si="2"/>
        <v>0.30207628406939907</v>
      </c>
      <c r="Z49" s="14">
        <f t="shared" si="3"/>
        <v>0</v>
      </c>
      <c r="AA49" s="14">
        <f t="shared" si="4"/>
        <v>0.15590200445434296</v>
      </c>
      <c r="AB49" s="14">
        <f t="shared" si="5"/>
        <v>0.28535980148883378</v>
      </c>
      <c r="AC49" s="14">
        <f t="shared" si="6"/>
        <v>0.15870185449358062</v>
      </c>
      <c r="AD49" s="14">
        <f t="shared" si="7"/>
        <v>0</v>
      </c>
      <c r="AE49" s="14">
        <f t="shared" si="8"/>
        <v>0</v>
      </c>
      <c r="AF49" s="14">
        <f t="shared" si="9"/>
        <v>0</v>
      </c>
      <c r="AG49" s="14">
        <f t="shared" si="10"/>
        <v>0</v>
      </c>
      <c r="AH49" s="14">
        <f t="shared" si="11"/>
        <v>0</v>
      </c>
      <c r="AI49" s="14">
        <f t="shared" si="12"/>
        <v>0</v>
      </c>
      <c r="AJ49" s="14">
        <f t="shared" si="13"/>
        <v>0</v>
      </c>
      <c r="AK49" s="14">
        <f t="shared" si="14"/>
        <v>6.6593750000000004E-3</v>
      </c>
      <c r="AL49" s="14">
        <f t="shared" si="16"/>
        <v>1.7825342063237328</v>
      </c>
      <c r="AM49" s="14"/>
      <c r="AN49" s="14">
        <f t="shared" si="17"/>
        <v>0.49022054315566727</v>
      </c>
      <c r="AO49" s="14">
        <f t="shared" si="18"/>
        <v>0</v>
      </c>
      <c r="AP49" s="14">
        <f t="shared" si="19"/>
        <v>0.16946450901068311</v>
      </c>
      <c r="AQ49" s="14">
        <f t="shared" si="20"/>
        <v>0</v>
      </c>
      <c r="AR49" s="14">
        <f t="shared" si="21"/>
        <v>8.7460876712078653E-2</v>
      </c>
      <c r="AS49" s="14">
        <f t="shared" si="22"/>
        <v>0.16008657812932231</v>
      </c>
      <c r="AT49" s="14">
        <f t="shared" si="23"/>
        <v>8.9031589929982072E-2</v>
      </c>
      <c r="AU49" s="14">
        <f t="shared" si="24"/>
        <v>0</v>
      </c>
      <c r="AV49" s="14">
        <f t="shared" si="25"/>
        <v>0</v>
      </c>
      <c r="AW49" s="14">
        <f t="shared" si="26"/>
        <v>0</v>
      </c>
      <c r="AX49" s="14">
        <f t="shared" si="27"/>
        <v>0</v>
      </c>
      <c r="AY49" s="14">
        <f t="shared" si="28"/>
        <v>0</v>
      </c>
      <c r="AZ49" s="14">
        <f t="shared" si="29"/>
        <v>0</v>
      </c>
      <c r="BA49" s="14">
        <f t="shared" si="30"/>
        <v>0</v>
      </c>
      <c r="BB49" s="14">
        <f t="shared" si="31"/>
        <v>3.735903062266714E-3</v>
      </c>
      <c r="BC49" s="14">
        <f t="shared" si="32"/>
        <v>1.0000000000000002</v>
      </c>
    </row>
    <row r="50" spans="1:55" x14ac:dyDescent="0.35">
      <c r="A50" s="17">
        <v>36353</v>
      </c>
      <c r="B50" s="9" t="s">
        <v>49</v>
      </c>
      <c r="C50" s="10">
        <v>1673.15</v>
      </c>
      <c r="D50" s="8">
        <v>1E-4</v>
      </c>
      <c r="E50" s="8">
        <v>53</v>
      </c>
      <c r="F50" s="16"/>
      <c r="G50" s="8">
        <v>15.5</v>
      </c>
      <c r="H50" s="16"/>
      <c r="I50" s="8">
        <v>11.2</v>
      </c>
      <c r="J50" s="8">
        <v>11.6</v>
      </c>
      <c r="K50" s="8">
        <v>9.1</v>
      </c>
      <c r="L50" s="16"/>
      <c r="M50" s="16"/>
      <c r="N50" s="16"/>
      <c r="O50" s="16"/>
      <c r="P50" s="16"/>
      <c r="Q50" s="16"/>
      <c r="R50" s="16"/>
      <c r="S50" s="12">
        <f t="shared" si="15"/>
        <v>0.2054</v>
      </c>
      <c r="T50" s="8">
        <v>2054</v>
      </c>
      <c r="U50" s="12">
        <v>100.60539999999999</v>
      </c>
      <c r="W50" s="14">
        <f t="shared" si="0"/>
        <v>0.88215712383488687</v>
      </c>
      <c r="X50" s="14">
        <f t="shared" si="1"/>
        <v>0</v>
      </c>
      <c r="Y50" s="14">
        <f t="shared" si="2"/>
        <v>0.30403781838153804</v>
      </c>
      <c r="Z50" s="14">
        <f t="shared" si="3"/>
        <v>0</v>
      </c>
      <c r="AA50" s="14">
        <f t="shared" si="4"/>
        <v>0.15590200445434296</v>
      </c>
      <c r="AB50" s="14">
        <f t="shared" si="5"/>
        <v>0.28784119106699751</v>
      </c>
      <c r="AC50" s="14">
        <f t="shared" si="6"/>
        <v>0.16226818830242509</v>
      </c>
      <c r="AD50" s="14">
        <f t="shared" si="7"/>
        <v>0</v>
      </c>
      <c r="AE50" s="14">
        <f t="shared" si="8"/>
        <v>0</v>
      </c>
      <c r="AF50" s="14">
        <f t="shared" si="9"/>
        <v>0</v>
      </c>
      <c r="AG50" s="14">
        <f t="shared" si="10"/>
        <v>0</v>
      </c>
      <c r="AH50" s="14">
        <f t="shared" si="11"/>
        <v>0</v>
      </c>
      <c r="AI50" s="14">
        <f t="shared" si="12"/>
        <v>0</v>
      </c>
      <c r="AJ50" s="14">
        <f t="shared" si="13"/>
        <v>0</v>
      </c>
      <c r="AK50" s="14">
        <f t="shared" si="14"/>
        <v>6.41875E-3</v>
      </c>
      <c r="AL50" s="14">
        <f t="shared" si="16"/>
        <v>1.7986250760401903</v>
      </c>
      <c r="AM50" s="14"/>
      <c r="AN50" s="14">
        <f t="shared" si="17"/>
        <v>0.49046192871780858</v>
      </c>
      <c r="AO50" s="14">
        <f t="shared" si="18"/>
        <v>0</v>
      </c>
      <c r="AP50" s="14">
        <f t="shared" si="19"/>
        <v>0.16903901898827098</v>
      </c>
      <c r="AQ50" s="14">
        <f t="shared" si="20"/>
        <v>0</v>
      </c>
      <c r="AR50" s="14">
        <f t="shared" si="21"/>
        <v>8.6678433727596566E-2</v>
      </c>
      <c r="AS50" s="14">
        <f t="shared" si="22"/>
        <v>0.16003401425977101</v>
      </c>
      <c r="AT50" s="14">
        <f t="shared" si="23"/>
        <v>9.0217906146216331E-2</v>
      </c>
      <c r="AU50" s="14">
        <f t="shared" si="24"/>
        <v>0</v>
      </c>
      <c r="AV50" s="14">
        <f t="shared" si="25"/>
        <v>0</v>
      </c>
      <c r="AW50" s="14">
        <f t="shared" si="26"/>
        <v>0</v>
      </c>
      <c r="AX50" s="14">
        <f t="shared" si="27"/>
        <v>0</v>
      </c>
      <c r="AY50" s="14">
        <f t="shared" si="28"/>
        <v>0</v>
      </c>
      <c r="AZ50" s="14">
        <f t="shared" si="29"/>
        <v>0</v>
      </c>
      <c r="BA50" s="14">
        <f t="shared" si="30"/>
        <v>0</v>
      </c>
      <c r="BB50" s="14">
        <f t="shared" si="31"/>
        <v>3.5686981603366532E-3</v>
      </c>
      <c r="BC50" s="14">
        <f t="shared" si="32"/>
        <v>1.0000000000000002</v>
      </c>
    </row>
    <row r="51" spans="1:55" x14ac:dyDescent="0.35">
      <c r="A51" s="17">
        <v>36354</v>
      </c>
      <c r="B51" s="9" t="s">
        <v>49</v>
      </c>
      <c r="C51" s="10">
        <v>1673.15</v>
      </c>
      <c r="D51" s="8">
        <v>1E-4</v>
      </c>
      <c r="E51" s="8">
        <v>55.9</v>
      </c>
      <c r="F51" s="16"/>
      <c r="G51" s="8">
        <v>16.3</v>
      </c>
      <c r="H51" s="16"/>
      <c r="I51" s="8">
        <v>5.5</v>
      </c>
      <c r="J51" s="8">
        <v>12</v>
      </c>
      <c r="K51" s="8">
        <v>9.6999999999999993</v>
      </c>
      <c r="L51" s="16"/>
      <c r="M51" s="16"/>
      <c r="N51" s="16"/>
      <c r="O51" s="16"/>
      <c r="P51" s="16"/>
      <c r="Q51" s="16"/>
      <c r="R51" s="16"/>
      <c r="S51" s="12">
        <f t="shared" si="15"/>
        <v>0.15759999999999999</v>
      </c>
      <c r="T51" s="8">
        <v>1576</v>
      </c>
      <c r="U51" s="12">
        <v>99.557600000000008</v>
      </c>
      <c r="W51" s="14">
        <f t="shared" si="0"/>
        <v>0.93042609853528624</v>
      </c>
      <c r="X51" s="14">
        <f t="shared" si="1"/>
        <v>0</v>
      </c>
      <c r="Y51" s="14">
        <f t="shared" si="2"/>
        <v>0.31973009287864967</v>
      </c>
      <c r="Z51" s="14">
        <f t="shared" si="3"/>
        <v>0</v>
      </c>
      <c r="AA51" s="14">
        <f t="shared" si="4"/>
        <v>7.655902004454343E-2</v>
      </c>
      <c r="AB51" s="14">
        <f t="shared" si="5"/>
        <v>0.29776674937965264</v>
      </c>
      <c r="AC51" s="14">
        <f t="shared" si="6"/>
        <v>0.17296718972895864</v>
      </c>
      <c r="AD51" s="14">
        <f t="shared" si="7"/>
        <v>0</v>
      </c>
      <c r="AE51" s="14">
        <f t="shared" si="8"/>
        <v>0</v>
      </c>
      <c r="AF51" s="14">
        <f t="shared" si="9"/>
        <v>0</v>
      </c>
      <c r="AG51" s="14">
        <f t="shared" si="10"/>
        <v>0</v>
      </c>
      <c r="AH51" s="14">
        <f t="shared" si="11"/>
        <v>0</v>
      </c>
      <c r="AI51" s="14">
        <f t="shared" si="12"/>
        <v>0</v>
      </c>
      <c r="AJ51" s="14">
        <f t="shared" si="13"/>
        <v>0</v>
      </c>
      <c r="AK51" s="14">
        <f t="shared" si="14"/>
        <v>4.9249999999999997E-3</v>
      </c>
      <c r="AL51" s="14">
        <f t="shared" si="16"/>
        <v>1.8023741505670907</v>
      </c>
      <c r="AM51" s="14"/>
      <c r="AN51" s="14">
        <f t="shared" si="17"/>
        <v>0.5162225047682476</v>
      </c>
      <c r="AO51" s="14">
        <f t="shared" si="18"/>
        <v>0</v>
      </c>
      <c r="AP51" s="14">
        <f t="shared" si="19"/>
        <v>0.17739385175827743</v>
      </c>
      <c r="AQ51" s="14">
        <f t="shared" si="20"/>
        <v>0</v>
      </c>
      <c r="AR51" s="14">
        <f t="shared" si="21"/>
        <v>4.2476763229463345E-2</v>
      </c>
      <c r="AS51" s="14">
        <f t="shared" si="22"/>
        <v>0.16520806697430979</v>
      </c>
      <c r="AT51" s="14">
        <f t="shared" si="23"/>
        <v>9.5966306260293982E-2</v>
      </c>
      <c r="AU51" s="14">
        <f t="shared" si="24"/>
        <v>0</v>
      </c>
      <c r="AV51" s="14">
        <f t="shared" si="25"/>
        <v>0</v>
      </c>
      <c r="AW51" s="14">
        <f t="shared" si="26"/>
        <v>0</v>
      </c>
      <c r="AX51" s="14">
        <f t="shared" si="27"/>
        <v>0</v>
      </c>
      <c r="AY51" s="14">
        <f t="shared" si="28"/>
        <v>0</v>
      </c>
      <c r="AZ51" s="14">
        <f t="shared" si="29"/>
        <v>0</v>
      </c>
      <c r="BA51" s="14">
        <f t="shared" si="30"/>
        <v>0</v>
      </c>
      <c r="BB51" s="14">
        <f t="shared" si="31"/>
        <v>2.7325070094077969E-3</v>
      </c>
      <c r="BC51" s="14">
        <f t="shared" si="32"/>
        <v>0.99999999999999989</v>
      </c>
    </row>
    <row r="52" spans="1:55" x14ac:dyDescent="0.35">
      <c r="A52" s="17">
        <v>36355</v>
      </c>
      <c r="B52" s="9" t="s">
        <v>49</v>
      </c>
      <c r="C52" s="10">
        <v>1673.15</v>
      </c>
      <c r="D52" s="8">
        <v>1E-4</v>
      </c>
      <c r="E52" s="8">
        <v>56.9</v>
      </c>
      <c r="F52" s="16"/>
      <c r="G52" s="8">
        <v>17.5</v>
      </c>
      <c r="H52" s="16"/>
      <c r="I52" s="8">
        <v>2.6</v>
      </c>
      <c r="J52" s="8">
        <v>13.1</v>
      </c>
      <c r="K52" s="8">
        <v>9.9</v>
      </c>
      <c r="L52" s="16"/>
      <c r="M52" s="16"/>
      <c r="N52" s="16"/>
      <c r="O52" s="16"/>
      <c r="P52" s="16"/>
      <c r="Q52" s="16"/>
      <c r="R52" s="16"/>
      <c r="S52" s="12">
        <f t="shared" si="15"/>
        <v>0.1711</v>
      </c>
      <c r="T52" s="8">
        <v>1711</v>
      </c>
      <c r="U52" s="12">
        <v>100.1711</v>
      </c>
      <c r="W52" s="14">
        <f t="shared" si="0"/>
        <v>0.94707057256990679</v>
      </c>
      <c r="X52" s="14">
        <f t="shared" si="1"/>
        <v>0</v>
      </c>
      <c r="Y52" s="14">
        <f t="shared" si="2"/>
        <v>0.34326850462431713</v>
      </c>
      <c r="Z52" s="14">
        <f t="shared" si="3"/>
        <v>0</v>
      </c>
      <c r="AA52" s="14">
        <f t="shared" si="4"/>
        <v>3.6191536748329624E-2</v>
      </c>
      <c r="AB52" s="14">
        <f t="shared" si="5"/>
        <v>0.32506203473945411</v>
      </c>
      <c r="AC52" s="14">
        <f t="shared" si="6"/>
        <v>0.17653352353780316</v>
      </c>
      <c r="AD52" s="14">
        <f t="shared" si="7"/>
        <v>0</v>
      </c>
      <c r="AE52" s="14">
        <f t="shared" si="8"/>
        <v>0</v>
      </c>
      <c r="AF52" s="14">
        <f t="shared" si="9"/>
        <v>0</v>
      </c>
      <c r="AG52" s="14">
        <f t="shared" si="10"/>
        <v>0</v>
      </c>
      <c r="AH52" s="14">
        <f t="shared" si="11"/>
        <v>0</v>
      </c>
      <c r="AI52" s="14">
        <f t="shared" si="12"/>
        <v>0</v>
      </c>
      <c r="AJ52" s="14">
        <f t="shared" si="13"/>
        <v>0</v>
      </c>
      <c r="AK52" s="14">
        <f t="shared" si="14"/>
        <v>5.3468750000000001E-3</v>
      </c>
      <c r="AL52" s="14">
        <f t="shared" si="16"/>
        <v>1.8334730472198109</v>
      </c>
      <c r="AM52" s="14"/>
      <c r="AN52" s="14">
        <f t="shared" si="17"/>
        <v>0.51654458406465176</v>
      </c>
      <c r="AO52" s="14">
        <f t="shared" si="18"/>
        <v>0</v>
      </c>
      <c r="AP52" s="14">
        <f t="shared" si="19"/>
        <v>0.18722309834051434</v>
      </c>
      <c r="AQ52" s="14">
        <f t="shared" si="20"/>
        <v>0</v>
      </c>
      <c r="AR52" s="14">
        <f t="shared" si="21"/>
        <v>1.9739333939600971E-2</v>
      </c>
      <c r="AS52" s="14">
        <f t="shared" si="22"/>
        <v>0.17729305332977888</v>
      </c>
      <c r="AT52" s="14">
        <f t="shared" si="23"/>
        <v>9.6283675293449222E-2</v>
      </c>
      <c r="AU52" s="14">
        <f t="shared" si="24"/>
        <v>0</v>
      </c>
      <c r="AV52" s="14">
        <f t="shared" si="25"/>
        <v>0</v>
      </c>
      <c r="AW52" s="14">
        <f t="shared" si="26"/>
        <v>0</v>
      </c>
      <c r="AX52" s="14">
        <f t="shared" si="27"/>
        <v>0</v>
      </c>
      <c r="AY52" s="14">
        <f t="shared" si="28"/>
        <v>0</v>
      </c>
      <c r="AZ52" s="14">
        <f t="shared" si="29"/>
        <v>0</v>
      </c>
      <c r="BA52" s="14">
        <f t="shared" si="30"/>
        <v>0</v>
      </c>
      <c r="BB52" s="14">
        <f t="shared" si="31"/>
        <v>2.9162550320048285E-3</v>
      </c>
      <c r="BC52" s="14">
        <f t="shared" si="32"/>
        <v>0.99999999999999989</v>
      </c>
    </row>
    <row r="53" spans="1:55" x14ac:dyDescent="0.35">
      <c r="A53" s="17">
        <v>36356</v>
      </c>
      <c r="B53" s="9" t="s">
        <v>49</v>
      </c>
      <c r="C53" s="10">
        <v>1673.15</v>
      </c>
      <c r="D53" s="8">
        <v>1E-4</v>
      </c>
      <c r="E53" s="8">
        <v>53.6</v>
      </c>
      <c r="F53" s="16"/>
      <c r="G53" s="8">
        <v>15.7</v>
      </c>
      <c r="H53" s="16"/>
      <c r="I53" s="8">
        <v>9.1999999999999993</v>
      </c>
      <c r="J53" s="8">
        <v>11.7</v>
      </c>
      <c r="K53" s="8">
        <v>9.1999999999999993</v>
      </c>
      <c r="L53" s="16"/>
      <c r="M53" s="16"/>
      <c r="N53" s="16"/>
      <c r="O53" s="16"/>
      <c r="P53" s="16"/>
      <c r="Q53" s="16"/>
      <c r="R53" s="16"/>
      <c r="S53" s="12">
        <f t="shared" si="15"/>
        <v>0.17849999999999999</v>
      </c>
      <c r="T53" s="8">
        <v>1785</v>
      </c>
      <c r="U53" s="12">
        <v>99.578500000000005</v>
      </c>
      <c r="W53" s="14">
        <f t="shared" si="0"/>
        <v>0.8921438082556592</v>
      </c>
      <c r="X53" s="14">
        <f t="shared" si="1"/>
        <v>0</v>
      </c>
      <c r="Y53" s="14">
        <f t="shared" si="2"/>
        <v>0.30796088700581592</v>
      </c>
      <c r="Z53" s="14">
        <f t="shared" si="3"/>
        <v>0</v>
      </c>
      <c r="AA53" s="14">
        <f t="shared" si="4"/>
        <v>0.12806236080178171</v>
      </c>
      <c r="AB53" s="14">
        <f t="shared" si="5"/>
        <v>0.29032258064516131</v>
      </c>
      <c r="AC53" s="14">
        <f t="shared" si="6"/>
        <v>0.16405135520684735</v>
      </c>
      <c r="AD53" s="14">
        <f t="shared" si="7"/>
        <v>0</v>
      </c>
      <c r="AE53" s="14">
        <f t="shared" si="8"/>
        <v>0</v>
      </c>
      <c r="AF53" s="14">
        <f t="shared" si="9"/>
        <v>0</v>
      </c>
      <c r="AG53" s="14">
        <f t="shared" si="10"/>
        <v>0</v>
      </c>
      <c r="AH53" s="14">
        <f t="shared" si="11"/>
        <v>0</v>
      </c>
      <c r="AI53" s="14">
        <f t="shared" si="12"/>
        <v>0</v>
      </c>
      <c r="AJ53" s="14">
        <f t="shared" si="13"/>
        <v>0</v>
      </c>
      <c r="AK53" s="14">
        <f t="shared" si="14"/>
        <v>5.5781249999999998E-3</v>
      </c>
      <c r="AL53" s="14">
        <f t="shared" si="16"/>
        <v>1.7881191169152655</v>
      </c>
      <c r="AM53" s="14"/>
      <c r="AN53" s="14">
        <f t="shared" si="17"/>
        <v>0.49892862271654559</v>
      </c>
      <c r="AO53" s="14">
        <f t="shared" si="18"/>
        <v>0</v>
      </c>
      <c r="AP53" s="14">
        <f t="shared" si="19"/>
        <v>0.17222615881266787</v>
      </c>
      <c r="AQ53" s="14">
        <f t="shared" si="20"/>
        <v>0</v>
      </c>
      <c r="AR53" s="14">
        <f t="shared" si="21"/>
        <v>7.161847305939309E-2</v>
      </c>
      <c r="AS53" s="14">
        <f t="shared" si="22"/>
        <v>0.16236199137896637</v>
      </c>
      <c r="AT53" s="14">
        <f t="shared" si="23"/>
        <v>9.1745205145984318E-2</v>
      </c>
      <c r="AU53" s="14">
        <f t="shared" si="24"/>
        <v>0</v>
      </c>
      <c r="AV53" s="14">
        <f t="shared" si="25"/>
        <v>0</v>
      </c>
      <c r="AW53" s="14">
        <f t="shared" si="26"/>
        <v>0</v>
      </c>
      <c r="AX53" s="14">
        <f t="shared" si="27"/>
        <v>0</v>
      </c>
      <c r="AY53" s="14">
        <f t="shared" si="28"/>
        <v>0</v>
      </c>
      <c r="AZ53" s="14">
        <f t="shared" si="29"/>
        <v>0</v>
      </c>
      <c r="BA53" s="14">
        <f t="shared" si="30"/>
        <v>0</v>
      </c>
      <c r="BB53" s="14">
        <f t="shared" si="31"/>
        <v>3.1195488864427445E-3</v>
      </c>
      <c r="BC53" s="14">
        <f t="shared" si="32"/>
        <v>0.99999999999999989</v>
      </c>
    </row>
    <row r="54" spans="1:55" x14ac:dyDescent="0.35">
      <c r="A54" s="17">
        <v>36357</v>
      </c>
      <c r="B54" s="9" t="s">
        <v>49</v>
      </c>
      <c r="C54" s="10">
        <v>1673.15</v>
      </c>
      <c r="D54" s="8">
        <v>1E-4</v>
      </c>
      <c r="E54" s="8">
        <v>55.9</v>
      </c>
      <c r="F54" s="16"/>
      <c r="G54" s="8">
        <v>17.399999999999999</v>
      </c>
      <c r="H54" s="16"/>
      <c r="I54" s="8">
        <v>3.7</v>
      </c>
      <c r="J54" s="8">
        <v>12.8</v>
      </c>
      <c r="K54" s="8">
        <v>9.9</v>
      </c>
      <c r="L54" s="16"/>
      <c r="M54" s="16"/>
      <c r="N54" s="16"/>
      <c r="O54" s="16"/>
      <c r="P54" s="16"/>
      <c r="Q54" s="16"/>
      <c r="R54" s="16"/>
      <c r="S54" s="12">
        <f t="shared" si="15"/>
        <v>0.15279999999999999</v>
      </c>
      <c r="T54" s="8">
        <v>1528</v>
      </c>
      <c r="U54" s="12">
        <v>99.852800000000002</v>
      </c>
      <c r="W54" s="14">
        <f t="shared" si="0"/>
        <v>0.93042609853528624</v>
      </c>
      <c r="X54" s="14">
        <f t="shared" si="1"/>
        <v>0</v>
      </c>
      <c r="Y54" s="14">
        <f t="shared" si="2"/>
        <v>0.34130697031217816</v>
      </c>
      <c r="Z54" s="14">
        <f t="shared" si="3"/>
        <v>0</v>
      </c>
      <c r="AA54" s="14">
        <f t="shared" si="4"/>
        <v>5.1503340757238308E-2</v>
      </c>
      <c r="AB54" s="14">
        <f t="shared" si="5"/>
        <v>0.31761786600496283</v>
      </c>
      <c r="AC54" s="14">
        <f t="shared" si="6"/>
        <v>0.17653352353780316</v>
      </c>
      <c r="AD54" s="14">
        <f t="shared" si="7"/>
        <v>0</v>
      </c>
      <c r="AE54" s="14">
        <f t="shared" si="8"/>
        <v>0</v>
      </c>
      <c r="AF54" s="14">
        <f t="shared" si="9"/>
        <v>0</v>
      </c>
      <c r="AG54" s="14">
        <f t="shared" si="10"/>
        <v>0</v>
      </c>
      <c r="AH54" s="14">
        <f t="shared" si="11"/>
        <v>0</v>
      </c>
      <c r="AI54" s="14">
        <f t="shared" si="12"/>
        <v>0</v>
      </c>
      <c r="AJ54" s="14">
        <f t="shared" si="13"/>
        <v>0</v>
      </c>
      <c r="AK54" s="14">
        <f t="shared" si="14"/>
        <v>4.7749999999999997E-3</v>
      </c>
      <c r="AL54" s="14">
        <f t="shared" si="16"/>
        <v>1.8221627991474687</v>
      </c>
      <c r="AM54" s="14"/>
      <c r="AN54" s="14">
        <f t="shared" si="17"/>
        <v>0.51061633953376873</v>
      </c>
      <c r="AO54" s="14">
        <f t="shared" si="18"/>
        <v>0</v>
      </c>
      <c r="AP54" s="14">
        <f t="shared" si="19"/>
        <v>0.18730871383822822</v>
      </c>
      <c r="AQ54" s="14">
        <f t="shared" si="20"/>
        <v>0</v>
      </c>
      <c r="AR54" s="14">
        <f t="shared" si="21"/>
        <v>2.8264950190693753E-2</v>
      </c>
      <c r="AS54" s="14">
        <f t="shared" si="22"/>
        <v>0.17430817167026239</v>
      </c>
      <c r="AT54" s="14">
        <f t="shared" si="23"/>
        <v>9.6881312482286167E-2</v>
      </c>
      <c r="AU54" s="14">
        <f t="shared" si="24"/>
        <v>0</v>
      </c>
      <c r="AV54" s="14">
        <f t="shared" si="25"/>
        <v>0</v>
      </c>
      <c r="AW54" s="14">
        <f t="shared" si="26"/>
        <v>0</v>
      </c>
      <c r="AX54" s="14">
        <f t="shared" si="27"/>
        <v>0</v>
      </c>
      <c r="AY54" s="14">
        <f t="shared" si="28"/>
        <v>0</v>
      </c>
      <c r="AZ54" s="14">
        <f t="shared" si="29"/>
        <v>0</v>
      </c>
      <c r="BA54" s="14">
        <f t="shared" si="30"/>
        <v>0</v>
      </c>
      <c r="BB54" s="14">
        <f t="shared" si="31"/>
        <v>2.6205122847607625E-3</v>
      </c>
      <c r="BC54" s="14">
        <f t="shared" si="32"/>
        <v>1</v>
      </c>
    </row>
    <row r="55" spans="1:55" x14ac:dyDescent="0.35">
      <c r="A55" s="17">
        <v>36358</v>
      </c>
      <c r="B55" s="9" t="s">
        <v>49</v>
      </c>
      <c r="C55" s="10">
        <v>1673.15</v>
      </c>
      <c r="D55" s="8">
        <v>1E-4</v>
      </c>
      <c r="E55" s="8">
        <v>60</v>
      </c>
      <c r="F55" s="16"/>
      <c r="G55" s="8">
        <v>11.2</v>
      </c>
      <c r="H55" s="16"/>
      <c r="I55" s="8">
        <v>10.1</v>
      </c>
      <c r="J55" s="8">
        <v>12.4</v>
      </c>
      <c r="K55" s="8">
        <v>6.3</v>
      </c>
      <c r="L55" s="16"/>
      <c r="M55" s="16"/>
      <c r="N55" s="16"/>
      <c r="O55" s="16"/>
      <c r="P55" s="16"/>
      <c r="Q55" s="16"/>
      <c r="R55" s="16"/>
      <c r="S55" s="12">
        <f t="shared" si="15"/>
        <v>0.14799999999999999</v>
      </c>
      <c r="T55" s="8">
        <v>1480</v>
      </c>
      <c r="U55" s="12">
        <v>100.148</v>
      </c>
      <c r="W55" s="14">
        <f t="shared" si="0"/>
        <v>0.99866844207723038</v>
      </c>
      <c r="X55" s="14">
        <f t="shared" si="1"/>
        <v>0</v>
      </c>
      <c r="Y55" s="14">
        <f t="shared" si="2"/>
        <v>0.21969184295956296</v>
      </c>
      <c r="Z55" s="14">
        <f t="shared" si="3"/>
        <v>0</v>
      </c>
      <c r="AA55" s="14">
        <f t="shared" si="4"/>
        <v>0.1405902004454343</v>
      </c>
      <c r="AB55" s="14">
        <f t="shared" si="5"/>
        <v>0.30769230769230771</v>
      </c>
      <c r="AC55" s="14">
        <f t="shared" si="6"/>
        <v>0.11233951497860199</v>
      </c>
      <c r="AD55" s="14">
        <f t="shared" si="7"/>
        <v>0</v>
      </c>
      <c r="AE55" s="14">
        <f t="shared" si="8"/>
        <v>0</v>
      </c>
      <c r="AF55" s="14">
        <f t="shared" si="9"/>
        <v>0</v>
      </c>
      <c r="AG55" s="14">
        <f t="shared" si="10"/>
        <v>0</v>
      </c>
      <c r="AH55" s="14">
        <f t="shared" si="11"/>
        <v>0</v>
      </c>
      <c r="AI55" s="14">
        <f t="shared" si="12"/>
        <v>0</v>
      </c>
      <c r="AJ55" s="14">
        <f t="shared" si="13"/>
        <v>0</v>
      </c>
      <c r="AK55" s="14">
        <f t="shared" si="14"/>
        <v>4.6249999999999998E-3</v>
      </c>
      <c r="AL55" s="14">
        <f t="shared" si="16"/>
        <v>1.7836073081531374</v>
      </c>
      <c r="AM55" s="14"/>
      <c r="AN55" s="14">
        <f t="shared" si="17"/>
        <v>0.55991497540527368</v>
      </c>
      <c r="AO55" s="14">
        <f t="shared" si="18"/>
        <v>0</v>
      </c>
      <c r="AP55" s="14">
        <f t="shared" si="19"/>
        <v>0.12317276451790621</v>
      </c>
      <c r="AQ55" s="14">
        <f t="shared" si="20"/>
        <v>0</v>
      </c>
      <c r="AR55" s="14">
        <f t="shared" si="21"/>
        <v>7.8823516702794014E-2</v>
      </c>
      <c r="AS55" s="14">
        <f t="shared" si="22"/>
        <v>0.17251123960178896</v>
      </c>
      <c r="AT55" s="14">
        <f t="shared" si="23"/>
        <v>6.2984444201972689E-2</v>
      </c>
      <c r="AU55" s="14">
        <f t="shared" si="24"/>
        <v>0</v>
      </c>
      <c r="AV55" s="14">
        <f t="shared" si="25"/>
        <v>0</v>
      </c>
      <c r="AW55" s="14">
        <f t="shared" si="26"/>
        <v>0</v>
      </c>
      <c r="AX55" s="14">
        <f t="shared" si="27"/>
        <v>0</v>
      </c>
      <c r="AY55" s="14">
        <f t="shared" si="28"/>
        <v>0</v>
      </c>
      <c r="AZ55" s="14">
        <f t="shared" si="29"/>
        <v>0</v>
      </c>
      <c r="BA55" s="14">
        <f t="shared" si="30"/>
        <v>0</v>
      </c>
      <c r="BB55" s="14">
        <f t="shared" si="31"/>
        <v>2.59305957026439E-3</v>
      </c>
      <c r="BC55" s="14">
        <f t="shared" si="32"/>
        <v>0.99999999999999978</v>
      </c>
    </row>
    <row r="56" spans="1:55" x14ac:dyDescent="0.35">
      <c r="A56" s="17">
        <v>36359</v>
      </c>
      <c r="B56" s="9" t="s">
        <v>49</v>
      </c>
      <c r="C56" s="10">
        <v>1673.15</v>
      </c>
      <c r="D56" s="8">
        <v>1E-4</v>
      </c>
      <c r="E56" s="8">
        <v>59.7</v>
      </c>
      <c r="F56" s="16"/>
      <c r="G56" s="8">
        <v>11.1</v>
      </c>
      <c r="H56" s="16"/>
      <c r="I56" s="8">
        <v>9.9</v>
      </c>
      <c r="J56" s="8">
        <v>12.2</v>
      </c>
      <c r="K56" s="8">
        <v>6.2</v>
      </c>
      <c r="L56" s="16"/>
      <c r="M56" s="16"/>
      <c r="N56" s="16"/>
      <c r="O56" s="16"/>
      <c r="P56" s="16"/>
      <c r="Q56" s="16"/>
      <c r="R56" s="16"/>
      <c r="S56" s="12">
        <f t="shared" si="15"/>
        <v>0.1477</v>
      </c>
      <c r="T56" s="8">
        <v>1477</v>
      </c>
      <c r="U56" s="12">
        <v>99.247700000000009</v>
      </c>
      <c r="W56" s="14">
        <f t="shared" si="0"/>
        <v>0.99367509986684432</v>
      </c>
      <c r="X56" s="14">
        <f t="shared" si="1"/>
        <v>0</v>
      </c>
      <c r="Y56" s="14">
        <f t="shared" si="2"/>
        <v>0.21773030864742401</v>
      </c>
      <c r="Z56" s="14">
        <f t="shared" si="3"/>
        <v>0</v>
      </c>
      <c r="AA56" s="14">
        <f t="shared" si="4"/>
        <v>0.13780623608017817</v>
      </c>
      <c r="AB56" s="14">
        <f t="shared" si="5"/>
        <v>0.30272952853598017</v>
      </c>
      <c r="AC56" s="14">
        <f t="shared" si="6"/>
        <v>0.11055634807417974</v>
      </c>
      <c r="AD56" s="14">
        <f t="shared" si="7"/>
        <v>0</v>
      </c>
      <c r="AE56" s="14">
        <f t="shared" si="8"/>
        <v>0</v>
      </c>
      <c r="AF56" s="14">
        <f t="shared" si="9"/>
        <v>0</v>
      </c>
      <c r="AG56" s="14">
        <f t="shared" si="10"/>
        <v>0</v>
      </c>
      <c r="AH56" s="14">
        <f t="shared" si="11"/>
        <v>0</v>
      </c>
      <c r="AI56" s="14">
        <f t="shared" si="12"/>
        <v>0</v>
      </c>
      <c r="AJ56" s="14">
        <f t="shared" si="13"/>
        <v>0</v>
      </c>
      <c r="AK56" s="14">
        <f t="shared" si="14"/>
        <v>4.6156249999999999E-3</v>
      </c>
      <c r="AL56" s="14">
        <f t="shared" si="16"/>
        <v>1.7671131462046064</v>
      </c>
      <c r="AM56" s="14"/>
      <c r="AN56" s="14">
        <f t="shared" si="17"/>
        <v>0.56231549292757677</v>
      </c>
      <c r="AO56" s="14">
        <f t="shared" si="18"/>
        <v>0</v>
      </c>
      <c r="AP56" s="14">
        <f t="shared" si="19"/>
        <v>0.12321243216093078</v>
      </c>
      <c r="AQ56" s="14">
        <f t="shared" si="20"/>
        <v>0</v>
      </c>
      <c r="AR56" s="14">
        <f t="shared" si="21"/>
        <v>7.7983821452609001E-2</v>
      </c>
      <c r="AS56" s="14">
        <f t="shared" si="22"/>
        <v>0.1713130419442471</v>
      </c>
      <c r="AT56" s="14">
        <f t="shared" si="23"/>
        <v>6.2563253695232773E-2</v>
      </c>
      <c r="AU56" s="14">
        <f t="shared" si="24"/>
        <v>0</v>
      </c>
      <c r="AV56" s="14">
        <f t="shared" si="25"/>
        <v>0</v>
      </c>
      <c r="AW56" s="14">
        <f t="shared" si="26"/>
        <v>0</v>
      </c>
      <c r="AX56" s="14">
        <f t="shared" si="27"/>
        <v>0</v>
      </c>
      <c r="AY56" s="14">
        <f t="shared" si="28"/>
        <v>0</v>
      </c>
      <c r="AZ56" s="14">
        <f t="shared" si="29"/>
        <v>0</v>
      </c>
      <c r="BA56" s="14">
        <f t="shared" si="30"/>
        <v>0</v>
      </c>
      <c r="BB56" s="14">
        <f t="shared" si="31"/>
        <v>2.6119578194035895E-3</v>
      </c>
      <c r="BC56" s="14">
        <f t="shared" si="32"/>
        <v>1</v>
      </c>
    </row>
    <row r="57" spans="1:55" x14ac:dyDescent="0.35">
      <c r="A57" s="17">
        <v>36360</v>
      </c>
      <c r="B57" s="9" t="s">
        <v>49</v>
      </c>
      <c r="C57" s="10">
        <v>1673.15</v>
      </c>
      <c r="D57" s="8">
        <v>1E-4</v>
      </c>
      <c r="E57" s="8">
        <v>60.4</v>
      </c>
      <c r="F57" s="16"/>
      <c r="G57" s="8">
        <v>11.2</v>
      </c>
      <c r="H57" s="16"/>
      <c r="I57" s="8">
        <v>9.6999999999999993</v>
      </c>
      <c r="J57" s="8">
        <v>12.4</v>
      </c>
      <c r="K57" s="8">
        <v>6.3</v>
      </c>
      <c r="L57" s="16"/>
      <c r="M57" s="16"/>
      <c r="N57" s="16"/>
      <c r="O57" s="16"/>
      <c r="P57" s="16"/>
      <c r="Q57" s="16"/>
      <c r="R57" s="16"/>
      <c r="S57" s="12">
        <f t="shared" si="15"/>
        <v>0.14169999999999999</v>
      </c>
      <c r="T57" s="8">
        <v>1417</v>
      </c>
      <c r="U57" s="12">
        <v>100.1417</v>
      </c>
      <c r="W57" s="14">
        <f t="shared" si="0"/>
        <v>1.0053262316910785</v>
      </c>
      <c r="X57" s="14">
        <f t="shared" si="1"/>
        <v>0</v>
      </c>
      <c r="Y57" s="14">
        <f t="shared" si="2"/>
        <v>0.21969184295956296</v>
      </c>
      <c r="Z57" s="14">
        <f t="shared" si="3"/>
        <v>0</v>
      </c>
      <c r="AA57" s="14">
        <f t="shared" si="4"/>
        <v>0.13502227171492204</v>
      </c>
      <c r="AB57" s="14">
        <f t="shared" si="5"/>
        <v>0.30769230769230771</v>
      </c>
      <c r="AC57" s="14">
        <f t="shared" si="6"/>
        <v>0.11233951497860199</v>
      </c>
      <c r="AD57" s="14">
        <f t="shared" si="7"/>
        <v>0</v>
      </c>
      <c r="AE57" s="14">
        <f t="shared" si="8"/>
        <v>0</v>
      </c>
      <c r="AF57" s="14">
        <f t="shared" si="9"/>
        <v>0</v>
      </c>
      <c r="AG57" s="14">
        <f t="shared" si="10"/>
        <v>0</v>
      </c>
      <c r="AH57" s="14">
        <f t="shared" si="11"/>
        <v>0</v>
      </c>
      <c r="AI57" s="14">
        <f t="shared" si="12"/>
        <v>0</v>
      </c>
      <c r="AJ57" s="14">
        <f t="shared" si="13"/>
        <v>0</v>
      </c>
      <c r="AK57" s="14">
        <f t="shared" si="14"/>
        <v>4.4281249999999998E-3</v>
      </c>
      <c r="AL57" s="14">
        <f t="shared" si="16"/>
        <v>1.7845002940364731</v>
      </c>
      <c r="AM57" s="14"/>
      <c r="AN57" s="14">
        <f t="shared" si="17"/>
        <v>0.56336568564921219</v>
      </c>
      <c r="AO57" s="14">
        <f t="shared" si="18"/>
        <v>0</v>
      </c>
      <c r="AP57" s="14">
        <f t="shared" si="19"/>
        <v>0.12311112735242435</v>
      </c>
      <c r="AQ57" s="14">
        <f t="shared" si="20"/>
        <v>0</v>
      </c>
      <c r="AR57" s="14">
        <f t="shared" si="21"/>
        <v>7.5663911161094125E-2</v>
      </c>
      <c r="AS57" s="14">
        <f t="shared" si="22"/>
        <v>0.17242491285687556</v>
      </c>
      <c r="AT57" s="14">
        <f t="shared" si="23"/>
        <v>6.2952926011849625E-2</v>
      </c>
      <c r="AU57" s="14">
        <f t="shared" si="24"/>
        <v>0</v>
      </c>
      <c r="AV57" s="14">
        <f t="shared" si="25"/>
        <v>0</v>
      </c>
      <c r="AW57" s="14">
        <f t="shared" si="26"/>
        <v>0</v>
      </c>
      <c r="AX57" s="14">
        <f t="shared" si="27"/>
        <v>0</v>
      </c>
      <c r="AY57" s="14">
        <f t="shared" si="28"/>
        <v>0</v>
      </c>
      <c r="AZ57" s="14">
        <f t="shared" si="29"/>
        <v>0</v>
      </c>
      <c r="BA57" s="14">
        <f t="shared" si="30"/>
        <v>0</v>
      </c>
      <c r="BB57" s="14">
        <f t="shared" si="31"/>
        <v>2.4814369685441443E-3</v>
      </c>
      <c r="BC57" s="14">
        <f t="shared" si="32"/>
        <v>1</v>
      </c>
    </row>
    <row r="58" spans="1:55" x14ac:dyDescent="0.35">
      <c r="A58" s="17">
        <v>36361</v>
      </c>
      <c r="B58" s="9" t="s">
        <v>49</v>
      </c>
      <c r="C58" s="10">
        <v>1673.15</v>
      </c>
      <c r="D58" s="8">
        <v>1E-4</v>
      </c>
      <c r="E58" s="8">
        <v>62.9</v>
      </c>
      <c r="F58" s="16"/>
      <c r="G58" s="8">
        <v>11.6</v>
      </c>
      <c r="H58" s="16"/>
      <c r="I58" s="8">
        <v>5.7</v>
      </c>
      <c r="J58" s="8">
        <v>12.7</v>
      </c>
      <c r="K58" s="8">
        <v>6.6</v>
      </c>
      <c r="L58" s="16"/>
      <c r="M58" s="16"/>
      <c r="N58" s="16"/>
      <c r="O58" s="16"/>
      <c r="P58" s="16"/>
      <c r="Q58" s="16"/>
      <c r="R58" s="16"/>
      <c r="S58" s="12">
        <f t="shared" si="15"/>
        <v>0.13739999999999999</v>
      </c>
      <c r="T58" s="8">
        <v>1374</v>
      </c>
      <c r="U58" s="12">
        <v>99.6374</v>
      </c>
      <c r="W58" s="14">
        <f t="shared" si="0"/>
        <v>1.0469374167776297</v>
      </c>
      <c r="X58" s="14">
        <f t="shared" si="1"/>
        <v>0</v>
      </c>
      <c r="Y58" s="14">
        <f t="shared" si="2"/>
        <v>0.22753798020811877</v>
      </c>
      <c r="Z58" s="14">
        <f t="shared" si="3"/>
        <v>0</v>
      </c>
      <c r="AA58" s="14">
        <f t="shared" si="4"/>
        <v>7.9342984409799547E-2</v>
      </c>
      <c r="AB58" s="14">
        <f t="shared" si="5"/>
        <v>0.31513647642679904</v>
      </c>
      <c r="AC58" s="14">
        <f t="shared" si="6"/>
        <v>0.11768901569186875</v>
      </c>
      <c r="AD58" s="14">
        <f t="shared" si="7"/>
        <v>0</v>
      </c>
      <c r="AE58" s="14">
        <f t="shared" si="8"/>
        <v>0</v>
      </c>
      <c r="AF58" s="14">
        <f t="shared" si="9"/>
        <v>0</v>
      </c>
      <c r="AG58" s="14">
        <f t="shared" si="10"/>
        <v>0</v>
      </c>
      <c r="AH58" s="14">
        <f t="shared" si="11"/>
        <v>0</v>
      </c>
      <c r="AI58" s="14">
        <f t="shared" si="12"/>
        <v>0</v>
      </c>
      <c r="AJ58" s="14">
        <f t="shared" si="13"/>
        <v>0</v>
      </c>
      <c r="AK58" s="14">
        <f t="shared" si="14"/>
        <v>4.2937499999999998E-3</v>
      </c>
      <c r="AL58" s="14">
        <f t="shared" si="16"/>
        <v>1.7909376235142158</v>
      </c>
      <c r="AM58" s="14"/>
      <c r="AN58" s="14">
        <f t="shared" si="17"/>
        <v>0.58457503099594665</v>
      </c>
      <c r="AO58" s="14">
        <f t="shared" si="18"/>
        <v>0</v>
      </c>
      <c r="AP58" s="14">
        <f t="shared" si="19"/>
        <v>0.12704963993198096</v>
      </c>
      <c r="AQ58" s="14">
        <f t="shared" si="20"/>
        <v>0</v>
      </c>
      <c r="AR58" s="14">
        <f t="shared" si="21"/>
        <v>4.4302483441110062E-2</v>
      </c>
      <c r="AS58" s="14">
        <f t="shared" si="22"/>
        <v>0.17596172657785342</v>
      </c>
      <c r="AT58" s="14">
        <f t="shared" si="23"/>
        <v>6.5713631868951905E-2</v>
      </c>
      <c r="AU58" s="14">
        <f t="shared" si="24"/>
        <v>0</v>
      </c>
      <c r="AV58" s="14">
        <f t="shared" si="25"/>
        <v>0</v>
      </c>
      <c r="AW58" s="14">
        <f t="shared" si="26"/>
        <v>0</v>
      </c>
      <c r="AX58" s="14">
        <f t="shared" si="27"/>
        <v>0</v>
      </c>
      <c r="AY58" s="14">
        <f t="shared" si="28"/>
        <v>0</v>
      </c>
      <c r="AZ58" s="14">
        <f t="shared" si="29"/>
        <v>0</v>
      </c>
      <c r="BA58" s="14">
        <f t="shared" si="30"/>
        <v>0</v>
      </c>
      <c r="BB58" s="14">
        <f t="shared" si="31"/>
        <v>2.397487184157041E-3</v>
      </c>
      <c r="BC58" s="14">
        <f t="shared" si="32"/>
        <v>1</v>
      </c>
    </row>
    <row r="59" spans="1:55" x14ac:dyDescent="0.35">
      <c r="A59" s="17">
        <v>36362</v>
      </c>
      <c r="B59" s="9" t="s">
        <v>49</v>
      </c>
      <c r="C59" s="10">
        <v>1673.15</v>
      </c>
      <c r="D59" s="8">
        <v>1E-4</v>
      </c>
      <c r="E59" s="8">
        <v>64</v>
      </c>
      <c r="F59" s="16"/>
      <c r="G59" s="8">
        <v>12.6</v>
      </c>
      <c r="H59" s="16"/>
      <c r="I59" s="8">
        <v>2.7</v>
      </c>
      <c r="J59" s="8">
        <v>13.8</v>
      </c>
      <c r="K59" s="8">
        <v>6.8</v>
      </c>
      <c r="L59" s="16"/>
      <c r="M59" s="16"/>
      <c r="N59" s="16"/>
      <c r="O59" s="16"/>
      <c r="P59" s="16"/>
      <c r="Q59" s="16"/>
      <c r="R59" s="16"/>
      <c r="S59" s="12">
        <f t="shared" si="15"/>
        <v>0.14330000000000001</v>
      </c>
      <c r="T59" s="8">
        <v>1433</v>
      </c>
      <c r="U59" s="12">
        <v>100.04329999999999</v>
      </c>
      <c r="W59" s="14">
        <f t="shared" si="0"/>
        <v>1.0652463382157125</v>
      </c>
      <c r="X59" s="14">
        <f t="shared" si="1"/>
        <v>0</v>
      </c>
      <c r="Y59" s="14">
        <f t="shared" si="2"/>
        <v>0.24715332332950835</v>
      </c>
      <c r="Z59" s="14">
        <f t="shared" si="3"/>
        <v>0</v>
      </c>
      <c r="AA59" s="14">
        <f t="shared" si="4"/>
        <v>3.7583518930957682E-2</v>
      </c>
      <c r="AB59" s="14">
        <f t="shared" si="5"/>
        <v>0.34243176178660056</v>
      </c>
      <c r="AC59" s="14">
        <f t="shared" si="6"/>
        <v>0.12125534950071326</v>
      </c>
      <c r="AD59" s="14">
        <f t="shared" si="7"/>
        <v>0</v>
      </c>
      <c r="AE59" s="14">
        <f t="shared" si="8"/>
        <v>0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4">
        <f t="shared" si="12"/>
        <v>0</v>
      </c>
      <c r="AJ59" s="14">
        <f t="shared" si="13"/>
        <v>0</v>
      </c>
      <c r="AK59" s="14">
        <f t="shared" si="14"/>
        <v>4.4781250000000003E-3</v>
      </c>
      <c r="AL59" s="14">
        <f t="shared" si="16"/>
        <v>1.8181484167634927</v>
      </c>
      <c r="AM59" s="14"/>
      <c r="AN59" s="14">
        <f t="shared" si="17"/>
        <v>0.58589624938978846</v>
      </c>
      <c r="AO59" s="14">
        <f t="shared" si="18"/>
        <v>0</v>
      </c>
      <c r="AP59" s="14">
        <f t="shared" si="19"/>
        <v>0.13593682509674809</v>
      </c>
      <c r="AQ59" s="14">
        <f t="shared" si="20"/>
        <v>0</v>
      </c>
      <c r="AR59" s="14">
        <f t="shared" si="21"/>
        <v>2.0671315160211479E-2</v>
      </c>
      <c r="AS59" s="14">
        <f t="shared" si="22"/>
        <v>0.18834092895241597</v>
      </c>
      <c r="AT59" s="14">
        <f t="shared" si="23"/>
        <v>6.6691667403347268E-2</v>
      </c>
      <c r="AU59" s="14">
        <f t="shared" si="24"/>
        <v>0</v>
      </c>
      <c r="AV59" s="14">
        <f t="shared" si="25"/>
        <v>0</v>
      </c>
      <c r="AW59" s="14">
        <f t="shared" si="26"/>
        <v>0</v>
      </c>
      <c r="AX59" s="14">
        <f t="shared" si="27"/>
        <v>0</v>
      </c>
      <c r="AY59" s="14">
        <f t="shared" si="28"/>
        <v>0</v>
      </c>
      <c r="AZ59" s="14">
        <f t="shared" si="29"/>
        <v>0</v>
      </c>
      <c r="BA59" s="14">
        <f t="shared" si="30"/>
        <v>0</v>
      </c>
      <c r="BB59" s="14">
        <f t="shared" si="31"/>
        <v>2.4630139974884794E-3</v>
      </c>
      <c r="BC59" s="14">
        <f t="shared" si="32"/>
        <v>0.99999999999999978</v>
      </c>
    </row>
    <row r="60" spans="1:55" x14ac:dyDescent="0.35">
      <c r="A60" s="17">
        <v>36363</v>
      </c>
      <c r="B60" s="9" t="s">
        <v>49</v>
      </c>
      <c r="C60" s="10">
        <v>1673.15</v>
      </c>
      <c r="D60" s="8">
        <v>1E-4</v>
      </c>
      <c r="E60" s="8">
        <v>60.4</v>
      </c>
      <c r="F60" s="16"/>
      <c r="G60" s="8">
        <v>11.2</v>
      </c>
      <c r="H60" s="16"/>
      <c r="I60" s="8">
        <v>9.6</v>
      </c>
      <c r="J60" s="8">
        <v>12.4</v>
      </c>
      <c r="K60" s="8">
        <v>6.3</v>
      </c>
      <c r="L60" s="16"/>
      <c r="M60" s="16"/>
      <c r="N60" s="16"/>
      <c r="O60" s="16"/>
      <c r="P60" s="16"/>
      <c r="Q60" s="16"/>
      <c r="R60" s="16"/>
      <c r="S60" s="12">
        <f t="shared" si="15"/>
        <v>0.1552</v>
      </c>
      <c r="T60" s="8">
        <v>1552</v>
      </c>
      <c r="U60" s="12">
        <v>100.05519999999999</v>
      </c>
      <c r="W60" s="14">
        <f t="shared" si="0"/>
        <v>1.0053262316910785</v>
      </c>
      <c r="X60" s="14">
        <f t="shared" si="1"/>
        <v>0</v>
      </c>
      <c r="Y60" s="14">
        <f t="shared" si="2"/>
        <v>0.21969184295956296</v>
      </c>
      <c r="Z60" s="14">
        <f t="shared" si="3"/>
        <v>0</v>
      </c>
      <c r="AA60" s="14">
        <f t="shared" si="4"/>
        <v>0.13363028953229397</v>
      </c>
      <c r="AB60" s="14">
        <f t="shared" si="5"/>
        <v>0.30769230769230771</v>
      </c>
      <c r="AC60" s="14">
        <f t="shared" si="6"/>
        <v>0.11233951497860199</v>
      </c>
      <c r="AD60" s="14">
        <f t="shared" si="7"/>
        <v>0</v>
      </c>
      <c r="AE60" s="14">
        <f t="shared" si="8"/>
        <v>0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4">
        <f t="shared" si="12"/>
        <v>0</v>
      </c>
      <c r="AJ60" s="14">
        <f t="shared" si="13"/>
        <v>0</v>
      </c>
      <c r="AK60" s="14">
        <f t="shared" si="14"/>
        <v>4.8500000000000001E-3</v>
      </c>
      <c r="AL60" s="14">
        <f t="shared" si="16"/>
        <v>1.7835301868538451</v>
      </c>
      <c r="AM60" s="14"/>
      <c r="AN60" s="14">
        <f t="shared" si="17"/>
        <v>0.5636721144958462</v>
      </c>
      <c r="AO60" s="14">
        <f t="shared" si="18"/>
        <v>0</v>
      </c>
      <c r="AP60" s="14">
        <f t="shared" si="19"/>
        <v>0.12317809060865985</v>
      </c>
      <c r="AQ60" s="14">
        <f t="shared" si="20"/>
        <v>0</v>
      </c>
      <c r="AR60" s="14">
        <f t="shared" si="21"/>
        <v>7.4924602071366322E-2</v>
      </c>
      <c r="AS60" s="14">
        <f t="shared" si="22"/>
        <v>0.17251869912842813</v>
      </c>
      <c r="AT60" s="14">
        <f t="shared" si="23"/>
        <v>6.2987167700687685E-2</v>
      </c>
      <c r="AU60" s="14">
        <f t="shared" si="24"/>
        <v>0</v>
      </c>
      <c r="AV60" s="14">
        <f t="shared" si="25"/>
        <v>0</v>
      </c>
      <c r="AW60" s="14">
        <f t="shared" si="26"/>
        <v>0</v>
      </c>
      <c r="AX60" s="14">
        <f t="shared" si="27"/>
        <v>0</v>
      </c>
      <c r="AY60" s="14">
        <f t="shared" si="28"/>
        <v>0</v>
      </c>
      <c r="AZ60" s="14">
        <f t="shared" si="29"/>
        <v>0</v>
      </c>
      <c r="BA60" s="14">
        <f t="shared" si="30"/>
        <v>0</v>
      </c>
      <c r="BB60" s="14">
        <f t="shared" si="31"/>
        <v>2.7193259950118484E-3</v>
      </c>
      <c r="BC60" s="14">
        <f t="shared" si="32"/>
        <v>1</v>
      </c>
    </row>
    <row r="61" spans="1:55" x14ac:dyDescent="0.35">
      <c r="A61" s="17">
        <v>36364</v>
      </c>
      <c r="B61" s="9" t="s">
        <v>49</v>
      </c>
      <c r="C61" s="10">
        <v>1673.15</v>
      </c>
      <c r="D61" s="8">
        <v>1E-4</v>
      </c>
      <c r="E61" s="8">
        <v>63</v>
      </c>
      <c r="F61" s="16"/>
      <c r="G61" s="8">
        <v>12.4</v>
      </c>
      <c r="H61" s="16"/>
      <c r="I61" s="8">
        <v>3.9</v>
      </c>
      <c r="J61" s="8">
        <v>13.5</v>
      </c>
      <c r="K61" s="8">
        <v>6.7</v>
      </c>
      <c r="L61" s="16"/>
      <c r="M61" s="16"/>
      <c r="N61" s="16"/>
      <c r="O61" s="16"/>
      <c r="P61" s="16"/>
      <c r="Q61" s="16"/>
      <c r="R61" s="16"/>
      <c r="S61" s="12">
        <f t="shared" si="15"/>
        <v>0.13059999999999999</v>
      </c>
      <c r="T61" s="8">
        <v>1306</v>
      </c>
      <c r="U61" s="12">
        <v>99.630600000000015</v>
      </c>
      <c r="W61" s="14">
        <f t="shared" si="0"/>
        <v>1.0486018641810919</v>
      </c>
      <c r="X61" s="14">
        <f t="shared" si="1"/>
        <v>0</v>
      </c>
      <c r="Y61" s="14">
        <f t="shared" si="2"/>
        <v>0.24323025470523044</v>
      </c>
      <c r="Z61" s="14">
        <f t="shared" si="3"/>
        <v>0</v>
      </c>
      <c r="AA61" s="14">
        <f t="shared" si="4"/>
        <v>5.4287305122494425E-2</v>
      </c>
      <c r="AB61" s="14">
        <f t="shared" si="5"/>
        <v>0.33498759305210918</v>
      </c>
      <c r="AC61" s="14">
        <f t="shared" si="6"/>
        <v>0.11947218259629101</v>
      </c>
      <c r="AD61" s="14">
        <f t="shared" si="7"/>
        <v>0</v>
      </c>
      <c r="AE61" s="14">
        <f t="shared" si="8"/>
        <v>0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4">
        <f t="shared" si="12"/>
        <v>0</v>
      </c>
      <c r="AJ61" s="14">
        <f t="shared" si="13"/>
        <v>0</v>
      </c>
      <c r="AK61" s="14">
        <f t="shared" si="14"/>
        <v>4.0812499999999998E-3</v>
      </c>
      <c r="AL61" s="14">
        <f t="shared" si="16"/>
        <v>1.8046604496572169</v>
      </c>
      <c r="AM61" s="14"/>
      <c r="AN61" s="14">
        <f t="shared" si="17"/>
        <v>0.58105216656145298</v>
      </c>
      <c r="AO61" s="14">
        <f t="shared" si="18"/>
        <v>0</v>
      </c>
      <c r="AP61" s="14">
        <f t="shared" si="19"/>
        <v>0.13477895786513766</v>
      </c>
      <c r="AQ61" s="14">
        <f t="shared" si="20"/>
        <v>0</v>
      </c>
      <c r="AR61" s="14">
        <f t="shared" si="21"/>
        <v>3.0081728190367297E-2</v>
      </c>
      <c r="AS61" s="14">
        <f t="shared" si="22"/>
        <v>0.18562361308230466</v>
      </c>
      <c r="AT61" s="14">
        <f t="shared" si="23"/>
        <v>6.6202028541703761E-2</v>
      </c>
      <c r="AU61" s="14">
        <f t="shared" si="24"/>
        <v>0</v>
      </c>
      <c r="AV61" s="14">
        <f t="shared" si="25"/>
        <v>0</v>
      </c>
      <c r="AW61" s="14">
        <f t="shared" si="26"/>
        <v>0</v>
      </c>
      <c r="AX61" s="14">
        <f t="shared" si="27"/>
        <v>0</v>
      </c>
      <c r="AY61" s="14">
        <f t="shared" si="28"/>
        <v>0</v>
      </c>
      <c r="AZ61" s="14">
        <f t="shared" si="29"/>
        <v>0</v>
      </c>
      <c r="BA61" s="14">
        <f t="shared" si="30"/>
        <v>0</v>
      </c>
      <c r="BB61" s="14">
        <f t="shared" si="31"/>
        <v>2.2615057590336207E-3</v>
      </c>
      <c r="BC61" s="14">
        <f t="shared" si="32"/>
        <v>1</v>
      </c>
    </row>
    <row r="62" spans="1:55" x14ac:dyDescent="0.35">
      <c r="A62" s="17">
        <v>36365</v>
      </c>
      <c r="B62" s="9" t="s">
        <v>49</v>
      </c>
      <c r="C62" s="10">
        <v>1673.15</v>
      </c>
      <c r="D62" s="8">
        <v>1E-4</v>
      </c>
      <c r="E62" s="8">
        <v>41.5</v>
      </c>
      <c r="F62" s="8">
        <v>14.2</v>
      </c>
      <c r="G62" s="8">
        <v>8.5</v>
      </c>
      <c r="H62" s="16"/>
      <c r="I62" s="8">
        <v>13.5</v>
      </c>
      <c r="J62" s="8">
        <v>10.7</v>
      </c>
      <c r="K62" s="8">
        <v>11.2</v>
      </c>
      <c r="L62" s="16"/>
      <c r="M62" s="16"/>
      <c r="N62" s="16"/>
      <c r="O62" s="16"/>
      <c r="P62" s="16"/>
      <c r="Q62" s="16"/>
      <c r="R62" s="16"/>
      <c r="S62" s="12">
        <f t="shared" si="15"/>
        <v>0.49</v>
      </c>
      <c r="T62" s="8">
        <v>4900</v>
      </c>
      <c r="U62" s="12">
        <v>100.09</v>
      </c>
      <c r="W62" s="14">
        <f t="shared" si="0"/>
        <v>0.690745672436751</v>
      </c>
      <c r="X62" s="14">
        <f t="shared" si="1"/>
        <v>0.17781116954670673</v>
      </c>
      <c r="Y62" s="14">
        <f t="shared" si="2"/>
        <v>0.1667304165318112</v>
      </c>
      <c r="Z62" s="14">
        <f t="shared" si="3"/>
        <v>0</v>
      </c>
      <c r="AA62" s="14">
        <f t="shared" si="4"/>
        <v>0.18791759465478841</v>
      </c>
      <c r="AB62" s="14">
        <f t="shared" si="5"/>
        <v>0.26550868486352358</v>
      </c>
      <c r="AC62" s="14">
        <f t="shared" si="6"/>
        <v>0.19971469329529243</v>
      </c>
      <c r="AD62" s="14">
        <f t="shared" si="7"/>
        <v>0</v>
      </c>
      <c r="AE62" s="14">
        <f t="shared" si="8"/>
        <v>0</v>
      </c>
      <c r="AF62" s="14">
        <f t="shared" si="9"/>
        <v>0</v>
      </c>
      <c r="AG62" s="14">
        <f t="shared" si="10"/>
        <v>0</v>
      </c>
      <c r="AH62" s="14">
        <f t="shared" si="11"/>
        <v>0</v>
      </c>
      <c r="AI62" s="14">
        <f t="shared" si="12"/>
        <v>0</v>
      </c>
      <c r="AJ62" s="14">
        <f t="shared" si="13"/>
        <v>0</v>
      </c>
      <c r="AK62" s="14">
        <f t="shared" si="14"/>
        <v>1.53125E-2</v>
      </c>
      <c r="AL62" s="14">
        <f t="shared" si="16"/>
        <v>1.7037407313288735</v>
      </c>
      <c r="AM62" s="14"/>
      <c r="AN62" s="14">
        <f t="shared" si="17"/>
        <v>0.40542886586856869</v>
      </c>
      <c r="AO62" s="14">
        <f t="shared" si="18"/>
        <v>0.10436515737228319</v>
      </c>
      <c r="AP62" s="14">
        <f t="shared" si="19"/>
        <v>9.7861378474978292E-2</v>
      </c>
      <c r="AQ62" s="14">
        <f t="shared" si="20"/>
        <v>0</v>
      </c>
      <c r="AR62" s="14">
        <f t="shared" si="21"/>
        <v>0.11029706057929223</v>
      </c>
      <c r="AS62" s="14">
        <f t="shared" si="22"/>
        <v>0.15583866722281958</v>
      </c>
      <c r="AT62" s="14">
        <f t="shared" si="23"/>
        <v>0.1172212940753727</v>
      </c>
      <c r="AU62" s="14">
        <f t="shared" si="24"/>
        <v>0</v>
      </c>
      <c r="AV62" s="14">
        <f t="shared" si="25"/>
        <v>0</v>
      </c>
      <c r="AW62" s="14">
        <f t="shared" si="26"/>
        <v>0</v>
      </c>
      <c r="AX62" s="14">
        <f t="shared" si="27"/>
        <v>0</v>
      </c>
      <c r="AY62" s="14">
        <f t="shared" si="28"/>
        <v>0</v>
      </c>
      <c r="AZ62" s="14">
        <f t="shared" si="29"/>
        <v>0</v>
      </c>
      <c r="BA62" s="14">
        <f t="shared" si="30"/>
        <v>0</v>
      </c>
      <c r="BB62" s="14">
        <f t="shared" si="31"/>
        <v>8.9875764066852173E-3</v>
      </c>
      <c r="BC62" s="14">
        <f t="shared" si="32"/>
        <v>1</v>
      </c>
    </row>
    <row r="63" spans="1:55" x14ac:dyDescent="0.35">
      <c r="A63" s="17">
        <v>36366</v>
      </c>
      <c r="B63" s="9" t="s">
        <v>49</v>
      </c>
      <c r="C63" s="10">
        <v>1673.15</v>
      </c>
      <c r="D63" s="8">
        <v>1E-4</v>
      </c>
      <c r="E63" s="8">
        <v>41.7</v>
      </c>
      <c r="F63" s="8">
        <v>14.1</v>
      </c>
      <c r="G63" s="8">
        <v>8.5</v>
      </c>
      <c r="H63" s="16"/>
      <c r="I63" s="8">
        <v>13.4</v>
      </c>
      <c r="J63" s="8">
        <v>10.8</v>
      </c>
      <c r="K63" s="8">
        <v>11.2</v>
      </c>
      <c r="L63" s="16"/>
      <c r="M63" s="16"/>
      <c r="N63" s="16"/>
      <c r="O63" s="16"/>
      <c r="P63" s="16"/>
      <c r="Q63" s="16"/>
      <c r="R63" s="16"/>
      <c r="S63" s="12">
        <f t="shared" si="15"/>
        <v>0.496</v>
      </c>
      <c r="T63" s="8">
        <v>4960</v>
      </c>
      <c r="U63" s="12">
        <v>100.19600000000001</v>
      </c>
      <c r="W63" s="14">
        <f t="shared" si="0"/>
        <v>0.69407456724367522</v>
      </c>
      <c r="X63" s="14">
        <f t="shared" si="1"/>
        <v>0.17655897821187078</v>
      </c>
      <c r="Y63" s="14">
        <f t="shared" si="2"/>
        <v>0.1667304165318112</v>
      </c>
      <c r="Z63" s="14">
        <f t="shared" si="3"/>
        <v>0</v>
      </c>
      <c r="AA63" s="14">
        <f t="shared" si="4"/>
        <v>0.18652561247216035</v>
      </c>
      <c r="AB63" s="14">
        <f t="shared" si="5"/>
        <v>0.26799007444168738</v>
      </c>
      <c r="AC63" s="14">
        <f t="shared" si="6"/>
        <v>0.19971469329529243</v>
      </c>
      <c r="AD63" s="14">
        <f t="shared" si="7"/>
        <v>0</v>
      </c>
      <c r="AE63" s="14">
        <f t="shared" si="8"/>
        <v>0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4">
        <f t="shared" si="12"/>
        <v>0</v>
      </c>
      <c r="AJ63" s="14">
        <f t="shared" si="13"/>
        <v>0</v>
      </c>
      <c r="AK63" s="14">
        <f t="shared" si="14"/>
        <v>1.55E-2</v>
      </c>
      <c r="AL63" s="14">
        <f t="shared" si="16"/>
        <v>1.7070943421964977</v>
      </c>
      <c r="AM63" s="14"/>
      <c r="AN63" s="14">
        <f t="shared" si="17"/>
        <v>0.40658243079326117</v>
      </c>
      <c r="AO63" s="14">
        <f t="shared" si="18"/>
        <v>0.10342660850524199</v>
      </c>
      <c r="AP63" s="14">
        <f t="shared" si="19"/>
        <v>9.7669128419277162E-2</v>
      </c>
      <c r="AQ63" s="14">
        <f t="shared" si="20"/>
        <v>0</v>
      </c>
      <c r="AR63" s="14">
        <f t="shared" si="21"/>
        <v>0.10926497022546515</v>
      </c>
      <c r="AS63" s="14">
        <f t="shared" si="22"/>
        <v>0.15698609492013652</v>
      </c>
      <c r="AT63" s="14">
        <f t="shared" si="23"/>
        <v>0.11699101119292678</v>
      </c>
      <c r="AU63" s="14">
        <f t="shared" si="24"/>
        <v>0</v>
      </c>
      <c r="AV63" s="14">
        <f t="shared" si="25"/>
        <v>0</v>
      </c>
      <c r="AW63" s="14">
        <f t="shared" si="26"/>
        <v>0</v>
      </c>
      <c r="AX63" s="14">
        <f t="shared" si="27"/>
        <v>0</v>
      </c>
      <c r="AY63" s="14">
        <f t="shared" si="28"/>
        <v>0</v>
      </c>
      <c r="AZ63" s="14">
        <f t="shared" si="29"/>
        <v>0</v>
      </c>
      <c r="BA63" s="14">
        <f t="shared" si="30"/>
        <v>0</v>
      </c>
      <c r="BB63" s="14">
        <f t="shared" si="31"/>
        <v>9.0797559436910421E-3</v>
      </c>
      <c r="BC63" s="14">
        <f t="shared" si="32"/>
        <v>0.99999999999999967</v>
      </c>
    </row>
    <row r="64" spans="1:55" x14ac:dyDescent="0.35">
      <c r="A64" s="17">
        <v>36367</v>
      </c>
      <c r="B64" s="9" t="s">
        <v>49</v>
      </c>
      <c r="C64" s="10">
        <v>1673.15</v>
      </c>
      <c r="D64" s="8">
        <v>1E-4</v>
      </c>
      <c r="E64" s="8">
        <v>41.6</v>
      </c>
      <c r="F64" s="8">
        <v>14.1</v>
      </c>
      <c r="G64" s="8">
        <v>8.5</v>
      </c>
      <c r="H64" s="16"/>
      <c r="I64" s="8">
        <v>13.5</v>
      </c>
      <c r="J64" s="8">
        <v>10.7</v>
      </c>
      <c r="K64" s="8">
        <v>11.2</v>
      </c>
      <c r="L64" s="16"/>
      <c r="M64" s="16"/>
      <c r="N64" s="16"/>
      <c r="O64" s="16"/>
      <c r="P64" s="16"/>
      <c r="Q64" s="16"/>
      <c r="R64" s="16"/>
      <c r="S64" s="12">
        <f t="shared" si="15"/>
        <v>0.50270000000000004</v>
      </c>
      <c r="T64" s="8">
        <v>5027</v>
      </c>
      <c r="U64" s="12">
        <v>100.10270000000001</v>
      </c>
      <c r="W64" s="14">
        <f t="shared" si="0"/>
        <v>0.69241011984021306</v>
      </c>
      <c r="X64" s="14">
        <f t="shared" si="1"/>
        <v>0.17655897821187078</v>
      </c>
      <c r="Y64" s="14">
        <f t="shared" si="2"/>
        <v>0.1667304165318112</v>
      </c>
      <c r="Z64" s="14">
        <f t="shared" si="3"/>
        <v>0</v>
      </c>
      <c r="AA64" s="14">
        <f t="shared" si="4"/>
        <v>0.18791759465478841</v>
      </c>
      <c r="AB64" s="14">
        <f t="shared" si="5"/>
        <v>0.26550868486352358</v>
      </c>
      <c r="AC64" s="14">
        <f t="shared" si="6"/>
        <v>0.19971469329529243</v>
      </c>
      <c r="AD64" s="14">
        <f t="shared" si="7"/>
        <v>0</v>
      </c>
      <c r="AE64" s="14">
        <f t="shared" si="8"/>
        <v>0</v>
      </c>
      <c r="AF64" s="14">
        <f t="shared" si="9"/>
        <v>0</v>
      </c>
      <c r="AG64" s="14">
        <f t="shared" si="10"/>
        <v>0</v>
      </c>
      <c r="AH64" s="14">
        <f t="shared" si="11"/>
        <v>0</v>
      </c>
      <c r="AI64" s="14">
        <f t="shared" si="12"/>
        <v>0</v>
      </c>
      <c r="AJ64" s="14">
        <f t="shared" si="13"/>
        <v>0</v>
      </c>
      <c r="AK64" s="14">
        <f t="shared" si="14"/>
        <v>1.5709375000000001E-2</v>
      </c>
      <c r="AL64" s="14">
        <f t="shared" si="16"/>
        <v>1.7045498623974995</v>
      </c>
      <c r="AM64" s="14"/>
      <c r="AN64" s="14">
        <f t="shared" si="17"/>
        <v>0.40621288653082749</v>
      </c>
      <c r="AO64" s="14">
        <f t="shared" si="18"/>
        <v>0.1035809993633952</v>
      </c>
      <c r="AP64" s="14">
        <f t="shared" si="19"/>
        <v>9.7814924755149121E-2</v>
      </c>
      <c r="AQ64" s="14">
        <f t="shared" si="20"/>
        <v>0</v>
      </c>
      <c r="AR64" s="14">
        <f t="shared" si="21"/>
        <v>0.11024470377796798</v>
      </c>
      <c r="AS64" s="14">
        <f t="shared" si="22"/>
        <v>0.15576469232180618</v>
      </c>
      <c r="AT64" s="14">
        <f t="shared" si="23"/>
        <v>0.1171656504165785</v>
      </c>
      <c r="AU64" s="14">
        <f t="shared" si="24"/>
        <v>0</v>
      </c>
      <c r="AV64" s="14">
        <f t="shared" si="25"/>
        <v>0</v>
      </c>
      <c r="AW64" s="14">
        <f t="shared" si="26"/>
        <v>0</v>
      </c>
      <c r="AX64" s="14">
        <f t="shared" si="27"/>
        <v>0</v>
      </c>
      <c r="AY64" s="14">
        <f t="shared" si="28"/>
        <v>0</v>
      </c>
      <c r="AZ64" s="14">
        <f t="shared" si="29"/>
        <v>0</v>
      </c>
      <c r="BA64" s="14">
        <f t="shared" si="30"/>
        <v>0</v>
      </c>
      <c r="BB64" s="14">
        <f t="shared" si="31"/>
        <v>9.2161428342754977E-3</v>
      </c>
      <c r="BC64" s="14">
        <f t="shared" si="32"/>
        <v>1</v>
      </c>
    </row>
    <row r="65" spans="1:55" x14ac:dyDescent="0.35">
      <c r="A65" s="17">
        <v>36368</v>
      </c>
      <c r="B65" s="9" t="s">
        <v>49</v>
      </c>
      <c r="C65" s="10">
        <v>1673.15</v>
      </c>
      <c r="D65" s="8">
        <v>1E-4</v>
      </c>
      <c r="E65" s="8">
        <v>41.8</v>
      </c>
      <c r="F65" s="8">
        <v>14.2</v>
      </c>
      <c r="G65" s="8">
        <v>8.4</v>
      </c>
      <c r="H65" s="16"/>
      <c r="I65" s="8">
        <v>13.2</v>
      </c>
      <c r="J65" s="8">
        <v>10.7</v>
      </c>
      <c r="K65" s="8">
        <v>11.3</v>
      </c>
      <c r="L65" s="16"/>
      <c r="M65" s="16"/>
      <c r="N65" s="16"/>
      <c r="O65" s="16"/>
      <c r="P65" s="16"/>
      <c r="Q65" s="16"/>
      <c r="R65" s="16"/>
      <c r="S65" s="12">
        <f t="shared" si="15"/>
        <v>0.47870000000000001</v>
      </c>
      <c r="T65" s="8">
        <v>4787</v>
      </c>
      <c r="U65" s="12">
        <v>100.07870000000001</v>
      </c>
      <c r="W65" s="14">
        <f t="shared" si="0"/>
        <v>0.69573901464713717</v>
      </c>
      <c r="X65" s="14">
        <f t="shared" si="1"/>
        <v>0.17781116954670673</v>
      </c>
      <c r="Y65" s="14">
        <f t="shared" si="2"/>
        <v>0.16476888221967223</v>
      </c>
      <c r="Z65" s="14">
        <f t="shared" si="3"/>
        <v>0</v>
      </c>
      <c r="AA65" s="14">
        <f t="shared" si="4"/>
        <v>0.18374164810690422</v>
      </c>
      <c r="AB65" s="14">
        <f t="shared" si="5"/>
        <v>0.26550868486352358</v>
      </c>
      <c r="AC65" s="14">
        <f t="shared" si="6"/>
        <v>0.20149786019971472</v>
      </c>
      <c r="AD65" s="14">
        <f t="shared" si="7"/>
        <v>0</v>
      </c>
      <c r="AE65" s="14">
        <f t="shared" si="8"/>
        <v>0</v>
      </c>
      <c r="AF65" s="14">
        <f t="shared" si="9"/>
        <v>0</v>
      </c>
      <c r="AG65" s="14">
        <f t="shared" si="10"/>
        <v>0</v>
      </c>
      <c r="AH65" s="14">
        <f t="shared" si="11"/>
        <v>0</v>
      </c>
      <c r="AI65" s="14">
        <f t="shared" si="12"/>
        <v>0</v>
      </c>
      <c r="AJ65" s="14">
        <f t="shared" si="13"/>
        <v>0</v>
      </c>
      <c r="AK65" s="14">
        <f t="shared" si="14"/>
        <v>1.4959375E-2</v>
      </c>
      <c r="AL65" s="14">
        <f t="shared" si="16"/>
        <v>1.7040266345836588</v>
      </c>
      <c r="AM65" s="14"/>
      <c r="AN65" s="14">
        <f t="shared" si="17"/>
        <v>0.40829116196128329</v>
      </c>
      <c r="AO65" s="14">
        <f t="shared" si="18"/>
        <v>0.10434764688414096</v>
      </c>
      <c r="AP65" s="14">
        <f t="shared" si="19"/>
        <v>9.6693842030192129E-2</v>
      </c>
      <c r="AQ65" s="14">
        <f t="shared" si="20"/>
        <v>0</v>
      </c>
      <c r="AR65" s="14">
        <f t="shared" si="21"/>
        <v>0.1078279202788385</v>
      </c>
      <c r="AS65" s="14">
        <f t="shared" si="22"/>
        <v>0.15581252045886873</v>
      </c>
      <c r="AT65" s="14">
        <f t="shared" si="23"/>
        <v>0.11824806966643821</v>
      </c>
      <c r="AU65" s="14">
        <f t="shared" si="24"/>
        <v>0</v>
      </c>
      <c r="AV65" s="14">
        <f t="shared" si="25"/>
        <v>0</v>
      </c>
      <c r="AW65" s="14">
        <f t="shared" si="26"/>
        <v>0</v>
      </c>
      <c r="AX65" s="14">
        <f t="shared" si="27"/>
        <v>0</v>
      </c>
      <c r="AY65" s="14">
        <f t="shared" si="28"/>
        <v>0</v>
      </c>
      <c r="AZ65" s="14">
        <f t="shared" si="29"/>
        <v>0</v>
      </c>
      <c r="BA65" s="14">
        <f t="shared" si="30"/>
        <v>0</v>
      </c>
      <c r="BB65" s="14">
        <f t="shared" si="31"/>
        <v>8.7788387202380747E-3</v>
      </c>
      <c r="BC65" s="14">
        <f t="shared" si="32"/>
        <v>0.99999999999999989</v>
      </c>
    </row>
    <row r="66" spans="1:55" x14ac:dyDescent="0.35">
      <c r="A66" s="17">
        <v>36369</v>
      </c>
      <c r="B66" s="9" t="s">
        <v>49</v>
      </c>
      <c r="C66" s="10">
        <v>1673.15</v>
      </c>
      <c r="D66" s="8">
        <v>1E-4</v>
      </c>
      <c r="E66" s="8">
        <v>44.5</v>
      </c>
      <c r="F66" s="8">
        <v>15.1</v>
      </c>
      <c r="G66" s="8">
        <v>9.1</v>
      </c>
      <c r="H66" s="16"/>
      <c r="I66" s="8">
        <v>6.8</v>
      </c>
      <c r="J66" s="8">
        <v>11.3</v>
      </c>
      <c r="K66" s="8">
        <v>12</v>
      </c>
      <c r="L66" s="16"/>
      <c r="M66" s="16"/>
      <c r="N66" s="16"/>
      <c r="O66" s="16"/>
      <c r="P66" s="16"/>
      <c r="Q66" s="16"/>
      <c r="R66" s="16"/>
      <c r="S66" s="12">
        <f t="shared" si="15"/>
        <v>0.39989999999999998</v>
      </c>
      <c r="T66" s="8">
        <v>3999</v>
      </c>
      <c r="U66" s="12">
        <v>99.1999</v>
      </c>
      <c r="W66" s="14">
        <f t="shared" si="0"/>
        <v>0.74067909454061254</v>
      </c>
      <c r="X66" s="14">
        <f t="shared" si="1"/>
        <v>0.18908089156023039</v>
      </c>
      <c r="Y66" s="14">
        <f t="shared" si="2"/>
        <v>0.1784996224046449</v>
      </c>
      <c r="Z66" s="14">
        <f t="shared" si="3"/>
        <v>0</v>
      </c>
      <c r="AA66" s="14">
        <f t="shared" si="4"/>
        <v>9.4654788418708238E-2</v>
      </c>
      <c r="AB66" s="14">
        <f t="shared" si="5"/>
        <v>0.28039702233250624</v>
      </c>
      <c r="AC66" s="14">
        <f t="shared" si="6"/>
        <v>0.21398002853067047</v>
      </c>
      <c r="AD66" s="14">
        <f t="shared" si="7"/>
        <v>0</v>
      </c>
      <c r="AE66" s="14">
        <f t="shared" si="8"/>
        <v>0</v>
      </c>
      <c r="AF66" s="14">
        <f t="shared" si="9"/>
        <v>0</v>
      </c>
      <c r="AG66" s="14">
        <f t="shared" si="10"/>
        <v>0</v>
      </c>
      <c r="AH66" s="14">
        <f t="shared" si="11"/>
        <v>0</v>
      </c>
      <c r="AI66" s="14">
        <f t="shared" si="12"/>
        <v>0</v>
      </c>
      <c r="AJ66" s="14">
        <f t="shared" si="13"/>
        <v>0</v>
      </c>
      <c r="AK66" s="14">
        <f t="shared" si="14"/>
        <v>1.2496874999999999E-2</v>
      </c>
      <c r="AL66" s="14">
        <f t="shared" si="16"/>
        <v>1.7097883227873731</v>
      </c>
      <c r="AM66" s="14"/>
      <c r="AN66" s="14">
        <f t="shared" si="17"/>
        <v>0.43319929412848279</v>
      </c>
      <c r="AO66" s="14">
        <f t="shared" si="18"/>
        <v>0.11058731016011519</v>
      </c>
      <c r="AP66" s="14">
        <f t="shared" si="19"/>
        <v>0.10439866738219784</v>
      </c>
      <c r="AQ66" s="14">
        <f t="shared" si="20"/>
        <v>0</v>
      </c>
      <c r="AR66" s="14">
        <f t="shared" si="21"/>
        <v>5.5360530398521957E-2</v>
      </c>
      <c r="AS66" s="14">
        <f t="shared" si="22"/>
        <v>0.1639951674692634</v>
      </c>
      <c r="AT66" s="14">
        <f t="shared" si="23"/>
        <v>0.12515001165865414</v>
      </c>
      <c r="AU66" s="14">
        <f t="shared" si="24"/>
        <v>0</v>
      </c>
      <c r="AV66" s="14">
        <f t="shared" si="25"/>
        <v>0</v>
      </c>
      <c r="AW66" s="14">
        <f t="shared" si="26"/>
        <v>0</v>
      </c>
      <c r="AX66" s="14">
        <f t="shared" si="27"/>
        <v>0</v>
      </c>
      <c r="AY66" s="14">
        <f t="shared" si="28"/>
        <v>0</v>
      </c>
      <c r="AZ66" s="14">
        <f t="shared" si="29"/>
        <v>0</v>
      </c>
      <c r="BA66" s="14">
        <f t="shared" si="30"/>
        <v>0</v>
      </c>
      <c r="BB66" s="14">
        <f t="shared" si="31"/>
        <v>7.3090188027644483E-3</v>
      </c>
      <c r="BC66" s="14">
        <f t="shared" si="32"/>
        <v>0.99999999999999978</v>
      </c>
    </row>
    <row r="67" spans="1:55" x14ac:dyDescent="0.35">
      <c r="A67" s="17">
        <v>36370</v>
      </c>
      <c r="B67" s="9" t="s">
        <v>49</v>
      </c>
      <c r="C67" s="10">
        <v>1673.15</v>
      </c>
      <c r="D67" s="8">
        <v>1E-4</v>
      </c>
      <c r="E67" s="8">
        <v>45.5</v>
      </c>
      <c r="F67" s="8">
        <v>15.3</v>
      </c>
      <c r="G67" s="8">
        <v>9.9</v>
      </c>
      <c r="H67" s="16"/>
      <c r="I67" s="8">
        <v>3.5</v>
      </c>
      <c r="J67" s="8">
        <v>12.4</v>
      </c>
      <c r="K67" s="8">
        <v>12.4</v>
      </c>
      <c r="L67" s="16"/>
      <c r="M67" s="16"/>
      <c r="N67" s="16"/>
      <c r="O67" s="16"/>
      <c r="P67" s="16"/>
      <c r="Q67" s="16"/>
      <c r="R67" s="16"/>
      <c r="S67" s="12">
        <f t="shared" si="15"/>
        <v>0.4637</v>
      </c>
      <c r="T67" s="8">
        <v>4637</v>
      </c>
      <c r="U67" s="12">
        <v>99.463700000000017</v>
      </c>
      <c r="W67" s="14">
        <f t="shared" si="0"/>
        <v>0.75732356857523309</v>
      </c>
      <c r="X67" s="14">
        <f t="shared" si="1"/>
        <v>0.19158527422990235</v>
      </c>
      <c r="Y67" s="14">
        <f t="shared" si="2"/>
        <v>0.19419189690175656</v>
      </c>
      <c r="Z67" s="14">
        <f t="shared" si="3"/>
        <v>0</v>
      </c>
      <c r="AA67" s="14">
        <f t="shared" si="4"/>
        <v>4.8719376391982178E-2</v>
      </c>
      <c r="AB67" s="14">
        <f t="shared" si="5"/>
        <v>0.30769230769230771</v>
      </c>
      <c r="AC67" s="14">
        <f t="shared" si="6"/>
        <v>0.22111269614835949</v>
      </c>
      <c r="AD67" s="14">
        <f t="shared" si="7"/>
        <v>0</v>
      </c>
      <c r="AE67" s="14">
        <f t="shared" si="8"/>
        <v>0</v>
      </c>
      <c r="AF67" s="14">
        <f t="shared" si="9"/>
        <v>0</v>
      </c>
      <c r="AG67" s="14">
        <f t="shared" si="10"/>
        <v>0</v>
      </c>
      <c r="AH67" s="14">
        <f t="shared" si="11"/>
        <v>0</v>
      </c>
      <c r="AI67" s="14">
        <f t="shared" si="12"/>
        <v>0</v>
      </c>
      <c r="AJ67" s="14">
        <f t="shared" si="13"/>
        <v>0</v>
      </c>
      <c r="AK67" s="14">
        <f t="shared" si="14"/>
        <v>1.4490625E-2</v>
      </c>
      <c r="AL67" s="14">
        <f t="shared" si="16"/>
        <v>1.7351157449395416</v>
      </c>
      <c r="AM67" s="14"/>
      <c r="AN67" s="14">
        <f t="shared" si="17"/>
        <v>0.43646861645049578</v>
      </c>
      <c r="AO67" s="14">
        <f t="shared" si="18"/>
        <v>0.11041642310529431</v>
      </c>
      <c r="AP67" s="14">
        <f t="shared" si="19"/>
        <v>0.11191869906553294</v>
      </c>
      <c r="AQ67" s="14">
        <f t="shared" si="20"/>
        <v>0</v>
      </c>
      <c r="AR67" s="14">
        <f t="shared" si="21"/>
        <v>2.8078459050395948E-2</v>
      </c>
      <c r="AS67" s="14">
        <f t="shared" si="22"/>
        <v>0.17733243940047869</v>
      </c>
      <c r="AT67" s="14">
        <f t="shared" si="23"/>
        <v>0.1274339748188176</v>
      </c>
      <c r="AU67" s="14">
        <f t="shared" si="24"/>
        <v>0</v>
      </c>
      <c r="AV67" s="14">
        <f t="shared" si="25"/>
        <v>0</v>
      </c>
      <c r="AW67" s="14">
        <f t="shared" si="26"/>
        <v>0</v>
      </c>
      <c r="AX67" s="14">
        <f t="shared" si="27"/>
        <v>0</v>
      </c>
      <c r="AY67" s="14">
        <f t="shared" si="28"/>
        <v>0</v>
      </c>
      <c r="AZ67" s="14">
        <f t="shared" si="29"/>
        <v>0</v>
      </c>
      <c r="BA67" s="14">
        <f t="shared" si="30"/>
        <v>0</v>
      </c>
      <c r="BB67" s="14">
        <f t="shared" si="31"/>
        <v>8.3513881089845744E-3</v>
      </c>
      <c r="BC67" s="14">
        <f t="shared" si="32"/>
        <v>0.99999999999999989</v>
      </c>
    </row>
    <row r="68" spans="1:55" x14ac:dyDescent="0.35">
      <c r="A68" s="17">
        <v>36371</v>
      </c>
      <c r="B68" s="9" t="s">
        <v>49</v>
      </c>
      <c r="C68" s="10">
        <v>1673.15</v>
      </c>
      <c r="D68" s="8">
        <v>1E-4</v>
      </c>
      <c r="E68" s="8">
        <v>40.9</v>
      </c>
      <c r="F68" s="8">
        <v>13.8</v>
      </c>
      <c r="G68" s="8">
        <v>8.3000000000000007</v>
      </c>
      <c r="H68" s="16"/>
      <c r="I68" s="8">
        <v>14.5</v>
      </c>
      <c r="J68" s="8">
        <v>10.6</v>
      </c>
      <c r="K68" s="8">
        <v>11</v>
      </c>
      <c r="L68" s="16"/>
      <c r="M68" s="16"/>
      <c r="N68" s="16"/>
      <c r="O68" s="16"/>
      <c r="P68" s="16"/>
      <c r="Q68" s="16"/>
      <c r="R68" s="16"/>
      <c r="S68" s="12">
        <f t="shared" si="15"/>
        <v>0.46650000000000003</v>
      </c>
      <c r="T68" s="8">
        <v>4665</v>
      </c>
      <c r="U68" s="12">
        <v>99.566499999999991</v>
      </c>
      <c r="W68" s="14">
        <f t="shared" ref="W68:W131" si="33">E68/$W$2</f>
        <v>0.68075898801597867</v>
      </c>
      <c r="X68" s="14">
        <f t="shared" ref="X68:X131" si="34">F68/$X$2</f>
        <v>0.1728024042073629</v>
      </c>
      <c r="Y68" s="14">
        <f t="shared" ref="Y68:Y131" si="35">G68/$Y$2</f>
        <v>0.16280734790753329</v>
      </c>
      <c r="Z68" s="14">
        <f t="shared" ref="Z68:Z131" si="36">H68/$Z$2</f>
        <v>0</v>
      </c>
      <c r="AA68" s="14">
        <f t="shared" ref="AA68:AA131" si="37">I68/$AA$2</f>
        <v>0.20183741648106904</v>
      </c>
      <c r="AB68" s="14">
        <f t="shared" ref="AB68:AB131" si="38">J68/$AB$2</f>
        <v>0.26302729528535979</v>
      </c>
      <c r="AC68" s="14">
        <f t="shared" ref="AC68:AC131" si="39">K68/$AC$2</f>
        <v>0.19614835948644793</v>
      </c>
      <c r="AD68" s="14">
        <f t="shared" ref="AD68:AD131" si="40">L68/$AD$2</f>
        <v>0</v>
      </c>
      <c r="AE68" s="14">
        <f t="shared" ref="AE68:AE131" si="41">M68/$AE$2</f>
        <v>0</v>
      </c>
      <c r="AF68" s="14">
        <f t="shared" ref="AF68:AF131" si="42">N68/$AF$2</f>
        <v>0</v>
      </c>
      <c r="AG68" s="14">
        <f t="shared" ref="AG68:AG131" si="43">O68/$AG$2</f>
        <v>0</v>
      </c>
      <c r="AH68" s="14">
        <f t="shared" ref="AH68:AH131" si="44">P68/$AH$2</f>
        <v>0</v>
      </c>
      <c r="AI68" s="14">
        <f t="shared" ref="AI68:AI131" si="45">Q68/$AI$2</f>
        <v>0</v>
      </c>
      <c r="AJ68" s="14">
        <f t="shared" ref="AJ68:AJ131" si="46">R68/$AJ$2</f>
        <v>0</v>
      </c>
      <c r="AK68" s="14">
        <f t="shared" ref="AK68:AK131" si="47">S68/$AK$2</f>
        <v>1.4578125000000001E-2</v>
      </c>
      <c r="AL68" s="14">
        <f t="shared" si="16"/>
        <v>1.6919599363837519</v>
      </c>
      <c r="AM68" s="14"/>
      <c r="AN68" s="14">
        <f t="shared" si="17"/>
        <v>0.40234935436531305</v>
      </c>
      <c r="AO68" s="14">
        <f t="shared" si="18"/>
        <v>0.102131498797008</v>
      </c>
      <c r="AP68" s="14">
        <f t="shared" si="19"/>
        <v>9.6224115244420955E-2</v>
      </c>
      <c r="AQ68" s="14">
        <f t="shared" si="20"/>
        <v>0</v>
      </c>
      <c r="AR68" s="14">
        <f t="shared" si="21"/>
        <v>0.11929207786826135</v>
      </c>
      <c r="AS68" s="14">
        <f t="shared" si="22"/>
        <v>0.15545716516641137</v>
      </c>
      <c r="AT68" s="14">
        <f t="shared" si="23"/>
        <v>0.11592967142335438</v>
      </c>
      <c r="AU68" s="14">
        <f t="shared" si="24"/>
        <v>0</v>
      </c>
      <c r="AV68" s="14">
        <f t="shared" si="25"/>
        <v>0</v>
      </c>
      <c r="AW68" s="14">
        <f t="shared" si="26"/>
        <v>0</v>
      </c>
      <c r="AX68" s="14">
        <f t="shared" si="27"/>
        <v>0</v>
      </c>
      <c r="AY68" s="14">
        <f t="shared" si="28"/>
        <v>0</v>
      </c>
      <c r="AZ68" s="14">
        <f t="shared" si="29"/>
        <v>0</v>
      </c>
      <c r="BA68" s="14">
        <f t="shared" si="30"/>
        <v>0</v>
      </c>
      <c r="BB68" s="14">
        <f t="shared" si="31"/>
        <v>8.6161171352307653E-3</v>
      </c>
      <c r="BC68" s="14">
        <f t="shared" si="32"/>
        <v>1</v>
      </c>
    </row>
    <row r="69" spans="1:55" x14ac:dyDescent="0.35">
      <c r="A69" s="17">
        <v>36372</v>
      </c>
      <c r="B69" s="9" t="s">
        <v>49</v>
      </c>
      <c r="C69" s="10">
        <v>1673.15</v>
      </c>
      <c r="D69" s="8">
        <v>1E-4</v>
      </c>
      <c r="E69" s="8">
        <v>42.6</v>
      </c>
      <c r="F69" s="8">
        <v>14.5</v>
      </c>
      <c r="G69" s="8">
        <v>8.8000000000000007</v>
      </c>
      <c r="H69" s="16"/>
      <c r="I69" s="8">
        <v>10.8</v>
      </c>
      <c r="J69" s="8">
        <v>11</v>
      </c>
      <c r="K69" s="8">
        <v>11.5</v>
      </c>
      <c r="L69" s="16"/>
      <c r="M69" s="16"/>
      <c r="N69" s="16"/>
      <c r="O69" s="16"/>
      <c r="P69" s="16"/>
      <c r="Q69" s="16"/>
      <c r="R69" s="16"/>
      <c r="S69" s="12">
        <f t="shared" ref="S69:S132" si="48">T69/10000</f>
        <v>0.42259999999999998</v>
      </c>
      <c r="T69" s="8">
        <v>4226</v>
      </c>
      <c r="U69" s="12">
        <v>99.622600000000006</v>
      </c>
      <c r="W69" s="14">
        <f t="shared" si="33"/>
        <v>0.70905459387483361</v>
      </c>
      <c r="X69" s="14">
        <f t="shared" si="34"/>
        <v>0.18156774355121463</v>
      </c>
      <c r="Y69" s="14">
        <f t="shared" si="35"/>
        <v>0.17261501946822808</v>
      </c>
      <c r="Z69" s="14">
        <f t="shared" si="36"/>
        <v>0</v>
      </c>
      <c r="AA69" s="14">
        <f t="shared" si="37"/>
        <v>0.15033407572383073</v>
      </c>
      <c r="AB69" s="14">
        <f t="shared" si="38"/>
        <v>0.27295285359801491</v>
      </c>
      <c r="AC69" s="14">
        <f t="shared" si="39"/>
        <v>0.20506419400855921</v>
      </c>
      <c r="AD69" s="14">
        <f t="shared" si="40"/>
        <v>0</v>
      </c>
      <c r="AE69" s="14">
        <f t="shared" si="41"/>
        <v>0</v>
      </c>
      <c r="AF69" s="14">
        <f t="shared" si="42"/>
        <v>0</v>
      </c>
      <c r="AG69" s="14">
        <f t="shared" si="43"/>
        <v>0</v>
      </c>
      <c r="AH69" s="14">
        <f t="shared" si="44"/>
        <v>0</v>
      </c>
      <c r="AI69" s="14">
        <f t="shared" si="45"/>
        <v>0</v>
      </c>
      <c r="AJ69" s="14">
        <f t="shared" si="46"/>
        <v>0</v>
      </c>
      <c r="AK69" s="14">
        <f t="shared" si="47"/>
        <v>1.3206249999999999E-2</v>
      </c>
      <c r="AL69" s="14">
        <f t="shared" ref="AL69:AL132" si="49">SUM(W69:AK69)</f>
        <v>1.7047947302246813</v>
      </c>
      <c r="AM69" s="14"/>
      <c r="AN69" s="14">
        <f t="shared" ref="AN69:AN132" si="50">W69/AL69</f>
        <v>0.41591787052355839</v>
      </c>
      <c r="AO69" s="14">
        <f t="shared" ref="AO69:AO132" si="51">X69/AL69</f>
        <v>0.10650416752947443</v>
      </c>
      <c r="AP69" s="14">
        <f t="shared" ref="AP69:AP132" si="52">Y69/AL69</f>
        <v>0.10125267072211004</v>
      </c>
      <c r="AQ69" s="14">
        <f t="shared" ref="AQ69:AQ132" si="53">Z69/AL69</f>
        <v>0</v>
      </c>
      <c r="AR69" s="14">
        <f t="shared" ref="AR69:AR132" si="54">AA69/AL69</f>
        <v>8.8183095042778339E-2</v>
      </c>
      <c r="AS69" s="14">
        <f t="shared" ref="AS69:AS132" si="55">AB69/AL69</f>
        <v>0.16010892617086012</v>
      </c>
      <c r="AT69" s="14">
        <f t="shared" ref="AT69:AT132" si="56">AC69/AL69</f>
        <v>0.12028673621107043</v>
      </c>
      <c r="AU69" s="14">
        <f t="shared" ref="AU69:AU132" si="57">AD69/AL69</f>
        <v>0</v>
      </c>
      <c r="AV69" s="14">
        <f t="shared" ref="AV69:AV132" si="58">AE69/AL69</f>
        <v>0</v>
      </c>
      <c r="AW69" s="14">
        <f t="shared" ref="AW69:AW132" si="59">AF69/AL69</f>
        <v>0</v>
      </c>
      <c r="AX69" s="14">
        <f t="shared" ref="AX69:AX132" si="60">AG69/AL69</f>
        <v>0</v>
      </c>
      <c r="AY69" s="14">
        <f t="shared" ref="AY69:AY132" si="61">AH69/AL69</f>
        <v>0</v>
      </c>
      <c r="AZ69" s="14">
        <f t="shared" ref="AZ69:AZ132" si="62">AI69/AL69</f>
        <v>0</v>
      </c>
      <c r="BA69" s="14">
        <f t="shared" ref="BA69:BA132" si="63">AJ69/AL69</f>
        <v>0</v>
      </c>
      <c r="BB69" s="14">
        <f t="shared" ref="BB69:BB132" si="64">AK69/AL69</f>
        <v>7.7465338001481846E-3</v>
      </c>
      <c r="BC69" s="14">
        <f t="shared" ref="BC69:BC132" si="65">SUM(AN69:BB69)</f>
        <v>1</v>
      </c>
    </row>
    <row r="70" spans="1:55" x14ac:dyDescent="0.35">
      <c r="A70" s="17">
        <v>36373</v>
      </c>
      <c r="B70" s="9" t="s">
        <v>49</v>
      </c>
      <c r="C70" s="10">
        <v>1673.15</v>
      </c>
      <c r="D70" s="8">
        <v>1E-4</v>
      </c>
      <c r="E70" s="8">
        <v>44.7</v>
      </c>
      <c r="F70" s="8">
        <v>15.3</v>
      </c>
      <c r="G70" s="8">
        <v>9.8000000000000007</v>
      </c>
      <c r="H70" s="16"/>
      <c r="I70" s="8">
        <v>4.7</v>
      </c>
      <c r="J70" s="8">
        <v>12.3</v>
      </c>
      <c r="K70" s="8">
        <v>12.4</v>
      </c>
      <c r="L70" s="16"/>
      <c r="M70" s="16"/>
      <c r="N70" s="16"/>
      <c r="O70" s="16"/>
      <c r="P70" s="16"/>
      <c r="Q70" s="16"/>
      <c r="R70" s="16"/>
      <c r="S70" s="12">
        <f t="shared" si="48"/>
        <v>0.4012</v>
      </c>
      <c r="T70" s="8">
        <v>4012</v>
      </c>
      <c r="U70" s="12">
        <v>99.601200000000006</v>
      </c>
      <c r="W70" s="14">
        <f t="shared" si="33"/>
        <v>0.74400798934753665</v>
      </c>
      <c r="X70" s="14">
        <f t="shared" si="34"/>
        <v>0.19158527422990235</v>
      </c>
      <c r="Y70" s="14">
        <f t="shared" si="35"/>
        <v>0.19223036258961762</v>
      </c>
      <c r="Z70" s="14">
        <f t="shared" si="36"/>
        <v>0</v>
      </c>
      <c r="AA70" s="14">
        <f t="shared" si="37"/>
        <v>6.5423162583518935E-2</v>
      </c>
      <c r="AB70" s="14">
        <f t="shared" si="38"/>
        <v>0.30521091811414397</v>
      </c>
      <c r="AC70" s="14">
        <f t="shared" si="39"/>
        <v>0.22111269614835949</v>
      </c>
      <c r="AD70" s="14">
        <f t="shared" si="40"/>
        <v>0</v>
      </c>
      <c r="AE70" s="14">
        <f t="shared" si="41"/>
        <v>0</v>
      </c>
      <c r="AF70" s="14">
        <f t="shared" si="42"/>
        <v>0</v>
      </c>
      <c r="AG70" s="14">
        <f t="shared" si="43"/>
        <v>0</v>
      </c>
      <c r="AH70" s="14">
        <f t="shared" si="44"/>
        <v>0</v>
      </c>
      <c r="AI70" s="14">
        <f t="shared" si="45"/>
        <v>0</v>
      </c>
      <c r="AJ70" s="14">
        <f t="shared" si="46"/>
        <v>0</v>
      </c>
      <c r="AK70" s="14">
        <f t="shared" si="47"/>
        <v>1.25375E-2</v>
      </c>
      <c r="AL70" s="14">
        <f t="shared" si="49"/>
        <v>1.732107903013079</v>
      </c>
      <c r="AM70" s="14"/>
      <c r="AN70" s="14">
        <f t="shared" si="50"/>
        <v>0.4295390535735687</v>
      </c>
      <c r="AO70" s="14">
        <f t="shared" si="51"/>
        <v>0.11060816355414764</v>
      </c>
      <c r="AP70" s="14">
        <f t="shared" si="52"/>
        <v>0.1109805932154829</v>
      </c>
      <c r="AQ70" s="14">
        <f t="shared" si="53"/>
        <v>0</v>
      </c>
      <c r="AR70" s="14">
        <f t="shared" si="54"/>
        <v>3.7770835448364633E-2</v>
      </c>
      <c r="AS70" s="14">
        <f t="shared" si="55"/>
        <v>0.17620779720663821</v>
      </c>
      <c r="AT70" s="14">
        <f t="shared" si="56"/>
        <v>0.1276552666053449</v>
      </c>
      <c r="AU70" s="14">
        <f t="shared" si="57"/>
        <v>0</v>
      </c>
      <c r="AV70" s="14">
        <f t="shared" si="58"/>
        <v>0</v>
      </c>
      <c r="AW70" s="14">
        <f t="shared" si="59"/>
        <v>0</v>
      </c>
      <c r="AX70" s="14">
        <f t="shared" si="60"/>
        <v>0</v>
      </c>
      <c r="AY70" s="14">
        <f t="shared" si="61"/>
        <v>0</v>
      </c>
      <c r="AZ70" s="14">
        <f t="shared" si="62"/>
        <v>0</v>
      </c>
      <c r="BA70" s="14">
        <f t="shared" si="63"/>
        <v>0</v>
      </c>
      <c r="BB70" s="14">
        <f t="shared" si="64"/>
        <v>7.2382903964530497E-3</v>
      </c>
      <c r="BC70" s="14">
        <f t="shared" si="65"/>
        <v>1</v>
      </c>
    </row>
    <row r="71" spans="1:55" x14ac:dyDescent="0.35">
      <c r="A71" s="8" t="s">
        <v>50</v>
      </c>
      <c r="B71" s="9" t="s">
        <v>51</v>
      </c>
      <c r="C71" s="10">
        <v>1673.15</v>
      </c>
      <c r="D71" s="8">
        <v>0.5</v>
      </c>
      <c r="E71" s="12">
        <v>52</v>
      </c>
      <c r="F71" s="12">
        <v>2.13</v>
      </c>
      <c r="G71" s="12">
        <v>17.68</v>
      </c>
      <c r="H71" s="12"/>
      <c r="I71" s="12">
        <v>8.4</v>
      </c>
      <c r="J71" s="12">
        <v>7.3</v>
      </c>
      <c r="K71" s="12">
        <v>10.18</v>
      </c>
      <c r="L71" s="12"/>
      <c r="M71" s="12"/>
      <c r="N71" s="12">
        <v>1.34</v>
      </c>
      <c r="O71" s="12">
        <v>0.97</v>
      </c>
      <c r="P71" s="16"/>
      <c r="Q71" s="16"/>
      <c r="R71" s="16"/>
      <c r="S71" s="12">
        <f t="shared" si="48"/>
        <v>0.16400000000000001</v>
      </c>
      <c r="T71" s="8">
        <v>1640</v>
      </c>
      <c r="U71" s="12">
        <v>100.164</v>
      </c>
      <c r="W71" s="14">
        <f t="shared" si="33"/>
        <v>0.86551264980026632</v>
      </c>
      <c r="X71" s="14">
        <f t="shared" si="34"/>
        <v>2.667167543200601E-2</v>
      </c>
      <c r="Y71" s="14">
        <f t="shared" si="35"/>
        <v>0.34679926638616726</v>
      </c>
      <c r="Z71" s="14">
        <f t="shared" si="36"/>
        <v>0</v>
      </c>
      <c r="AA71" s="14">
        <f t="shared" si="37"/>
        <v>0.11692650334075724</v>
      </c>
      <c r="AB71" s="14">
        <f t="shared" si="38"/>
        <v>0.18114143920595535</v>
      </c>
      <c r="AC71" s="14">
        <f t="shared" si="39"/>
        <v>0.18152639087018546</v>
      </c>
      <c r="AD71" s="14">
        <f t="shared" si="40"/>
        <v>0</v>
      </c>
      <c r="AE71" s="14">
        <f t="shared" si="41"/>
        <v>0</v>
      </c>
      <c r="AF71" s="14">
        <f t="shared" si="42"/>
        <v>4.3239754759599874E-2</v>
      </c>
      <c r="AG71" s="14">
        <f t="shared" si="43"/>
        <v>2.0596666312772058E-2</v>
      </c>
      <c r="AH71" s="14">
        <f t="shared" si="44"/>
        <v>0</v>
      </c>
      <c r="AI71" s="14">
        <f t="shared" si="45"/>
        <v>0</v>
      </c>
      <c r="AJ71" s="14">
        <f t="shared" si="46"/>
        <v>0</v>
      </c>
      <c r="AK71" s="14">
        <f t="shared" si="47"/>
        <v>5.1250000000000002E-3</v>
      </c>
      <c r="AL71" s="14">
        <f t="shared" si="49"/>
        <v>1.7875393461077096</v>
      </c>
      <c r="AM71" s="14"/>
      <c r="AN71" s="14">
        <f t="shared" si="50"/>
        <v>0.48419222306064652</v>
      </c>
      <c r="AO71" s="14">
        <f t="shared" si="51"/>
        <v>1.4920888589156061E-2</v>
      </c>
      <c r="AP71" s="14">
        <f t="shared" si="52"/>
        <v>0.1940093051049801</v>
      </c>
      <c r="AQ71" s="14">
        <f t="shared" si="53"/>
        <v>0</v>
      </c>
      <c r="AR71" s="14">
        <f t="shared" si="54"/>
        <v>6.5411988606214291E-2</v>
      </c>
      <c r="AS71" s="14">
        <f t="shared" si="55"/>
        <v>0.10133563750659982</v>
      </c>
      <c r="AT71" s="14">
        <f t="shared" si="56"/>
        <v>0.10155099034068896</v>
      </c>
      <c r="AU71" s="14">
        <f t="shared" si="57"/>
        <v>0</v>
      </c>
      <c r="AV71" s="14">
        <f t="shared" si="58"/>
        <v>0</v>
      </c>
      <c r="AW71" s="14">
        <f t="shared" si="59"/>
        <v>2.4189540137257728E-2</v>
      </c>
      <c r="AX71" s="14">
        <f t="shared" si="60"/>
        <v>1.1522356896714143E-2</v>
      </c>
      <c r="AY71" s="14">
        <f t="shared" si="61"/>
        <v>0</v>
      </c>
      <c r="AZ71" s="14">
        <f t="shared" si="62"/>
        <v>0</v>
      </c>
      <c r="BA71" s="14">
        <f t="shared" si="63"/>
        <v>0</v>
      </c>
      <c r="BB71" s="14">
        <f t="shared" si="64"/>
        <v>2.8670697577423783E-3</v>
      </c>
      <c r="BC71" s="14">
        <f t="shared" si="65"/>
        <v>1</v>
      </c>
    </row>
    <row r="72" spans="1:55" x14ac:dyDescent="0.35">
      <c r="A72" s="8" t="s">
        <v>52</v>
      </c>
      <c r="B72" s="9" t="s">
        <v>51</v>
      </c>
      <c r="C72" s="10">
        <v>1673.15</v>
      </c>
      <c r="D72" s="8">
        <v>1.5</v>
      </c>
      <c r="E72" s="12">
        <v>51.8</v>
      </c>
      <c r="F72" s="12">
        <v>2.5</v>
      </c>
      <c r="G72" s="12">
        <v>17.7</v>
      </c>
      <c r="H72" s="12"/>
      <c r="I72" s="12">
        <v>8.6</v>
      </c>
      <c r="J72" s="12">
        <v>7.3</v>
      </c>
      <c r="K72" s="12">
        <v>9.94</v>
      </c>
      <c r="L72" s="12"/>
      <c r="M72" s="12"/>
      <c r="N72" s="12">
        <v>1.22</v>
      </c>
      <c r="O72" s="12">
        <v>0.9</v>
      </c>
      <c r="P72" s="16"/>
      <c r="Q72" s="16"/>
      <c r="R72" s="16"/>
      <c r="S72" s="12">
        <f t="shared" si="48"/>
        <v>0.122</v>
      </c>
      <c r="T72" s="8">
        <v>1220</v>
      </c>
      <c r="U72" s="12">
        <v>100.08199999999999</v>
      </c>
      <c r="W72" s="14">
        <f t="shared" si="33"/>
        <v>0.86218375499334221</v>
      </c>
      <c r="X72" s="14">
        <f t="shared" si="34"/>
        <v>3.1304783370899071E-2</v>
      </c>
      <c r="Y72" s="14">
        <f t="shared" si="35"/>
        <v>0.34719157324859506</v>
      </c>
      <c r="Z72" s="14">
        <f t="shared" si="36"/>
        <v>0</v>
      </c>
      <c r="AA72" s="14">
        <f t="shared" si="37"/>
        <v>0.11971046770601335</v>
      </c>
      <c r="AB72" s="14">
        <f t="shared" si="38"/>
        <v>0.18114143920595535</v>
      </c>
      <c r="AC72" s="14">
        <f t="shared" si="39"/>
        <v>0.17724679029957205</v>
      </c>
      <c r="AD72" s="14">
        <f t="shared" si="40"/>
        <v>0</v>
      </c>
      <c r="AE72" s="14">
        <f t="shared" si="41"/>
        <v>0</v>
      </c>
      <c r="AF72" s="14">
        <f t="shared" si="42"/>
        <v>3.93675379154566E-2</v>
      </c>
      <c r="AG72" s="14">
        <f t="shared" si="43"/>
        <v>1.9110308949994693E-2</v>
      </c>
      <c r="AH72" s="14">
        <f t="shared" si="44"/>
        <v>0</v>
      </c>
      <c r="AI72" s="14">
        <f t="shared" si="45"/>
        <v>0</v>
      </c>
      <c r="AJ72" s="14">
        <f t="shared" si="46"/>
        <v>0</v>
      </c>
      <c r="AK72" s="14">
        <f t="shared" si="47"/>
        <v>3.8124999999999999E-3</v>
      </c>
      <c r="AL72" s="14">
        <f t="shared" si="49"/>
        <v>1.7810691556898282</v>
      </c>
      <c r="AM72" s="14"/>
      <c r="AN72" s="14">
        <f t="shared" si="50"/>
        <v>0.48408213248710646</v>
      </c>
      <c r="AO72" s="14">
        <f t="shared" si="51"/>
        <v>1.757639969840159E-2</v>
      </c>
      <c r="AP72" s="14">
        <f t="shared" si="52"/>
        <v>0.19493435846634707</v>
      </c>
      <c r="AQ72" s="14">
        <f t="shared" si="53"/>
        <v>0</v>
      </c>
      <c r="AR72" s="14">
        <f t="shared" si="54"/>
        <v>6.7212700485876492E-2</v>
      </c>
      <c r="AS72" s="14">
        <f t="shared" si="55"/>
        <v>0.10170376519478674</v>
      </c>
      <c r="AT72" s="14">
        <f t="shared" si="56"/>
        <v>9.9517073625881955E-2</v>
      </c>
      <c r="AU72" s="14">
        <f t="shared" si="57"/>
        <v>0</v>
      </c>
      <c r="AV72" s="14">
        <f t="shared" si="58"/>
        <v>0</v>
      </c>
      <c r="AW72" s="14">
        <f t="shared" si="59"/>
        <v>2.2103317992842961E-2</v>
      </c>
      <c r="AX72" s="14">
        <f t="shared" si="60"/>
        <v>1.0729683846887493E-2</v>
      </c>
      <c r="AY72" s="14">
        <f t="shared" si="61"/>
        <v>0</v>
      </c>
      <c r="AZ72" s="14">
        <f t="shared" si="62"/>
        <v>0</v>
      </c>
      <c r="BA72" s="14">
        <f t="shared" si="63"/>
        <v>0</v>
      </c>
      <c r="BB72" s="14">
        <f t="shared" si="64"/>
        <v>2.1405682018693856E-3</v>
      </c>
      <c r="BC72" s="14">
        <f t="shared" si="65"/>
        <v>1</v>
      </c>
    </row>
    <row r="73" spans="1:55" x14ac:dyDescent="0.35">
      <c r="A73" s="8" t="s">
        <v>53</v>
      </c>
      <c r="B73" s="9" t="s">
        <v>51</v>
      </c>
      <c r="C73" s="10">
        <v>1673.15</v>
      </c>
      <c r="D73" s="8">
        <v>0.5</v>
      </c>
      <c r="E73" s="12">
        <v>50.42</v>
      </c>
      <c r="F73" s="12">
        <v>1.8</v>
      </c>
      <c r="G73" s="12">
        <v>16.920000000000002</v>
      </c>
      <c r="H73" s="12"/>
      <c r="I73" s="12">
        <v>9.9499999999999993</v>
      </c>
      <c r="J73" s="12">
        <v>7.06</v>
      </c>
      <c r="K73" s="12">
        <v>9.66</v>
      </c>
      <c r="L73" s="12"/>
      <c r="M73" s="12"/>
      <c r="N73" s="12">
        <v>2.4500000000000002</v>
      </c>
      <c r="O73" s="12">
        <v>0.79</v>
      </c>
      <c r="P73" s="16"/>
      <c r="Q73" s="16"/>
      <c r="R73" s="16"/>
      <c r="S73" s="12">
        <f t="shared" si="48"/>
        <v>0.17249999999999999</v>
      </c>
      <c r="T73" s="8">
        <v>1725</v>
      </c>
      <c r="U73" s="12">
        <v>99.222500000000011</v>
      </c>
      <c r="W73" s="14">
        <f t="shared" si="33"/>
        <v>0.83921438082556599</v>
      </c>
      <c r="X73" s="14">
        <f t="shared" si="34"/>
        <v>2.2539444027047332E-2</v>
      </c>
      <c r="Y73" s="14">
        <f t="shared" si="35"/>
        <v>0.33189160561391123</v>
      </c>
      <c r="Z73" s="14">
        <f t="shared" si="36"/>
        <v>0</v>
      </c>
      <c r="AA73" s="14">
        <f t="shared" si="37"/>
        <v>0.13850222717149219</v>
      </c>
      <c r="AB73" s="14">
        <f t="shared" si="38"/>
        <v>0.17518610421836228</v>
      </c>
      <c r="AC73" s="14">
        <f t="shared" si="39"/>
        <v>0.17225392296718975</v>
      </c>
      <c r="AD73" s="14">
        <f t="shared" si="40"/>
        <v>0</v>
      </c>
      <c r="AE73" s="14">
        <f t="shared" si="41"/>
        <v>0</v>
      </c>
      <c r="AF73" s="14">
        <f t="shared" si="42"/>
        <v>7.9057760567925142E-2</v>
      </c>
      <c r="AG73" s="14">
        <f t="shared" si="43"/>
        <v>1.6774604522773118E-2</v>
      </c>
      <c r="AH73" s="14">
        <f t="shared" si="44"/>
        <v>0</v>
      </c>
      <c r="AI73" s="14">
        <f t="shared" si="45"/>
        <v>0</v>
      </c>
      <c r="AJ73" s="14">
        <f t="shared" si="46"/>
        <v>0</v>
      </c>
      <c r="AK73" s="14">
        <f t="shared" si="47"/>
        <v>5.3906249999999996E-3</v>
      </c>
      <c r="AL73" s="14">
        <f t="shared" si="49"/>
        <v>1.7808106749142669</v>
      </c>
      <c r="AM73" s="14"/>
      <c r="AN73" s="14">
        <f t="shared" si="50"/>
        <v>0.47125412748661116</v>
      </c>
      <c r="AO73" s="14">
        <f t="shared" si="51"/>
        <v>1.2656844629557514E-2</v>
      </c>
      <c r="AP73" s="14">
        <f t="shared" si="52"/>
        <v>0.18637107823373161</v>
      </c>
      <c r="AQ73" s="14">
        <f t="shared" si="53"/>
        <v>0</v>
      </c>
      <c r="AR73" s="14">
        <f t="shared" si="54"/>
        <v>7.7774818582643582E-2</v>
      </c>
      <c r="AS73" s="14">
        <f t="shared" si="55"/>
        <v>9.8374356514229794E-2</v>
      </c>
      <c r="AT73" s="14">
        <f t="shared" si="56"/>
        <v>9.672781357034628E-2</v>
      </c>
      <c r="AU73" s="14">
        <f t="shared" si="57"/>
        <v>0</v>
      </c>
      <c r="AV73" s="14">
        <f t="shared" si="58"/>
        <v>0</v>
      </c>
      <c r="AW73" s="14">
        <f t="shared" si="59"/>
        <v>4.4394253517000735E-2</v>
      </c>
      <c r="AX73" s="14">
        <f t="shared" si="60"/>
        <v>9.419645085843106E-3</v>
      </c>
      <c r="AY73" s="14">
        <f t="shared" si="61"/>
        <v>0</v>
      </c>
      <c r="AZ73" s="14">
        <f t="shared" si="62"/>
        <v>0</v>
      </c>
      <c r="BA73" s="14">
        <f t="shared" si="63"/>
        <v>0</v>
      </c>
      <c r="BB73" s="14">
        <f t="shared" si="64"/>
        <v>3.0270623800362825E-3</v>
      </c>
      <c r="BC73" s="14">
        <f t="shared" si="65"/>
        <v>1.0000000000000002</v>
      </c>
    </row>
    <row r="74" spans="1:55" x14ac:dyDescent="0.35">
      <c r="A74" s="8" t="s">
        <v>54</v>
      </c>
      <c r="B74" s="9" t="s">
        <v>51</v>
      </c>
      <c r="C74" s="10">
        <v>1673.15</v>
      </c>
      <c r="D74" s="8">
        <v>1.5</v>
      </c>
      <c r="E74" s="12">
        <v>47.62</v>
      </c>
      <c r="F74" s="12">
        <v>1.76</v>
      </c>
      <c r="G74" s="12">
        <v>17.88</v>
      </c>
      <c r="H74" s="12"/>
      <c r="I74" s="12">
        <v>10.17</v>
      </c>
      <c r="J74" s="12">
        <v>6.73</v>
      </c>
      <c r="K74" s="12">
        <v>9.52</v>
      </c>
      <c r="L74" s="12"/>
      <c r="M74" s="12"/>
      <c r="N74" s="12">
        <v>2.71</v>
      </c>
      <c r="O74" s="12">
        <v>0.85</v>
      </c>
      <c r="P74" s="16"/>
      <c r="Q74" s="16"/>
      <c r="R74" s="16"/>
      <c r="S74" s="12">
        <f t="shared" si="48"/>
        <v>0.13800000000000001</v>
      </c>
      <c r="T74" s="8">
        <v>1380</v>
      </c>
      <c r="U74" s="12">
        <v>97.377999999999986</v>
      </c>
      <c r="W74" s="14">
        <f t="shared" si="33"/>
        <v>0.79260985352862845</v>
      </c>
      <c r="X74" s="14">
        <f t="shared" si="34"/>
        <v>2.2038567493112948E-2</v>
      </c>
      <c r="Y74" s="14">
        <f t="shared" si="35"/>
        <v>0.35072233501044514</v>
      </c>
      <c r="Z74" s="14">
        <f t="shared" si="36"/>
        <v>0</v>
      </c>
      <c r="AA74" s="14">
        <f t="shared" si="37"/>
        <v>0.14156458797327393</v>
      </c>
      <c r="AB74" s="14">
        <f t="shared" si="38"/>
        <v>0.16699751861042186</v>
      </c>
      <c r="AC74" s="14">
        <f t="shared" si="39"/>
        <v>0.16975748930099857</v>
      </c>
      <c r="AD74" s="14">
        <f t="shared" si="40"/>
        <v>0</v>
      </c>
      <c r="AE74" s="14">
        <f t="shared" si="41"/>
        <v>0</v>
      </c>
      <c r="AF74" s="14">
        <f t="shared" si="42"/>
        <v>8.7447563730235559E-2</v>
      </c>
      <c r="AG74" s="14">
        <f t="shared" si="43"/>
        <v>1.8048625119439429E-2</v>
      </c>
      <c r="AH74" s="14">
        <f t="shared" si="44"/>
        <v>0</v>
      </c>
      <c r="AI74" s="14">
        <f t="shared" si="45"/>
        <v>0</v>
      </c>
      <c r="AJ74" s="14">
        <f t="shared" si="46"/>
        <v>0</v>
      </c>
      <c r="AK74" s="14">
        <f t="shared" si="47"/>
        <v>4.3125000000000004E-3</v>
      </c>
      <c r="AL74" s="14">
        <f t="shared" si="49"/>
        <v>1.7534990407665556</v>
      </c>
      <c r="AM74" s="14"/>
      <c r="AN74" s="14">
        <f t="shared" si="50"/>
        <v>0.45201613180360395</v>
      </c>
      <c r="AO74" s="14">
        <f t="shared" si="51"/>
        <v>1.256833735334045E-2</v>
      </c>
      <c r="AP74" s="14">
        <f t="shared" si="52"/>
        <v>0.20001284680322617</v>
      </c>
      <c r="AQ74" s="14">
        <f t="shared" si="53"/>
        <v>0</v>
      </c>
      <c r="AR74" s="14">
        <f t="shared" si="54"/>
        <v>8.0732629264164232E-2</v>
      </c>
      <c r="AS74" s="14">
        <f t="shared" si="55"/>
        <v>9.5236732229643892E-2</v>
      </c>
      <c r="AT74" s="14">
        <f t="shared" si="56"/>
        <v>9.681071124326808E-2</v>
      </c>
      <c r="AU74" s="14">
        <f t="shared" si="57"/>
        <v>0</v>
      </c>
      <c r="AV74" s="14">
        <f t="shared" si="58"/>
        <v>0</v>
      </c>
      <c r="AW74" s="14">
        <f t="shared" si="59"/>
        <v>4.9870323106653756E-2</v>
      </c>
      <c r="AX74" s="14">
        <f t="shared" si="60"/>
        <v>1.0292919870403427E-2</v>
      </c>
      <c r="AY74" s="14">
        <f t="shared" si="61"/>
        <v>0</v>
      </c>
      <c r="AZ74" s="14">
        <f t="shared" si="62"/>
        <v>0</v>
      </c>
      <c r="BA74" s="14">
        <f t="shared" si="63"/>
        <v>0</v>
      </c>
      <c r="BB74" s="14">
        <f t="shared" si="64"/>
        <v>2.4593683256962364E-3</v>
      </c>
      <c r="BC74" s="14">
        <f t="shared" si="65"/>
        <v>1.0000000000000002</v>
      </c>
    </row>
    <row r="75" spans="1:55" x14ac:dyDescent="0.35">
      <c r="A75" s="8" t="s">
        <v>55</v>
      </c>
      <c r="B75" s="9" t="s">
        <v>51</v>
      </c>
      <c r="C75" s="10">
        <v>1773.15</v>
      </c>
      <c r="D75" s="8">
        <v>0.5</v>
      </c>
      <c r="E75" s="12">
        <v>50.79</v>
      </c>
      <c r="F75" s="12">
        <v>1.81</v>
      </c>
      <c r="G75" s="12">
        <v>16.5</v>
      </c>
      <c r="H75" s="12"/>
      <c r="I75" s="12">
        <v>8.68</v>
      </c>
      <c r="J75" s="12">
        <v>6.84</v>
      </c>
      <c r="K75" s="12">
        <v>8.86</v>
      </c>
      <c r="L75" s="12"/>
      <c r="M75" s="12"/>
      <c r="N75" s="12">
        <v>2.1</v>
      </c>
      <c r="O75" s="12">
        <v>0.68</v>
      </c>
      <c r="P75" s="16"/>
      <c r="Q75" s="16"/>
      <c r="R75" s="16"/>
      <c r="S75" s="12">
        <f t="shared" si="48"/>
        <v>0.18</v>
      </c>
      <c r="T75" s="8">
        <v>1800</v>
      </c>
      <c r="U75" s="12">
        <v>96.440000000000012</v>
      </c>
      <c r="W75" s="14">
        <f t="shared" si="33"/>
        <v>0.84537283621837556</v>
      </c>
      <c r="X75" s="14">
        <f t="shared" si="34"/>
        <v>2.266466316053093E-2</v>
      </c>
      <c r="Y75" s="14">
        <f t="shared" si="35"/>
        <v>0.32365316150292761</v>
      </c>
      <c r="Z75" s="14">
        <f t="shared" si="36"/>
        <v>0</v>
      </c>
      <c r="AA75" s="14">
        <f t="shared" si="37"/>
        <v>0.1208240534521158</v>
      </c>
      <c r="AB75" s="14">
        <f t="shared" si="38"/>
        <v>0.16972704714640199</v>
      </c>
      <c r="AC75" s="14">
        <f t="shared" si="39"/>
        <v>0.15798858773181168</v>
      </c>
      <c r="AD75" s="14">
        <f t="shared" si="40"/>
        <v>0</v>
      </c>
      <c r="AE75" s="14">
        <f t="shared" si="41"/>
        <v>0</v>
      </c>
      <c r="AF75" s="14">
        <f t="shared" si="42"/>
        <v>6.7763794772507269E-2</v>
      </c>
      <c r="AG75" s="14">
        <f t="shared" si="43"/>
        <v>1.4438900095551547E-2</v>
      </c>
      <c r="AH75" s="14">
        <f t="shared" si="44"/>
        <v>0</v>
      </c>
      <c r="AI75" s="14">
        <f t="shared" si="45"/>
        <v>0</v>
      </c>
      <c r="AJ75" s="14">
        <f t="shared" si="46"/>
        <v>0</v>
      </c>
      <c r="AK75" s="14">
        <f t="shared" si="47"/>
        <v>5.6249999999999998E-3</v>
      </c>
      <c r="AL75" s="14">
        <f t="shared" si="49"/>
        <v>1.7280580440802227</v>
      </c>
      <c r="AM75" s="14"/>
      <c r="AN75" s="14">
        <f t="shared" si="50"/>
        <v>0.48920395881050066</v>
      </c>
      <c r="AO75" s="14">
        <f t="shared" si="51"/>
        <v>1.3115683954119979E-2</v>
      </c>
      <c r="AP75" s="14">
        <f t="shared" si="52"/>
        <v>0.18729299204483346</v>
      </c>
      <c r="AQ75" s="14">
        <f t="shared" si="53"/>
        <v>0</v>
      </c>
      <c r="AR75" s="14">
        <f t="shared" si="54"/>
        <v>6.9918978628073628E-2</v>
      </c>
      <c r="AS75" s="14">
        <f t="shared" si="55"/>
        <v>9.8218371615370725E-2</v>
      </c>
      <c r="AT75" s="14">
        <f t="shared" si="56"/>
        <v>9.142550985080064E-2</v>
      </c>
      <c r="AU75" s="14">
        <f t="shared" si="57"/>
        <v>0</v>
      </c>
      <c r="AV75" s="14">
        <f t="shared" si="58"/>
        <v>0</v>
      </c>
      <c r="AW75" s="14">
        <f t="shared" si="59"/>
        <v>3.921384180620812E-2</v>
      </c>
      <c r="AX75" s="14">
        <f t="shared" si="60"/>
        <v>8.3555642965898198E-3</v>
      </c>
      <c r="AY75" s="14">
        <f t="shared" si="61"/>
        <v>0</v>
      </c>
      <c r="AZ75" s="14">
        <f t="shared" si="62"/>
        <v>0</v>
      </c>
      <c r="BA75" s="14">
        <f t="shared" si="63"/>
        <v>0</v>
      </c>
      <c r="BB75" s="14">
        <f t="shared" si="64"/>
        <v>3.2550989935028287E-3</v>
      </c>
      <c r="BC75" s="14">
        <f t="shared" si="65"/>
        <v>0.99999999999999978</v>
      </c>
    </row>
    <row r="76" spans="1:55" x14ac:dyDescent="0.35">
      <c r="A76" s="8" t="s">
        <v>56</v>
      </c>
      <c r="B76" s="9" t="s">
        <v>51</v>
      </c>
      <c r="C76" s="10">
        <v>1773.15</v>
      </c>
      <c r="D76" s="8">
        <v>1.5</v>
      </c>
      <c r="E76" s="12">
        <v>51.34</v>
      </c>
      <c r="F76" s="12">
        <v>1.57</v>
      </c>
      <c r="G76" s="12">
        <v>17.62</v>
      </c>
      <c r="H76" s="12"/>
      <c r="I76" s="12">
        <v>9.8000000000000007</v>
      </c>
      <c r="J76" s="12">
        <v>7.44</v>
      </c>
      <c r="K76" s="12">
        <v>9.2899999999999991</v>
      </c>
      <c r="L76" s="12"/>
      <c r="M76" s="12"/>
      <c r="N76" s="12">
        <v>2.93</v>
      </c>
      <c r="O76" s="12">
        <v>0.8</v>
      </c>
      <c r="P76" s="16"/>
      <c r="Q76" s="16"/>
      <c r="R76" s="16"/>
      <c r="S76" s="12">
        <f t="shared" si="48"/>
        <v>0.157</v>
      </c>
      <c r="T76" s="8">
        <v>1570</v>
      </c>
      <c r="U76" s="12">
        <v>100.947</v>
      </c>
      <c r="W76" s="14">
        <f t="shared" si="33"/>
        <v>0.85452729693741691</v>
      </c>
      <c r="X76" s="14">
        <f t="shared" si="34"/>
        <v>1.9659403956924618E-2</v>
      </c>
      <c r="Y76" s="14">
        <f t="shared" si="35"/>
        <v>0.3456223457988839</v>
      </c>
      <c r="Z76" s="14">
        <f t="shared" si="36"/>
        <v>0</v>
      </c>
      <c r="AA76" s="14">
        <f t="shared" si="37"/>
        <v>0.1364142538975501</v>
      </c>
      <c r="AB76" s="14">
        <f t="shared" si="38"/>
        <v>0.18461538461538463</v>
      </c>
      <c r="AC76" s="14">
        <f t="shared" si="39"/>
        <v>0.16565620542082737</v>
      </c>
      <c r="AD76" s="14">
        <f t="shared" si="40"/>
        <v>0</v>
      </c>
      <c r="AE76" s="14">
        <f t="shared" si="41"/>
        <v>0</v>
      </c>
      <c r="AF76" s="14">
        <f t="shared" si="42"/>
        <v>9.4546627944498238E-2</v>
      </c>
      <c r="AG76" s="14">
        <f t="shared" si="43"/>
        <v>1.6986941288884172E-2</v>
      </c>
      <c r="AH76" s="14">
        <f t="shared" si="44"/>
        <v>0</v>
      </c>
      <c r="AI76" s="14">
        <f t="shared" si="45"/>
        <v>0</v>
      </c>
      <c r="AJ76" s="14">
        <f t="shared" si="46"/>
        <v>0</v>
      </c>
      <c r="AK76" s="14">
        <f t="shared" si="47"/>
        <v>4.90625E-3</v>
      </c>
      <c r="AL76" s="14">
        <f t="shared" si="49"/>
        <v>1.8229347098603697</v>
      </c>
      <c r="AM76" s="14"/>
      <c r="AN76" s="14">
        <f t="shared" si="50"/>
        <v>0.46876462021114879</v>
      </c>
      <c r="AO76" s="14">
        <f t="shared" si="51"/>
        <v>1.0784480568934067E-2</v>
      </c>
      <c r="AP76" s="14">
        <f t="shared" si="52"/>
        <v>0.189596667356977</v>
      </c>
      <c r="AQ76" s="14">
        <f t="shared" si="53"/>
        <v>0</v>
      </c>
      <c r="AR76" s="14">
        <f t="shared" si="54"/>
        <v>7.4832221450212524E-2</v>
      </c>
      <c r="AS76" s="14">
        <f t="shared" si="55"/>
        <v>0.10127372286938653</v>
      </c>
      <c r="AT76" s="14">
        <f t="shared" si="56"/>
        <v>9.0873361796658128E-2</v>
      </c>
      <c r="AU76" s="14">
        <f t="shared" si="57"/>
        <v>0</v>
      </c>
      <c r="AV76" s="14">
        <f t="shared" si="58"/>
        <v>0</v>
      </c>
      <c r="AW76" s="14">
        <f t="shared" si="59"/>
        <v>5.186506539871643E-2</v>
      </c>
      <c r="AX76" s="14">
        <f t="shared" si="60"/>
        <v>9.3184584159820578E-3</v>
      </c>
      <c r="AY76" s="14">
        <f t="shared" si="61"/>
        <v>0</v>
      </c>
      <c r="AZ76" s="14">
        <f t="shared" si="62"/>
        <v>0</v>
      </c>
      <c r="BA76" s="14">
        <f t="shared" si="63"/>
        <v>0</v>
      </c>
      <c r="BB76" s="14">
        <f t="shared" si="64"/>
        <v>2.6914019319846084E-3</v>
      </c>
      <c r="BC76" s="14">
        <f t="shared" si="65"/>
        <v>1.0000000000000002</v>
      </c>
    </row>
    <row r="77" spans="1:55" x14ac:dyDescent="0.35">
      <c r="A77" s="8" t="s">
        <v>57</v>
      </c>
      <c r="B77" s="9" t="s">
        <v>51</v>
      </c>
      <c r="C77" s="10">
        <v>1773.15</v>
      </c>
      <c r="D77" s="8">
        <v>2.5</v>
      </c>
      <c r="E77" s="12">
        <v>49.55</v>
      </c>
      <c r="F77" s="12">
        <v>0.67</v>
      </c>
      <c r="G77" s="12">
        <v>17.21</v>
      </c>
      <c r="H77" s="12"/>
      <c r="I77" s="12">
        <v>8.16</v>
      </c>
      <c r="J77" s="12">
        <v>7.76</v>
      </c>
      <c r="K77" s="12">
        <v>10.55</v>
      </c>
      <c r="L77" s="12"/>
      <c r="M77" s="12"/>
      <c r="N77" s="12">
        <v>2.64</v>
      </c>
      <c r="O77" s="12">
        <v>0.72</v>
      </c>
      <c r="P77" s="16"/>
      <c r="Q77" s="16"/>
      <c r="R77" s="16"/>
      <c r="S77" s="12">
        <f t="shared" si="48"/>
        <v>8.7999999999999995E-2</v>
      </c>
      <c r="T77" s="8">
        <v>880</v>
      </c>
      <c r="U77" s="12">
        <v>97.347999999999999</v>
      </c>
      <c r="W77" s="14">
        <f t="shared" si="33"/>
        <v>0.82473368841544603</v>
      </c>
      <c r="X77" s="14">
        <f t="shared" si="34"/>
        <v>8.3896819434009524E-3</v>
      </c>
      <c r="Y77" s="14">
        <f t="shared" si="35"/>
        <v>0.33758005511911421</v>
      </c>
      <c r="Z77" s="14">
        <f t="shared" si="36"/>
        <v>0</v>
      </c>
      <c r="AA77" s="14">
        <f t="shared" si="37"/>
        <v>0.11358574610244988</v>
      </c>
      <c r="AB77" s="14">
        <f t="shared" si="38"/>
        <v>0.19255583126550868</v>
      </c>
      <c r="AC77" s="14">
        <f t="shared" si="39"/>
        <v>0.18812410841654781</v>
      </c>
      <c r="AD77" s="14">
        <f t="shared" si="40"/>
        <v>0</v>
      </c>
      <c r="AE77" s="14">
        <f t="shared" si="41"/>
        <v>0</v>
      </c>
      <c r="AF77" s="14">
        <f t="shared" si="42"/>
        <v>8.5188770571151998E-2</v>
      </c>
      <c r="AG77" s="14">
        <f t="shared" si="43"/>
        <v>1.5288247159995752E-2</v>
      </c>
      <c r="AH77" s="14">
        <f t="shared" si="44"/>
        <v>0</v>
      </c>
      <c r="AI77" s="14">
        <f t="shared" si="45"/>
        <v>0</v>
      </c>
      <c r="AJ77" s="14">
        <f t="shared" si="46"/>
        <v>0</v>
      </c>
      <c r="AK77" s="14">
        <f t="shared" si="47"/>
        <v>2.7499999999999998E-3</v>
      </c>
      <c r="AL77" s="14">
        <f t="shared" si="49"/>
        <v>1.7681961289936152</v>
      </c>
      <c r="AM77" s="14"/>
      <c r="AN77" s="14">
        <f t="shared" si="50"/>
        <v>0.46642658859617042</v>
      </c>
      <c r="AO77" s="14">
        <f t="shared" si="51"/>
        <v>4.7447688668880951E-3</v>
      </c>
      <c r="AP77" s="14">
        <f t="shared" si="52"/>
        <v>0.19091776618199641</v>
      </c>
      <c r="AQ77" s="14">
        <f t="shared" si="53"/>
        <v>0</v>
      </c>
      <c r="AR77" s="14">
        <f t="shared" si="54"/>
        <v>6.4238205389069727E-2</v>
      </c>
      <c r="AS77" s="14">
        <f t="shared" si="55"/>
        <v>0.10889958874364439</v>
      </c>
      <c r="AT77" s="14">
        <f t="shared" si="56"/>
        <v>0.1063932362093906</v>
      </c>
      <c r="AU77" s="14">
        <f t="shared" si="57"/>
        <v>0</v>
      </c>
      <c r="AV77" s="14">
        <f t="shared" si="58"/>
        <v>0</v>
      </c>
      <c r="AW77" s="14">
        <f t="shared" si="59"/>
        <v>4.8178349208149188E-2</v>
      </c>
      <c r="AX77" s="14">
        <f t="shared" si="60"/>
        <v>8.6462394693156558E-3</v>
      </c>
      <c r="AY77" s="14">
        <f t="shared" si="61"/>
        <v>0</v>
      </c>
      <c r="AZ77" s="14">
        <f t="shared" si="62"/>
        <v>0</v>
      </c>
      <c r="BA77" s="14">
        <f t="shared" si="63"/>
        <v>0</v>
      </c>
      <c r="BB77" s="14">
        <f t="shared" si="64"/>
        <v>1.5552573353755656E-3</v>
      </c>
      <c r="BC77" s="14">
        <f t="shared" si="65"/>
        <v>1</v>
      </c>
    </row>
    <row r="78" spans="1:55" x14ac:dyDescent="0.35">
      <c r="A78" s="8" t="s">
        <v>58</v>
      </c>
      <c r="B78" s="9" t="s">
        <v>51</v>
      </c>
      <c r="C78" s="10">
        <v>2073.15</v>
      </c>
      <c r="D78" s="8">
        <v>0.5</v>
      </c>
      <c r="E78" s="12">
        <v>50.22</v>
      </c>
      <c r="F78" s="12">
        <v>1.72</v>
      </c>
      <c r="G78" s="12">
        <v>17.07</v>
      </c>
      <c r="H78" s="12"/>
      <c r="I78" s="12">
        <v>10.71</v>
      </c>
      <c r="J78" s="12">
        <v>7.25</v>
      </c>
      <c r="K78" s="12">
        <v>9.33</v>
      </c>
      <c r="L78" s="12"/>
      <c r="M78" s="12"/>
      <c r="N78" s="12">
        <v>2.64</v>
      </c>
      <c r="O78" s="12">
        <v>0.8</v>
      </c>
      <c r="P78" s="16"/>
      <c r="Q78" s="16"/>
      <c r="R78" s="16"/>
      <c r="S78" s="12">
        <f t="shared" si="48"/>
        <v>0.29549999999999998</v>
      </c>
      <c r="T78" s="8">
        <v>2955</v>
      </c>
      <c r="U78" s="12">
        <v>100.0355</v>
      </c>
      <c r="W78" s="14">
        <f t="shared" si="33"/>
        <v>0.83588548601864177</v>
      </c>
      <c r="X78" s="14">
        <f t="shared" si="34"/>
        <v>2.1537690959178561E-2</v>
      </c>
      <c r="Y78" s="14">
        <f t="shared" si="35"/>
        <v>0.33483390708211963</v>
      </c>
      <c r="Z78" s="14">
        <f t="shared" si="36"/>
        <v>0</v>
      </c>
      <c r="AA78" s="14">
        <f t="shared" si="37"/>
        <v>0.1490812917594655</v>
      </c>
      <c r="AB78" s="14">
        <f t="shared" si="38"/>
        <v>0.17990074441687345</v>
      </c>
      <c r="AC78" s="14">
        <f t="shared" si="39"/>
        <v>0.16636947218259629</v>
      </c>
      <c r="AD78" s="14">
        <f t="shared" si="40"/>
        <v>0</v>
      </c>
      <c r="AE78" s="14">
        <f t="shared" si="41"/>
        <v>0</v>
      </c>
      <c r="AF78" s="14">
        <f t="shared" si="42"/>
        <v>8.5188770571151998E-2</v>
      </c>
      <c r="AG78" s="14">
        <f t="shared" si="43"/>
        <v>1.6986941288884172E-2</v>
      </c>
      <c r="AH78" s="14">
        <f t="shared" si="44"/>
        <v>0</v>
      </c>
      <c r="AI78" s="14">
        <f t="shared" si="45"/>
        <v>0</v>
      </c>
      <c r="AJ78" s="14">
        <f t="shared" si="46"/>
        <v>0</v>
      </c>
      <c r="AK78" s="14">
        <f t="shared" si="47"/>
        <v>9.2343749999999995E-3</v>
      </c>
      <c r="AL78" s="14">
        <f t="shared" si="49"/>
        <v>1.7990186792789113</v>
      </c>
      <c r="AM78" s="14"/>
      <c r="AN78" s="14">
        <f t="shared" si="50"/>
        <v>0.46463413395667696</v>
      </c>
      <c r="AO78" s="14">
        <f t="shared" si="51"/>
        <v>1.1971910690672412E-2</v>
      </c>
      <c r="AP78" s="14">
        <f t="shared" si="52"/>
        <v>0.18612030599722781</v>
      </c>
      <c r="AQ78" s="14">
        <f t="shared" si="53"/>
        <v>0</v>
      </c>
      <c r="AR78" s="14">
        <f t="shared" si="54"/>
        <v>8.2868117755853843E-2</v>
      </c>
      <c r="AS78" s="14">
        <f t="shared" si="55"/>
        <v>9.9999375486741399E-2</v>
      </c>
      <c r="AT78" s="14">
        <f t="shared" si="56"/>
        <v>9.2477901479756208E-2</v>
      </c>
      <c r="AU78" s="14">
        <f t="shared" si="57"/>
        <v>0</v>
      </c>
      <c r="AV78" s="14">
        <f t="shared" si="58"/>
        <v>0</v>
      </c>
      <c r="AW78" s="14">
        <f t="shared" si="59"/>
        <v>4.7352910535257836E-2</v>
      </c>
      <c r="AX78" s="14">
        <f t="shared" si="60"/>
        <v>9.4423373612179135E-3</v>
      </c>
      <c r="AY78" s="14">
        <f t="shared" si="61"/>
        <v>0</v>
      </c>
      <c r="AZ78" s="14">
        <f t="shared" si="62"/>
        <v>0</v>
      </c>
      <c r="BA78" s="14">
        <f t="shared" si="63"/>
        <v>0</v>
      </c>
      <c r="BB78" s="14">
        <f t="shared" si="64"/>
        <v>5.133006736595616E-3</v>
      </c>
      <c r="BC78" s="14">
        <f t="shared" si="65"/>
        <v>1</v>
      </c>
    </row>
    <row r="79" spans="1:55" x14ac:dyDescent="0.35">
      <c r="A79" s="8" t="s">
        <v>59</v>
      </c>
      <c r="B79" s="9" t="s">
        <v>51</v>
      </c>
      <c r="C79" s="10">
        <v>2073.15</v>
      </c>
      <c r="D79" s="8">
        <v>4</v>
      </c>
      <c r="E79" s="12">
        <v>50.58</v>
      </c>
      <c r="F79" s="12">
        <v>1.71</v>
      </c>
      <c r="G79" s="12">
        <v>17.04</v>
      </c>
      <c r="H79" s="12"/>
      <c r="I79" s="12">
        <v>10.88</v>
      </c>
      <c r="J79" s="12">
        <v>7.56</v>
      </c>
      <c r="K79" s="12">
        <v>9.16</v>
      </c>
      <c r="L79" s="12"/>
      <c r="M79" s="12"/>
      <c r="N79" s="12">
        <v>2.92</v>
      </c>
      <c r="O79" s="12">
        <v>0.75</v>
      </c>
      <c r="P79" s="16"/>
      <c r="Q79" s="16"/>
      <c r="R79" s="16"/>
      <c r="S79" s="12">
        <f t="shared" si="48"/>
        <v>0.1855</v>
      </c>
      <c r="T79" s="8">
        <v>1855</v>
      </c>
      <c r="U79" s="12">
        <v>100.7855</v>
      </c>
      <c r="W79" s="14">
        <f t="shared" si="33"/>
        <v>0.84187749667110523</v>
      </c>
      <c r="X79" s="14">
        <f t="shared" si="34"/>
        <v>2.1412471825694966E-2</v>
      </c>
      <c r="Y79" s="14">
        <f t="shared" si="35"/>
        <v>0.33424544678847795</v>
      </c>
      <c r="Z79" s="14">
        <f t="shared" si="36"/>
        <v>0</v>
      </c>
      <c r="AA79" s="14">
        <f t="shared" si="37"/>
        <v>0.15144766146993319</v>
      </c>
      <c r="AB79" s="14">
        <f t="shared" si="38"/>
        <v>0.18759305210918115</v>
      </c>
      <c r="AC79" s="14">
        <f t="shared" si="39"/>
        <v>0.16333808844507847</v>
      </c>
      <c r="AD79" s="14">
        <f t="shared" si="40"/>
        <v>0</v>
      </c>
      <c r="AE79" s="14">
        <f t="shared" si="41"/>
        <v>0</v>
      </c>
      <c r="AF79" s="14">
        <f t="shared" si="42"/>
        <v>9.4223943207486283E-2</v>
      </c>
      <c r="AG79" s="14">
        <f t="shared" si="43"/>
        <v>1.5925257458328911E-2</v>
      </c>
      <c r="AH79" s="14">
        <f t="shared" si="44"/>
        <v>0</v>
      </c>
      <c r="AI79" s="14">
        <f t="shared" si="45"/>
        <v>0</v>
      </c>
      <c r="AJ79" s="14">
        <f t="shared" si="46"/>
        <v>0</v>
      </c>
      <c r="AK79" s="14">
        <f t="shared" si="47"/>
        <v>5.7968749999999999E-3</v>
      </c>
      <c r="AL79" s="14">
        <f t="shared" si="49"/>
        <v>1.8158602929752861</v>
      </c>
      <c r="AM79" s="14"/>
      <c r="AN79" s="14">
        <f t="shared" si="50"/>
        <v>0.46362459707276787</v>
      </c>
      <c r="AO79" s="14">
        <f t="shared" si="51"/>
        <v>1.1791915880604803E-2</v>
      </c>
      <c r="AP79" s="14">
        <f t="shared" si="52"/>
        <v>0.1840700234932815</v>
      </c>
      <c r="AQ79" s="14">
        <f t="shared" si="53"/>
        <v>0</v>
      </c>
      <c r="AR79" s="14">
        <f t="shared" si="54"/>
        <v>8.3402705624333176E-2</v>
      </c>
      <c r="AS79" s="14">
        <f t="shared" si="55"/>
        <v>0.10330808643973928</v>
      </c>
      <c r="AT79" s="14">
        <f t="shared" si="56"/>
        <v>8.9950801323734605E-2</v>
      </c>
      <c r="AU79" s="14">
        <f t="shared" si="57"/>
        <v>0</v>
      </c>
      <c r="AV79" s="14">
        <f t="shared" si="58"/>
        <v>0</v>
      </c>
      <c r="AW79" s="14">
        <f t="shared" si="59"/>
        <v>5.1889423196263849E-2</v>
      </c>
      <c r="AX79" s="14">
        <f t="shared" si="60"/>
        <v>8.7700895933108293E-3</v>
      </c>
      <c r="AY79" s="14">
        <f t="shared" si="61"/>
        <v>0</v>
      </c>
      <c r="AZ79" s="14">
        <f t="shared" si="62"/>
        <v>0</v>
      </c>
      <c r="BA79" s="14">
        <f t="shared" si="63"/>
        <v>0</v>
      </c>
      <c r="BB79" s="14">
        <f t="shared" si="64"/>
        <v>3.1923573759641078E-3</v>
      </c>
      <c r="BC79" s="14">
        <f t="shared" si="65"/>
        <v>1</v>
      </c>
    </row>
    <row r="80" spans="1:55" x14ac:dyDescent="0.35">
      <c r="A80" s="8" t="s">
        <v>60</v>
      </c>
      <c r="B80" s="9" t="s">
        <v>51</v>
      </c>
      <c r="C80" s="10">
        <v>2073.15</v>
      </c>
      <c r="D80" s="8">
        <v>9</v>
      </c>
      <c r="E80" s="12">
        <v>49.35</v>
      </c>
      <c r="F80" s="12">
        <v>1.66</v>
      </c>
      <c r="G80" s="12">
        <v>16.600000000000001</v>
      </c>
      <c r="H80" s="12"/>
      <c r="I80" s="12">
        <v>6.27</v>
      </c>
      <c r="J80" s="12">
        <v>10.39</v>
      </c>
      <c r="K80" s="12">
        <v>10.68</v>
      </c>
      <c r="L80" s="12"/>
      <c r="M80" s="12"/>
      <c r="N80" s="12">
        <v>2.23</v>
      </c>
      <c r="O80" s="12">
        <v>0.6</v>
      </c>
      <c r="P80" s="8"/>
      <c r="Q80" s="8"/>
      <c r="R80" s="8"/>
      <c r="S80" s="12">
        <f t="shared" si="48"/>
        <v>6.1499999999999999E-2</v>
      </c>
      <c r="T80" s="8">
        <v>615</v>
      </c>
      <c r="U80" s="12">
        <v>97.841499999999982</v>
      </c>
      <c r="W80" s="14">
        <f t="shared" si="33"/>
        <v>0.82140479360852203</v>
      </c>
      <c r="X80" s="14">
        <f t="shared" si="34"/>
        <v>2.0786376158276984E-2</v>
      </c>
      <c r="Y80" s="14">
        <f t="shared" si="35"/>
        <v>0.32561469581506658</v>
      </c>
      <c r="Z80" s="14">
        <f t="shared" si="36"/>
        <v>0</v>
      </c>
      <c r="AA80" s="14">
        <f t="shared" si="37"/>
        <v>8.72772828507795E-2</v>
      </c>
      <c r="AB80" s="14">
        <f t="shared" si="38"/>
        <v>0.25781637717121592</v>
      </c>
      <c r="AC80" s="14">
        <f t="shared" si="39"/>
        <v>0.19044222539229672</v>
      </c>
      <c r="AD80" s="14">
        <f t="shared" si="40"/>
        <v>0</v>
      </c>
      <c r="AE80" s="14">
        <f t="shared" si="41"/>
        <v>0</v>
      </c>
      <c r="AF80" s="14">
        <f t="shared" si="42"/>
        <v>7.1958696353662477E-2</v>
      </c>
      <c r="AG80" s="14">
        <f t="shared" si="43"/>
        <v>1.2740205966663127E-2</v>
      </c>
      <c r="AH80" s="14">
        <f t="shared" si="44"/>
        <v>0</v>
      </c>
      <c r="AI80" s="14">
        <f t="shared" si="45"/>
        <v>0</v>
      </c>
      <c r="AJ80" s="14">
        <f t="shared" si="46"/>
        <v>0</v>
      </c>
      <c r="AK80" s="14">
        <f t="shared" si="47"/>
        <v>1.921875E-3</v>
      </c>
      <c r="AL80" s="14">
        <f t="shared" si="49"/>
        <v>1.7899625283164833</v>
      </c>
      <c r="AM80" s="14"/>
      <c r="AN80" s="14">
        <f t="shared" si="50"/>
        <v>0.45889496601980789</v>
      </c>
      <c r="AO80" s="14">
        <f t="shared" si="51"/>
        <v>1.1612743747114769E-2</v>
      </c>
      <c r="AP80" s="14">
        <f t="shared" si="52"/>
        <v>0.1819114594098892</v>
      </c>
      <c r="AQ80" s="14">
        <f t="shared" si="53"/>
        <v>0</v>
      </c>
      <c r="AR80" s="14">
        <f t="shared" si="54"/>
        <v>4.8759279297799919E-2</v>
      </c>
      <c r="AS80" s="14">
        <f t="shared" si="55"/>
        <v>0.14403451083062641</v>
      </c>
      <c r="AT80" s="14">
        <f t="shared" si="56"/>
        <v>0.1063945319410757</v>
      </c>
      <c r="AU80" s="14">
        <f t="shared" si="57"/>
        <v>0</v>
      </c>
      <c r="AV80" s="14">
        <f t="shared" si="58"/>
        <v>0</v>
      </c>
      <c r="AW80" s="14">
        <f t="shared" si="59"/>
        <v>4.0201230592990078E-2</v>
      </c>
      <c r="AX80" s="14">
        <f t="shared" si="60"/>
        <v>7.1175824996994189E-3</v>
      </c>
      <c r="AY80" s="14">
        <f t="shared" si="61"/>
        <v>0</v>
      </c>
      <c r="AZ80" s="14">
        <f t="shared" si="62"/>
        <v>0</v>
      </c>
      <c r="BA80" s="14">
        <f t="shared" si="63"/>
        <v>0</v>
      </c>
      <c r="BB80" s="14">
        <f t="shared" si="64"/>
        <v>1.0736956609966493E-3</v>
      </c>
      <c r="BC80" s="14">
        <f t="shared" si="65"/>
        <v>1</v>
      </c>
    </row>
    <row r="81" spans="1:55" x14ac:dyDescent="0.35">
      <c r="A81" s="8" t="s">
        <v>61</v>
      </c>
      <c r="B81" s="9" t="s">
        <v>51</v>
      </c>
      <c r="C81" s="10">
        <v>2073.15</v>
      </c>
      <c r="D81" s="8">
        <v>3.5</v>
      </c>
      <c r="E81" s="12">
        <v>50.91</v>
      </c>
      <c r="F81" s="12">
        <v>1.65</v>
      </c>
      <c r="G81" s="12">
        <v>17.23</v>
      </c>
      <c r="H81" s="12"/>
      <c r="I81" s="12">
        <v>9.31</v>
      </c>
      <c r="J81" s="12">
        <v>7.58</v>
      </c>
      <c r="K81" s="12">
        <v>10.15</v>
      </c>
      <c r="L81" s="12"/>
      <c r="M81" s="12"/>
      <c r="N81" s="12">
        <v>2.09</v>
      </c>
      <c r="O81" s="12">
        <v>0.56000000000000005</v>
      </c>
      <c r="P81" s="16"/>
      <c r="Q81" s="16"/>
      <c r="R81" s="16"/>
      <c r="S81" s="12">
        <f t="shared" si="48"/>
        <v>0.1875</v>
      </c>
      <c r="T81" s="8">
        <v>1875</v>
      </c>
      <c r="U81" s="12">
        <v>99.667500000000004</v>
      </c>
      <c r="W81" s="14">
        <f t="shared" si="33"/>
        <v>0.84737017310252993</v>
      </c>
      <c r="X81" s="14">
        <f t="shared" si="34"/>
        <v>2.0661157024793389E-2</v>
      </c>
      <c r="Y81" s="14">
        <f t="shared" si="35"/>
        <v>0.33797236198154196</v>
      </c>
      <c r="Z81" s="14">
        <f t="shared" si="36"/>
        <v>0</v>
      </c>
      <c r="AA81" s="14">
        <f t="shared" si="37"/>
        <v>0.12959354120267261</v>
      </c>
      <c r="AB81" s="14">
        <f t="shared" si="38"/>
        <v>0.1880893300248139</v>
      </c>
      <c r="AC81" s="14">
        <f t="shared" si="39"/>
        <v>0.18099144079885879</v>
      </c>
      <c r="AD81" s="14">
        <f t="shared" si="40"/>
        <v>0</v>
      </c>
      <c r="AE81" s="14">
        <f t="shared" si="41"/>
        <v>0</v>
      </c>
      <c r="AF81" s="14">
        <f t="shared" si="42"/>
        <v>6.7441110035495314E-2</v>
      </c>
      <c r="AG81" s="14">
        <f t="shared" si="43"/>
        <v>1.189085890221892E-2</v>
      </c>
      <c r="AH81" s="14">
        <f t="shared" si="44"/>
        <v>0</v>
      </c>
      <c r="AI81" s="14">
        <f t="shared" si="45"/>
        <v>0</v>
      </c>
      <c r="AJ81" s="14">
        <f t="shared" si="46"/>
        <v>0</v>
      </c>
      <c r="AK81" s="14">
        <f t="shared" si="47"/>
        <v>5.859375E-3</v>
      </c>
      <c r="AL81" s="14">
        <f t="shared" si="49"/>
        <v>1.7898693480729246</v>
      </c>
      <c r="AM81" s="14"/>
      <c r="AN81" s="14">
        <f t="shared" si="50"/>
        <v>0.47342571345492729</v>
      </c>
      <c r="AO81" s="14">
        <f t="shared" si="51"/>
        <v>1.1543388374709231E-2</v>
      </c>
      <c r="AP81" s="14">
        <f t="shared" si="52"/>
        <v>0.18882515773870437</v>
      </c>
      <c r="AQ81" s="14">
        <f t="shared" si="53"/>
        <v>0</v>
      </c>
      <c r="AR81" s="14">
        <f t="shared" si="54"/>
        <v>7.2403911124686499E-2</v>
      </c>
      <c r="AS81" s="14">
        <f t="shared" si="55"/>
        <v>0.10508550818377978</v>
      </c>
      <c r="AT81" s="14">
        <f t="shared" si="56"/>
        <v>0.10111991749214795</v>
      </c>
      <c r="AU81" s="14">
        <f t="shared" si="57"/>
        <v>0</v>
      </c>
      <c r="AV81" s="14">
        <f t="shared" si="58"/>
        <v>0</v>
      </c>
      <c r="AW81" s="14">
        <f t="shared" si="59"/>
        <v>3.7679347997163173E-2</v>
      </c>
      <c r="AX81" s="14">
        <f t="shared" si="60"/>
        <v>6.6434228369915919E-3</v>
      </c>
      <c r="AY81" s="14">
        <f t="shared" si="61"/>
        <v>0</v>
      </c>
      <c r="AZ81" s="14">
        <f t="shared" si="62"/>
        <v>0</v>
      </c>
      <c r="BA81" s="14">
        <f t="shared" si="63"/>
        <v>0</v>
      </c>
      <c r="BB81" s="14">
        <f t="shared" si="64"/>
        <v>3.273632796890196E-3</v>
      </c>
      <c r="BC81" s="14">
        <f t="shared" si="65"/>
        <v>1.0000000000000002</v>
      </c>
    </row>
    <row r="82" spans="1:55" x14ac:dyDescent="0.35">
      <c r="A82" s="8" t="s">
        <v>62</v>
      </c>
      <c r="B82" s="9" t="s">
        <v>51</v>
      </c>
      <c r="C82" s="10">
        <v>2073.15</v>
      </c>
      <c r="D82" s="8">
        <v>5.5</v>
      </c>
      <c r="E82" s="12">
        <v>50.2</v>
      </c>
      <c r="F82" s="12">
        <v>1.6</v>
      </c>
      <c r="G82" s="12">
        <v>17.21</v>
      </c>
      <c r="H82" s="12"/>
      <c r="I82" s="12">
        <v>10.220000000000001</v>
      </c>
      <c r="J82" s="12">
        <v>7.4</v>
      </c>
      <c r="K82" s="12">
        <v>10.11</v>
      </c>
      <c r="L82" s="12"/>
      <c r="M82" s="12"/>
      <c r="N82" s="12">
        <v>1.9</v>
      </c>
      <c r="O82" s="12">
        <v>0.9</v>
      </c>
      <c r="P82" s="8"/>
      <c r="Q82" s="8"/>
      <c r="R82" s="8"/>
      <c r="S82" s="12">
        <f t="shared" si="48"/>
        <v>0.13350000000000001</v>
      </c>
      <c r="T82" s="8">
        <v>1335</v>
      </c>
      <c r="U82" s="12">
        <v>99.673500000000018</v>
      </c>
      <c r="W82" s="14">
        <f t="shared" si="33"/>
        <v>0.83555259653794944</v>
      </c>
      <c r="X82" s="14">
        <f t="shared" si="34"/>
        <v>2.0035061357375407E-2</v>
      </c>
      <c r="Y82" s="14">
        <f t="shared" si="35"/>
        <v>0.33758005511911421</v>
      </c>
      <c r="Z82" s="14">
        <f t="shared" si="36"/>
        <v>0</v>
      </c>
      <c r="AA82" s="14">
        <f t="shared" si="37"/>
        <v>0.14226057906458797</v>
      </c>
      <c r="AB82" s="14">
        <f t="shared" si="38"/>
        <v>0.18362282878411912</v>
      </c>
      <c r="AC82" s="14">
        <f t="shared" si="39"/>
        <v>0.18027817403708987</v>
      </c>
      <c r="AD82" s="14">
        <f t="shared" si="40"/>
        <v>0</v>
      </c>
      <c r="AE82" s="14">
        <f t="shared" si="41"/>
        <v>0</v>
      </c>
      <c r="AF82" s="14">
        <f t="shared" si="42"/>
        <v>6.1310100032268472E-2</v>
      </c>
      <c r="AG82" s="14">
        <f t="shared" si="43"/>
        <v>1.9110308949994693E-2</v>
      </c>
      <c r="AH82" s="14">
        <f t="shared" si="44"/>
        <v>0</v>
      </c>
      <c r="AI82" s="14">
        <f t="shared" si="45"/>
        <v>0</v>
      </c>
      <c r="AJ82" s="14">
        <f t="shared" si="46"/>
        <v>0</v>
      </c>
      <c r="AK82" s="14">
        <f t="shared" si="47"/>
        <v>4.1718750000000002E-3</v>
      </c>
      <c r="AL82" s="14">
        <f t="shared" si="49"/>
        <v>1.7839215788824989</v>
      </c>
      <c r="AM82" s="14"/>
      <c r="AN82" s="14">
        <f t="shared" si="50"/>
        <v>0.4683796678222617</v>
      </c>
      <c r="AO82" s="14">
        <f t="shared" si="51"/>
        <v>1.1230909247662086E-2</v>
      </c>
      <c r="AP82" s="14">
        <f t="shared" si="52"/>
        <v>0.18923480668392628</v>
      </c>
      <c r="AQ82" s="14">
        <f t="shared" si="53"/>
        <v>0</v>
      </c>
      <c r="AR82" s="14">
        <f t="shared" si="54"/>
        <v>7.9745982530075227E-2</v>
      </c>
      <c r="AS82" s="14">
        <f t="shared" si="55"/>
        <v>0.10293211930265785</v>
      </c>
      <c r="AT82" s="14">
        <f t="shared" si="56"/>
        <v>0.10105723041369422</v>
      </c>
      <c r="AU82" s="14">
        <f t="shared" si="57"/>
        <v>0</v>
      </c>
      <c r="AV82" s="14">
        <f t="shared" si="58"/>
        <v>0</v>
      </c>
      <c r="AW82" s="14">
        <f t="shared" si="59"/>
        <v>3.4368158756549673E-2</v>
      </c>
      <c r="AX82" s="14">
        <f t="shared" si="60"/>
        <v>1.0712527487876431E-2</v>
      </c>
      <c r="AY82" s="14">
        <f t="shared" si="61"/>
        <v>0</v>
      </c>
      <c r="AZ82" s="14">
        <f t="shared" si="62"/>
        <v>0</v>
      </c>
      <c r="BA82" s="14">
        <f t="shared" si="63"/>
        <v>0</v>
      </c>
      <c r="BB82" s="14">
        <f t="shared" si="64"/>
        <v>2.3385977552967245E-3</v>
      </c>
      <c r="BC82" s="14">
        <f t="shared" si="65"/>
        <v>1.0000000000000002</v>
      </c>
    </row>
    <row r="83" spans="1:55" x14ac:dyDescent="0.35">
      <c r="A83" s="8" t="s">
        <v>63</v>
      </c>
      <c r="B83" s="9" t="s">
        <v>51</v>
      </c>
      <c r="C83" s="10">
        <v>1773.15</v>
      </c>
      <c r="D83" s="8">
        <v>0.5</v>
      </c>
      <c r="E83" s="12">
        <v>47.66</v>
      </c>
      <c r="F83" s="12">
        <v>1.77</v>
      </c>
      <c r="G83" s="12">
        <v>10.74</v>
      </c>
      <c r="H83" s="12"/>
      <c r="I83" s="12">
        <v>12.2</v>
      </c>
      <c r="J83" s="12">
        <v>16.87</v>
      </c>
      <c r="K83" s="12">
        <v>8.51</v>
      </c>
      <c r="L83" s="12"/>
      <c r="M83" s="12"/>
      <c r="N83" s="12">
        <v>1.79</v>
      </c>
      <c r="O83" s="12">
        <v>0.34</v>
      </c>
      <c r="P83" s="16"/>
      <c r="Q83" s="16"/>
      <c r="R83" s="16"/>
      <c r="S83" s="12">
        <f t="shared" si="48"/>
        <v>0.40100000000000002</v>
      </c>
      <c r="T83" s="8">
        <v>4010</v>
      </c>
      <c r="U83" s="12">
        <v>100.28100000000002</v>
      </c>
      <c r="W83" s="14">
        <f t="shared" si="33"/>
        <v>0.79327563249001332</v>
      </c>
      <c r="X83" s="14">
        <f t="shared" si="34"/>
        <v>2.2163786626596543E-2</v>
      </c>
      <c r="Y83" s="14">
        <f t="shared" si="35"/>
        <v>0.21066878512372378</v>
      </c>
      <c r="Z83" s="14">
        <f t="shared" si="36"/>
        <v>0</v>
      </c>
      <c r="AA83" s="14">
        <f t="shared" si="37"/>
        <v>0.16982182628062359</v>
      </c>
      <c r="AB83" s="14">
        <f t="shared" si="38"/>
        <v>0.41861042183622832</v>
      </c>
      <c r="AC83" s="14">
        <f t="shared" si="39"/>
        <v>0.15174750356633382</v>
      </c>
      <c r="AD83" s="14">
        <f t="shared" si="40"/>
        <v>0</v>
      </c>
      <c r="AE83" s="14">
        <f t="shared" si="41"/>
        <v>0</v>
      </c>
      <c r="AF83" s="14">
        <f t="shared" si="42"/>
        <v>5.7760567925137146E-2</v>
      </c>
      <c r="AG83" s="14">
        <f t="shared" si="43"/>
        <v>7.2194500477757734E-3</v>
      </c>
      <c r="AH83" s="14">
        <f t="shared" si="44"/>
        <v>0</v>
      </c>
      <c r="AI83" s="14">
        <f t="shared" si="45"/>
        <v>0</v>
      </c>
      <c r="AJ83" s="14">
        <f t="shared" si="46"/>
        <v>0</v>
      </c>
      <c r="AK83" s="14">
        <f t="shared" si="47"/>
        <v>1.2531250000000001E-2</v>
      </c>
      <c r="AL83" s="14">
        <f t="shared" si="49"/>
        <v>1.8437992238964327</v>
      </c>
      <c r="AM83" s="14"/>
      <c r="AN83" s="14">
        <f t="shared" si="50"/>
        <v>0.43023970408969653</v>
      </c>
      <c r="AO83" s="14">
        <f t="shared" si="51"/>
        <v>1.2020715888880044E-2</v>
      </c>
      <c r="AP83" s="14">
        <f t="shared" si="52"/>
        <v>0.11425798557313915</v>
      </c>
      <c r="AQ83" s="14">
        <f t="shared" si="53"/>
        <v>0</v>
      </c>
      <c r="AR83" s="14">
        <f t="shared" si="54"/>
        <v>9.2104294263529091E-2</v>
      </c>
      <c r="AS83" s="14">
        <f t="shared" si="55"/>
        <v>0.22703687929296032</v>
      </c>
      <c r="AT83" s="14">
        <f t="shared" si="56"/>
        <v>8.2301533485653305E-2</v>
      </c>
      <c r="AU83" s="14">
        <f t="shared" si="57"/>
        <v>0</v>
      </c>
      <c r="AV83" s="14">
        <f t="shared" si="58"/>
        <v>0</v>
      </c>
      <c r="AW83" s="14">
        <f t="shared" si="59"/>
        <v>3.1326929297146505E-2</v>
      </c>
      <c r="AX83" s="14">
        <f t="shared" si="60"/>
        <v>3.9155293885628053E-3</v>
      </c>
      <c r="AY83" s="14">
        <f t="shared" si="61"/>
        <v>0</v>
      </c>
      <c r="AZ83" s="14">
        <f t="shared" si="62"/>
        <v>0</v>
      </c>
      <c r="BA83" s="14">
        <f t="shared" si="63"/>
        <v>0</v>
      </c>
      <c r="BB83" s="14">
        <f t="shared" si="64"/>
        <v>6.7964287204320293E-3</v>
      </c>
      <c r="BC83" s="14">
        <f t="shared" si="65"/>
        <v>0.99999999999999978</v>
      </c>
    </row>
    <row r="84" spans="1:55" x14ac:dyDescent="0.35">
      <c r="A84" s="8" t="s">
        <v>64</v>
      </c>
      <c r="B84" s="9" t="s">
        <v>51</v>
      </c>
      <c r="C84" s="10">
        <v>1773.15</v>
      </c>
      <c r="D84" s="8">
        <v>1.5</v>
      </c>
      <c r="E84" s="12">
        <v>47.34</v>
      </c>
      <c r="F84" s="12">
        <v>1.78</v>
      </c>
      <c r="G84" s="12">
        <v>9.48</v>
      </c>
      <c r="H84" s="12"/>
      <c r="I84" s="12">
        <v>15.56</v>
      </c>
      <c r="J84" s="12">
        <v>15.68</v>
      </c>
      <c r="K84" s="12">
        <v>8.4499999999999993</v>
      </c>
      <c r="L84" s="12"/>
      <c r="M84" s="12"/>
      <c r="N84" s="12">
        <v>1.5</v>
      </c>
      <c r="O84" s="12">
        <v>0.33</v>
      </c>
      <c r="P84" s="16"/>
      <c r="Q84" s="16"/>
      <c r="R84" s="16"/>
      <c r="S84" s="12">
        <f t="shared" si="48"/>
        <v>0.3125</v>
      </c>
      <c r="T84" s="8">
        <v>3125</v>
      </c>
      <c r="U84" s="12">
        <v>100.4325</v>
      </c>
      <c r="W84" s="14">
        <f t="shared" si="33"/>
        <v>0.78794940079893483</v>
      </c>
      <c r="X84" s="14">
        <f t="shared" si="34"/>
        <v>2.2289005760080142E-2</v>
      </c>
      <c r="Y84" s="14">
        <f t="shared" si="35"/>
        <v>0.18595345279077297</v>
      </c>
      <c r="Z84" s="14">
        <f t="shared" si="36"/>
        <v>0</v>
      </c>
      <c r="AA84" s="14">
        <f t="shared" si="37"/>
        <v>0.21659242761692649</v>
      </c>
      <c r="AB84" s="14">
        <f t="shared" si="38"/>
        <v>0.38908188585607945</v>
      </c>
      <c r="AC84" s="14">
        <f t="shared" si="39"/>
        <v>0.15067760342368045</v>
      </c>
      <c r="AD84" s="14">
        <f t="shared" si="40"/>
        <v>0</v>
      </c>
      <c r="AE84" s="14">
        <f t="shared" si="41"/>
        <v>0</v>
      </c>
      <c r="AF84" s="14">
        <f t="shared" si="42"/>
        <v>4.8402710551790906E-2</v>
      </c>
      <c r="AG84" s="14">
        <f t="shared" si="43"/>
        <v>7.0071132816647208E-3</v>
      </c>
      <c r="AH84" s="14">
        <f t="shared" si="44"/>
        <v>0</v>
      </c>
      <c r="AI84" s="14">
        <f t="shared" si="45"/>
        <v>0</v>
      </c>
      <c r="AJ84" s="14">
        <f t="shared" si="46"/>
        <v>0</v>
      </c>
      <c r="AK84" s="14">
        <f t="shared" si="47"/>
        <v>9.765625E-3</v>
      </c>
      <c r="AL84" s="14">
        <f t="shared" si="49"/>
        <v>1.8177192250799301</v>
      </c>
      <c r="AM84" s="14"/>
      <c r="AN84" s="14">
        <f t="shared" si="50"/>
        <v>0.43348245973702926</v>
      </c>
      <c r="AO84" s="14">
        <f t="shared" si="51"/>
        <v>1.2262072960745647E-2</v>
      </c>
      <c r="AP84" s="14">
        <f t="shared" si="52"/>
        <v>0.10230042694442872</v>
      </c>
      <c r="AQ84" s="14">
        <f t="shared" si="53"/>
        <v>0</v>
      </c>
      <c r="AR84" s="14">
        <f t="shared" si="54"/>
        <v>0.11915615163689669</v>
      </c>
      <c r="AS84" s="14">
        <f t="shared" si="55"/>
        <v>0.21404949702227552</v>
      </c>
      <c r="AT84" s="14">
        <f t="shared" si="56"/>
        <v>8.2893772230997198E-2</v>
      </c>
      <c r="AU84" s="14">
        <f t="shared" si="57"/>
        <v>0</v>
      </c>
      <c r="AV84" s="14">
        <f t="shared" si="58"/>
        <v>0</v>
      </c>
      <c r="AW84" s="14">
        <f t="shared" si="59"/>
        <v>2.6628265732108601E-2</v>
      </c>
      <c r="AX84" s="14">
        <f t="shared" si="60"/>
        <v>3.8548930907393569E-3</v>
      </c>
      <c r="AY84" s="14">
        <f t="shared" si="61"/>
        <v>0</v>
      </c>
      <c r="AZ84" s="14">
        <f t="shared" si="62"/>
        <v>0</v>
      </c>
      <c r="BA84" s="14">
        <f t="shared" si="63"/>
        <v>0</v>
      </c>
      <c r="BB84" s="14">
        <f t="shared" si="64"/>
        <v>5.372460644778942E-3</v>
      </c>
      <c r="BC84" s="14">
        <f t="shared" si="65"/>
        <v>1</v>
      </c>
    </row>
    <row r="85" spans="1:55" x14ac:dyDescent="0.35">
      <c r="A85" s="8" t="s">
        <v>65</v>
      </c>
      <c r="B85" s="9" t="s">
        <v>51</v>
      </c>
      <c r="C85" s="10">
        <v>1773.15</v>
      </c>
      <c r="D85" s="8">
        <v>1.5</v>
      </c>
      <c r="E85" s="12">
        <v>48.55</v>
      </c>
      <c r="F85" s="12">
        <v>1.64</v>
      </c>
      <c r="G85" s="12">
        <v>10.47</v>
      </c>
      <c r="H85" s="12"/>
      <c r="I85" s="12">
        <v>11.47</v>
      </c>
      <c r="J85" s="12">
        <v>17.010000000000002</v>
      </c>
      <c r="K85" s="12">
        <v>8.35</v>
      </c>
      <c r="L85" s="12"/>
      <c r="M85" s="12"/>
      <c r="N85" s="12">
        <v>1.51</v>
      </c>
      <c r="O85" s="12">
        <v>0.34</v>
      </c>
      <c r="P85" s="16"/>
      <c r="Q85" s="16"/>
      <c r="R85" s="16"/>
      <c r="S85" s="12">
        <f t="shared" si="48"/>
        <v>0.27500000000000002</v>
      </c>
      <c r="T85" s="8">
        <v>2750</v>
      </c>
      <c r="U85" s="12">
        <v>99.615000000000009</v>
      </c>
      <c r="W85" s="14">
        <f t="shared" si="33"/>
        <v>0.80808921438082559</v>
      </c>
      <c r="X85" s="14">
        <f t="shared" si="34"/>
        <v>2.053593789130979E-2</v>
      </c>
      <c r="Y85" s="14">
        <f t="shared" si="35"/>
        <v>0.20537264248094861</v>
      </c>
      <c r="Z85" s="14">
        <f t="shared" si="36"/>
        <v>0</v>
      </c>
      <c r="AA85" s="14">
        <f t="shared" si="37"/>
        <v>0.15966035634743875</v>
      </c>
      <c r="AB85" s="14">
        <f t="shared" si="38"/>
        <v>0.42208436724565762</v>
      </c>
      <c r="AC85" s="14">
        <f t="shared" si="39"/>
        <v>0.14889443651925821</v>
      </c>
      <c r="AD85" s="14">
        <f t="shared" si="40"/>
        <v>0</v>
      </c>
      <c r="AE85" s="14">
        <f t="shared" si="41"/>
        <v>0</v>
      </c>
      <c r="AF85" s="14">
        <f t="shared" si="42"/>
        <v>4.872539528880284E-2</v>
      </c>
      <c r="AG85" s="14">
        <f t="shared" si="43"/>
        <v>7.2194500477757734E-3</v>
      </c>
      <c r="AH85" s="14">
        <f t="shared" si="44"/>
        <v>0</v>
      </c>
      <c r="AI85" s="14">
        <f t="shared" si="45"/>
        <v>0</v>
      </c>
      <c r="AJ85" s="14">
        <f t="shared" si="46"/>
        <v>0</v>
      </c>
      <c r="AK85" s="14">
        <f t="shared" si="47"/>
        <v>8.5937500000000007E-3</v>
      </c>
      <c r="AL85" s="14">
        <f t="shared" si="49"/>
        <v>1.8291755502020173</v>
      </c>
      <c r="AM85" s="14"/>
      <c r="AN85" s="14">
        <f t="shared" si="50"/>
        <v>0.44177783498777839</v>
      </c>
      <c r="AO85" s="14">
        <f t="shared" si="51"/>
        <v>1.1226881908104318E-2</v>
      </c>
      <c r="AP85" s="14">
        <f t="shared" si="52"/>
        <v>0.11227607019909429</v>
      </c>
      <c r="AQ85" s="14">
        <f t="shared" si="53"/>
        <v>0</v>
      </c>
      <c r="AR85" s="14">
        <f t="shared" si="54"/>
        <v>8.7285420106236161E-2</v>
      </c>
      <c r="AS85" s="14">
        <f t="shared" si="55"/>
        <v>0.23075115299843249</v>
      </c>
      <c r="AT85" s="14">
        <f t="shared" si="56"/>
        <v>8.1399752201375131E-2</v>
      </c>
      <c r="AU85" s="14">
        <f t="shared" si="57"/>
        <v>0</v>
      </c>
      <c r="AV85" s="14">
        <f t="shared" si="58"/>
        <v>0</v>
      </c>
      <c r="AW85" s="14">
        <f t="shared" si="59"/>
        <v>2.6637899945372398E-2</v>
      </c>
      <c r="AX85" s="14">
        <f t="shared" si="60"/>
        <v>3.9468327941396576E-3</v>
      </c>
      <c r="AY85" s="14">
        <f t="shared" si="61"/>
        <v>0</v>
      </c>
      <c r="AZ85" s="14">
        <f t="shared" si="62"/>
        <v>0</v>
      </c>
      <c r="BA85" s="14">
        <f t="shared" si="63"/>
        <v>0</v>
      </c>
      <c r="BB85" s="14">
        <f t="shared" si="64"/>
        <v>4.6981548594670925E-3</v>
      </c>
      <c r="BC85" s="14">
        <f t="shared" si="65"/>
        <v>0.99999999999999989</v>
      </c>
    </row>
    <row r="86" spans="1:55" x14ac:dyDescent="0.35">
      <c r="A86" s="8" t="s">
        <v>66</v>
      </c>
      <c r="B86" s="9" t="s">
        <v>51</v>
      </c>
      <c r="C86" s="10">
        <v>2073.15</v>
      </c>
      <c r="D86" s="8">
        <v>1</v>
      </c>
      <c r="E86" s="12">
        <v>47.07</v>
      </c>
      <c r="F86" s="12">
        <v>0.9</v>
      </c>
      <c r="G86" s="12">
        <v>9.92</v>
      </c>
      <c r="H86" s="12"/>
      <c r="I86" s="12">
        <v>15.49</v>
      </c>
      <c r="J86" s="12">
        <v>15.18</v>
      </c>
      <c r="K86" s="12">
        <v>8.83</v>
      </c>
      <c r="L86" s="12"/>
      <c r="M86" s="12"/>
      <c r="N86" s="12">
        <v>1.89</v>
      </c>
      <c r="O86" s="12">
        <v>0.37</v>
      </c>
      <c r="P86" s="16"/>
      <c r="Q86" s="16"/>
      <c r="R86" s="16"/>
      <c r="S86" s="12">
        <f t="shared" si="48"/>
        <v>0.33700000000000002</v>
      </c>
      <c r="T86" s="8">
        <v>3370</v>
      </c>
      <c r="U86" s="12">
        <v>99.987000000000009</v>
      </c>
      <c r="W86" s="14">
        <f t="shared" si="33"/>
        <v>0.7834553928095872</v>
      </c>
      <c r="X86" s="14">
        <f t="shared" si="34"/>
        <v>1.1269722013523666E-2</v>
      </c>
      <c r="Y86" s="14">
        <f t="shared" si="35"/>
        <v>0.19458420376418434</v>
      </c>
      <c r="Z86" s="14">
        <f t="shared" si="36"/>
        <v>0</v>
      </c>
      <c r="AA86" s="14">
        <f t="shared" si="37"/>
        <v>0.21561804008908686</v>
      </c>
      <c r="AB86" s="14">
        <f t="shared" si="38"/>
        <v>0.37667493796526058</v>
      </c>
      <c r="AC86" s="14">
        <f t="shared" si="39"/>
        <v>0.15745363766048504</v>
      </c>
      <c r="AD86" s="14">
        <f t="shared" si="40"/>
        <v>0</v>
      </c>
      <c r="AE86" s="14">
        <f t="shared" si="41"/>
        <v>0</v>
      </c>
      <c r="AF86" s="14">
        <f t="shared" si="42"/>
        <v>6.0987415295256538E-2</v>
      </c>
      <c r="AG86" s="14">
        <f t="shared" si="43"/>
        <v>7.8564603461089288E-3</v>
      </c>
      <c r="AH86" s="14">
        <f t="shared" si="44"/>
        <v>0</v>
      </c>
      <c r="AI86" s="14">
        <f t="shared" si="45"/>
        <v>0</v>
      </c>
      <c r="AJ86" s="14">
        <f t="shared" si="46"/>
        <v>0</v>
      </c>
      <c r="AK86" s="14">
        <f t="shared" si="47"/>
        <v>1.0531250000000001E-2</v>
      </c>
      <c r="AL86" s="14">
        <f t="shared" si="49"/>
        <v>1.8184310599434932</v>
      </c>
      <c r="AM86" s="14"/>
      <c r="AN86" s="14">
        <f t="shared" si="50"/>
        <v>0.43084140502633772</v>
      </c>
      <c r="AO86" s="14">
        <f t="shared" si="51"/>
        <v>6.1974975360758891E-3</v>
      </c>
      <c r="AP86" s="14">
        <f t="shared" si="52"/>
        <v>0.10700664328194599</v>
      </c>
      <c r="AQ86" s="14">
        <f t="shared" si="53"/>
        <v>0</v>
      </c>
      <c r="AR86" s="14">
        <f t="shared" si="54"/>
        <v>0.11857366761860473</v>
      </c>
      <c r="AS86" s="14">
        <f t="shared" si="55"/>
        <v>0.20714282012811944</v>
      </c>
      <c r="AT86" s="14">
        <f t="shared" si="56"/>
        <v>8.658763102373418E-2</v>
      </c>
      <c r="AU86" s="14">
        <f t="shared" si="57"/>
        <v>0</v>
      </c>
      <c r="AV86" s="14">
        <f t="shared" si="58"/>
        <v>0</v>
      </c>
      <c r="AW86" s="14">
        <f t="shared" si="59"/>
        <v>3.3538480857861992E-2</v>
      </c>
      <c r="AX86" s="14">
        <f t="shared" si="60"/>
        <v>4.3204609287486899E-3</v>
      </c>
      <c r="AY86" s="14">
        <f t="shared" si="61"/>
        <v>0</v>
      </c>
      <c r="AZ86" s="14">
        <f t="shared" si="62"/>
        <v>0</v>
      </c>
      <c r="BA86" s="14">
        <f t="shared" si="63"/>
        <v>0</v>
      </c>
      <c r="BB86" s="14">
        <f t="shared" si="64"/>
        <v>5.7913935985713164E-3</v>
      </c>
      <c r="BC86" s="14">
        <f t="shared" si="65"/>
        <v>1</v>
      </c>
    </row>
    <row r="87" spans="1:55" x14ac:dyDescent="0.35">
      <c r="A87" s="8" t="s">
        <v>67</v>
      </c>
      <c r="B87" s="9" t="s">
        <v>51</v>
      </c>
      <c r="C87" s="10">
        <v>2073.15</v>
      </c>
      <c r="D87" s="8">
        <v>4</v>
      </c>
      <c r="E87" s="12">
        <v>48.88</v>
      </c>
      <c r="F87" s="12">
        <v>0.71</v>
      </c>
      <c r="G87" s="12">
        <v>10.54</v>
      </c>
      <c r="H87" s="12"/>
      <c r="I87" s="12">
        <v>11.57</v>
      </c>
      <c r="J87" s="12">
        <v>16.309999999999999</v>
      </c>
      <c r="K87" s="12">
        <v>9.76</v>
      </c>
      <c r="L87" s="12"/>
      <c r="M87" s="12"/>
      <c r="N87" s="12">
        <v>1.71</v>
      </c>
      <c r="O87" s="12">
        <v>0.39</v>
      </c>
      <c r="P87" s="16"/>
      <c r="Q87" s="16"/>
      <c r="R87" s="16"/>
      <c r="S87" s="12">
        <f t="shared" si="48"/>
        <v>0.16500000000000001</v>
      </c>
      <c r="T87" s="8">
        <v>1650</v>
      </c>
      <c r="U87" s="12">
        <v>100.03500000000001</v>
      </c>
      <c r="W87" s="14">
        <f t="shared" si="33"/>
        <v>0.81358189081225041</v>
      </c>
      <c r="X87" s="14">
        <f t="shared" si="34"/>
        <v>8.890558477335336E-3</v>
      </c>
      <c r="Y87" s="14">
        <f t="shared" si="35"/>
        <v>0.20674571649944584</v>
      </c>
      <c r="Z87" s="14">
        <f t="shared" si="36"/>
        <v>0</v>
      </c>
      <c r="AA87" s="14">
        <f t="shared" si="37"/>
        <v>0.16105233853006681</v>
      </c>
      <c r="AB87" s="14">
        <f t="shared" si="38"/>
        <v>0.40471464019851117</v>
      </c>
      <c r="AC87" s="14">
        <f t="shared" si="39"/>
        <v>0.17403708987161198</v>
      </c>
      <c r="AD87" s="14">
        <f t="shared" si="40"/>
        <v>0</v>
      </c>
      <c r="AE87" s="14">
        <f t="shared" si="41"/>
        <v>0</v>
      </c>
      <c r="AF87" s="14">
        <f t="shared" si="42"/>
        <v>5.517909002904163E-2</v>
      </c>
      <c r="AG87" s="14">
        <f t="shared" si="43"/>
        <v>8.2811338783310342E-3</v>
      </c>
      <c r="AH87" s="14">
        <f t="shared" si="44"/>
        <v>0</v>
      </c>
      <c r="AI87" s="14">
        <f t="shared" si="45"/>
        <v>0</v>
      </c>
      <c r="AJ87" s="14">
        <f t="shared" si="46"/>
        <v>0</v>
      </c>
      <c r="AK87" s="14">
        <f t="shared" si="47"/>
        <v>5.1562500000000002E-3</v>
      </c>
      <c r="AL87" s="14">
        <f t="shared" si="49"/>
        <v>1.8376387082965941</v>
      </c>
      <c r="AM87" s="14"/>
      <c r="AN87" s="14">
        <f t="shared" si="50"/>
        <v>0.44273223411059026</v>
      </c>
      <c r="AO87" s="14">
        <f t="shared" si="51"/>
        <v>4.8380339602099864E-3</v>
      </c>
      <c r="AP87" s="14">
        <f t="shared" si="52"/>
        <v>0.11250618283454071</v>
      </c>
      <c r="AQ87" s="14">
        <f t="shared" si="53"/>
        <v>0</v>
      </c>
      <c r="AR87" s="14">
        <f t="shared" si="54"/>
        <v>8.7640915378493986E-2</v>
      </c>
      <c r="AS87" s="14">
        <f t="shared" si="55"/>
        <v>0.22023624032912481</v>
      </c>
      <c r="AT87" s="14">
        <f t="shared" si="56"/>
        <v>9.4706913326252418E-2</v>
      </c>
      <c r="AU87" s="14">
        <f t="shared" si="57"/>
        <v>0</v>
      </c>
      <c r="AV87" s="14">
        <f t="shared" si="58"/>
        <v>0</v>
      </c>
      <c r="AW87" s="14">
        <f t="shared" si="59"/>
        <v>3.0027170074247125E-2</v>
      </c>
      <c r="AX87" s="14">
        <f t="shared" si="60"/>
        <v>4.506399348763861E-3</v>
      </c>
      <c r="AY87" s="14">
        <f t="shared" si="61"/>
        <v>0</v>
      </c>
      <c r="AZ87" s="14">
        <f t="shared" si="62"/>
        <v>0</v>
      </c>
      <c r="BA87" s="14">
        <f t="shared" si="63"/>
        <v>0</v>
      </c>
      <c r="BB87" s="14">
        <f t="shared" si="64"/>
        <v>2.8059106377768921E-3</v>
      </c>
      <c r="BC87" s="14">
        <f t="shared" si="65"/>
        <v>1</v>
      </c>
    </row>
    <row r="88" spans="1:55" x14ac:dyDescent="0.35">
      <c r="A88" s="8" t="s">
        <v>68</v>
      </c>
      <c r="B88" s="9" t="s">
        <v>69</v>
      </c>
      <c r="C88" s="8">
        <v>1703</v>
      </c>
      <c r="D88" s="8">
        <v>1</v>
      </c>
      <c r="E88" s="8">
        <v>59.3</v>
      </c>
      <c r="F88" s="8">
        <v>0.82</v>
      </c>
      <c r="G88" s="8">
        <v>15.9</v>
      </c>
      <c r="H88" s="16"/>
      <c r="I88" s="8">
        <v>8.24</v>
      </c>
      <c r="J88" s="8">
        <v>1.96</v>
      </c>
      <c r="K88" s="8">
        <v>5.58</v>
      </c>
      <c r="L88" s="16"/>
      <c r="M88" s="8">
        <v>0.23</v>
      </c>
      <c r="N88" s="8">
        <v>4.07</v>
      </c>
      <c r="O88" s="8">
        <v>1.96</v>
      </c>
      <c r="P88" s="8">
        <v>0.37</v>
      </c>
      <c r="Q88" s="16"/>
      <c r="R88" s="8">
        <v>0</v>
      </c>
      <c r="S88" s="12">
        <f t="shared" si="48"/>
        <v>0.107</v>
      </c>
      <c r="T88" s="8">
        <v>1070</v>
      </c>
      <c r="U88" s="12">
        <v>98.536999999999992</v>
      </c>
      <c r="W88" s="14">
        <f t="shared" si="33"/>
        <v>0.98701731025299599</v>
      </c>
      <c r="X88" s="14">
        <f t="shared" si="34"/>
        <v>1.0267968945654895E-2</v>
      </c>
      <c r="Y88" s="14">
        <f t="shared" si="35"/>
        <v>0.31188395563009386</v>
      </c>
      <c r="Z88" s="14">
        <f t="shared" si="36"/>
        <v>0</v>
      </c>
      <c r="AA88" s="14">
        <f t="shared" si="37"/>
        <v>0.11469933184855234</v>
      </c>
      <c r="AB88" s="14">
        <f t="shared" si="38"/>
        <v>4.8635235732009931E-2</v>
      </c>
      <c r="AC88" s="14">
        <f t="shared" si="39"/>
        <v>9.950071326676177E-2</v>
      </c>
      <c r="AD88" s="14">
        <f t="shared" si="40"/>
        <v>0</v>
      </c>
      <c r="AE88" s="14">
        <f t="shared" si="41"/>
        <v>3.2421764871722585E-3</v>
      </c>
      <c r="AF88" s="14">
        <f t="shared" si="42"/>
        <v>0.13133268796385933</v>
      </c>
      <c r="AG88" s="14">
        <f t="shared" si="43"/>
        <v>4.1618006157766216E-2</v>
      </c>
      <c r="AH88" s="14">
        <f t="shared" si="44"/>
        <v>5.2134704804847115E-3</v>
      </c>
      <c r="AI88" s="14">
        <f t="shared" si="45"/>
        <v>0</v>
      </c>
      <c r="AJ88" s="14">
        <f t="shared" si="46"/>
        <v>0</v>
      </c>
      <c r="AK88" s="14">
        <f t="shared" si="47"/>
        <v>3.3437499999999999E-3</v>
      </c>
      <c r="AL88" s="14">
        <f t="shared" si="49"/>
        <v>1.756754606765351</v>
      </c>
      <c r="AM88" s="14"/>
      <c r="AN88" s="14">
        <f t="shared" si="50"/>
        <v>0.56184131036397589</v>
      </c>
      <c r="AO88" s="14">
        <f t="shared" si="51"/>
        <v>5.8448510145426265E-3</v>
      </c>
      <c r="AP88" s="14">
        <f t="shared" si="52"/>
        <v>0.17753416124768534</v>
      </c>
      <c r="AQ88" s="14">
        <f t="shared" si="53"/>
        <v>0</v>
      </c>
      <c r="AR88" s="14">
        <f t="shared" si="54"/>
        <v>6.5290468803576432E-2</v>
      </c>
      <c r="AS88" s="14">
        <f t="shared" si="55"/>
        <v>2.7684706529137976E-2</v>
      </c>
      <c r="AT88" s="14">
        <f t="shared" si="56"/>
        <v>5.6638936868916967E-2</v>
      </c>
      <c r="AU88" s="14">
        <f t="shared" si="57"/>
        <v>0</v>
      </c>
      <c r="AV88" s="14">
        <f t="shared" si="58"/>
        <v>1.8455488744338411E-3</v>
      </c>
      <c r="AW88" s="14">
        <f t="shared" si="59"/>
        <v>7.4758698487592118E-2</v>
      </c>
      <c r="AX88" s="14">
        <f t="shared" si="60"/>
        <v>2.3690278652176669E-2</v>
      </c>
      <c r="AY88" s="14">
        <f t="shared" si="61"/>
        <v>2.9676714439269849E-3</v>
      </c>
      <c r="AZ88" s="14">
        <f t="shared" si="62"/>
        <v>0</v>
      </c>
      <c r="BA88" s="14">
        <f t="shared" si="63"/>
        <v>0</v>
      </c>
      <c r="BB88" s="14">
        <f t="shared" si="64"/>
        <v>1.9033677140353293E-3</v>
      </c>
      <c r="BC88" s="14">
        <f t="shared" si="65"/>
        <v>1.0000000000000002</v>
      </c>
    </row>
    <row r="89" spans="1:55" x14ac:dyDescent="0.35">
      <c r="A89" s="8" t="s">
        <v>70</v>
      </c>
      <c r="B89" s="9" t="s">
        <v>69</v>
      </c>
      <c r="C89" s="8">
        <v>1673</v>
      </c>
      <c r="D89" s="8">
        <v>1</v>
      </c>
      <c r="E89" s="8">
        <v>60.5</v>
      </c>
      <c r="F89" s="8">
        <v>0.79</v>
      </c>
      <c r="G89" s="8">
        <v>16.2</v>
      </c>
      <c r="H89" s="16"/>
      <c r="I89" s="8">
        <v>7.94</v>
      </c>
      <c r="J89" s="8">
        <v>1.97</v>
      </c>
      <c r="K89" s="8">
        <v>5.57</v>
      </c>
      <c r="L89" s="16"/>
      <c r="M89" s="8">
        <v>0.21</v>
      </c>
      <c r="N89" s="8">
        <v>4.21</v>
      </c>
      <c r="O89" s="8">
        <v>2.0099999999999998</v>
      </c>
      <c r="P89" s="8">
        <v>0.37</v>
      </c>
      <c r="Q89" s="16"/>
      <c r="R89" s="8">
        <v>0</v>
      </c>
      <c r="S89" s="12">
        <f t="shared" si="48"/>
        <v>0.1002</v>
      </c>
      <c r="T89" s="8">
        <v>1002</v>
      </c>
      <c r="U89" s="12">
        <v>99.870199999999997</v>
      </c>
      <c r="W89" s="14">
        <f t="shared" si="33"/>
        <v>1.0069906790945407</v>
      </c>
      <c r="X89" s="14">
        <f t="shared" si="34"/>
        <v>9.8923115452041084E-3</v>
      </c>
      <c r="Y89" s="14">
        <f t="shared" si="35"/>
        <v>0.31776855856651071</v>
      </c>
      <c r="Z89" s="14">
        <f t="shared" si="36"/>
        <v>0</v>
      </c>
      <c r="AA89" s="14">
        <f t="shared" si="37"/>
        <v>0.11052338530066814</v>
      </c>
      <c r="AB89" s="14">
        <f t="shared" si="38"/>
        <v>4.8883374689826307E-2</v>
      </c>
      <c r="AC89" s="14">
        <f t="shared" si="39"/>
        <v>9.9322396576319555E-2</v>
      </c>
      <c r="AD89" s="14">
        <f t="shared" si="40"/>
        <v>0</v>
      </c>
      <c r="AE89" s="14">
        <f t="shared" si="41"/>
        <v>2.9602480969833662E-3</v>
      </c>
      <c r="AF89" s="14">
        <f t="shared" si="42"/>
        <v>0.13585027428202648</v>
      </c>
      <c r="AG89" s="14">
        <f t="shared" si="43"/>
        <v>4.2679689988321473E-2</v>
      </c>
      <c r="AH89" s="14">
        <f t="shared" si="44"/>
        <v>5.2134704804847115E-3</v>
      </c>
      <c r="AI89" s="14">
        <f t="shared" si="45"/>
        <v>0</v>
      </c>
      <c r="AJ89" s="14">
        <f t="shared" si="46"/>
        <v>0</v>
      </c>
      <c r="AK89" s="14">
        <f t="shared" si="47"/>
        <v>3.1312499999999999E-3</v>
      </c>
      <c r="AL89" s="14">
        <f t="shared" si="49"/>
        <v>1.7832156386208855</v>
      </c>
      <c r="AM89" s="14"/>
      <c r="AN89" s="14">
        <f t="shared" si="50"/>
        <v>0.56470493937196142</v>
      </c>
      <c r="AO89" s="14">
        <f t="shared" si="51"/>
        <v>5.5474567017899674E-3</v>
      </c>
      <c r="AP89" s="14">
        <f t="shared" si="52"/>
        <v>0.17819973742057835</v>
      </c>
      <c r="AQ89" s="14">
        <f t="shared" si="53"/>
        <v>0</v>
      </c>
      <c r="AR89" s="14">
        <f t="shared" si="54"/>
        <v>6.1979820559528859E-2</v>
      </c>
      <c r="AS89" s="14">
        <f t="shared" si="55"/>
        <v>2.7413047323671991E-2</v>
      </c>
      <c r="AT89" s="14">
        <f t="shared" si="56"/>
        <v>5.5698477752883627E-2</v>
      </c>
      <c r="AU89" s="14">
        <f t="shared" si="57"/>
        <v>0</v>
      </c>
      <c r="AV89" s="14">
        <f t="shared" si="58"/>
        <v>1.6600617630702149E-3</v>
      </c>
      <c r="AW89" s="14">
        <f t="shared" si="59"/>
        <v>7.618275173219724E-2</v>
      </c>
      <c r="AX89" s="14">
        <f t="shared" si="60"/>
        <v>2.3934116022742688E-2</v>
      </c>
      <c r="AY89" s="14">
        <f t="shared" si="61"/>
        <v>2.9236343421240618E-3</v>
      </c>
      <c r="AZ89" s="14">
        <f t="shared" si="62"/>
        <v>0</v>
      </c>
      <c r="BA89" s="14">
        <f t="shared" si="63"/>
        <v>0</v>
      </c>
      <c r="BB89" s="14">
        <f t="shared" si="64"/>
        <v>1.7559570094515689E-3</v>
      </c>
      <c r="BC89" s="14">
        <f t="shared" si="65"/>
        <v>1</v>
      </c>
    </row>
    <row r="90" spans="1:55" x14ac:dyDescent="0.35">
      <c r="A90" s="8" t="s">
        <v>71</v>
      </c>
      <c r="B90" s="9" t="s">
        <v>69</v>
      </c>
      <c r="C90" s="8">
        <v>1623</v>
      </c>
      <c r="D90" s="8">
        <v>1</v>
      </c>
      <c r="E90" s="8">
        <v>59.9</v>
      </c>
      <c r="F90" s="8">
        <v>0.75</v>
      </c>
      <c r="G90" s="8">
        <v>16.2</v>
      </c>
      <c r="H90" s="16"/>
      <c r="I90" s="8">
        <v>8.43</v>
      </c>
      <c r="J90" s="8">
        <v>2.02</v>
      </c>
      <c r="K90" s="8">
        <v>5.7</v>
      </c>
      <c r="L90" s="16"/>
      <c r="M90" s="8">
        <v>0.21</v>
      </c>
      <c r="N90" s="8">
        <v>4.17</v>
      </c>
      <c r="O90" s="8">
        <v>1.96</v>
      </c>
      <c r="P90" s="8">
        <v>0.36</v>
      </c>
      <c r="Q90" s="16"/>
      <c r="R90" s="8">
        <v>0</v>
      </c>
      <c r="S90" s="12">
        <f t="shared" si="48"/>
        <v>0.1055</v>
      </c>
      <c r="T90" s="8">
        <v>1055</v>
      </c>
      <c r="U90" s="12">
        <v>99.805499999999995</v>
      </c>
      <c r="W90" s="14">
        <f t="shared" si="33"/>
        <v>0.99700399467376832</v>
      </c>
      <c r="X90" s="14">
        <f t="shared" si="34"/>
        <v>9.3914350112697213E-3</v>
      </c>
      <c r="Y90" s="14">
        <f t="shared" si="35"/>
        <v>0.31776855856651071</v>
      </c>
      <c r="Z90" s="14">
        <f t="shared" si="36"/>
        <v>0</v>
      </c>
      <c r="AA90" s="14">
        <f t="shared" si="37"/>
        <v>0.11734409799554565</v>
      </c>
      <c r="AB90" s="14">
        <f t="shared" si="38"/>
        <v>5.0124069478908191E-2</v>
      </c>
      <c r="AC90" s="14">
        <f t="shared" si="39"/>
        <v>0.10164051355206848</v>
      </c>
      <c r="AD90" s="14">
        <f t="shared" si="40"/>
        <v>0</v>
      </c>
      <c r="AE90" s="14">
        <f t="shared" si="41"/>
        <v>2.9602480969833662E-3</v>
      </c>
      <c r="AF90" s="14">
        <f t="shared" si="42"/>
        <v>0.13455953533397871</v>
      </c>
      <c r="AG90" s="14">
        <f t="shared" si="43"/>
        <v>4.1618006157766216E-2</v>
      </c>
      <c r="AH90" s="14">
        <f t="shared" si="44"/>
        <v>5.0725658729040436E-3</v>
      </c>
      <c r="AI90" s="14">
        <f t="shared" si="45"/>
        <v>0</v>
      </c>
      <c r="AJ90" s="14">
        <f t="shared" si="46"/>
        <v>0</v>
      </c>
      <c r="AK90" s="14">
        <f t="shared" si="47"/>
        <v>3.2968749999999999E-3</v>
      </c>
      <c r="AL90" s="14">
        <f t="shared" si="49"/>
        <v>1.7807798997397035</v>
      </c>
      <c r="AM90" s="14"/>
      <c r="AN90" s="14">
        <f t="shared" si="50"/>
        <v>0.55986929929942508</v>
      </c>
      <c r="AO90" s="14">
        <f t="shared" si="51"/>
        <v>5.2737764013635075E-3</v>
      </c>
      <c r="AP90" s="14">
        <f t="shared" si="52"/>
        <v>0.17844347783404277</v>
      </c>
      <c r="AQ90" s="14">
        <f t="shared" si="53"/>
        <v>0</v>
      </c>
      <c r="AR90" s="14">
        <f t="shared" si="54"/>
        <v>6.5894779030635869E-2</v>
      </c>
      <c r="AS90" s="14">
        <f t="shared" si="55"/>
        <v>2.8147256989050035E-2</v>
      </c>
      <c r="AT90" s="14">
        <f t="shared" si="56"/>
        <v>5.7076404314157669E-2</v>
      </c>
      <c r="AU90" s="14">
        <f t="shared" si="57"/>
        <v>0</v>
      </c>
      <c r="AV90" s="14">
        <f t="shared" si="58"/>
        <v>1.6623323844884286E-3</v>
      </c>
      <c r="AW90" s="14">
        <f t="shared" si="59"/>
        <v>7.556213732738519E-2</v>
      </c>
      <c r="AX90" s="14">
        <f t="shared" si="60"/>
        <v>2.3370662575341015E-2</v>
      </c>
      <c r="AY90" s="14">
        <f t="shared" si="61"/>
        <v>2.8485080461911659E-3</v>
      </c>
      <c r="AZ90" s="14">
        <f t="shared" si="62"/>
        <v>0</v>
      </c>
      <c r="BA90" s="14">
        <f t="shared" si="63"/>
        <v>0</v>
      </c>
      <c r="BB90" s="14">
        <f t="shared" si="64"/>
        <v>1.8513657979191611E-3</v>
      </c>
      <c r="BC90" s="14">
        <f t="shared" si="65"/>
        <v>1</v>
      </c>
    </row>
    <row r="91" spans="1:55" x14ac:dyDescent="0.35">
      <c r="A91" s="8" t="s">
        <v>72</v>
      </c>
      <c r="B91" s="9" t="s">
        <v>69</v>
      </c>
      <c r="C91" s="8">
        <v>1598</v>
      </c>
      <c r="D91" s="8">
        <v>1</v>
      </c>
      <c r="E91" s="8">
        <v>60.2</v>
      </c>
      <c r="F91" s="8">
        <v>0.8</v>
      </c>
      <c r="G91" s="8">
        <v>16</v>
      </c>
      <c r="H91" s="16"/>
      <c r="I91" s="8">
        <v>7.83</v>
      </c>
      <c r="J91" s="8">
        <v>1.92</v>
      </c>
      <c r="K91" s="8">
        <v>5.59</v>
      </c>
      <c r="L91" s="16"/>
      <c r="M91" s="8">
        <v>0.22</v>
      </c>
      <c r="N91" s="8">
        <v>4.1900000000000004</v>
      </c>
      <c r="O91" s="8">
        <v>2.02</v>
      </c>
      <c r="P91" s="8">
        <v>0.36</v>
      </c>
      <c r="Q91" s="16"/>
      <c r="R91" s="8">
        <v>0</v>
      </c>
      <c r="S91" s="12">
        <f t="shared" si="48"/>
        <v>8.2799999999999999E-2</v>
      </c>
      <c r="T91" s="8">
        <v>828</v>
      </c>
      <c r="U91" s="12">
        <v>99.212800000000001</v>
      </c>
      <c r="W91" s="14">
        <f t="shared" si="33"/>
        <v>1.0019973368841546</v>
      </c>
      <c r="X91" s="14">
        <f t="shared" si="34"/>
        <v>1.0017530678687703E-2</v>
      </c>
      <c r="Y91" s="14">
        <f t="shared" si="35"/>
        <v>0.31384548994223282</v>
      </c>
      <c r="Z91" s="14">
        <f t="shared" si="36"/>
        <v>0</v>
      </c>
      <c r="AA91" s="14">
        <f t="shared" si="37"/>
        <v>0.10899220489977728</v>
      </c>
      <c r="AB91" s="14">
        <f t="shared" si="38"/>
        <v>4.7642679900744417E-2</v>
      </c>
      <c r="AC91" s="14">
        <f t="shared" si="39"/>
        <v>9.9679029957203999E-2</v>
      </c>
      <c r="AD91" s="14">
        <f t="shared" si="40"/>
        <v>0</v>
      </c>
      <c r="AE91" s="14">
        <f t="shared" si="41"/>
        <v>3.1012122920778123E-3</v>
      </c>
      <c r="AF91" s="14">
        <f t="shared" si="42"/>
        <v>0.1352049048080026</v>
      </c>
      <c r="AG91" s="14">
        <f t="shared" si="43"/>
        <v>4.289202675443253E-2</v>
      </c>
      <c r="AH91" s="14">
        <f t="shared" si="44"/>
        <v>5.0725658729040436E-3</v>
      </c>
      <c r="AI91" s="14">
        <f t="shared" si="45"/>
        <v>0</v>
      </c>
      <c r="AJ91" s="14">
        <f t="shared" si="46"/>
        <v>0</v>
      </c>
      <c r="AK91" s="14">
        <f t="shared" si="47"/>
        <v>2.5875E-3</v>
      </c>
      <c r="AL91" s="14">
        <f t="shared" si="49"/>
        <v>1.7710324819902175</v>
      </c>
      <c r="AM91" s="14"/>
      <c r="AN91" s="14">
        <f t="shared" si="50"/>
        <v>0.56577016349138265</v>
      </c>
      <c r="AO91" s="14">
        <f t="shared" si="51"/>
        <v>5.6563223885258114E-3</v>
      </c>
      <c r="AP91" s="14">
        <f t="shared" si="52"/>
        <v>0.17721046515733324</v>
      </c>
      <c r="AQ91" s="14">
        <f t="shared" si="53"/>
        <v>0</v>
      </c>
      <c r="AR91" s="14">
        <f t="shared" si="54"/>
        <v>6.1541618241409142E-2</v>
      </c>
      <c r="AS91" s="14">
        <f t="shared" si="55"/>
        <v>2.6901076284724844E-2</v>
      </c>
      <c r="AT91" s="14">
        <f t="shared" si="56"/>
        <v>5.628300495380445E-2</v>
      </c>
      <c r="AU91" s="14">
        <f t="shared" si="57"/>
        <v>0</v>
      </c>
      <c r="AV91" s="14">
        <f t="shared" si="58"/>
        <v>1.7510758970342489E-3</v>
      </c>
      <c r="AW91" s="14">
        <f t="shared" si="59"/>
        <v>7.6342419567632422E-2</v>
      </c>
      <c r="AX91" s="14">
        <f t="shared" si="60"/>
        <v>2.4218656174070922E-2</v>
      </c>
      <c r="AY91" s="14">
        <f t="shared" si="61"/>
        <v>2.8641856795329304E-3</v>
      </c>
      <c r="AZ91" s="14">
        <f t="shared" si="62"/>
        <v>0</v>
      </c>
      <c r="BA91" s="14">
        <f t="shared" si="63"/>
        <v>0</v>
      </c>
      <c r="BB91" s="14">
        <f t="shared" si="64"/>
        <v>1.4610121645494995E-3</v>
      </c>
      <c r="BC91" s="14">
        <f t="shared" si="65"/>
        <v>1.0000000000000002</v>
      </c>
    </row>
    <row r="92" spans="1:55" x14ac:dyDescent="0.35">
      <c r="A92" s="8" t="s">
        <v>73</v>
      </c>
      <c r="B92" s="9" t="s">
        <v>69</v>
      </c>
      <c r="C92" s="8">
        <v>1573</v>
      </c>
      <c r="D92" s="8">
        <v>1</v>
      </c>
      <c r="E92" s="8">
        <v>60</v>
      </c>
      <c r="F92" s="8">
        <v>0.83</v>
      </c>
      <c r="G92" s="8">
        <v>15.9</v>
      </c>
      <c r="H92" s="16"/>
      <c r="I92" s="8">
        <v>8.06</v>
      </c>
      <c r="J92" s="8">
        <v>2.02</v>
      </c>
      <c r="K92" s="8">
        <v>5.63</v>
      </c>
      <c r="L92" s="16"/>
      <c r="M92" s="8">
        <v>0.24</v>
      </c>
      <c r="N92" s="8">
        <v>4.0599999999999996</v>
      </c>
      <c r="O92" s="8">
        <v>2</v>
      </c>
      <c r="P92" s="8">
        <v>0.38</v>
      </c>
      <c r="Q92" s="16"/>
      <c r="R92" s="8">
        <v>0</v>
      </c>
      <c r="S92" s="12">
        <f t="shared" si="48"/>
        <v>7.6799999999999993E-2</v>
      </c>
      <c r="T92" s="8">
        <v>768</v>
      </c>
      <c r="U92" s="12">
        <v>99.196799999999996</v>
      </c>
      <c r="W92" s="14">
        <f t="shared" si="33"/>
        <v>0.99866844207723038</v>
      </c>
      <c r="X92" s="14">
        <f t="shared" si="34"/>
        <v>1.0393188079138492E-2</v>
      </c>
      <c r="Y92" s="14">
        <f t="shared" si="35"/>
        <v>0.31188395563009386</v>
      </c>
      <c r="Z92" s="14">
        <f t="shared" si="36"/>
        <v>0</v>
      </c>
      <c r="AA92" s="14">
        <f t="shared" si="37"/>
        <v>0.11219376391982183</v>
      </c>
      <c r="AB92" s="14">
        <f t="shared" si="38"/>
        <v>5.0124069478908191E-2</v>
      </c>
      <c r="AC92" s="14">
        <f t="shared" si="39"/>
        <v>0.1003922967189729</v>
      </c>
      <c r="AD92" s="14">
        <f t="shared" si="40"/>
        <v>0</v>
      </c>
      <c r="AE92" s="14">
        <f t="shared" si="41"/>
        <v>3.3831406822667043E-3</v>
      </c>
      <c r="AF92" s="14">
        <f t="shared" si="42"/>
        <v>0.13101000322684736</v>
      </c>
      <c r="AG92" s="14">
        <f t="shared" si="43"/>
        <v>4.246735322221043E-2</v>
      </c>
      <c r="AH92" s="14">
        <f t="shared" si="44"/>
        <v>5.3543750880653803E-3</v>
      </c>
      <c r="AI92" s="14">
        <f t="shared" si="45"/>
        <v>0</v>
      </c>
      <c r="AJ92" s="14">
        <f t="shared" si="46"/>
        <v>0</v>
      </c>
      <c r="AK92" s="14">
        <f t="shared" si="47"/>
        <v>2.3999999999999998E-3</v>
      </c>
      <c r="AL92" s="14">
        <f t="shared" si="49"/>
        <v>1.7682705881235554</v>
      </c>
      <c r="AM92" s="14"/>
      <c r="AN92" s="14">
        <f t="shared" si="50"/>
        <v>0.56477127922881554</v>
      </c>
      <c r="AO92" s="14">
        <f t="shared" si="51"/>
        <v>5.877600492223016E-3</v>
      </c>
      <c r="AP92" s="14">
        <f t="shared" si="52"/>
        <v>0.17637795805960746</v>
      </c>
      <c r="AQ92" s="14">
        <f t="shared" si="53"/>
        <v>0</v>
      </c>
      <c r="AR92" s="14">
        <f t="shared" si="54"/>
        <v>6.3448300657920828E-2</v>
      </c>
      <c r="AS92" s="14">
        <f t="shared" si="55"/>
        <v>2.8346379686210017E-2</v>
      </c>
      <c r="AT92" s="14">
        <f t="shared" si="56"/>
        <v>5.67742840904834E-2</v>
      </c>
      <c r="AU92" s="14">
        <f t="shared" si="57"/>
        <v>0</v>
      </c>
      <c r="AV92" s="14">
        <f t="shared" si="58"/>
        <v>1.9132482918560608E-3</v>
      </c>
      <c r="AW92" s="14">
        <f t="shared" si="59"/>
        <v>7.4089341363683434E-2</v>
      </c>
      <c r="AX92" s="14">
        <f t="shared" si="60"/>
        <v>2.4016320526642772E-2</v>
      </c>
      <c r="AY92" s="14">
        <f t="shared" si="61"/>
        <v>3.0280292643148632E-3</v>
      </c>
      <c r="AZ92" s="14">
        <f t="shared" si="62"/>
        <v>0</v>
      </c>
      <c r="BA92" s="14">
        <f t="shared" si="63"/>
        <v>0</v>
      </c>
      <c r="BB92" s="14">
        <f t="shared" si="64"/>
        <v>1.3572583382426894E-3</v>
      </c>
      <c r="BC92" s="14">
        <f t="shared" si="65"/>
        <v>1</v>
      </c>
    </row>
    <row r="93" spans="1:55" x14ac:dyDescent="0.35">
      <c r="A93" s="8" t="s">
        <v>74</v>
      </c>
      <c r="B93" s="9" t="s">
        <v>69</v>
      </c>
      <c r="C93" s="8">
        <v>1523</v>
      </c>
      <c r="D93" s="8">
        <v>0.5</v>
      </c>
      <c r="E93" s="8">
        <v>59.6</v>
      </c>
      <c r="F93" s="8">
        <v>0.85</v>
      </c>
      <c r="G93" s="8">
        <v>16</v>
      </c>
      <c r="H93" s="16"/>
      <c r="I93" s="8">
        <v>8.4</v>
      </c>
      <c r="J93" s="8">
        <v>1.94</v>
      </c>
      <c r="K93" s="8">
        <v>5.44</v>
      </c>
      <c r="L93" s="16"/>
      <c r="M93" s="8">
        <v>0.22</v>
      </c>
      <c r="N93" s="8">
        <v>3.93</v>
      </c>
      <c r="O93" s="8">
        <v>2</v>
      </c>
      <c r="P93" s="8">
        <v>0.37</v>
      </c>
      <c r="Q93" s="16"/>
      <c r="R93" s="8">
        <v>0</v>
      </c>
      <c r="S93" s="12">
        <f t="shared" si="48"/>
        <v>7.2599999999999998E-2</v>
      </c>
      <c r="T93" s="8">
        <v>726</v>
      </c>
      <c r="U93" s="12">
        <v>98.822600000000008</v>
      </c>
      <c r="W93" s="14">
        <f t="shared" si="33"/>
        <v>0.99201065246338216</v>
      </c>
      <c r="X93" s="14">
        <f t="shared" si="34"/>
        <v>1.0643626346105686E-2</v>
      </c>
      <c r="Y93" s="14">
        <f t="shared" si="35"/>
        <v>0.31384548994223282</v>
      </c>
      <c r="Z93" s="14">
        <f t="shared" si="36"/>
        <v>0</v>
      </c>
      <c r="AA93" s="14">
        <f t="shared" si="37"/>
        <v>0.11692650334075724</v>
      </c>
      <c r="AB93" s="14">
        <f t="shared" si="38"/>
        <v>4.813895781637717E-2</v>
      </c>
      <c r="AC93" s="14">
        <f t="shared" si="39"/>
        <v>9.700427960057062E-2</v>
      </c>
      <c r="AD93" s="14">
        <f t="shared" si="40"/>
        <v>0</v>
      </c>
      <c r="AE93" s="14">
        <f t="shared" si="41"/>
        <v>3.1012122920778123E-3</v>
      </c>
      <c r="AF93" s="14">
        <f t="shared" si="42"/>
        <v>0.12681510164569218</v>
      </c>
      <c r="AG93" s="14">
        <f t="shared" si="43"/>
        <v>4.246735322221043E-2</v>
      </c>
      <c r="AH93" s="14">
        <f t="shared" si="44"/>
        <v>5.2134704804847115E-3</v>
      </c>
      <c r="AI93" s="14">
        <f t="shared" si="45"/>
        <v>0</v>
      </c>
      <c r="AJ93" s="14">
        <f t="shared" si="46"/>
        <v>0</v>
      </c>
      <c r="AK93" s="14">
        <f t="shared" si="47"/>
        <v>2.2687499999999999E-3</v>
      </c>
      <c r="AL93" s="14">
        <f t="shared" si="49"/>
        <v>1.7584353971498907</v>
      </c>
      <c r="AM93" s="14"/>
      <c r="AN93" s="14">
        <f t="shared" si="50"/>
        <v>0.56414392821667148</v>
      </c>
      <c r="AO93" s="14">
        <f t="shared" si="51"/>
        <v>6.0528958660392646E-3</v>
      </c>
      <c r="AP93" s="14">
        <f t="shared" si="52"/>
        <v>0.17847996602600258</v>
      </c>
      <c r="AQ93" s="14">
        <f t="shared" si="53"/>
        <v>0</v>
      </c>
      <c r="AR93" s="14">
        <f t="shared" si="54"/>
        <v>6.6494625580373432E-2</v>
      </c>
      <c r="AS93" s="14">
        <f t="shared" si="55"/>
        <v>2.7376017278998029E-2</v>
      </c>
      <c r="AT93" s="14">
        <f t="shared" si="56"/>
        <v>5.5165108571970975E-2</v>
      </c>
      <c r="AU93" s="14">
        <f t="shared" si="57"/>
        <v>0</v>
      </c>
      <c r="AV93" s="14">
        <f t="shared" si="58"/>
        <v>1.7636202598652886E-3</v>
      </c>
      <c r="AW93" s="14">
        <f t="shared" si="59"/>
        <v>7.211814653596986E-2</v>
      </c>
      <c r="AX93" s="14">
        <f t="shared" si="60"/>
        <v>2.4150647382919166E-2</v>
      </c>
      <c r="AY93" s="14">
        <f t="shared" si="61"/>
        <v>2.9648348122056772E-3</v>
      </c>
      <c r="AZ93" s="14">
        <f t="shared" si="62"/>
        <v>0</v>
      </c>
      <c r="BA93" s="14">
        <f t="shared" si="63"/>
        <v>0</v>
      </c>
      <c r="BB93" s="14">
        <f t="shared" si="64"/>
        <v>1.2902094689843243E-3</v>
      </c>
      <c r="BC93" s="14">
        <f t="shared" si="65"/>
        <v>1.0000000000000002</v>
      </c>
    </row>
    <row r="94" spans="1:55" x14ac:dyDescent="0.35">
      <c r="A94" s="8" t="s">
        <v>75</v>
      </c>
      <c r="B94" s="9" t="s">
        <v>69</v>
      </c>
      <c r="C94" s="8">
        <v>1523</v>
      </c>
      <c r="D94" s="8">
        <v>0.5</v>
      </c>
      <c r="E94" s="8">
        <v>60.6</v>
      </c>
      <c r="F94" s="8">
        <v>0.8</v>
      </c>
      <c r="G94" s="8">
        <v>16.3</v>
      </c>
      <c r="H94" s="16"/>
      <c r="I94" s="8">
        <v>8.23</v>
      </c>
      <c r="J94" s="8">
        <v>2.0099999999999998</v>
      </c>
      <c r="K94" s="8">
        <v>5.73</v>
      </c>
      <c r="L94" s="16"/>
      <c r="M94" s="8">
        <v>0.25</v>
      </c>
      <c r="N94" s="8">
        <v>4</v>
      </c>
      <c r="O94" s="8">
        <v>1.99</v>
      </c>
      <c r="P94" s="8">
        <v>0.38</v>
      </c>
      <c r="Q94" s="16"/>
      <c r="R94" s="8">
        <v>0</v>
      </c>
      <c r="S94" s="12">
        <f t="shared" si="48"/>
        <v>6.7299999999999999E-2</v>
      </c>
      <c r="T94" s="8">
        <v>673</v>
      </c>
      <c r="U94" s="12">
        <v>100.35730000000001</v>
      </c>
      <c r="W94" s="14">
        <f t="shared" si="33"/>
        <v>1.0086551264980028</v>
      </c>
      <c r="X94" s="14">
        <f t="shared" si="34"/>
        <v>1.0017530678687703E-2</v>
      </c>
      <c r="Y94" s="14">
        <f t="shared" si="35"/>
        <v>0.31973009287864967</v>
      </c>
      <c r="Z94" s="14">
        <f t="shared" si="36"/>
        <v>0</v>
      </c>
      <c r="AA94" s="14">
        <f t="shared" si="37"/>
        <v>0.11456013363028954</v>
      </c>
      <c r="AB94" s="14">
        <f t="shared" si="38"/>
        <v>4.9875930521091807E-2</v>
      </c>
      <c r="AC94" s="14">
        <f t="shared" si="39"/>
        <v>0.10217546362339516</v>
      </c>
      <c r="AD94" s="14">
        <f t="shared" si="40"/>
        <v>0</v>
      </c>
      <c r="AE94" s="14">
        <f t="shared" si="41"/>
        <v>3.5241048773611504E-3</v>
      </c>
      <c r="AF94" s="14">
        <f t="shared" si="42"/>
        <v>0.12907389480477574</v>
      </c>
      <c r="AG94" s="14">
        <f t="shared" si="43"/>
        <v>4.2255016456099373E-2</v>
      </c>
      <c r="AH94" s="14">
        <f t="shared" si="44"/>
        <v>5.3543750880653803E-3</v>
      </c>
      <c r="AI94" s="14">
        <f t="shared" si="45"/>
        <v>0</v>
      </c>
      <c r="AJ94" s="14">
        <f t="shared" si="46"/>
        <v>0</v>
      </c>
      <c r="AK94" s="14">
        <f t="shared" si="47"/>
        <v>2.103125E-3</v>
      </c>
      <c r="AL94" s="14">
        <f t="shared" si="49"/>
        <v>1.7873247940564183</v>
      </c>
      <c r="AM94" s="14"/>
      <c r="AN94" s="14">
        <f t="shared" si="50"/>
        <v>0.56433790313444498</v>
      </c>
      <c r="AO94" s="14">
        <f t="shared" si="51"/>
        <v>5.6047623308310085E-3</v>
      </c>
      <c r="AP94" s="14">
        <f t="shared" si="52"/>
        <v>0.17888751610333065</v>
      </c>
      <c r="AQ94" s="14">
        <f t="shared" si="53"/>
        <v>0</v>
      </c>
      <c r="AR94" s="14">
        <f t="shared" si="54"/>
        <v>6.4095867752323787E-2</v>
      </c>
      <c r="AS94" s="14">
        <f t="shared" si="55"/>
        <v>2.7905353681071037E-2</v>
      </c>
      <c r="AT94" s="14">
        <f t="shared" si="56"/>
        <v>5.716670185697089E-2</v>
      </c>
      <c r="AU94" s="14">
        <f t="shared" si="57"/>
        <v>0</v>
      </c>
      <c r="AV94" s="14">
        <f t="shared" si="58"/>
        <v>1.9717204668565176E-3</v>
      </c>
      <c r="AW94" s="14">
        <f t="shared" si="59"/>
        <v>7.2216250361433421E-2</v>
      </c>
      <c r="AX94" s="14">
        <f t="shared" si="60"/>
        <v>2.3641487320387702E-2</v>
      </c>
      <c r="AY94" s="14">
        <f t="shared" si="61"/>
        <v>2.9957482299081033E-3</v>
      </c>
      <c r="AZ94" s="14">
        <f t="shared" si="62"/>
        <v>0</v>
      </c>
      <c r="BA94" s="14">
        <f t="shared" si="63"/>
        <v>0</v>
      </c>
      <c r="BB94" s="14">
        <f t="shared" si="64"/>
        <v>1.1766887624419164E-3</v>
      </c>
      <c r="BC94" s="14">
        <f t="shared" si="65"/>
        <v>1</v>
      </c>
    </row>
    <row r="95" spans="1:55" x14ac:dyDescent="0.35">
      <c r="A95" s="8" t="s">
        <v>76</v>
      </c>
      <c r="B95" s="9" t="s">
        <v>69</v>
      </c>
      <c r="C95" s="8">
        <v>1523</v>
      </c>
      <c r="D95" s="8">
        <v>1</v>
      </c>
      <c r="E95" s="8">
        <v>60.3</v>
      </c>
      <c r="F95" s="8">
        <v>0.76</v>
      </c>
      <c r="G95" s="8">
        <v>16</v>
      </c>
      <c r="H95" s="16"/>
      <c r="I95" s="8">
        <v>8.01</v>
      </c>
      <c r="J95" s="8">
        <v>1.95</v>
      </c>
      <c r="K95" s="8">
        <v>5.58</v>
      </c>
      <c r="L95" s="16"/>
      <c r="M95" s="8">
        <v>0.23</v>
      </c>
      <c r="N95" s="8">
        <v>4.13</v>
      </c>
      <c r="O95" s="8">
        <v>2</v>
      </c>
      <c r="P95" s="8">
        <v>0.37</v>
      </c>
      <c r="Q95" s="16"/>
      <c r="R95" s="8">
        <v>0</v>
      </c>
      <c r="S95" s="12">
        <f t="shared" si="48"/>
        <v>7.3899999999999993E-2</v>
      </c>
      <c r="T95" s="8">
        <v>739</v>
      </c>
      <c r="U95" s="12">
        <v>99.403900000000007</v>
      </c>
      <c r="W95" s="14">
        <f t="shared" si="33"/>
        <v>1.0036617842876165</v>
      </c>
      <c r="X95" s="14">
        <f t="shared" si="34"/>
        <v>9.5166541447533181E-3</v>
      </c>
      <c r="Y95" s="14">
        <f t="shared" si="35"/>
        <v>0.31384548994223282</v>
      </c>
      <c r="Z95" s="14">
        <f t="shared" si="36"/>
        <v>0</v>
      </c>
      <c r="AA95" s="14">
        <f t="shared" si="37"/>
        <v>0.11149777282850779</v>
      </c>
      <c r="AB95" s="14">
        <f t="shared" si="38"/>
        <v>4.8387096774193554E-2</v>
      </c>
      <c r="AC95" s="14">
        <f t="shared" si="39"/>
        <v>9.950071326676177E-2</v>
      </c>
      <c r="AD95" s="14">
        <f t="shared" si="40"/>
        <v>0</v>
      </c>
      <c r="AE95" s="14">
        <f t="shared" si="41"/>
        <v>3.2421764871722585E-3</v>
      </c>
      <c r="AF95" s="14">
        <f t="shared" si="42"/>
        <v>0.13326879638593095</v>
      </c>
      <c r="AG95" s="14">
        <f t="shared" si="43"/>
        <v>4.246735322221043E-2</v>
      </c>
      <c r="AH95" s="14">
        <f t="shared" si="44"/>
        <v>5.2134704804847115E-3</v>
      </c>
      <c r="AI95" s="14">
        <f t="shared" si="45"/>
        <v>0</v>
      </c>
      <c r="AJ95" s="14">
        <f t="shared" si="46"/>
        <v>0</v>
      </c>
      <c r="AK95" s="14">
        <f t="shared" si="47"/>
        <v>2.3093749999999998E-3</v>
      </c>
      <c r="AL95" s="14">
        <f t="shared" si="49"/>
        <v>1.772910682819864</v>
      </c>
      <c r="AM95" s="14"/>
      <c r="AN95" s="14">
        <f t="shared" si="50"/>
        <v>0.56610961511680014</v>
      </c>
      <c r="AO95" s="14">
        <f t="shared" si="51"/>
        <v>5.3678136394422387E-3</v>
      </c>
      <c r="AP95" s="14">
        <f t="shared" si="52"/>
        <v>0.17702273046437556</v>
      </c>
      <c r="AQ95" s="14">
        <f t="shared" si="53"/>
        <v>0</v>
      </c>
      <c r="AR95" s="14">
        <f t="shared" si="54"/>
        <v>6.2889672846444505E-2</v>
      </c>
      <c r="AS95" s="14">
        <f t="shared" si="55"/>
        <v>2.7292461624311794E-2</v>
      </c>
      <c r="AT95" s="14">
        <f t="shared" si="56"/>
        <v>5.6122800900778098E-2</v>
      </c>
      <c r="AU95" s="14">
        <f t="shared" si="57"/>
        <v>0</v>
      </c>
      <c r="AV95" s="14">
        <f t="shared" si="58"/>
        <v>1.8287308653448272E-3</v>
      </c>
      <c r="AW95" s="14">
        <f t="shared" si="59"/>
        <v>7.5169492562345674E-2</v>
      </c>
      <c r="AX95" s="14">
        <f t="shared" si="60"/>
        <v>2.3953464567467615E-2</v>
      </c>
      <c r="AY95" s="14">
        <f t="shared" si="61"/>
        <v>2.9406278223743009E-3</v>
      </c>
      <c r="AZ95" s="14">
        <f t="shared" si="62"/>
        <v>0</v>
      </c>
      <c r="BA95" s="14">
        <f t="shared" si="63"/>
        <v>0</v>
      </c>
      <c r="BB95" s="14">
        <f t="shared" si="64"/>
        <v>1.3025895903153307E-3</v>
      </c>
      <c r="BC95" s="14">
        <f t="shared" si="65"/>
        <v>1</v>
      </c>
    </row>
    <row r="96" spans="1:55" x14ac:dyDescent="0.35">
      <c r="A96" s="8" t="s">
        <v>77</v>
      </c>
      <c r="B96" s="9" t="s">
        <v>69</v>
      </c>
      <c r="C96" s="8">
        <v>1523</v>
      </c>
      <c r="D96" s="8">
        <v>1</v>
      </c>
      <c r="E96" s="8">
        <v>59.7</v>
      </c>
      <c r="F96" s="8">
        <v>0.8</v>
      </c>
      <c r="G96" s="8">
        <v>15.9</v>
      </c>
      <c r="H96" s="16"/>
      <c r="I96" s="8">
        <v>8.25</v>
      </c>
      <c r="J96" s="8">
        <v>1.97</v>
      </c>
      <c r="K96" s="8">
        <v>5.6</v>
      </c>
      <c r="L96" s="16"/>
      <c r="M96" s="8">
        <v>0.24</v>
      </c>
      <c r="N96" s="8">
        <v>4.05</v>
      </c>
      <c r="O96" s="8">
        <v>2.0099999999999998</v>
      </c>
      <c r="P96" s="8">
        <v>0.37</v>
      </c>
      <c r="Q96" s="16"/>
      <c r="R96" s="8">
        <v>0</v>
      </c>
      <c r="S96" s="12">
        <f t="shared" si="48"/>
        <v>7.0000000000000007E-2</v>
      </c>
      <c r="T96" s="8">
        <v>700</v>
      </c>
      <c r="U96" s="12">
        <v>98.96</v>
      </c>
      <c r="W96" s="14">
        <f t="shared" si="33"/>
        <v>0.99367509986684432</v>
      </c>
      <c r="X96" s="14">
        <f t="shared" si="34"/>
        <v>1.0017530678687703E-2</v>
      </c>
      <c r="Y96" s="14">
        <f t="shared" si="35"/>
        <v>0.31188395563009386</v>
      </c>
      <c r="Z96" s="14">
        <f t="shared" si="36"/>
        <v>0</v>
      </c>
      <c r="AA96" s="14">
        <f t="shared" si="37"/>
        <v>0.11483853006681514</v>
      </c>
      <c r="AB96" s="14">
        <f t="shared" si="38"/>
        <v>4.8883374689826307E-2</v>
      </c>
      <c r="AC96" s="14">
        <f t="shared" si="39"/>
        <v>9.9857346647646214E-2</v>
      </c>
      <c r="AD96" s="14">
        <f t="shared" si="40"/>
        <v>0</v>
      </c>
      <c r="AE96" s="14">
        <f t="shared" si="41"/>
        <v>3.3831406822667043E-3</v>
      </c>
      <c r="AF96" s="14">
        <f t="shared" si="42"/>
        <v>0.13068731848983542</v>
      </c>
      <c r="AG96" s="14">
        <f t="shared" si="43"/>
        <v>4.2679689988321473E-2</v>
      </c>
      <c r="AH96" s="14">
        <f t="shared" si="44"/>
        <v>5.2134704804847115E-3</v>
      </c>
      <c r="AI96" s="14">
        <f t="shared" si="45"/>
        <v>0</v>
      </c>
      <c r="AJ96" s="14">
        <f t="shared" si="46"/>
        <v>0</v>
      </c>
      <c r="AK96" s="14">
        <f t="shared" si="47"/>
        <v>2.1875000000000002E-3</v>
      </c>
      <c r="AL96" s="14">
        <f t="shared" si="49"/>
        <v>1.7633069572208218</v>
      </c>
      <c r="AM96" s="14"/>
      <c r="AN96" s="14">
        <f t="shared" si="50"/>
        <v>0.56352927991221258</v>
      </c>
      <c r="AO96" s="14">
        <f t="shared" si="51"/>
        <v>5.6811042669941622E-3</v>
      </c>
      <c r="AP96" s="14">
        <f t="shared" si="52"/>
        <v>0.17687445419126543</v>
      </c>
      <c r="AQ96" s="14">
        <f t="shared" si="53"/>
        <v>0</v>
      </c>
      <c r="AR96" s="14">
        <f t="shared" si="54"/>
        <v>6.5126794626735957E-2</v>
      </c>
      <c r="AS96" s="14">
        <f t="shared" si="55"/>
        <v>2.7722555332550965E-2</v>
      </c>
      <c r="AT96" s="14">
        <f t="shared" si="56"/>
        <v>5.6630722313392945E-2</v>
      </c>
      <c r="AU96" s="14">
        <f t="shared" si="57"/>
        <v>0</v>
      </c>
      <c r="AV96" s="14">
        <f t="shared" si="58"/>
        <v>1.9186340009676648E-3</v>
      </c>
      <c r="AW96" s="14">
        <f t="shared" si="59"/>
        <v>7.4114899821987851E-2</v>
      </c>
      <c r="AX96" s="14">
        <f t="shared" si="60"/>
        <v>2.4204345031105454E-2</v>
      </c>
      <c r="AY96" s="14">
        <f t="shared" si="61"/>
        <v>2.9566437421092873E-3</v>
      </c>
      <c r="AZ96" s="14">
        <f t="shared" si="62"/>
        <v>0</v>
      </c>
      <c r="BA96" s="14">
        <f t="shared" si="63"/>
        <v>0</v>
      </c>
      <c r="BB96" s="14">
        <f t="shared" si="64"/>
        <v>1.2405667606777645E-3</v>
      </c>
      <c r="BC96" s="14">
        <f t="shared" si="65"/>
        <v>1.0000000000000002</v>
      </c>
    </row>
    <row r="97" spans="1:55" x14ac:dyDescent="0.35">
      <c r="A97" s="8" t="s">
        <v>78</v>
      </c>
      <c r="B97" s="9" t="s">
        <v>69</v>
      </c>
      <c r="C97" s="8">
        <v>1523</v>
      </c>
      <c r="D97" s="8">
        <v>1</v>
      </c>
      <c r="E97" s="8">
        <v>60.1</v>
      </c>
      <c r="F97" s="8">
        <v>0.8</v>
      </c>
      <c r="G97" s="8">
        <v>16</v>
      </c>
      <c r="H97" s="16"/>
      <c r="I97" s="8">
        <v>8.3000000000000007</v>
      </c>
      <c r="J97" s="8">
        <v>1.98</v>
      </c>
      <c r="K97" s="8">
        <v>5.69</v>
      </c>
      <c r="L97" s="16"/>
      <c r="M97" s="8">
        <v>0.24</v>
      </c>
      <c r="N97" s="8">
        <v>4.08</v>
      </c>
      <c r="O97" s="8">
        <v>2.0099999999999998</v>
      </c>
      <c r="P97" s="8">
        <v>0.37</v>
      </c>
      <c r="Q97" s="16"/>
      <c r="R97" s="8">
        <v>0</v>
      </c>
      <c r="S97" s="12">
        <f t="shared" si="48"/>
        <v>7.3700000000000002E-2</v>
      </c>
      <c r="T97" s="8">
        <v>737</v>
      </c>
      <c r="U97" s="12">
        <v>99.64370000000001</v>
      </c>
      <c r="W97" s="14">
        <f t="shared" si="33"/>
        <v>1.0003328894806924</v>
      </c>
      <c r="X97" s="14">
        <f t="shared" si="34"/>
        <v>1.0017530678687703E-2</v>
      </c>
      <c r="Y97" s="14">
        <f t="shared" si="35"/>
        <v>0.31384548994223282</v>
      </c>
      <c r="Z97" s="14">
        <f t="shared" si="36"/>
        <v>0</v>
      </c>
      <c r="AA97" s="14">
        <f t="shared" si="37"/>
        <v>0.11553452115812918</v>
      </c>
      <c r="AB97" s="14">
        <f t="shared" si="38"/>
        <v>4.9131513647642684E-2</v>
      </c>
      <c r="AC97" s="14">
        <f t="shared" si="39"/>
        <v>0.10146219686162626</v>
      </c>
      <c r="AD97" s="14">
        <f t="shared" si="40"/>
        <v>0</v>
      </c>
      <c r="AE97" s="14">
        <f t="shared" si="41"/>
        <v>3.3831406822667043E-3</v>
      </c>
      <c r="AF97" s="14">
        <f t="shared" si="42"/>
        <v>0.13165537270087127</v>
      </c>
      <c r="AG97" s="14">
        <f t="shared" si="43"/>
        <v>4.2679689988321473E-2</v>
      </c>
      <c r="AH97" s="14">
        <f t="shared" si="44"/>
        <v>5.2134704804847115E-3</v>
      </c>
      <c r="AI97" s="14">
        <f t="shared" si="45"/>
        <v>0</v>
      </c>
      <c r="AJ97" s="14">
        <f t="shared" si="46"/>
        <v>0</v>
      </c>
      <c r="AK97" s="14">
        <f t="shared" si="47"/>
        <v>2.3031250000000001E-3</v>
      </c>
      <c r="AL97" s="14">
        <f t="shared" si="49"/>
        <v>1.7755589406209551</v>
      </c>
      <c r="AM97" s="14"/>
      <c r="AN97" s="14">
        <f t="shared" si="50"/>
        <v>0.56339041560110203</v>
      </c>
      <c r="AO97" s="14">
        <f t="shared" si="51"/>
        <v>5.6419026423219359E-3</v>
      </c>
      <c r="AP97" s="14">
        <f t="shared" si="52"/>
        <v>0.17675869990126805</v>
      </c>
      <c r="AQ97" s="14">
        <f t="shared" si="53"/>
        <v>0</v>
      </c>
      <c r="AR97" s="14">
        <f t="shared" si="54"/>
        <v>6.5069380979109609E-2</v>
      </c>
      <c r="AS97" s="14">
        <f t="shared" si="55"/>
        <v>2.7671012504073916E-2</v>
      </c>
      <c r="AT97" s="14">
        <f t="shared" si="56"/>
        <v>5.7143806685540116E-2</v>
      </c>
      <c r="AU97" s="14">
        <f t="shared" si="57"/>
        <v>0</v>
      </c>
      <c r="AV97" s="14">
        <f t="shared" si="58"/>
        <v>1.9053947491506757E-3</v>
      </c>
      <c r="AW97" s="14">
        <f t="shared" si="59"/>
        <v>7.4148691822547019E-2</v>
      </c>
      <c r="AX97" s="14">
        <f t="shared" si="60"/>
        <v>2.4037326507108443E-2</v>
      </c>
      <c r="AY97" s="14">
        <f t="shared" si="61"/>
        <v>2.9362418566974955E-3</v>
      </c>
      <c r="AZ97" s="14">
        <f t="shared" si="62"/>
        <v>0</v>
      </c>
      <c r="BA97" s="14">
        <f t="shared" si="63"/>
        <v>0</v>
      </c>
      <c r="BB97" s="14">
        <f t="shared" si="64"/>
        <v>1.2971267510807287E-3</v>
      </c>
      <c r="BC97" s="14">
        <f t="shared" si="65"/>
        <v>0.99999999999999989</v>
      </c>
    </row>
    <row r="98" spans="1:55" x14ac:dyDescent="0.35">
      <c r="A98" s="8" t="s">
        <v>79</v>
      </c>
      <c r="B98" s="9" t="s">
        <v>69</v>
      </c>
      <c r="C98" s="8">
        <v>1523</v>
      </c>
      <c r="D98" s="8">
        <v>1</v>
      </c>
      <c r="E98" s="8">
        <v>60</v>
      </c>
      <c r="F98" s="8">
        <v>0.78</v>
      </c>
      <c r="G98" s="8">
        <v>16.100000000000001</v>
      </c>
      <c r="H98" s="16"/>
      <c r="I98" s="8">
        <v>8.24</v>
      </c>
      <c r="J98" s="8">
        <v>1.98</v>
      </c>
      <c r="K98" s="8">
        <v>5.43</v>
      </c>
      <c r="L98" s="16"/>
      <c r="M98" s="8">
        <v>0.23</v>
      </c>
      <c r="N98" s="8">
        <v>4.13</v>
      </c>
      <c r="O98" s="8">
        <v>1.95</v>
      </c>
      <c r="P98" s="8">
        <v>0.36</v>
      </c>
      <c r="Q98" s="16"/>
      <c r="R98" s="8">
        <v>0</v>
      </c>
      <c r="S98" s="12">
        <f t="shared" si="48"/>
        <v>8.3400000000000002E-2</v>
      </c>
      <c r="T98" s="8">
        <v>834</v>
      </c>
      <c r="U98" s="12">
        <v>99.2834</v>
      </c>
      <c r="W98" s="14">
        <f t="shared" si="33"/>
        <v>0.99866844207723038</v>
      </c>
      <c r="X98" s="14">
        <f t="shared" si="34"/>
        <v>9.7670924117205116E-3</v>
      </c>
      <c r="Y98" s="14">
        <f t="shared" si="35"/>
        <v>0.31580702425437179</v>
      </c>
      <c r="Z98" s="14">
        <f t="shared" si="36"/>
        <v>0</v>
      </c>
      <c r="AA98" s="14">
        <f t="shared" si="37"/>
        <v>0.11469933184855234</v>
      </c>
      <c r="AB98" s="14">
        <f t="shared" si="38"/>
        <v>4.9131513647642684E-2</v>
      </c>
      <c r="AC98" s="14">
        <f t="shared" si="39"/>
        <v>9.6825962910128391E-2</v>
      </c>
      <c r="AD98" s="14">
        <f t="shared" si="40"/>
        <v>0</v>
      </c>
      <c r="AE98" s="14">
        <f t="shared" si="41"/>
        <v>3.2421764871722585E-3</v>
      </c>
      <c r="AF98" s="14">
        <f t="shared" si="42"/>
        <v>0.13326879638593095</v>
      </c>
      <c r="AG98" s="14">
        <f t="shared" si="43"/>
        <v>4.1405669391655166E-2</v>
      </c>
      <c r="AH98" s="14">
        <f t="shared" si="44"/>
        <v>5.0725658729040436E-3</v>
      </c>
      <c r="AI98" s="14">
        <f t="shared" si="45"/>
        <v>0</v>
      </c>
      <c r="AJ98" s="14">
        <f t="shared" si="46"/>
        <v>0</v>
      </c>
      <c r="AK98" s="14">
        <f t="shared" si="47"/>
        <v>2.6062500000000001E-3</v>
      </c>
      <c r="AL98" s="14">
        <f t="shared" si="49"/>
        <v>1.7704948252873083</v>
      </c>
      <c r="AM98" s="14"/>
      <c r="AN98" s="14">
        <f t="shared" si="50"/>
        <v>0.56406176839018485</v>
      </c>
      <c r="AO98" s="14">
        <f t="shared" si="51"/>
        <v>5.5165890756758073E-3</v>
      </c>
      <c r="AP98" s="14">
        <f t="shared" si="52"/>
        <v>0.17837218146239089</v>
      </c>
      <c r="AQ98" s="14">
        <f t="shared" si="53"/>
        <v>0</v>
      </c>
      <c r="AR98" s="14">
        <f t="shared" si="54"/>
        <v>6.4783771299607967E-2</v>
      </c>
      <c r="AS98" s="14">
        <f t="shared" si="55"/>
        <v>2.7750159416404865E-2</v>
      </c>
      <c r="AT98" s="14">
        <f t="shared" si="56"/>
        <v>5.4688644963656358E-2</v>
      </c>
      <c r="AU98" s="14">
        <f t="shared" si="57"/>
        <v>0</v>
      </c>
      <c r="AV98" s="14">
        <f t="shared" si="58"/>
        <v>1.8312261865245114E-3</v>
      </c>
      <c r="AW98" s="14">
        <f t="shared" si="59"/>
        <v>7.5272062071293916E-2</v>
      </c>
      <c r="AX98" s="14">
        <f t="shared" si="60"/>
        <v>2.338649557190094E-2</v>
      </c>
      <c r="AY98" s="14">
        <f t="shared" si="61"/>
        <v>2.8650554638480173E-3</v>
      </c>
      <c r="AZ98" s="14">
        <f t="shared" si="62"/>
        <v>0</v>
      </c>
      <c r="BA98" s="14">
        <f t="shared" si="63"/>
        <v>0</v>
      </c>
      <c r="BB98" s="14">
        <f t="shared" si="64"/>
        <v>1.4720460985120751E-3</v>
      </c>
      <c r="BC98" s="14">
        <f t="shared" si="65"/>
        <v>1.0000000000000002</v>
      </c>
    </row>
    <row r="99" spans="1:55" x14ac:dyDescent="0.35">
      <c r="A99" s="8" t="s">
        <v>80</v>
      </c>
      <c r="B99" s="9" t="s">
        <v>69</v>
      </c>
      <c r="C99" s="8">
        <v>1423</v>
      </c>
      <c r="D99" s="8">
        <v>1</v>
      </c>
      <c r="E99" s="8">
        <v>58.2</v>
      </c>
      <c r="F99" s="8">
        <v>0.8</v>
      </c>
      <c r="G99" s="8">
        <v>16</v>
      </c>
      <c r="H99" s="16"/>
      <c r="I99" s="8">
        <v>9.14</v>
      </c>
      <c r="J99" s="8">
        <v>2.1</v>
      </c>
      <c r="K99" s="8">
        <v>5.94</v>
      </c>
      <c r="L99" s="16"/>
      <c r="M99" s="8">
        <v>0.24</v>
      </c>
      <c r="N99" s="8">
        <v>4.03</v>
      </c>
      <c r="O99" s="8">
        <v>1.89</v>
      </c>
      <c r="P99" s="8">
        <v>0.39</v>
      </c>
      <c r="Q99" s="16"/>
      <c r="R99" s="8">
        <v>0</v>
      </c>
      <c r="S99" s="12">
        <f t="shared" si="48"/>
        <v>5.7700000000000001E-2</v>
      </c>
      <c r="T99" s="8">
        <v>577</v>
      </c>
      <c r="U99" s="12">
        <v>98.787699999999987</v>
      </c>
      <c r="W99" s="14">
        <f t="shared" si="33"/>
        <v>0.9687083888149135</v>
      </c>
      <c r="X99" s="14">
        <f t="shared" si="34"/>
        <v>1.0017530678687703E-2</v>
      </c>
      <c r="Y99" s="14">
        <f t="shared" si="35"/>
        <v>0.31384548994223282</v>
      </c>
      <c r="Z99" s="14">
        <f t="shared" si="36"/>
        <v>0</v>
      </c>
      <c r="AA99" s="14">
        <f t="shared" si="37"/>
        <v>0.12722717149220489</v>
      </c>
      <c r="AB99" s="14">
        <f t="shared" si="38"/>
        <v>5.2109181141439212E-2</v>
      </c>
      <c r="AC99" s="14">
        <f t="shared" si="39"/>
        <v>0.10592011412268189</v>
      </c>
      <c r="AD99" s="14">
        <f t="shared" si="40"/>
        <v>0</v>
      </c>
      <c r="AE99" s="14">
        <f t="shared" si="41"/>
        <v>3.3831406822667043E-3</v>
      </c>
      <c r="AF99" s="14">
        <f t="shared" si="42"/>
        <v>0.13004194901581156</v>
      </c>
      <c r="AG99" s="14">
        <f t="shared" si="43"/>
        <v>4.0131648794988851E-2</v>
      </c>
      <c r="AH99" s="14">
        <f t="shared" si="44"/>
        <v>5.4952796956460482E-3</v>
      </c>
      <c r="AI99" s="14">
        <f t="shared" si="45"/>
        <v>0</v>
      </c>
      <c r="AJ99" s="14">
        <f t="shared" si="46"/>
        <v>0</v>
      </c>
      <c r="AK99" s="14">
        <f t="shared" si="47"/>
        <v>1.803125E-3</v>
      </c>
      <c r="AL99" s="14">
        <f t="shared" si="49"/>
        <v>1.7586830193808729</v>
      </c>
      <c r="AM99" s="14"/>
      <c r="AN99" s="14">
        <f t="shared" si="50"/>
        <v>0.55081465968548315</v>
      </c>
      <c r="AO99" s="14">
        <f t="shared" si="51"/>
        <v>5.6960410536142422E-3</v>
      </c>
      <c r="AP99" s="14">
        <f t="shared" si="52"/>
        <v>0.17845483608110291</v>
      </c>
      <c r="AQ99" s="14">
        <f t="shared" si="53"/>
        <v>0</v>
      </c>
      <c r="AR99" s="14">
        <f t="shared" si="54"/>
        <v>7.2342298236889757E-2</v>
      </c>
      <c r="AS99" s="14">
        <f t="shared" si="55"/>
        <v>2.9629660699051805E-2</v>
      </c>
      <c r="AT99" s="14">
        <f t="shared" si="56"/>
        <v>6.0226949913902067E-2</v>
      </c>
      <c r="AU99" s="14">
        <f t="shared" si="57"/>
        <v>0</v>
      </c>
      <c r="AV99" s="14">
        <f t="shared" si="58"/>
        <v>1.9236784826965041E-3</v>
      </c>
      <c r="AW99" s="14">
        <f t="shared" si="59"/>
        <v>7.3942801279557227E-2</v>
      </c>
      <c r="AX99" s="14">
        <f t="shared" si="60"/>
        <v>2.2819148392708544E-2</v>
      </c>
      <c r="AY99" s="14">
        <f t="shared" si="61"/>
        <v>3.1246561404684554E-3</v>
      </c>
      <c r="AZ99" s="14">
        <f t="shared" si="62"/>
        <v>0</v>
      </c>
      <c r="BA99" s="14">
        <f t="shared" si="63"/>
        <v>0</v>
      </c>
      <c r="BB99" s="14">
        <f t="shared" si="64"/>
        <v>1.0252700345254784E-3</v>
      </c>
      <c r="BC99" s="14">
        <f t="shared" si="65"/>
        <v>1.0000000000000002</v>
      </c>
    </row>
    <row r="100" spans="1:55" x14ac:dyDescent="0.35">
      <c r="A100" s="8" t="s">
        <v>81</v>
      </c>
      <c r="B100" s="9" t="s">
        <v>69</v>
      </c>
      <c r="C100" s="8">
        <v>1523</v>
      </c>
      <c r="D100" s="8">
        <v>1</v>
      </c>
      <c r="E100" s="8">
        <v>58.9</v>
      </c>
      <c r="F100" s="8">
        <v>0.79</v>
      </c>
      <c r="G100" s="8">
        <v>15.9</v>
      </c>
      <c r="H100" s="16"/>
      <c r="I100" s="8">
        <v>7.71</v>
      </c>
      <c r="J100" s="8">
        <v>1.96</v>
      </c>
      <c r="K100" s="8">
        <v>5.57</v>
      </c>
      <c r="L100" s="16"/>
      <c r="M100" s="8">
        <v>0.23</v>
      </c>
      <c r="N100" s="8">
        <v>3.95</v>
      </c>
      <c r="O100" s="8">
        <v>1.96</v>
      </c>
      <c r="P100" s="8">
        <v>0.39</v>
      </c>
      <c r="Q100" s="16"/>
      <c r="R100" s="8">
        <v>3.5</v>
      </c>
      <c r="S100" s="12">
        <f t="shared" si="48"/>
        <v>7.2300000000000003E-2</v>
      </c>
      <c r="T100" s="8">
        <v>723</v>
      </c>
      <c r="U100" s="12">
        <v>100.93229999999998</v>
      </c>
      <c r="W100" s="14">
        <f t="shared" si="33"/>
        <v>0.98035952063914777</v>
      </c>
      <c r="X100" s="14">
        <f t="shared" si="34"/>
        <v>9.8923115452041084E-3</v>
      </c>
      <c r="Y100" s="14">
        <f t="shared" si="35"/>
        <v>0.31188395563009386</v>
      </c>
      <c r="Z100" s="14">
        <f t="shared" si="36"/>
        <v>0</v>
      </c>
      <c r="AA100" s="14">
        <f t="shared" si="37"/>
        <v>0.1073218262806236</v>
      </c>
      <c r="AB100" s="14">
        <f t="shared" si="38"/>
        <v>4.8635235732009931E-2</v>
      </c>
      <c r="AC100" s="14">
        <f t="shared" si="39"/>
        <v>9.9322396576319555E-2</v>
      </c>
      <c r="AD100" s="14">
        <f t="shared" si="40"/>
        <v>0</v>
      </c>
      <c r="AE100" s="14">
        <f t="shared" si="41"/>
        <v>3.2421764871722585E-3</v>
      </c>
      <c r="AF100" s="14">
        <f t="shared" si="42"/>
        <v>0.12746047111971606</v>
      </c>
      <c r="AG100" s="14">
        <f t="shared" si="43"/>
        <v>4.1618006157766216E-2</v>
      </c>
      <c r="AH100" s="14">
        <f t="shared" si="44"/>
        <v>5.4952796956460482E-3</v>
      </c>
      <c r="AI100" s="14">
        <f t="shared" si="45"/>
        <v>0</v>
      </c>
      <c r="AJ100" s="14">
        <f t="shared" si="46"/>
        <v>0.39106145251396651</v>
      </c>
      <c r="AK100" s="14">
        <f t="shared" si="47"/>
        <v>2.2593750000000001E-3</v>
      </c>
      <c r="AL100" s="14">
        <f t="shared" si="49"/>
        <v>2.1285520073776656</v>
      </c>
      <c r="AM100" s="14"/>
      <c r="AN100" s="14">
        <f t="shared" si="50"/>
        <v>0.46057578919433195</v>
      </c>
      <c r="AO100" s="14">
        <f t="shared" si="51"/>
        <v>4.64743708911827E-3</v>
      </c>
      <c r="AP100" s="14">
        <f t="shared" si="52"/>
        <v>0.14652400061125534</v>
      </c>
      <c r="AQ100" s="14">
        <f t="shared" si="53"/>
        <v>0</v>
      </c>
      <c r="AR100" s="14">
        <f t="shared" si="54"/>
        <v>5.0420109966137022E-2</v>
      </c>
      <c r="AS100" s="14">
        <f t="shared" si="55"/>
        <v>2.284897693992809E-2</v>
      </c>
      <c r="AT100" s="14">
        <f t="shared" si="56"/>
        <v>4.6661954338941804E-2</v>
      </c>
      <c r="AU100" s="14">
        <f t="shared" si="57"/>
        <v>0</v>
      </c>
      <c r="AV100" s="14">
        <f t="shared" si="58"/>
        <v>1.5231840593674553E-3</v>
      </c>
      <c r="AW100" s="14">
        <f t="shared" si="59"/>
        <v>5.9881304604224757E-2</v>
      </c>
      <c r="AX100" s="14">
        <f t="shared" si="60"/>
        <v>1.9552261825652447E-2</v>
      </c>
      <c r="AY100" s="14">
        <f t="shared" si="61"/>
        <v>2.5816985803490539E-3</v>
      </c>
      <c r="AZ100" s="14">
        <f t="shared" si="62"/>
        <v>0</v>
      </c>
      <c r="BA100" s="14">
        <f t="shared" si="63"/>
        <v>0.18372182176358781</v>
      </c>
      <c r="BB100" s="14">
        <f t="shared" si="64"/>
        <v>1.0614610271061716E-3</v>
      </c>
      <c r="BC100" s="14">
        <f t="shared" si="65"/>
        <v>1.0000000000000002</v>
      </c>
    </row>
    <row r="101" spans="1:55" x14ac:dyDescent="0.35">
      <c r="A101" s="8" t="s">
        <v>82</v>
      </c>
      <c r="B101" s="9" t="s">
        <v>69</v>
      </c>
      <c r="C101" s="8">
        <v>1423</v>
      </c>
      <c r="D101" s="8">
        <v>1</v>
      </c>
      <c r="E101" s="8">
        <v>58.5</v>
      </c>
      <c r="F101" s="8">
        <v>0.82</v>
      </c>
      <c r="G101" s="8">
        <v>15.9</v>
      </c>
      <c r="H101" s="16"/>
      <c r="I101" s="8">
        <v>9.02</v>
      </c>
      <c r="J101" s="8">
        <v>2.14</v>
      </c>
      <c r="K101" s="8">
        <v>5.8</v>
      </c>
      <c r="L101" s="16"/>
      <c r="M101" s="8">
        <v>0.26</v>
      </c>
      <c r="N101" s="8">
        <v>3.13</v>
      </c>
      <c r="O101" s="8">
        <v>1.87</v>
      </c>
      <c r="P101" s="8">
        <v>0.37</v>
      </c>
      <c r="Q101" s="16"/>
      <c r="R101" s="8">
        <v>2.9</v>
      </c>
      <c r="S101" s="12">
        <f t="shared" si="48"/>
        <v>5.0599999999999999E-2</v>
      </c>
      <c r="T101" s="8">
        <v>506</v>
      </c>
      <c r="U101" s="12">
        <v>100.76060000000001</v>
      </c>
      <c r="W101" s="14">
        <f t="shared" si="33"/>
        <v>0.97370173102529967</v>
      </c>
      <c r="X101" s="14">
        <f t="shared" si="34"/>
        <v>1.0267968945654895E-2</v>
      </c>
      <c r="Y101" s="14">
        <f t="shared" si="35"/>
        <v>0.31188395563009386</v>
      </c>
      <c r="Z101" s="14">
        <f t="shared" si="36"/>
        <v>0</v>
      </c>
      <c r="AA101" s="14">
        <f t="shared" si="37"/>
        <v>0.12555679287305122</v>
      </c>
      <c r="AB101" s="14">
        <f t="shared" si="38"/>
        <v>5.3101736972704719E-2</v>
      </c>
      <c r="AC101" s="14">
        <f t="shared" si="39"/>
        <v>0.10342368045649072</v>
      </c>
      <c r="AD101" s="14">
        <f t="shared" si="40"/>
        <v>0</v>
      </c>
      <c r="AE101" s="14">
        <f t="shared" si="41"/>
        <v>3.6650690724555966E-3</v>
      </c>
      <c r="AF101" s="14">
        <f t="shared" si="42"/>
        <v>0.10100032268473701</v>
      </c>
      <c r="AG101" s="14">
        <f t="shared" si="43"/>
        <v>3.9706975262766751E-2</v>
      </c>
      <c r="AH101" s="14">
        <f t="shared" si="44"/>
        <v>5.2134704804847115E-3</v>
      </c>
      <c r="AI101" s="14">
        <f t="shared" si="45"/>
        <v>0</v>
      </c>
      <c r="AJ101" s="14">
        <f t="shared" si="46"/>
        <v>0.32402234636871508</v>
      </c>
      <c r="AK101" s="14">
        <f t="shared" si="47"/>
        <v>1.58125E-3</v>
      </c>
      <c r="AL101" s="14">
        <f t="shared" si="49"/>
        <v>2.0531252997724541</v>
      </c>
      <c r="AM101" s="14"/>
      <c r="AN101" s="14">
        <f t="shared" si="50"/>
        <v>0.47425343749512711</v>
      </c>
      <c r="AO101" s="14">
        <f t="shared" si="51"/>
        <v>5.0011409176015141E-3</v>
      </c>
      <c r="AP101" s="14">
        <f t="shared" si="52"/>
        <v>0.15190692729014624</v>
      </c>
      <c r="AQ101" s="14">
        <f t="shared" si="53"/>
        <v>0</v>
      </c>
      <c r="AR101" s="14">
        <f t="shared" si="54"/>
        <v>6.1153984555626761E-2</v>
      </c>
      <c r="AS101" s="14">
        <f t="shared" si="55"/>
        <v>2.5863855936405798E-2</v>
      </c>
      <c r="AT101" s="14">
        <f t="shared" si="56"/>
        <v>5.0373779168740002E-2</v>
      </c>
      <c r="AU101" s="14">
        <f t="shared" si="57"/>
        <v>0</v>
      </c>
      <c r="AV101" s="14">
        <f t="shared" si="58"/>
        <v>1.7851170958059855E-3</v>
      </c>
      <c r="AW101" s="14">
        <f t="shared" si="59"/>
        <v>4.9193452876904679E-2</v>
      </c>
      <c r="AX101" s="14">
        <f t="shared" si="60"/>
        <v>1.9339772037862198E-2</v>
      </c>
      <c r="AY101" s="14">
        <f t="shared" si="61"/>
        <v>2.539285099191226E-3</v>
      </c>
      <c r="AZ101" s="14">
        <f t="shared" si="62"/>
        <v>0</v>
      </c>
      <c r="BA101" s="14">
        <f t="shared" si="63"/>
        <v>0.15781908021133739</v>
      </c>
      <c r="BB101" s="14">
        <f t="shared" si="64"/>
        <v>7.7016731525116782E-4</v>
      </c>
      <c r="BC101" s="14">
        <f t="shared" si="65"/>
        <v>1</v>
      </c>
    </row>
    <row r="102" spans="1:55" x14ac:dyDescent="0.35">
      <c r="A102" s="8" t="s">
        <v>83</v>
      </c>
      <c r="B102" s="9" t="s">
        <v>69</v>
      </c>
      <c r="C102" s="8">
        <v>1423</v>
      </c>
      <c r="D102" s="8">
        <v>1</v>
      </c>
      <c r="E102" s="8">
        <v>59.4</v>
      </c>
      <c r="F102" s="8">
        <v>0.92</v>
      </c>
      <c r="G102" s="8">
        <v>14.4</v>
      </c>
      <c r="H102" s="16"/>
      <c r="I102" s="8">
        <v>9.5</v>
      </c>
      <c r="J102" s="8">
        <v>2.23</v>
      </c>
      <c r="K102" s="8">
        <v>5.14</v>
      </c>
      <c r="L102" s="16"/>
      <c r="M102" s="8">
        <v>0.25</v>
      </c>
      <c r="N102" s="8">
        <v>3.76</v>
      </c>
      <c r="O102" s="8">
        <v>2.2400000000000002</v>
      </c>
      <c r="P102" s="8">
        <v>0.43</v>
      </c>
      <c r="Q102" s="16"/>
      <c r="R102" s="8">
        <v>2.8</v>
      </c>
      <c r="S102" s="12">
        <f t="shared" si="48"/>
        <v>5.3400000000000003E-2</v>
      </c>
      <c r="T102" s="8">
        <v>534</v>
      </c>
      <c r="U102" s="12">
        <v>101.1234</v>
      </c>
      <c r="W102" s="14">
        <f t="shared" si="33"/>
        <v>0.98868175765645805</v>
      </c>
      <c r="X102" s="14">
        <f t="shared" si="34"/>
        <v>1.1520160280490859E-2</v>
      </c>
      <c r="Y102" s="14">
        <f t="shared" si="35"/>
        <v>0.28246094094800955</v>
      </c>
      <c r="Z102" s="14">
        <f t="shared" si="36"/>
        <v>0</v>
      </c>
      <c r="AA102" s="14">
        <f t="shared" si="37"/>
        <v>0.13223830734966591</v>
      </c>
      <c r="AB102" s="14">
        <f t="shared" si="38"/>
        <v>5.533498759305211E-2</v>
      </c>
      <c r="AC102" s="14">
        <f t="shared" si="39"/>
        <v>9.1654778887303848E-2</v>
      </c>
      <c r="AD102" s="14">
        <f t="shared" si="40"/>
        <v>0</v>
      </c>
      <c r="AE102" s="14">
        <f t="shared" si="41"/>
        <v>3.5241048773611504E-3</v>
      </c>
      <c r="AF102" s="14">
        <f t="shared" si="42"/>
        <v>0.12132946111648919</v>
      </c>
      <c r="AG102" s="14">
        <f t="shared" si="43"/>
        <v>4.756343560887568E-2</v>
      </c>
      <c r="AH102" s="14">
        <f t="shared" si="44"/>
        <v>6.058898125968719E-3</v>
      </c>
      <c r="AI102" s="14">
        <f t="shared" si="45"/>
        <v>0</v>
      </c>
      <c r="AJ102" s="14">
        <f t="shared" si="46"/>
        <v>0.31284916201117319</v>
      </c>
      <c r="AK102" s="14">
        <f t="shared" si="47"/>
        <v>1.6687500000000001E-3</v>
      </c>
      <c r="AL102" s="14">
        <f t="shared" si="49"/>
        <v>2.0548847444548479</v>
      </c>
      <c r="AM102" s="14"/>
      <c r="AN102" s="14">
        <f t="shared" si="50"/>
        <v>0.48113732914920787</v>
      </c>
      <c r="AO102" s="14">
        <f t="shared" si="51"/>
        <v>5.6062318393176394E-3</v>
      </c>
      <c r="AP102" s="14">
        <f t="shared" si="52"/>
        <v>0.13745828894308387</v>
      </c>
      <c r="AQ102" s="14">
        <f t="shared" si="53"/>
        <v>0</v>
      </c>
      <c r="AR102" s="14">
        <f t="shared" si="54"/>
        <v>6.4353150563073627E-2</v>
      </c>
      <c r="AS102" s="14">
        <f t="shared" si="55"/>
        <v>2.6928511558799002E-2</v>
      </c>
      <c r="AT102" s="14">
        <f t="shared" si="56"/>
        <v>4.4603367237328662E-2</v>
      </c>
      <c r="AU102" s="14">
        <f t="shared" si="57"/>
        <v>0</v>
      </c>
      <c r="AV102" s="14">
        <f t="shared" si="58"/>
        <v>1.7149890702488426E-3</v>
      </c>
      <c r="AW102" s="14">
        <f t="shared" si="59"/>
        <v>5.9044411830833546E-2</v>
      </c>
      <c r="AX102" s="14">
        <f t="shared" si="60"/>
        <v>2.3146522323077567E-2</v>
      </c>
      <c r="AY102" s="14">
        <f t="shared" si="61"/>
        <v>2.9485342875403549E-3</v>
      </c>
      <c r="AZ102" s="14">
        <f t="shared" si="62"/>
        <v>0</v>
      </c>
      <c r="BA102" s="14">
        <f t="shared" si="63"/>
        <v>0.15224657385549414</v>
      </c>
      <c r="BB102" s="14">
        <f t="shared" si="64"/>
        <v>8.1208934199504816E-4</v>
      </c>
      <c r="BC102" s="14">
        <f t="shared" si="65"/>
        <v>1</v>
      </c>
    </row>
    <row r="103" spans="1:55" x14ac:dyDescent="0.35">
      <c r="A103" s="8" t="s">
        <v>84</v>
      </c>
      <c r="B103" s="9" t="s">
        <v>69</v>
      </c>
      <c r="C103" s="8">
        <v>1723</v>
      </c>
      <c r="D103" s="8">
        <v>1</v>
      </c>
      <c r="E103" s="8">
        <v>63.6</v>
      </c>
      <c r="F103" s="8">
        <v>0.52</v>
      </c>
      <c r="G103" s="8">
        <v>17.8</v>
      </c>
      <c r="H103" s="16"/>
      <c r="I103" s="8">
        <v>4.68</v>
      </c>
      <c r="J103" s="8">
        <v>1.77</v>
      </c>
      <c r="K103" s="8">
        <v>5.45</v>
      </c>
      <c r="L103" s="16"/>
      <c r="M103" s="16"/>
      <c r="N103" s="8">
        <v>5.84</v>
      </c>
      <c r="O103" s="8">
        <v>1.75</v>
      </c>
      <c r="P103" s="16"/>
      <c r="Q103" s="16"/>
      <c r="R103" s="8">
        <v>0</v>
      </c>
      <c r="S103" s="12">
        <f t="shared" si="48"/>
        <v>7.8600000000000003E-2</v>
      </c>
      <c r="T103" s="8">
        <v>786</v>
      </c>
      <c r="U103" s="12">
        <v>101.48859999999999</v>
      </c>
      <c r="W103" s="14">
        <f t="shared" si="33"/>
        <v>1.0585885486018642</v>
      </c>
      <c r="X103" s="14">
        <f t="shared" si="34"/>
        <v>6.5113949411470078E-3</v>
      </c>
      <c r="Y103" s="14">
        <f t="shared" si="35"/>
        <v>0.34915310756073403</v>
      </c>
      <c r="Z103" s="14">
        <f t="shared" si="36"/>
        <v>0</v>
      </c>
      <c r="AA103" s="14">
        <f t="shared" si="37"/>
        <v>6.5144766146993313E-2</v>
      </c>
      <c r="AB103" s="14">
        <f t="shared" si="38"/>
        <v>4.3920595533498766E-2</v>
      </c>
      <c r="AC103" s="14">
        <f t="shared" si="39"/>
        <v>9.7182596291012849E-2</v>
      </c>
      <c r="AD103" s="14">
        <f t="shared" si="40"/>
        <v>0</v>
      </c>
      <c r="AE103" s="14">
        <f t="shared" si="41"/>
        <v>0</v>
      </c>
      <c r="AF103" s="14">
        <f t="shared" si="42"/>
        <v>0.18844788641497257</v>
      </c>
      <c r="AG103" s="14">
        <f t="shared" si="43"/>
        <v>3.7158934069434123E-2</v>
      </c>
      <c r="AH103" s="14">
        <f t="shared" si="44"/>
        <v>0</v>
      </c>
      <c r="AI103" s="14">
        <f t="shared" si="45"/>
        <v>0</v>
      </c>
      <c r="AJ103" s="14">
        <f t="shared" si="46"/>
        <v>0</v>
      </c>
      <c r="AK103" s="14">
        <f t="shared" si="47"/>
        <v>2.4562500000000001E-3</v>
      </c>
      <c r="AL103" s="14">
        <f t="shared" si="49"/>
        <v>1.8485640795596567</v>
      </c>
      <c r="AM103" s="14"/>
      <c r="AN103" s="14">
        <f t="shared" si="50"/>
        <v>0.57265450535749285</v>
      </c>
      <c r="AO103" s="14">
        <f t="shared" si="51"/>
        <v>3.5224069390648745E-3</v>
      </c>
      <c r="AP103" s="14">
        <f t="shared" si="52"/>
        <v>0.18887801154499614</v>
      </c>
      <c r="AQ103" s="14">
        <f t="shared" si="53"/>
        <v>0</v>
      </c>
      <c r="AR103" s="14">
        <f t="shared" si="54"/>
        <v>3.5240740024825828E-2</v>
      </c>
      <c r="AS103" s="14">
        <f t="shared" si="55"/>
        <v>2.3759303785650221E-2</v>
      </c>
      <c r="AT103" s="14">
        <f t="shared" si="56"/>
        <v>5.2571938060249741E-2</v>
      </c>
      <c r="AU103" s="14">
        <f t="shared" si="57"/>
        <v>0</v>
      </c>
      <c r="AV103" s="14">
        <f t="shared" si="58"/>
        <v>0</v>
      </c>
      <c r="AW103" s="14">
        <f t="shared" si="59"/>
        <v>0.10194284769390435</v>
      </c>
      <c r="AX103" s="14">
        <f t="shared" si="60"/>
        <v>2.010151256335441E-2</v>
      </c>
      <c r="AY103" s="14">
        <f t="shared" si="61"/>
        <v>0</v>
      </c>
      <c r="AZ103" s="14">
        <f t="shared" si="62"/>
        <v>0</v>
      </c>
      <c r="BA103" s="14">
        <f t="shared" si="63"/>
        <v>0</v>
      </c>
      <c r="BB103" s="14">
        <f t="shared" si="64"/>
        <v>1.3287340304616864E-3</v>
      </c>
      <c r="BC103" s="14">
        <f t="shared" si="65"/>
        <v>1.0000000000000002</v>
      </c>
    </row>
    <row r="104" spans="1:55" x14ac:dyDescent="0.35">
      <c r="A104" s="8" t="s">
        <v>85</v>
      </c>
      <c r="B104" s="9" t="s">
        <v>69</v>
      </c>
      <c r="C104" s="8">
        <v>1673</v>
      </c>
      <c r="D104" s="8">
        <v>1</v>
      </c>
      <c r="E104" s="8">
        <v>63.7</v>
      </c>
      <c r="F104" s="8">
        <v>0.52</v>
      </c>
      <c r="G104" s="8">
        <v>17.600000000000001</v>
      </c>
      <c r="H104" s="16"/>
      <c r="I104" s="8">
        <v>4.7699999999999996</v>
      </c>
      <c r="J104" s="8">
        <v>1.7</v>
      </c>
      <c r="K104" s="8">
        <v>5.36</v>
      </c>
      <c r="L104" s="16"/>
      <c r="M104" s="16"/>
      <c r="N104" s="8">
        <v>4.45</v>
      </c>
      <c r="O104" s="8">
        <v>1.78</v>
      </c>
      <c r="P104" s="16"/>
      <c r="Q104" s="16"/>
      <c r="R104" s="8">
        <v>0</v>
      </c>
      <c r="S104" s="12">
        <f t="shared" si="48"/>
        <v>6.9699999999999998E-2</v>
      </c>
      <c r="T104" s="8">
        <v>697</v>
      </c>
      <c r="U104" s="12">
        <v>99.949699999999993</v>
      </c>
      <c r="W104" s="14">
        <f t="shared" si="33"/>
        <v>1.0602529960053264</v>
      </c>
      <c r="X104" s="14">
        <f t="shared" si="34"/>
        <v>6.5113949411470078E-3</v>
      </c>
      <c r="Y104" s="14">
        <f t="shared" si="35"/>
        <v>0.34523003893645615</v>
      </c>
      <c r="Z104" s="14">
        <f t="shared" si="36"/>
        <v>0</v>
      </c>
      <c r="AA104" s="14">
        <f t="shared" si="37"/>
        <v>6.6397550111358561E-2</v>
      </c>
      <c r="AB104" s="14">
        <f t="shared" si="38"/>
        <v>4.2183622828784122E-2</v>
      </c>
      <c r="AC104" s="14">
        <f t="shared" si="39"/>
        <v>9.5577746077032816E-2</v>
      </c>
      <c r="AD104" s="14">
        <f t="shared" si="40"/>
        <v>0</v>
      </c>
      <c r="AE104" s="14">
        <f t="shared" si="41"/>
        <v>0</v>
      </c>
      <c r="AF104" s="14">
        <f t="shared" si="42"/>
        <v>0.14359470797031301</v>
      </c>
      <c r="AG104" s="14">
        <f t="shared" si="43"/>
        <v>3.779594436776728E-2</v>
      </c>
      <c r="AH104" s="14">
        <f t="shared" si="44"/>
        <v>0</v>
      </c>
      <c r="AI104" s="14">
        <f t="shared" si="45"/>
        <v>0</v>
      </c>
      <c r="AJ104" s="14">
        <f t="shared" si="46"/>
        <v>0</v>
      </c>
      <c r="AK104" s="14">
        <f t="shared" si="47"/>
        <v>2.1781249999999999E-3</v>
      </c>
      <c r="AL104" s="14">
        <f t="shared" si="49"/>
        <v>1.7997221262381855</v>
      </c>
      <c r="AM104" s="14"/>
      <c r="AN104" s="14">
        <f t="shared" si="50"/>
        <v>0.58912038727972305</v>
      </c>
      <c r="AO104" s="14">
        <f t="shared" si="51"/>
        <v>3.6180001602565464E-3</v>
      </c>
      <c r="AP104" s="14">
        <f t="shared" si="52"/>
        <v>0.19182407878601945</v>
      </c>
      <c r="AQ104" s="14">
        <f t="shared" si="53"/>
        <v>0</v>
      </c>
      <c r="AR104" s="14">
        <f t="shared" si="54"/>
        <v>3.6893223205597868E-2</v>
      </c>
      <c r="AS104" s="14">
        <f t="shared" si="55"/>
        <v>2.3438964389995671E-2</v>
      </c>
      <c r="AT104" s="14">
        <f t="shared" si="56"/>
        <v>5.3106946168857354E-2</v>
      </c>
      <c r="AU104" s="14">
        <f t="shared" si="57"/>
        <v>0</v>
      </c>
      <c r="AV104" s="14">
        <f t="shared" si="58"/>
        <v>0</v>
      </c>
      <c r="AW104" s="14">
        <f t="shared" si="59"/>
        <v>7.9787154848430672E-2</v>
      </c>
      <c r="AX104" s="14">
        <f t="shared" si="60"/>
        <v>2.1000988884194643E-2</v>
      </c>
      <c r="AY104" s="14">
        <f t="shared" si="61"/>
        <v>0</v>
      </c>
      <c r="AZ104" s="14">
        <f t="shared" si="62"/>
        <v>0</v>
      </c>
      <c r="BA104" s="14">
        <f t="shared" si="63"/>
        <v>0</v>
      </c>
      <c r="BB104" s="14">
        <f t="shared" si="64"/>
        <v>1.2102562769246825E-3</v>
      </c>
      <c r="BC104" s="14">
        <f t="shared" si="65"/>
        <v>1</v>
      </c>
    </row>
    <row r="105" spans="1:55" x14ac:dyDescent="0.35">
      <c r="A105" s="8" t="s">
        <v>86</v>
      </c>
      <c r="B105" s="9" t="s">
        <v>69</v>
      </c>
      <c r="C105" s="8">
        <v>1623</v>
      </c>
      <c r="D105" s="8">
        <v>1</v>
      </c>
      <c r="E105" s="8">
        <v>62.1</v>
      </c>
      <c r="F105" s="8">
        <v>0.52</v>
      </c>
      <c r="G105" s="8">
        <v>17.8</v>
      </c>
      <c r="H105" s="16"/>
      <c r="I105" s="8">
        <v>4.59</v>
      </c>
      <c r="J105" s="8">
        <v>1.7</v>
      </c>
      <c r="K105" s="8">
        <v>5.34</v>
      </c>
      <c r="L105" s="16"/>
      <c r="M105" s="16"/>
      <c r="N105" s="8">
        <v>5.91</v>
      </c>
      <c r="O105" s="8">
        <v>1.8</v>
      </c>
      <c r="P105" s="16"/>
      <c r="Q105" s="16"/>
      <c r="R105" s="8">
        <v>0</v>
      </c>
      <c r="S105" s="12">
        <f t="shared" si="48"/>
        <v>5.4600000000000003E-2</v>
      </c>
      <c r="T105" s="8">
        <v>546</v>
      </c>
      <c r="U105" s="12">
        <v>99.814599999999999</v>
      </c>
      <c r="W105" s="14">
        <f t="shared" si="33"/>
        <v>1.0336218375499335</v>
      </c>
      <c r="X105" s="14">
        <f t="shared" si="34"/>
        <v>6.5113949411470078E-3</v>
      </c>
      <c r="Y105" s="14">
        <f t="shared" si="35"/>
        <v>0.34915310756073403</v>
      </c>
      <c r="Z105" s="14">
        <f t="shared" si="36"/>
        <v>0</v>
      </c>
      <c r="AA105" s="14">
        <f t="shared" si="37"/>
        <v>6.3891982182628052E-2</v>
      </c>
      <c r="AB105" s="14">
        <f t="shared" si="38"/>
        <v>4.2183622828784122E-2</v>
      </c>
      <c r="AC105" s="14">
        <f t="shared" si="39"/>
        <v>9.5221112696148358E-2</v>
      </c>
      <c r="AD105" s="14">
        <f t="shared" si="40"/>
        <v>0</v>
      </c>
      <c r="AE105" s="14">
        <f t="shared" si="41"/>
        <v>0</v>
      </c>
      <c r="AF105" s="14">
        <f t="shared" si="42"/>
        <v>0.19070667957405615</v>
      </c>
      <c r="AG105" s="14">
        <f t="shared" si="43"/>
        <v>3.8220617899989387E-2</v>
      </c>
      <c r="AH105" s="14">
        <f t="shared" si="44"/>
        <v>0</v>
      </c>
      <c r="AI105" s="14">
        <f t="shared" si="45"/>
        <v>0</v>
      </c>
      <c r="AJ105" s="14">
        <f t="shared" si="46"/>
        <v>0</v>
      </c>
      <c r="AK105" s="14">
        <f t="shared" si="47"/>
        <v>1.7062500000000001E-3</v>
      </c>
      <c r="AL105" s="14">
        <f t="shared" si="49"/>
        <v>1.8212166052334207</v>
      </c>
      <c r="AM105" s="14"/>
      <c r="AN105" s="14">
        <f t="shared" si="50"/>
        <v>0.56754470312852046</v>
      </c>
      <c r="AO105" s="14">
        <f t="shared" si="51"/>
        <v>3.5752995675725563E-3</v>
      </c>
      <c r="AP105" s="14">
        <f t="shared" si="52"/>
        <v>0.19171421266279526</v>
      </c>
      <c r="AQ105" s="14">
        <f t="shared" si="53"/>
        <v>0</v>
      </c>
      <c r="AR105" s="14">
        <f t="shared" si="54"/>
        <v>3.5082033624681992E-2</v>
      </c>
      <c r="AS105" s="14">
        <f t="shared" si="55"/>
        <v>2.3162331546706688E-2</v>
      </c>
      <c r="AT105" s="14">
        <f t="shared" si="56"/>
        <v>5.2284342467843969E-2</v>
      </c>
      <c r="AU105" s="14">
        <f t="shared" si="57"/>
        <v>0</v>
      </c>
      <c r="AV105" s="14">
        <f t="shared" si="58"/>
        <v>0</v>
      </c>
      <c r="AW105" s="14">
        <f t="shared" si="59"/>
        <v>0.1047138923651609</v>
      </c>
      <c r="AX105" s="14">
        <f t="shared" si="60"/>
        <v>2.0986310903469248E-2</v>
      </c>
      <c r="AY105" s="14">
        <f t="shared" si="61"/>
        <v>0</v>
      </c>
      <c r="AZ105" s="14">
        <f t="shared" si="62"/>
        <v>0</v>
      </c>
      <c r="BA105" s="14">
        <f t="shared" si="63"/>
        <v>0</v>
      </c>
      <c r="BB105" s="14">
        <f t="shared" si="64"/>
        <v>9.3687373324894232E-4</v>
      </c>
      <c r="BC105" s="14">
        <f t="shared" si="65"/>
        <v>1</v>
      </c>
    </row>
    <row r="106" spans="1:55" x14ac:dyDescent="0.35">
      <c r="A106" s="8" t="s">
        <v>87</v>
      </c>
      <c r="B106" s="9" t="s">
        <v>69</v>
      </c>
      <c r="C106" s="8">
        <v>1573</v>
      </c>
      <c r="D106" s="8">
        <v>1</v>
      </c>
      <c r="E106" s="8">
        <v>63.2</v>
      </c>
      <c r="F106" s="8">
        <v>0.54</v>
      </c>
      <c r="G106" s="8">
        <v>17.8</v>
      </c>
      <c r="H106" s="16"/>
      <c r="I106" s="8">
        <v>4.95</v>
      </c>
      <c r="J106" s="8">
        <v>1.77</v>
      </c>
      <c r="K106" s="8">
        <v>5.44</v>
      </c>
      <c r="L106" s="16"/>
      <c r="M106" s="16"/>
      <c r="N106" s="8">
        <v>5.17</v>
      </c>
      <c r="O106" s="8">
        <v>1.78</v>
      </c>
      <c r="P106" s="16"/>
      <c r="Q106" s="16"/>
      <c r="R106" s="8">
        <v>0</v>
      </c>
      <c r="S106" s="12">
        <f t="shared" si="48"/>
        <v>4.3799999999999999E-2</v>
      </c>
      <c r="T106" s="8">
        <v>438</v>
      </c>
      <c r="U106" s="12">
        <v>100.69380000000001</v>
      </c>
      <c r="W106" s="14">
        <f t="shared" si="33"/>
        <v>1.051930758988016</v>
      </c>
      <c r="X106" s="14">
        <f t="shared" si="34"/>
        <v>6.7618332081142004E-3</v>
      </c>
      <c r="Y106" s="14">
        <f t="shared" si="35"/>
        <v>0.34915310756073403</v>
      </c>
      <c r="Z106" s="14">
        <f t="shared" si="36"/>
        <v>0</v>
      </c>
      <c r="AA106" s="14">
        <f t="shared" si="37"/>
        <v>6.8903118040089084E-2</v>
      </c>
      <c r="AB106" s="14">
        <f t="shared" si="38"/>
        <v>4.3920595533498766E-2</v>
      </c>
      <c r="AC106" s="14">
        <f t="shared" si="39"/>
        <v>9.700427960057062E-2</v>
      </c>
      <c r="AD106" s="14">
        <f t="shared" si="40"/>
        <v>0</v>
      </c>
      <c r="AE106" s="14">
        <f t="shared" si="41"/>
        <v>0</v>
      </c>
      <c r="AF106" s="14">
        <f t="shared" si="42"/>
        <v>0.16682800903517264</v>
      </c>
      <c r="AG106" s="14">
        <f t="shared" si="43"/>
        <v>3.779594436776728E-2</v>
      </c>
      <c r="AH106" s="14">
        <f t="shared" si="44"/>
        <v>0</v>
      </c>
      <c r="AI106" s="14">
        <f t="shared" si="45"/>
        <v>0</v>
      </c>
      <c r="AJ106" s="14">
        <f t="shared" si="46"/>
        <v>0</v>
      </c>
      <c r="AK106" s="14">
        <f t="shared" si="47"/>
        <v>1.36875E-3</v>
      </c>
      <c r="AL106" s="14">
        <f t="shared" si="49"/>
        <v>1.8236663963339625</v>
      </c>
      <c r="AM106" s="14"/>
      <c r="AN106" s="14">
        <f t="shared" si="50"/>
        <v>0.57682192373707541</v>
      </c>
      <c r="AO106" s="14">
        <f t="shared" si="51"/>
        <v>3.7078235480498081E-3</v>
      </c>
      <c r="AP106" s="14">
        <f t="shared" si="52"/>
        <v>0.19145667665019292</v>
      </c>
      <c r="AQ106" s="14">
        <f t="shared" si="53"/>
        <v>0</v>
      </c>
      <c r="AR106" s="14">
        <f t="shared" si="54"/>
        <v>3.7782742599524799E-2</v>
      </c>
      <c r="AS106" s="14">
        <f t="shared" si="55"/>
        <v>2.4083678693532125E-2</v>
      </c>
      <c r="AT106" s="14">
        <f t="shared" si="56"/>
        <v>5.3191899459009671E-2</v>
      </c>
      <c r="AU106" s="14">
        <f t="shared" si="57"/>
        <v>0</v>
      </c>
      <c r="AV106" s="14">
        <f t="shared" si="58"/>
        <v>0</v>
      </c>
      <c r="AW106" s="14">
        <f t="shared" si="59"/>
        <v>9.1479455546551583E-2</v>
      </c>
      <c r="AX106" s="14">
        <f t="shared" si="60"/>
        <v>2.0725251308982184E-2</v>
      </c>
      <c r="AY106" s="14">
        <f t="shared" si="61"/>
        <v>0</v>
      </c>
      <c r="AZ106" s="14">
        <f t="shared" si="62"/>
        <v>0</v>
      </c>
      <c r="BA106" s="14">
        <f t="shared" si="63"/>
        <v>0</v>
      </c>
      <c r="BB106" s="14">
        <f t="shared" si="64"/>
        <v>7.5054845708159054E-4</v>
      </c>
      <c r="BC106" s="14">
        <f t="shared" si="65"/>
        <v>1.0000000000000002</v>
      </c>
    </row>
    <row r="107" spans="1:55" x14ac:dyDescent="0.35">
      <c r="A107" s="8" t="s">
        <v>88</v>
      </c>
      <c r="B107" s="9" t="s">
        <v>69</v>
      </c>
      <c r="C107" s="8">
        <v>1523</v>
      </c>
      <c r="D107" s="8">
        <v>1</v>
      </c>
      <c r="E107" s="8">
        <v>64.099999999999994</v>
      </c>
      <c r="F107" s="8">
        <v>0.61</v>
      </c>
      <c r="G107" s="8">
        <v>16.399999999999999</v>
      </c>
      <c r="H107" s="16"/>
      <c r="I107" s="8">
        <v>5.19</v>
      </c>
      <c r="J107" s="8">
        <v>2</v>
      </c>
      <c r="K107" s="8">
        <v>4.78</v>
      </c>
      <c r="L107" s="16"/>
      <c r="M107" s="16"/>
      <c r="N107" s="8">
        <v>4.45</v>
      </c>
      <c r="O107" s="8">
        <v>1.98</v>
      </c>
      <c r="P107" s="16"/>
      <c r="Q107" s="16"/>
      <c r="R107" s="8">
        <v>0</v>
      </c>
      <c r="S107" s="12">
        <f t="shared" si="48"/>
        <v>4.82E-2</v>
      </c>
      <c r="T107" s="8">
        <v>482</v>
      </c>
      <c r="U107" s="12">
        <v>99.558199999999985</v>
      </c>
      <c r="W107" s="14">
        <f t="shared" si="33"/>
        <v>1.0669107856191744</v>
      </c>
      <c r="X107" s="14">
        <f t="shared" si="34"/>
        <v>7.6383671424993735E-3</v>
      </c>
      <c r="Y107" s="14">
        <f t="shared" si="35"/>
        <v>0.32169162719078859</v>
      </c>
      <c r="Z107" s="14">
        <f t="shared" si="36"/>
        <v>0</v>
      </c>
      <c r="AA107" s="14">
        <f t="shared" si="37"/>
        <v>7.2243875278396444E-2</v>
      </c>
      <c r="AB107" s="14">
        <f t="shared" si="38"/>
        <v>4.9627791563275438E-2</v>
      </c>
      <c r="AC107" s="14">
        <f t="shared" si="39"/>
        <v>8.5235378031383743E-2</v>
      </c>
      <c r="AD107" s="14">
        <f t="shared" si="40"/>
        <v>0</v>
      </c>
      <c r="AE107" s="14">
        <f t="shared" si="41"/>
        <v>0</v>
      </c>
      <c r="AF107" s="14">
        <f t="shared" si="42"/>
        <v>0.14359470797031301</v>
      </c>
      <c r="AG107" s="14">
        <f t="shared" si="43"/>
        <v>4.2042679689988323E-2</v>
      </c>
      <c r="AH107" s="14">
        <f t="shared" si="44"/>
        <v>0</v>
      </c>
      <c r="AI107" s="14">
        <f t="shared" si="45"/>
        <v>0</v>
      </c>
      <c r="AJ107" s="14">
        <f t="shared" si="46"/>
        <v>0</v>
      </c>
      <c r="AK107" s="14">
        <f t="shared" si="47"/>
        <v>1.50625E-3</v>
      </c>
      <c r="AL107" s="14">
        <f t="shared" si="49"/>
        <v>1.7904914624858195</v>
      </c>
      <c r="AM107" s="14"/>
      <c r="AN107" s="14">
        <f t="shared" si="50"/>
        <v>0.5958759413116298</v>
      </c>
      <c r="AO107" s="14">
        <f t="shared" si="51"/>
        <v>4.2660729205012161E-3</v>
      </c>
      <c r="AP107" s="14">
        <f t="shared" si="52"/>
        <v>0.17966666355625605</v>
      </c>
      <c r="AQ107" s="14">
        <f t="shared" si="53"/>
        <v>0</v>
      </c>
      <c r="AR107" s="14">
        <f t="shared" si="54"/>
        <v>4.0348628737998583E-2</v>
      </c>
      <c r="AS107" s="14">
        <f t="shared" si="55"/>
        <v>2.771741312543035E-2</v>
      </c>
      <c r="AT107" s="14">
        <f t="shared" si="56"/>
        <v>4.7604459343831583E-2</v>
      </c>
      <c r="AU107" s="14">
        <f t="shared" si="57"/>
        <v>0</v>
      </c>
      <c r="AV107" s="14">
        <f t="shared" si="58"/>
        <v>0</v>
      </c>
      <c r="AW107" s="14">
        <f t="shared" si="59"/>
        <v>8.0198487945289637E-2</v>
      </c>
      <c r="AX107" s="14">
        <f t="shared" si="60"/>
        <v>2.3481083585631057E-2</v>
      </c>
      <c r="AY107" s="14">
        <f t="shared" si="61"/>
        <v>0</v>
      </c>
      <c r="AZ107" s="14">
        <f t="shared" si="62"/>
        <v>0</v>
      </c>
      <c r="BA107" s="14">
        <f t="shared" si="63"/>
        <v>0</v>
      </c>
      <c r="BB107" s="14">
        <f t="shared" si="64"/>
        <v>8.4124947343161614E-4</v>
      </c>
      <c r="BC107" s="14">
        <f t="shared" si="65"/>
        <v>0.99999999999999989</v>
      </c>
    </row>
    <row r="108" spans="1:55" x14ac:dyDescent="0.35">
      <c r="A108" s="8" t="s">
        <v>89</v>
      </c>
      <c r="B108" s="9" t="s">
        <v>69</v>
      </c>
      <c r="C108" s="8">
        <v>1523</v>
      </c>
      <c r="D108" s="8">
        <v>1</v>
      </c>
      <c r="E108" s="8">
        <v>63.4</v>
      </c>
      <c r="F108" s="8">
        <v>0.52</v>
      </c>
      <c r="G108" s="8">
        <v>17.7</v>
      </c>
      <c r="H108" s="16"/>
      <c r="I108" s="8">
        <v>4.59</v>
      </c>
      <c r="J108" s="8">
        <v>1.79</v>
      </c>
      <c r="K108" s="8">
        <v>5.46</v>
      </c>
      <c r="L108" s="16"/>
      <c r="M108" s="16"/>
      <c r="N108" s="8">
        <v>4.43</v>
      </c>
      <c r="O108" s="8">
        <v>1.75</v>
      </c>
      <c r="P108" s="16"/>
      <c r="Q108" s="16"/>
      <c r="R108" s="8">
        <v>0</v>
      </c>
      <c r="S108" s="12">
        <f t="shared" si="48"/>
        <v>4.6600000000000003E-2</v>
      </c>
      <c r="T108" s="8">
        <v>466</v>
      </c>
      <c r="U108" s="12">
        <v>99.686600000000013</v>
      </c>
      <c r="W108" s="14">
        <f t="shared" si="33"/>
        <v>1.0552596537949401</v>
      </c>
      <c r="X108" s="14">
        <f t="shared" si="34"/>
        <v>6.5113949411470078E-3</v>
      </c>
      <c r="Y108" s="14">
        <f t="shared" si="35"/>
        <v>0.34719157324859506</v>
      </c>
      <c r="Z108" s="14">
        <f t="shared" si="36"/>
        <v>0</v>
      </c>
      <c r="AA108" s="14">
        <f t="shared" si="37"/>
        <v>6.3891982182628052E-2</v>
      </c>
      <c r="AB108" s="14">
        <f t="shared" si="38"/>
        <v>4.4416873449131519E-2</v>
      </c>
      <c r="AC108" s="14">
        <f t="shared" si="39"/>
        <v>9.7360912981455064E-2</v>
      </c>
      <c r="AD108" s="14">
        <f t="shared" si="40"/>
        <v>0</v>
      </c>
      <c r="AE108" s="14">
        <f t="shared" si="41"/>
        <v>0</v>
      </c>
      <c r="AF108" s="14">
        <f t="shared" si="42"/>
        <v>0.14294933849628913</v>
      </c>
      <c r="AG108" s="14">
        <f t="shared" si="43"/>
        <v>3.7158934069434123E-2</v>
      </c>
      <c r="AH108" s="14">
        <f t="shared" si="44"/>
        <v>0</v>
      </c>
      <c r="AI108" s="14">
        <f t="shared" si="45"/>
        <v>0</v>
      </c>
      <c r="AJ108" s="14">
        <f t="shared" si="46"/>
        <v>0</v>
      </c>
      <c r="AK108" s="14">
        <f t="shared" si="47"/>
        <v>1.4562500000000001E-3</v>
      </c>
      <c r="AL108" s="14">
        <f t="shared" si="49"/>
        <v>1.79619691316362</v>
      </c>
      <c r="AM108" s="14"/>
      <c r="AN108" s="14">
        <f t="shared" si="50"/>
        <v>0.58749664141016922</v>
      </c>
      <c r="AO108" s="14">
        <f t="shared" si="51"/>
        <v>3.625100841354062E-3</v>
      </c>
      <c r="AP108" s="14">
        <f t="shared" si="52"/>
        <v>0.19329260099723183</v>
      </c>
      <c r="AQ108" s="14">
        <f t="shared" si="53"/>
        <v>0</v>
      </c>
      <c r="AR108" s="14">
        <f t="shared" si="54"/>
        <v>3.5570700358289714E-2</v>
      </c>
      <c r="AS108" s="14">
        <f t="shared" si="55"/>
        <v>2.4728287374072264E-2</v>
      </c>
      <c r="AT108" s="14">
        <f t="shared" si="56"/>
        <v>5.420391955243619E-2</v>
      </c>
      <c r="AU108" s="14">
        <f t="shared" si="57"/>
        <v>0</v>
      </c>
      <c r="AV108" s="14">
        <f t="shared" si="58"/>
        <v>0</v>
      </c>
      <c r="AW108" s="14">
        <f t="shared" si="59"/>
        <v>7.9584447255570762E-2</v>
      </c>
      <c r="AX108" s="14">
        <f t="shared" si="60"/>
        <v>2.0687561478984252E-2</v>
      </c>
      <c r="AY108" s="14">
        <f t="shared" si="61"/>
        <v>0</v>
      </c>
      <c r="AZ108" s="14">
        <f t="shared" si="62"/>
        <v>0</v>
      </c>
      <c r="BA108" s="14">
        <f t="shared" si="63"/>
        <v>0</v>
      </c>
      <c r="BB108" s="14">
        <f t="shared" si="64"/>
        <v>8.1074073189176378E-4</v>
      </c>
      <c r="BC108" s="14">
        <f t="shared" si="65"/>
        <v>1</v>
      </c>
    </row>
    <row r="109" spans="1:55" x14ac:dyDescent="0.35">
      <c r="A109" s="8" t="s">
        <v>90</v>
      </c>
      <c r="B109" s="9" t="s">
        <v>69</v>
      </c>
      <c r="C109" s="8">
        <v>1523</v>
      </c>
      <c r="D109" s="8">
        <v>1</v>
      </c>
      <c r="E109" s="8">
        <v>62.8</v>
      </c>
      <c r="F109" s="8">
        <v>0.52</v>
      </c>
      <c r="G109" s="8">
        <v>17.5</v>
      </c>
      <c r="H109" s="16"/>
      <c r="I109" s="8">
        <v>4.83</v>
      </c>
      <c r="J109" s="8">
        <v>1.71</v>
      </c>
      <c r="K109" s="8">
        <v>5.32</v>
      </c>
      <c r="L109" s="16"/>
      <c r="M109" s="16"/>
      <c r="N109" s="8">
        <v>4.13</v>
      </c>
      <c r="O109" s="8">
        <v>1.74</v>
      </c>
      <c r="P109" s="16"/>
      <c r="Q109" s="16"/>
      <c r="R109" s="8">
        <v>6.4</v>
      </c>
      <c r="S109" s="12">
        <f t="shared" si="48"/>
        <v>4.19E-2</v>
      </c>
      <c r="T109" s="8">
        <v>419</v>
      </c>
      <c r="U109" s="12">
        <v>104.99189999999997</v>
      </c>
      <c r="W109" s="14">
        <f t="shared" si="33"/>
        <v>1.0452729693741678</v>
      </c>
      <c r="X109" s="14">
        <f t="shared" si="34"/>
        <v>6.5113949411470078E-3</v>
      </c>
      <c r="Y109" s="14">
        <f t="shared" si="35"/>
        <v>0.34326850462431713</v>
      </c>
      <c r="Z109" s="14">
        <f t="shared" si="36"/>
        <v>0</v>
      </c>
      <c r="AA109" s="14">
        <f t="shared" si="37"/>
        <v>6.7232739420935411E-2</v>
      </c>
      <c r="AB109" s="14">
        <f t="shared" si="38"/>
        <v>4.2431761786600498E-2</v>
      </c>
      <c r="AC109" s="14">
        <f t="shared" si="39"/>
        <v>9.4864479315263914E-2</v>
      </c>
      <c r="AD109" s="14">
        <f t="shared" si="40"/>
        <v>0</v>
      </c>
      <c r="AE109" s="14">
        <f t="shared" si="41"/>
        <v>0</v>
      </c>
      <c r="AF109" s="14">
        <f t="shared" si="42"/>
        <v>0.13326879638593095</v>
      </c>
      <c r="AG109" s="14">
        <f t="shared" si="43"/>
        <v>3.6946597303323073E-2</v>
      </c>
      <c r="AH109" s="14">
        <f t="shared" si="44"/>
        <v>0</v>
      </c>
      <c r="AI109" s="14">
        <f t="shared" si="45"/>
        <v>0</v>
      </c>
      <c r="AJ109" s="14">
        <f t="shared" si="46"/>
        <v>0.7150837988826817</v>
      </c>
      <c r="AK109" s="14">
        <f t="shared" si="47"/>
        <v>1.309375E-3</v>
      </c>
      <c r="AL109" s="14">
        <f t="shared" si="49"/>
        <v>2.4861904170343676</v>
      </c>
      <c r="AM109" s="14"/>
      <c r="AN109" s="14">
        <f t="shared" si="50"/>
        <v>0.42043158167306161</v>
      </c>
      <c r="AO109" s="14">
        <f t="shared" si="51"/>
        <v>2.6190250338564468E-3</v>
      </c>
      <c r="AP109" s="14">
        <f t="shared" si="52"/>
        <v>0.13807007792821527</v>
      </c>
      <c r="AQ109" s="14">
        <f t="shared" si="53"/>
        <v>0</v>
      </c>
      <c r="AR109" s="14">
        <f t="shared" si="54"/>
        <v>2.7042473883047723E-2</v>
      </c>
      <c r="AS109" s="14">
        <f t="shared" si="55"/>
        <v>1.7066979864404308E-2</v>
      </c>
      <c r="AT109" s="14">
        <f t="shared" si="56"/>
        <v>3.8156562210718455E-2</v>
      </c>
      <c r="AU109" s="14">
        <f t="shared" si="57"/>
        <v>0</v>
      </c>
      <c r="AV109" s="14">
        <f t="shared" si="58"/>
        <v>0</v>
      </c>
      <c r="AW109" s="14">
        <f t="shared" si="59"/>
        <v>5.3603615987265998E-2</v>
      </c>
      <c r="AX109" s="14">
        <f t="shared" si="60"/>
        <v>1.4860727098849703E-2</v>
      </c>
      <c r="AY109" s="14">
        <f t="shared" si="61"/>
        <v>0</v>
      </c>
      <c r="AZ109" s="14">
        <f t="shared" si="62"/>
        <v>0</v>
      </c>
      <c r="BA109" s="14">
        <f t="shared" si="63"/>
        <v>0.28762229714313825</v>
      </c>
      <c r="BB109" s="14">
        <f t="shared" si="64"/>
        <v>5.2665917744219989E-4</v>
      </c>
      <c r="BC109" s="14">
        <f t="shared" si="65"/>
        <v>1</v>
      </c>
    </row>
    <row r="110" spans="1:55" x14ac:dyDescent="0.35">
      <c r="A110" s="8" t="s">
        <v>91</v>
      </c>
      <c r="B110" s="9" t="s">
        <v>69</v>
      </c>
      <c r="C110" s="8">
        <v>1523</v>
      </c>
      <c r="D110" s="8">
        <v>1</v>
      </c>
      <c r="E110" s="8">
        <v>63.8</v>
      </c>
      <c r="F110" s="8">
        <v>0.54</v>
      </c>
      <c r="G110" s="8">
        <v>17.8</v>
      </c>
      <c r="H110" s="16"/>
      <c r="I110" s="8">
        <v>4.68</v>
      </c>
      <c r="J110" s="8">
        <v>1.63</v>
      </c>
      <c r="K110" s="8">
        <v>5.22</v>
      </c>
      <c r="L110" s="16"/>
      <c r="M110" s="16"/>
      <c r="N110" s="8">
        <v>4.29</v>
      </c>
      <c r="O110" s="8">
        <v>1.82</v>
      </c>
      <c r="P110" s="16"/>
      <c r="Q110" s="16"/>
      <c r="R110" s="8">
        <v>8.5</v>
      </c>
      <c r="S110" s="12">
        <f t="shared" si="48"/>
        <v>3.1600000000000003E-2</v>
      </c>
      <c r="T110" s="8">
        <v>316</v>
      </c>
      <c r="U110" s="12">
        <v>108.31159999999998</v>
      </c>
      <c r="W110" s="14">
        <f t="shared" si="33"/>
        <v>1.0619174434087884</v>
      </c>
      <c r="X110" s="14">
        <f t="shared" si="34"/>
        <v>6.7618332081142004E-3</v>
      </c>
      <c r="Y110" s="14">
        <f t="shared" si="35"/>
        <v>0.34915310756073403</v>
      </c>
      <c r="Z110" s="14">
        <f t="shared" si="36"/>
        <v>0</v>
      </c>
      <c r="AA110" s="14">
        <f t="shared" si="37"/>
        <v>6.5144766146993313E-2</v>
      </c>
      <c r="AB110" s="14">
        <f t="shared" si="38"/>
        <v>4.0446650124069478E-2</v>
      </c>
      <c r="AC110" s="14">
        <f t="shared" si="39"/>
        <v>9.3081312410841652E-2</v>
      </c>
      <c r="AD110" s="14">
        <f t="shared" si="40"/>
        <v>0</v>
      </c>
      <c r="AE110" s="14">
        <f t="shared" si="41"/>
        <v>0</v>
      </c>
      <c r="AF110" s="14">
        <f t="shared" si="42"/>
        <v>0.13843175217812198</v>
      </c>
      <c r="AG110" s="14">
        <f t="shared" si="43"/>
        <v>3.8645291432211487E-2</v>
      </c>
      <c r="AH110" s="14">
        <f t="shared" si="44"/>
        <v>0</v>
      </c>
      <c r="AI110" s="14">
        <f t="shared" si="45"/>
        <v>0</v>
      </c>
      <c r="AJ110" s="14">
        <f t="shared" si="46"/>
        <v>0.94972067039106156</v>
      </c>
      <c r="AK110" s="14">
        <f t="shared" si="47"/>
        <v>9.875000000000001E-4</v>
      </c>
      <c r="AL110" s="14">
        <f t="shared" si="49"/>
        <v>2.744290326860936</v>
      </c>
      <c r="AM110" s="14"/>
      <c r="AN110" s="14">
        <f t="shared" si="50"/>
        <v>0.38695521133999899</v>
      </c>
      <c r="AO110" s="14">
        <f t="shared" si="51"/>
        <v>2.4639642321841152E-3</v>
      </c>
      <c r="AP110" s="14">
        <f t="shared" si="52"/>
        <v>0.12722892477637882</v>
      </c>
      <c r="AQ110" s="14">
        <f t="shared" si="53"/>
        <v>0</v>
      </c>
      <c r="AR110" s="14">
        <f t="shared" si="54"/>
        <v>2.3738292377217002E-2</v>
      </c>
      <c r="AS110" s="14">
        <f t="shared" si="55"/>
        <v>1.4738473450924739E-2</v>
      </c>
      <c r="AT110" s="14">
        <f t="shared" si="56"/>
        <v>3.3918172395889672E-2</v>
      </c>
      <c r="AU110" s="14">
        <f t="shared" si="57"/>
        <v>0</v>
      </c>
      <c r="AV110" s="14">
        <f t="shared" si="58"/>
        <v>0</v>
      </c>
      <c r="AW110" s="14">
        <f t="shared" si="59"/>
        <v>5.0443552135559767E-2</v>
      </c>
      <c r="AX110" s="14">
        <f t="shared" si="60"/>
        <v>1.4082071074606749E-2</v>
      </c>
      <c r="AY110" s="14">
        <f t="shared" si="61"/>
        <v>0</v>
      </c>
      <c r="AZ110" s="14">
        <f t="shared" si="62"/>
        <v>0</v>
      </c>
      <c r="BA110" s="14">
        <f t="shared" si="63"/>
        <v>0.34607150019633753</v>
      </c>
      <c r="BB110" s="14">
        <f t="shared" si="64"/>
        <v>3.5983802090267712E-4</v>
      </c>
      <c r="BC110" s="14">
        <f t="shared" si="65"/>
        <v>1</v>
      </c>
    </row>
    <row r="111" spans="1:55" x14ac:dyDescent="0.35">
      <c r="A111" s="8" t="s">
        <v>92</v>
      </c>
      <c r="B111" s="9" t="s">
        <v>69</v>
      </c>
      <c r="C111" s="8">
        <v>1703</v>
      </c>
      <c r="D111" s="8">
        <v>1</v>
      </c>
      <c r="E111" s="8">
        <v>47.5</v>
      </c>
      <c r="F111" s="8">
        <v>1.7</v>
      </c>
      <c r="G111" s="8">
        <v>16.7</v>
      </c>
      <c r="H111" s="16"/>
      <c r="I111" s="8">
        <v>9.9600000000000009</v>
      </c>
      <c r="J111" s="8">
        <v>6.18</v>
      </c>
      <c r="K111" s="8">
        <v>10.7</v>
      </c>
      <c r="L111" s="16"/>
      <c r="M111" s="8">
        <v>0.16</v>
      </c>
      <c r="N111" s="8">
        <v>3.27</v>
      </c>
      <c r="O111" s="8">
        <v>1.81</v>
      </c>
      <c r="P111" s="8">
        <v>0.53</v>
      </c>
      <c r="Q111" s="16"/>
      <c r="R111" s="8">
        <v>0</v>
      </c>
      <c r="S111" s="12">
        <f t="shared" si="48"/>
        <v>0.22470000000000001</v>
      </c>
      <c r="T111" s="8">
        <v>2247</v>
      </c>
      <c r="U111" s="12">
        <v>98.734700000000018</v>
      </c>
      <c r="W111" s="14">
        <f t="shared" si="33"/>
        <v>0.79061251664447407</v>
      </c>
      <c r="X111" s="14">
        <f t="shared" si="34"/>
        <v>2.1287252692211371E-2</v>
      </c>
      <c r="Y111" s="14">
        <f t="shared" si="35"/>
        <v>0.32757623012720549</v>
      </c>
      <c r="Z111" s="14">
        <f t="shared" si="36"/>
        <v>0</v>
      </c>
      <c r="AA111" s="14">
        <f t="shared" si="37"/>
        <v>0.13864142538975502</v>
      </c>
      <c r="AB111" s="14">
        <f t="shared" si="38"/>
        <v>0.1533498759305211</v>
      </c>
      <c r="AC111" s="14">
        <f t="shared" si="39"/>
        <v>0.19079885877318117</v>
      </c>
      <c r="AD111" s="14">
        <f t="shared" si="40"/>
        <v>0</v>
      </c>
      <c r="AE111" s="14">
        <f t="shared" si="41"/>
        <v>2.2554271215111362E-3</v>
      </c>
      <c r="AF111" s="14">
        <f t="shared" si="42"/>
        <v>0.10551790900290417</v>
      </c>
      <c r="AG111" s="14">
        <f t="shared" si="43"/>
        <v>3.8432954666100437E-2</v>
      </c>
      <c r="AH111" s="14">
        <f t="shared" si="44"/>
        <v>7.4679442017753983E-3</v>
      </c>
      <c r="AI111" s="14">
        <f t="shared" si="45"/>
        <v>0</v>
      </c>
      <c r="AJ111" s="14">
        <f t="shared" si="46"/>
        <v>0</v>
      </c>
      <c r="AK111" s="14">
        <f t="shared" si="47"/>
        <v>7.0218750000000003E-3</v>
      </c>
      <c r="AL111" s="14">
        <f t="shared" si="49"/>
        <v>1.7829622695496392</v>
      </c>
      <c r="AM111" s="14"/>
      <c r="AN111" s="14">
        <f t="shared" si="50"/>
        <v>0.44342638660781974</v>
      </c>
      <c r="AO111" s="14">
        <f t="shared" si="51"/>
        <v>1.1939261450321294E-2</v>
      </c>
      <c r="AP111" s="14">
        <f t="shared" si="52"/>
        <v>0.18372583409179399</v>
      </c>
      <c r="AQ111" s="14">
        <f t="shared" si="53"/>
        <v>0</v>
      </c>
      <c r="AR111" s="14">
        <f t="shared" si="54"/>
        <v>7.7759034926058554E-2</v>
      </c>
      <c r="AS111" s="14">
        <f t="shared" si="55"/>
        <v>8.6008480689418035E-2</v>
      </c>
      <c r="AT111" s="14">
        <f t="shared" si="56"/>
        <v>0.10701228064762992</v>
      </c>
      <c r="AU111" s="14">
        <f t="shared" si="57"/>
        <v>0</v>
      </c>
      <c r="AV111" s="14">
        <f t="shared" si="58"/>
        <v>1.2649886988807886E-3</v>
      </c>
      <c r="AW111" s="14">
        <f t="shared" si="59"/>
        <v>5.918123496217173E-2</v>
      </c>
      <c r="AX111" s="14">
        <f t="shared" si="60"/>
        <v>2.155567468952008E-2</v>
      </c>
      <c r="AY111" s="14">
        <f t="shared" si="61"/>
        <v>4.1885037778515277E-3</v>
      </c>
      <c r="AZ111" s="14">
        <f t="shared" si="62"/>
        <v>0</v>
      </c>
      <c r="BA111" s="14">
        <f t="shared" si="63"/>
        <v>0</v>
      </c>
      <c r="BB111" s="14">
        <f t="shared" si="64"/>
        <v>3.9383194585344006E-3</v>
      </c>
      <c r="BC111" s="14">
        <f t="shared" si="65"/>
        <v>1</v>
      </c>
    </row>
    <row r="112" spans="1:55" x14ac:dyDescent="0.35">
      <c r="A112" s="8" t="s">
        <v>93</v>
      </c>
      <c r="B112" s="9" t="s">
        <v>69</v>
      </c>
      <c r="C112" s="8">
        <v>1673</v>
      </c>
      <c r="D112" s="8">
        <v>1</v>
      </c>
      <c r="E112" s="8">
        <v>47.4</v>
      </c>
      <c r="F112" s="8">
        <v>1.71</v>
      </c>
      <c r="G112" s="8">
        <v>16.600000000000001</v>
      </c>
      <c r="H112" s="16"/>
      <c r="I112" s="8">
        <v>10.199999999999999</v>
      </c>
      <c r="J112" s="8">
        <v>6.52</v>
      </c>
      <c r="K112" s="8">
        <v>10.8</v>
      </c>
      <c r="L112" s="16"/>
      <c r="M112" s="8">
        <v>0.17</v>
      </c>
      <c r="N112" s="8">
        <v>3.3</v>
      </c>
      <c r="O112" s="8">
        <v>1.77</v>
      </c>
      <c r="P112" s="8">
        <v>0.54</v>
      </c>
      <c r="Q112" s="16"/>
      <c r="R112" s="8">
        <v>0</v>
      </c>
      <c r="S112" s="12">
        <f t="shared" si="48"/>
        <v>0.252</v>
      </c>
      <c r="T112" s="8">
        <v>2520</v>
      </c>
      <c r="U112" s="12">
        <v>99.262</v>
      </c>
      <c r="W112" s="14">
        <f t="shared" si="33"/>
        <v>0.78894806924101202</v>
      </c>
      <c r="X112" s="14">
        <f t="shared" si="34"/>
        <v>2.1412471825694966E-2</v>
      </c>
      <c r="Y112" s="14">
        <f t="shared" si="35"/>
        <v>0.32561469581506658</v>
      </c>
      <c r="Z112" s="14">
        <f t="shared" si="36"/>
        <v>0</v>
      </c>
      <c r="AA112" s="14">
        <f t="shared" si="37"/>
        <v>0.14198218262806234</v>
      </c>
      <c r="AB112" s="14">
        <f t="shared" si="38"/>
        <v>0.16178660049627791</v>
      </c>
      <c r="AC112" s="14">
        <f t="shared" si="39"/>
        <v>0.19258202567760344</v>
      </c>
      <c r="AD112" s="14">
        <f t="shared" si="40"/>
        <v>0</v>
      </c>
      <c r="AE112" s="14">
        <f t="shared" si="41"/>
        <v>2.3963913166055823E-3</v>
      </c>
      <c r="AF112" s="14">
        <f t="shared" si="42"/>
        <v>0.10648596321393998</v>
      </c>
      <c r="AG112" s="14">
        <f t="shared" si="43"/>
        <v>3.758360760165623E-2</v>
      </c>
      <c r="AH112" s="14">
        <f t="shared" si="44"/>
        <v>7.6088488093560662E-3</v>
      </c>
      <c r="AI112" s="14">
        <f t="shared" si="45"/>
        <v>0</v>
      </c>
      <c r="AJ112" s="14">
        <f t="shared" si="46"/>
        <v>0</v>
      </c>
      <c r="AK112" s="14">
        <f t="shared" si="47"/>
        <v>7.8750000000000001E-3</v>
      </c>
      <c r="AL112" s="14">
        <f t="shared" si="49"/>
        <v>1.794275856625275</v>
      </c>
      <c r="AM112" s="14"/>
      <c r="AN112" s="14">
        <f t="shared" si="50"/>
        <v>0.43970277275250641</v>
      </c>
      <c r="AO112" s="14">
        <f t="shared" si="51"/>
        <v>1.1933768013781421E-2</v>
      </c>
      <c r="AP112" s="14">
        <f t="shared" si="52"/>
        <v>0.18147415549997531</v>
      </c>
      <c r="AQ112" s="14">
        <f t="shared" si="53"/>
        <v>0</v>
      </c>
      <c r="AR112" s="14">
        <f t="shared" si="54"/>
        <v>7.9130632061842746E-2</v>
      </c>
      <c r="AS112" s="14">
        <f t="shared" si="55"/>
        <v>9.0168186736107978E-2</v>
      </c>
      <c r="AT112" s="14">
        <f t="shared" si="56"/>
        <v>0.10733133646451509</v>
      </c>
      <c r="AU112" s="14">
        <f t="shared" si="57"/>
        <v>0</v>
      </c>
      <c r="AV112" s="14">
        <f t="shared" si="58"/>
        <v>1.335575746481248E-3</v>
      </c>
      <c r="AW112" s="14">
        <f t="shared" si="59"/>
        <v>5.9347598542746821E-2</v>
      </c>
      <c r="AX112" s="14">
        <f t="shared" si="60"/>
        <v>2.0946393199730472E-2</v>
      </c>
      <c r="AY112" s="14">
        <f t="shared" si="61"/>
        <v>4.2406237487177725E-3</v>
      </c>
      <c r="AZ112" s="14">
        <f t="shared" si="62"/>
        <v>0</v>
      </c>
      <c r="BA112" s="14">
        <f t="shared" si="63"/>
        <v>0</v>
      </c>
      <c r="BB112" s="14">
        <f t="shared" si="64"/>
        <v>4.388957233594796E-3</v>
      </c>
      <c r="BC112" s="14">
        <f t="shared" si="65"/>
        <v>1.0000000000000002</v>
      </c>
    </row>
    <row r="113" spans="1:55" x14ac:dyDescent="0.35">
      <c r="A113" s="8" t="s">
        <v>94</v>
      </c>
      <c r="B113" s="9" t="s">
        <v>69</v>
      </c>
      <c r="C113" s="8">
        <v>1623</v>
      </c>
      <c r="D113" s="8">
        <v>1</v>
      </c>
      <c r="E113" s="8">
        <v>48.2</v>
      </c>
      <c r="F113" s="8">
        <v>1.65</v>
      </c>
      <c r="G113" s="8">
        <v>16.899999999999999</v>
      </c>
      <c r="H113" s="16"/>
      <c r="I113" s="8">
        <v>9.81</v>
      </c>
      <c r="J113" s="8">
        <v>6.32</v>
      </c>
      <c r="K113" s="8">
        <v>10.8</v>
      </c>
      <c r="L113" s="16"/>
      <c r="M113" s="8">
        <v>0.16</v>
      </c>
      <c r="N113" s="8">
        <v>3.34</v>
      </c>
      <c r="O113" s="8">
        <v>1.82</v>
      </c>
      <c r="P113" s="8">
        <v>0.53</v>
      </c>
      <c r="Q113" s="16"/>
      <c r="R113" s="8">
        <v>0</v>
      </c>
      <c r="S113" s="12">
        <f t="shared" si="48"/>
        <v>0.1545</v>
      </c>
      <c r="T113" s="8">
        <v>1545</v>
      </c>
      <c r="U113" s="12">
        <v>99.684499999999986</v>
      </c>
      <c r="W113" s="14">
        <f t="shared" si="33"/>
        <v>0.80226364846870846</v>
      </c>
      <c r="X113" s="14">
        <f t="shared" si="34"/>
        <v>2.0661157024793389E-2</v>
      </c>
      <c r="Y113" s="14">
        <f t="shared" si="35"/>
        <v>0.33149929875148337</v>
      </c>
      <c r="Z113" s="14">
        <f t="shared" si="36"/>
        <v>0</v>
      </c>
      <c r="AA113" s="14">
        <f t="shared" si="37"/>
        <v>0.13655345211581291</v>
      </c>
      <c r="AB113" s="14">
        <f t="shared" si="38"/>
        <v>0.1568238213399504</v>
      </c>
      <c r="AC113" s="14">
        <f t="shared" si="39"/>
        <v>0.19258202567760344</v>
      </c>
      <c r="AD113" s="14">
        <f t="shared" si="40"/>
        <v>0</v>
      </c>
      <c r="AE113" s="14">
        <f t="shared" si="41"/>
        <v>2.2554271215111362E-3</v>
      </c>
      <c r="AF113" s="14">
        <f t="shared" si="42"/>
        <v>0.10777670216198774</v>
      </c>
      <c r="AG113" s="14">
        <f t="shared" si="43"/>
        <v>3.8645291432211487E-2</v>
      </c>
      <c r="AH113" s="14">
        <f t="shared" si="44"/>
        <v>7.4679442017753983E-3</v>
      </c>
      <c r="AI113" s="14">
        <f t="shared" si="45"/>
        <v>0</v>
      </c>
      <c r="AJ113" s="14">
        <f t="shared" si="46"/>
        <v>0</v>
      </c>
      <c r="AK113" s="14">
        <f t="shared" si="47"/>
        <v>4.828125E-3</v>
      </c>
      <c r="AL113" s="14">
        <f t="shared" si="49"/>
        <v>1.8013568932958377</v>
      </c>
      <c r="AM113" s="14"/>
      <c r="AN113" s="14">
        <f t="shared" si="50"/>
        <v>0.4453662966259026</v>
      </c>
      <c r="AO113" s="14">
        <f t="shared" si="51"/>
        <v>1.1469774313845644E-2</v>
      </c>
      <c r="AP113" s="14">
        <f t="shared" si="52"/>
        <v>0.1840275516668762</v>
      </c>
      <c r="AQ113" s="14">
        <f t="shared" si="53"/>
        <v>0</v>
      </c>
      <c r="AR113" s="14">
        <f t="shared" si="54"/>
        <v>7.5805884233173262E-2</v>
      </c>
      <c r="AS113" s="14">
        <f t="shared" si="55"/>
        <v>8.7058717749717546E-2</v>
      </c>
      <c r="AT113" s="14">
        <f t="shared" si="56"/>
        <v>0.10690942277698637</v>
      </c>
      <c r="AU113" s="14">
        <f t="shared" si="57"/>
        <v>0</v>
      </c>
      <c r="AV113" s="14">
        <f t="shared" si="58"/>
        <v>1.2520712191488677E-3</v>
      </c>
      <c r="AW113" s="14">
        <f t="shared" si="59"/>
        <v>5.9830843384286271E-2</v>
      </c>
      <c r="AX113" s="14">
        <f t="shared" si="60"/>
        <v>2.1453434117380508E-2</v>
      </c>
      <c r="AY113" s="14">
        <f t="shared" si="61"/>
        <v>4.145732713805389E-3</v>
      </c>
      <c r="AZ113" s="14">
        <f t="shared" si="62"/>
        <v>0</v>
      </c>
      <c r="BA113" s="14">
        <f t="shared" si="63"/>
        <v>0</v>
      </c>
      <c r="BB113" s="14">
        <f t="shared" si="64"/>
        <v>2.6802711988773422E-3</v>
      </c>
      <c r="BC113" s="14">
        <f t="shared" si="65"/>
        <v>0.99999999999999989</v>
      </c>
    </row>
    <row r="114" spans="1:55" x14ac:dyDescent="0.35">
      <c r="A114" s="8" t="s">
        <v>95</v>
      </c>
      <c r="B114" s="9" t="s">
        <v>69</v>
      </c>
      <c r="C114" s="8">
        <v>1573</v>
      </c>
      <c r="D114" s="8">
        <v>1</v>
      </c>
      <c r="E114" s="8">
        <v>47.9</v>
      </c>
      <c r="F114" s="8">
        <v>1.68</v>
      </c>
      <c r="G114" s="8">
        <v>16.600000000000001</v>
      </c>
      <c r="H114" s="16"/>
      <c r="I114" s="8">
        <v>9.48</v>
      </c>
      <c r="J114" s="8">
        <v>6.33</v>
      </c>
      <c r="K114" s="8">
        <v>10.9</v>
      </c>
      <c r="L114" s="16"/>
      <c r="M114" s="8">
        <v>0.18</v>
      </c>
      <c r="N114" s="8">
        <v>3.29</v>
      </c>
      <c r="O114" s="8">
        <v>1.83</v>
      </c>
      <c r="P114" s="8">
        <v>0.55000000000000004</v>
      </c>
      <c r="Q114" s="16"/>
      <c r="R114" s="8">
        <v>0</v>
      </c>
      <c r="S114" s="12">
        <f t="shared" si="48"/>
        <v>0.1489</v>
      </c>
      <c r="T114" s="8">
        <v>1489</v>
      </c>
      <c r="U114" s="12">
        <v>98.888900000000021</v>
      </c>
      <c r="W114" s="14">
        <f t="shared" si="33"/>
        <v>0.79727030625832218</v>
      </c>
      <c r="X114" s="14">
        <f t="shared" si="34"/>
        <v>2.1036814425244178E-2</v>
      </c>
      <c r="Y114" s="14">
        <f t="shared" si="35"/>
        <v>0.32561469581506658</v>
      </c>
      <c r="Z114" s="14">
        <f t="shared" si="36"/>
        <v>0</v>
      </c>
      <c r="AA114" s="14">
        <f t="shared" si="37"/>
        <v>0.1319599109131403</v>
      </c>
      <c r="AB114" s="14">
        <f t="shared" si="38"/>
        <v>0.15707196029776677</v>
      </c>
      <c r="AC114" s="14">
        <f t="shared" si="39"/>
        <v>0.1943651925820257</v>
      </c>
      <c r="AD114" s="14">
        <f t="shared" si="40"/>
        <v>0</v>
      </c>
      <c r="AE114" s="14">
        <f t="shared" si="41"/>
        <v>2.5373555117000281E-3</v>
      </c>
      <c r="AF114" s="14">
        <f t="shared" si="42"/>
        <v>0.10616327847692805</v>
      </c>
      <c r="AG114" s="14">
        <f t="shared" si="43"/>
        <v>3.8857628198322544E-2</v>
      </c>
      <c r="AH114" s="14">
        <f t="shared" si="44"/>
        <v>7.749753416936735E-3</v>
      </c>
      <c r="AI114" s="14">
        <f t="shared" si="45"/>
        <v>0</v>
      </c>
      <c r="AJ114" s="14">
        <f t="shared" si="46"/>
        <v>0</v>
      </c>
      <c r="AK114" s="14">
        <f t="shared" si="47"/>
        <v>4.6531250000000001E-3</v>
      </c>
      <c r="AL114" s="14">
        <f t="shared" si="49"/>
        <v>1.7872800208954531</v>
      </c>
      <c r="AM114" s="14"/>
      <c r="AN114" s="14">
        <f t="shared" si="50"/>
        <v>0.44608024312769873</v>
      </c>
      <c r="AO114" s="14">
        <f t="shared" si="51"/>
        <v>1.1770295745097867E-2</v>
      </c>
      <c r="AP114" s="14">
        <f t="shared" si="52"/>
        <v>0.18218448816539051</v>
      </c>
      <c r="AQ114" s="14">
        <f t="shared" si="53"/>
        <v>0</v>
      </c>
      <c r="AR114" s="14">
        <f t="shared" si="54"/>
        <v>7.3832812637286957E-2</v>
      </c>
      <c r="AS114" s="14">
        <f t="shared" si="55"/>
        <v>8.7883240712930619E-2</v>
      </c>
      <c r="AT114" s="14">
        <f t="shared" si="56"/>
        <v>0.10874915531403184</v>
      </c>
      <c r="AU114" s="14">
        <f t="shared" si="57"/>
        <v>0</v>
      </c>
      <c r="AV114" s="14">
        <f t="shared" si="58"/>
        <v>1.4196742995139487E-3</v>
      </c>
      <c r="AW114" s="14">
        <f t="shared" si="59"/>
        <v>5.9399353898522689E-2</v>
      </c>
      <c r="AX114" s="14">
        <f t="shared" si="60"/>
        <v>2.1741208844741806E-2</v>
      </c>
      <c r="AY114" s="14">
        <f t="shared" si="61"/>
        <v>4.3360600053336893E-3</v>
      </c>
      <c r="AZ114" s="14">
        <f t="shared" si="62"/>
        <v>0</v>
      </c>
      <c r="BA114" s="14">
        <f t="shared" si="63"/>
        <v>0</v>
      </c>
      <c r="BB114" s="14">
        <f t="shared" si="64"/>
        <v>2.6034672494513298E-3</v>
      </c>
      <c r="BC114" s="14">
        <f t="shared" si="65"/>
        <v>1</v>
      </c>
    </row>
    <row r="115" spans="1:55" x14ac:dyDescent="0.35">
      <c r="A115" s="8" t="s">
        <v>96</v>
      </c>
      <c r="B115" s="9" t="s">
        <v>69</v>
      </c>
      <c r="C115" s="8">
        <v>1523</v>
      </c>
      <c r="D115" s="8">
        <v>1</v>
      </c>
      <c r="E115" s="8">
        <v>48.5</v>
      </c>
      <c r="F115" s="8">
        <v>1.65</v>
      </c>
      <c r="G115" s="8">
        <v>16.7</v>
      </c>
      <c r="H115" s="16"/>
      <c r="I115" s="8">
        <v>9.24</v>
      </c>
      <c r="J115" s="8">
        <v>6.31</v>
      </c>
      <c r="K115" s="8">
        <v>10.8</v>
      </c>
      <c r="L115" s="16"/>
      <c r="M115" s="8">
        <v>0.17</v>
      </c>
      <c r="N115" s="8">
        <v>3.36</v>
      </c>
      <c r="O115" s="8">
        <v>1.85</v>
      </c>
      <c r="P115" s="8">
        <v>0.55000000000000004</v>
      </c>
      <c r="Q115" s="16"/>
      <c r="R115" s="8">
        <v>0</v>
      </c>
      <c r="S115" s="12">
        <f t="shared" si="48"/>
        <v>0.14169999999999999</v>
      </c>
      <c r="T115" s="8">
        <v>1417</v>
      </c>
      <c r="U115" s="12">
        <v>99.271699999999981</v>
      </c>
      <c r="W115" s="14">
        <f t="shared" si="33"/>
        <v>0.80725699067909451</v>
      </c>
      <c r="X115" s="14">
        <f t="shared" si="34"/>
        <v>2.0661157024793389E-2</v>
      </c>
      <c r="Y115" s="14">
        <f t="shared" si="35"/>
        <v>0.32757623012720549</v>
      </c>
      <c r="Z115" s="14">
        <f t="shared" si="36"/>
        <v>0</v>
      </c>
      <c r="AA115" s="14">
        <f t="shared" si="37"/>
        <v>0.12861915367483295</v>
      </c>
      <c r="AB115" s="14">
        <f t="shared" si="38"/>
        <v>0.15657568238213398</v>
      </c>
      <c r="AC115" s="14">
        <f t="shared" si="39"/>
        <v>0.19258202567760344</v>
      </c>
      <c r="AD115" s="14">
        <f t="shared" si="40"/>
        <v>0</v>
      </c>
      <c r="AE115" s="14">
        <f t="shared" si="41"/>
        <v>2.3963913166055823E-3</v>
      </c>
      <c r="AF115" s="14">
        <f t="shared" si="42"/>
        <v>0.10842207163601161</v>
      </c>
      <c r="AG115" s="14">
        <f t="shared" si="43"/>
        <v>3.9282301730544644E-2</v>
      </c>
      <c r="AH115" s="14">
        <f t="shared" si="44"/>
        <v>7.749753416936735E-3</v>
      </c>
      <c r="AI115" s="14">
        <f t="shared" si="45"/>
        <v>0</v>
      </c>
      <c r="AJ115" s="14">
        <f t="shared" si="46"/>
        <v>0</v>
      </c>
      <c r="AK115" s="14">
        <f t="shared" si="47"/>
        <v>4.4281249999999998E-3</v>
      </c>
      <c r="AL115" s="14">
        <f t="shared" si="49"/>
        <v>1.7955498826657625</v>
      </c>
      <c r="AM115" s="14"/>
      <c r="AN115" s="14">
        <f t="shared" si="50"/>
        <v>0.4495876157339615</v>
      </c>
      <c r="AO115" s="14">
        <f t="shared" si="51"/>
        <v>1.1506868856307579E-2</v>
      </c>
      <c r="AP115" s="14">
        <f t="shared" si="52"/>
        <v>0.18243783327304144</v>
      </c>
      <c r="AQ115" s="14">
        <f t="shared" si="53"/>
        <v>0</v>
      </c>
      <c r="AR115" s="14">
        <f t="shared" si="54"/>
        <v>7.1632180713285767E-2</v>
      </c>
      <c r="AS115" s="14">
        <f t="shared" si="55"/>
        <v>8.7202078813691297E-2</v>
      </c>
      <c r="AT115" s="14">
        <f t="shared" si="56"/>
        <v>0.10725517989602527</v>
      </c>
      <c r="AU115" s="14">
        <f t="shared" si="57"/>
        <v>0</v>
      </c>
      <c r="AV115" s="14">
        <f t="shared" si="58"/>
        <v>1.3346280934550148E-3</v>
      </c>
      <c r="AW115" s="14">
        <f t="shared" si="59"/>
        <v>6.0383770277126929E-2</v>
      </c>
      <c r="AX115" s="14">
        <f t="shared" si="60"/>
        <v>2.187758864834442E-2</v>
      </c>
      <c r="AY115" s="14">
        <f t="shared" si="61"/>
        <v>4.3160891778907676E-3</v>
      </c>
      <c r="AZ115" s="14">
        <f t="shared" si="62"/>
        <v>0</v>
      </c>
      <c r="BA115" s="14">
        <f t="shared" si="63"/>
        <v>0</v>
      </c>
      <c r="BB115" s="14">
        <f t="shared" si="64"/>
        <v>2.4661665168699103E-3</v>
      </c>
      <c r="BC115" s="14">
        <f t="shared" si="65"/>
        <v>1</v>
      </c>
    </row>
    <row r="116" spans="1:55" x14ac:dyDescent="0.35">
      <c r="A116" s="8" t="s">
        <v>97</v>
      </c>
      <c r="B116" s="9" t="s">
        <v>69</v>
      </c>
      <c r="C116" s="8">
        <v>1523</v>
      </c>
      <c r="D116" s="8">
        <v>0.5</v>
      </c>
      <c r="E116" s="8">
        <v>49.4</v>
      </c>
      <c r="F116" s="8">
        <v>1.69</v>
      </c>
      <c r="G116" s="8">
        <v>17</v>
      </c>
      <c r="H116" s="16"/>
      <c r="I116" s="8">
        <v>8.4</v>
      </c>
      <c r="J116" s="8">
        <v>6.41</v>
      </c>
      <c r="K116" s="8">
        <v>10.9</v>
      </c>
      <c r="L116" s="16"/>
      <c r="M116" s="8">
        <v>0.15</v>
      </c>
      <c r="N116" s="8">
        <v>3.38</v>
      </c>
      <c r="O116" s="8">
        <v>1.78</v>
      </c>
      <c r="P116" s="8">
        <v>0.55000000000000004</v>
      </c>
      <c r="Q116" s="16"/>
      <c r="R116" s="8">
        <v>0</v>
      </c>
      <c r="S116" s="12">
        <f t="shared" si="48"/>
        <v>0.1386</v>
      </c>
      <c r="T116" s="8">
        <v>1386</v>
      </c>
      <c r="U116" s="12">
        <v>99.798600000000008</v>
      </c>
      <c r="W116" s="14">
        <f t="shared" si="33"/>
        <v>0.822237017310253</v>
      </c>
      <c r="X116" s="14">
        <f t="shared" si="34"/>
        <v>2.1162033558727773E-2</v>
      </c>
      <c r="Y116" s="14">
        <f t="shared" si="35"/>
        <v>0.3334608330636224</v>
      </c>
      <c r="Z116" s="14">
        <f t="shared" si="36"/>
        <v>0</v>
      </c>
      <c r="AA116" s="14">
        <f t="shared" si="37"/>
        <v>0.11692650334075724</v>
      </c>
      <c r="AB116" s="14">
        <f t="shared" si="38"/>
        <v>0.15905707196029778</v>
      </c>
      <c r="AC116" s="14">
        <f t="shared" si="39"/>
        <v>0.1943651925820257</v>
      </c>
      <c r="AD116" s="14">
        <f t="shared" si="40"/>
        <v>0</v>
      </c>
      <c r="AE116" s="14">
        <f t="shared" si="41"/>
        <v>2.11446292641669E-3</v>
      </c>
      <c r="AF116" s="14">
        <f t="shared" si="42"/>
        <v>0.1090674411100355</v>
      </c>
      <c r="AG116" s="14">
        <f t="shared" si="43"/>
        <v>3.779594436776728E-2</v>
      </c>
      <c r="AH116" s="14">
        <f t="shared" si="44"/>
        <v>7.749753416936735E-3</v>
      </c>
      <c r="AI116" s="14">
        <f t="shared" si="45"/>
        <v>0</v>
      </c>
      <c r="AJ116" s="14">
        <f t="shared" si="46"/>
        <v>0</v>
      </c>
      <c r="AK116" s="14">
        <f t="shared" si="47"/>
        <v>4.33125E-3</v>
      </c>
      <c r="AL116" s="14">
        <f t="shared" si="49"/>
        <v>1.8082675036368401</v>
      </c>
      <c r="AM116" s="14"/>
      <c r="AN116" s="14">
        <f t="shared" si="50"/>
        <v>0.45470983449989899</v>
      </c>
      <c r="AO116" s="14">
        <f t="shared" si="51"/>
        <v>1.1702933065028308E-2</v>
      </c>
      <c r="AP116" s="14">
        <f t="shared" si="52"/>
        <v>0.18440901713543836</v>
      </c>
      <c r="AQ116" s="14">
        <f t="shared" si="53"/>
        <v>0</v>
      </c>
      <c r="AR116" s="14">
        <f t="shared" si="54"/>
        <v>6.4662171446199887E-2</v>
      </c>
      <c r="AS116" s="14">
        <f t="shared" si="55"/>
        <v>8.7961029903151813E-2</v>
      </c>
      <c r="AT116" s="14">
        <f t="shared" si="56"/>
        <v>0.10748696870961447</v>
      </c>
      <c r="AU116" s="14">
        <f t="shared" si="57"/>
        <v>0</v>
      </c>
      <c r="AV116" s="14">
        <f t="shared" si="58"/>
        <v>1.1693308219962041E-3</v>
      </c>
      <c r="AW116" s="14">
        <f t="shared" si="59"/>
        <v>6.0315988033117829E-2</v>
      </c>
      <c r="AX116" s="14">
        <f t="shared" si="60"/>
        <v>2.090174395754554E-2</v>
      </c>
      <c r="AY116" s="14">
        <f t="shared" si="61"/>
        <v>4.2857339422127565E-3</v>
      </c>
      <c r="AZ116" s="14">
        <f t="shared" si="62"/>
        <v>0</v>
      </c>
      <c r="BA116" s="14">
        <f t="shared" si="63"/>
        <v>0</v>
      </c>
      <c r="BB116" s="14">
        <f t="shared" si="64"/>
        <v>2.3952484857958597E-3</v>
      </c>
      <c r="BC116" s="14">
        <f t="shared" si="65"/>
        <v>1</v>
      </c>
    </row>
    <row r="117" spans="1:55" x14ac:dyDescent="0.35">
      <c r="A117" s="8" t="s">
        <v>98</v>
      </c>
      <c r="B117" s="9" t="s">
        <v>69</v>
      </c>
      <c r="C117" s="8">
        <v>1523</v>
      </c>
      <c r="D117" s="8">
        <v>1</v>
      </c>
      <c r="E117" s="8">
        <v>48</v>
      </c>
      <c r="F117" s="8">
        <v>1.65</v>
      </c>
      <c r="G117" s="8">
        <v>16.8</v>
      </c>
      <c r="H117" s="16"/>
      <c r="I117" s="8">
        <v>10</v>
      </c>
      <c r="J117" s="8">
        <v>6.25</v>
      </c>
      <c r="K117" s="8">
        <v>10.7</v>
      </c>
      <c r="L117" s="16"/>
      <c r="M117" s="8">
        <v>0.15</v>
      </c>
      <c r="N117" s="8">
        <v>3.31</v>
      </c>
      <c r="O117" s="8">
        <v>1.82</v>
      </c>
      <c r="P117" s="8">
        <v>0.55000000000000004</v>
      </c>
      <c r="Q117" s="16"/>
      <c r="R117" s="8">
        <v>0</v>
      </c>
      <c r="S117" s="12">
        <f t="shared" si="48"/>
        <v>0.13780000000000001</v>
      </c>
      <c r="T117" s="8">
        <v>1378</v>
      </c>
      <c r="U117" s="12">
        <v>99.367800000000003</v>
      </c>
      <c r="W117" s="14">
        <f t="shared" si="33"/>
        <v>0.79893475366178435</v>
      </c>
      <c r="X117" s="14">
        <f t="shared" si="34"/>
        <v>2.0661157024793389E-2</v>
      </c>
      <c r="Y117" s="14">
        <f t="shared" si="35"/>
        <v>0.32953776443934446</v>
      </c>
      <c r="Z117" s="14">
        <f t="shared" si="36"/>
        <v>0</v>
      </c>
      <c r="AA117" s="14">
        <f t="shared" si="37"/>
        <v>0.13919821826280623</v>
      </c>
      <c r="AB117" s="14">
        <f t="shared" si="38"/>
        <v>0.15508684863523575</v>
      </c>
      <c r="AC117" s="14">
        <f t="shared" si="39"/>
        <v>0.19079885877318117</v>
      </c>
      <c r="AD117" s="14">
        <f t="shared" si="40"/>
        <v>0</v>
      </c>
      <c r="AE117" s="14">
        <f t="shared" si="41"/>
        <v>2.11446292641669E-3</v>
      </c>
      <c r="AF117" s="14">
        <f t="shared" si="42"/>
        <v>0.10680864795095192</v>
      </c>
      <c r="AG117" s="14">
        <f t="shared" si="43"/>
        <v>3.8645291432211487E-2</v>
      </c>
      <c r="AH117" s="14">
        <f t="shared" si="44"/>
        <v>7.749753416936735E-3</v>
      </c>
      <c r="AI117" s="14">
        <f t="shared" si="45"/>
        <v>0</v>
      </c>
      <c r="AJ117" s="14">
        <f t="shared" si="46"/>
        <v>0</v>
      </c>
      <c r="AK117" s="14">
        <f t="shared" si="47"/>
        <v>4.3062500000000002E-3</v>
      </c>
      <c r="AL117" s="14">
        <f t="shared" si="49"/>
        <v>1.7938420065236624</v>
      </c>
      <c r="AM117" s="14"/>
      <c r="AN117" s="14">
        <f t="shared" si="50"/>
        <v>0.44537632119010456</v>
      </c>
      <c r="AO117" s="14">
        <f t="shared" si="51"/>
        <v>1.1517824284220679E-2</v>
      </c>
      <c r="AP117" s="14">
        <f t="shared" si="52"/>
        <v>0.18370501038604012</v>
      </c>
      <c r="AQ117" s="14">
        <f t="shared" si="53"/>
        <v>0</v>
      </c>
      <c r="AR117" s="14">
        <f t="shared" si="54"/>
        <v>7.7597813941575847E-2</v>
      </c>
      <c r="AS117" s="14">
        <f t="shared" si="55"/>
        <v>8.6455132654510075E-2</v>
      </c>
      <c r="AT117" s="14">
        <f t="shared" si="56"/>
        <v>0.10636324608259995</v>
      </c>
      <c r="AU117" s="14">
        <f t="shared" si="57"/>
        <v>0</v>
      </c>
      <c r="AV117" s="14">
        <f t="shared" si="58"/>
        <v>1.1787342021911773E-3</v>
      </c>
      <c r="AW117" s="14">
        <f t="shared" si="59"/>
        <v>5.9541836774097759E-2</v>
      </c>
      <c r="AX117" s="14">
        <f t="shared" si="60"/>
        <v>2.1543308324629602E-2</v>
      </c>
      <c r="AY117" s="14">
        <f t="shared" si="61"/>
        <v>4.3201984281520996E-3</v>
      </c>
      <c r="AZ117" s="14">
        <f t="shared" si="62"/>
        <v>0</v>
      </c>
      <c r="BA117" s="14">
        <f t="shared" si="63"/>
        <v>0</v>
      </c>
      <c r="BB117" s="14">
        <f t="shared" si="64"/>
        <v>2.4005737318779845E-3</v>
      </c>
      <c r="BC117" s="14">
        <f t="shared" si="65"/>
        <v>0.99999999999999978</v>
      </c>
    </row>
    <row r="118" spans="1:55" x14ac:dyDescent="0.35">
      <c r="A118" s="8" t="s">
        <v>99</v>
      </c>
      <c r="B118" s="9" t="s">
        <v>69</v>
      </c>
      <c r="C118" s="8">
        <v>1523</v>
      </c>
      <c r="D118" s="8">
        <v>1</v>
      </c>
      <c r="E118" s="8">
        <v>47.7</v>
      </c>
      <c r="F118" s="8">
        <v>1.64</v>
      </c>
      <c r="G118" s="8">
        <v>16.8</v>
      </c>
      <c r="H118" s="16"/>
      <c r="I118" s="8">
        <v>9.6300000000000008</v>
      </c>
      <c r="J118" s="8">
        <v>6.24</v>
      </c>
      <c r="K118" s="8">
        <v>10.5</v>
      </c>
      <c r="L118" s="16"/>
      <c r="M118" s="8">
        <v>0.17</v>
      </c>
      <c r="N118" s="8">
        <v>3.32</v>
      </c>
      <c r="O118" s="8">
        <v>1.8</v>
      </c>
      <c r="P118" s="8">
        <v>0.53</v>
      </c>
      <c r="Q118" s="16"/>
      <c r="R118" s="8">
        <v>0</v>
      </c>
      <c r="S118" s="12">
        <f t="shared" si="48"/>
        <v>0.13780000000000001</v>
      </c>
      <c r="T118" s="8">
        <v>1378</v>
      </c>
      <c r="U118" s="12">
        <v>98.467799999999983</v>
      </c>
      <c r="W118" s="14">
        <f t="shared" si="33"/>
        <v>0.79394141145139818</v>
      </c>
      <c r="X118" s="14">
        <f t="shared" si="34"/>
        <v>2.053593789130979E-2</v>
      </c>
      <c r="Y118" s="14">
        <f t="shared" si="35"/>
        <v>0.32953776443934446</v>
      </c>
      <c r="Z118" s="14">
        <f t="shared" si="36"/>
        <v>0</v>
      </c>
      <c r="AA118" s="14">
        <f t="shared" si="37"/>
        <v>0.13404788418708241</v>
      </c>
      <c r="AB118" s="14">
        <f t="shared" si="38"/>
        <v>0.15483870967741936</v>
      </c>
      <c r="AC118" s="14">
        <f t="shared" si="39"/>
        <v>0.18723252496433668</v>
      </c>
      <c r="AD118" s="14">
        <f t="shared" si="40"/>
        <v>0</v>
      </c>
      <c r="AE118" s="14">
        <f t="shared" si="41"/>
        <v>2.3963913166055823E-3</v>
      </c>
      <c r="AF118" s="14">
        <f t="shared" si="42"/>
        <v>0.10713133268796386</v>
      </c>
      <c r="AG118" s="14">
        <f t="shared" si="43"/>
        <v>3.8220617899989387E-2</v>
      </c>
      <c r="AH118" s="14">
        <f t="shared" si="44"/>
        <v>7.4679442017753983E-3</v>
      </c>
      <c r="AI118" s="14">
        <f t="shared" si="45"/>
        <v>0</v>
      </c>
      <c r="AJ118" s="14">
        <f t="shared" si="46"/>
        <v>0</v>
      </c>
      <c r="AK118" s="14">
        <f t="shared" si="47"/>
        <v>4.3062500000000002E-3</v>
      </c>
      <c r="AL118" s="14">
        <f t="shared" si="49"/>
        <v>1.7796567687172251</v>
      </c>
      <c r="AM118" s="14"/>
      <c r="AN118" s="14">
        <f t="shared" si="50"/>
        <v>0.44612052470301361</v>
      </c>
      <c r="AO118" s="14">
        <f t="shared" si="51"/>
        <v>1.1539268836716236E-2</v>
      </c>
      <c r="AP118" s="14">
        <f t="shared" si="52"/>
        <v>0.18516928108383224</v>
      </c>
      <c r="AQ118" s="14">
        <f t="shared" si="53"/>
        <v>0</v>
      </c>
      <c r="AR118" s="14">
        <f t="shared" si="54"/>
        <v>7.5322324250031644E-2</v>
      </c>
      <c r="AS118" s="14">
        <f t="shared" si="55"/>
        <v>8.7004815984279352E-2</v>
      </c>
      <c r="AT118" s="14">
        <f t="shared" si="56"/>
        <v>0.1052070985009619</v>
      </c>
      <c r="AU118" s="14">
        <f t="shared" si="57"/>
        <v>0</v>
      </c>
      <c r="AV118" s="14">
        <f t="shared" si="58"/>
        <v>1.3465469065323753E-3</v>
      </c>
      <c r="AW118" s="14">
        <f t="shared" si="59"/>
        <v>6.0197749684723773E-2</v>
      </c>
      <c r="AX118" s="14">
        <f t="shared" si="60"/>
        <v>2.1476398467294777E-2</v>
      </c>
      <c r="AY118" s="14">
        <f t="shared" si="61"/>
        <v>4.1962834255721594E-3</v>
      </c>
      <c r="AZ118" s="14">
        <f t="shared" si="62"/>
        <v>0</v>
      </c>
      <c r="BA118" s="14">
        <f t="shared" si="63"/>
        <v>0</v>
      </c>
      <c r="BB118" s="14">
        <f t="shared" si="64"/>
        <v>2.4197081570419563E-3</v>
      </c>
      <c r="BC118" s="14">
        <f t="shared" si="65"/>
        <v>1</v>
      </c>
    </row>
    <row r="119" spans="1:55" x14ac:dyDescent="0.35">
      <c r="A119" s="8" t="s">
        <v>100</v>
      </c>
      <c r="B119" s="9" t="s">
        <v>69</v>
      </c>
      <c r="C119" s="8">
        <v>1423</v>
      </c>
      <c r="D119" s="8">
        <v>1</v>
      </c>
      <c r="E119" s="8">
        <v>47.7</v>
      </c>
      <c r="F119" s="8">
        <v>1.73</v>
      </c>
      <c r="G119" s="8">
        <v>17.399999999999999</v>
      </c>
      <c r="H119" s="16"/>
      <c r="I119" s="8">
        <v>12.1</v>
      </c>
      <c r="J119" s="8">
        <v>4.55</v>
      </c>
      <c r="K119" s="8">
        <v>7.65</v>
      </c>
      <c r="L119" s="16"/>
      <c r="M119" s="8">
        <v>0.2</v>
      </c>
      <c r="N119" s="8">
        <v>4</v>
      </c>
      <c r="O119" s="8">
        <v>2.74</v>
      </c>
      <c r="P119" s="8">
        <v>0.69</v>
      </c>
      <c r="Q119" s="16"/>
      <c r="R119" s="8">
        <v>0</v>
      </c>
      <c r="S119" s="12">
        <f t="shared" si="48"/>
        <v>4.5199999999999997E-2</v>
      </c>
      <c r="T119" s="8">
        <v>452</v>
      </c>
      <c r="U119" s="12">
        <v>98.805199999999985</v>
      </c>
      <c r="W119" s="14">
        <f t="shared" si="33"/>
        <v>0.79394141145139818</v>
      </c>
      <c r="X119" s="14">
        <f t="shared" si="34"/>
        <v>2.166291009266216E-2</v>
      </c>
      <c r="Y119" s="14">
        <f t="shared" si="35"/>
        <v>0.34130697031217816</v>
      </c>
      <c r="Z119" s="14">
        <f t="shared" si="36"/>
        <v>0</v>
      </c>
      <c r="AA119" s="14">
        <f t="shared" si="37"/>
        <v>0.16842984409799552</v>
      </c>
      <c r="AB119" s="14">
        <f t="shared" si="38"/>
        <v>0.11290322580645161</v>
      </c>
      <c r="AC119" s="14">
        <f t="shared" si="39"/>
        <v>0.13641226818830243</v>
      </c>
      <c r="AD119" s="14">
        <f t="shared" si="40"/>
        <v>0</v>
      </c>
      <c r="AE119" s="14">
        <f t="shared" si="41"/>
        <v>2.8192839018889204E-3</v>
      </c>
      <c r="AF119" s="14">
        <f t="shared" si="42"/>
        <v>0.12907389480477574</v>
      </c>
      <c r="AG119" s="14">
        <f t="shared" si="43"/>
        <v>5.8180273914428288E-2</v>
      </c>
      <c r="AH119" s="14">
        <f t="shared" si="44"/>
        <v>9.7224179230660842E-3</v>
      </c>
      <c r="AI119" s="14">
        <f t="shared" si="45"/>
        <v>0</v>
      </c>
      <c r="AJ119" s="14">
        <f t="shared" si="46"/>
        <v>0</v>
      </c>
      <c r="AK119" s="14">
        <f t="shared" si="47"/>
        <v>1.4124999999999999E-3</v>
      </c>
      <c r="AL119" s="14">
        <f t="shared" si="49"/>
        <v>1.7758650004931473</v>
      </c>
      <c r="AM119" s="14"/>
      <c r="AN119" s="14">
        <f t="shared" si="50"/>
        <v>0.44707306649487732</v>
      </c>
      <c r="AO119" s="14">
        <f t="shared" si="51"/>
        <v>1.2198511759985414E-2</v>
      </c>
      <c r="AP119" s="14">
        <f t="shared" si="52"/>
        <v>0.19219195728132443</v>
      </c>
      <c r="AQ119" s="14">
        <f t="shared" si="53"/>
        <v>0</v>
      </c>
      <c r="AR119" s="14">
        <f t="shared" si="54"/>
        <v>9.4843833315721382E-2</v>
      </c>
      <c r="AS119" s="14">
        <f t="shared" si="55"/>
        <v>6.3576468805398523E-2</v>
      </c>
      <c r="AT119" s="14">
        <f t="shared" si="56"/>
        <v>7.6814548487875792E-2</v>
      </c>
      <c r="AU119" s="14">
        <f t="shared" si="57"/>
        <v>0</v>
      </c>
      <c r="AV119" s="14">
        <f t="shared" si="58"/>
        <v>1.5875553046577424E-3</v>
      </c>
      <c r="AW119" s="14">
        <f t="shared" si="59"/>
        <v>7.2682267384588731E-2</v>
      </c>
      <c r="AX119" s="14">
        <f t="shared" si="60"/>
        <v>3.2761653559404552E-2</v>
      </c>
      <c r="AY119" s="14">
        <f t="shared" si="61"/>
        <v>5.4747505696470314E-3</v>
      </c>
      <c r="AZ119" s="14">
        <f t="shared" si="62"/>
        <v>0</v>
      </c>
      <c r="BA119" s="14">
        <f t="shared" si="63"/>
        <v>0</v>
      </c>
      <c r="BB119" s="14">
        <f t="shared" si="64"/>
        <v>7.9538703651896791E-4</v>
      </c>
      <c r="BC119" s="14">
        <f t="shared" si="65"/>
        <v>1</v>
      </c>
    </row>
    <row r="120" spans="1:55" x14ac:dyDescent="0.35">
      <c r="A120" s="8" t="s">
        <v>101</v>
      </c>
      <c r="B120" s="9" t="s">
        <v>69</v>
      </c>
      <c r="C120" s="8">
        <v>1523</v>
      </c>
      <c r="D120" s="8">
        <v>1</v>
      </c>
      <c r="E120" s="8">
        <v>47.3</v>
      </c>
      <c r="F120" s="8">
        <v>1.64</v>
      </c>
      <c r="G120" s="8">
        <v>16.7</v>
      </c>
      <c r="H120" s="16"/>
      <c r="I120" s="8">
        <v>9.75</v>
      </c>
      <c r="J120" s="8">
        <v>6.01</v>
      </c>
      <c r="K120" s="8">
        <v>10.4</v>
      </c>
      <c r="L120" s="16"/>
      <c r="M120" s="8">
        <v>0.16</v>
      </c>
      <c r="N120" s="8">
        <v>3.29</v>
      </c>
      <c r="O120" s="8">
        <v>1.84</v>
      </c>
      <c r="P120" s="8">
        <v>0.55000000000000004</v>
      </c>
      <c r="Q120" s="16"/>
      <c r="R120" s="8">
        <v>2.8</v>
      </c>
      <c r="S120" s="12">
        <f t="shared" si="48"/>
        <v>0.1231</v>
      </c>
      <c r="T120" s="8">
        <v>1231</v>
      </c>
      <c r="U120" s="12">
        <v>100.56310000000001</v>
      </c>
      <c r="W120" s="14">
        <f t="shared" si="33"/>
        <v>0.78728362183754996</v>
      </c>
      <c r="X120" s="14">
        <f t="shared" si="34"/>
        <v>2.053593789130979E-2</v>
      </c>
      <c r="Y120" s="14">
        <f t="shared" si="35"/>
        <v>0.32757623012720549</v>
      </c>
      <c r="Z120" s="14">
        <f t="shared" si="36"/>
        <v>0</v>
      </c>
      <c r="AA120" s="14">
        <f t="shared" si="37"/>
        <v>0.13571826280623608</v>
      </c>
      <c r="AB120" s="14">
        <f t="shared" si="38"/>
        <v>0.14913151364764268</v>
      </c>
      <c r="AC120" s="14">
        <f t="shared" si="39"/>
        <v>0.18544935805991442</v>
      </c>
      <c r="AD120" s="14">
        <f t="shared" si="40"/>
        <v>0</v>
      </c>
      <c r="AE120" s="14">
        <f t="shared" si="41"/>
        <v>2.2554271215111362E-3</v>
      </c>
      <c r="AF120" s="14">
        <f t="shared" si="42"/>
        <v>0.10616327847692805</v>
      </c>
      <c r="AG120" s="14">
        <f t="shared" si="43"/>
        <v>3.9069964964433594E-2</v>
      </c>
      <c r="AH120" s="14">
        <f t="shared" si="44"/>
        <v>7.749753416936735E-3</v>
      </c>
      <c r="AI120" s="14">
        <f t="shared" si="45"/>
        <v>0</v>
      </c>
      <c r="AJ120" s="14">
        <f t="shared" si="46"/>
        <v>0.31284916201117319</v>
      </c>
      <c r="AK120" s="14">
        <f t="shared" si="47"/>
        <v>3.846875E-3</v>
      </c>
      <c r="AL120" s="14">
        <f t="shared" si="49"/>
        <v>2.077629385360841</v>
      </c>
      <c r="AM120" s="14"/>
      <c r="AN120" s="14">
        <f t="shared" si="50"/>
        <v>0.37893361895284089</v>
      </c>
      <c r="AO120" s="14">
        <f t="shared" si="51"/>
        <v>9.8843123975853493E-3</v>
      </c>
      <c r="AP120" s="14">
        <f t="shared" si="52"/>
        <v>0.15766826963236868</v>
      </c>
      <c r="AQ120" s="14">
        <f t="shared" si="53"/>
        <v>0</v>
      </c>
      <c r="AR120" s="14">
        <f t="shared" si="54"/>
        <v>6.5323615348588576E-2</v>
      </c>
      <c r="AS120" s="14">
        <f t="shared" si="55"/>
        <v>7.1779651702289365E-2</v>
      </c>
      <c r="AT120" s="14">
        <f t="shared" si="56"/>
        <v>8.9260076588542153E-2</v>
      </c>
      <c r="AU120" s="14">
        <f t="shared" si="57"/>
        <v>0</v>
      </c>
      <c r="AV120" s="14">
        <f t="shared" si="58"/>
        <v>1.0855772147829029E-3</v>
      </c>
      <c r="AW120" s="14">
        <f t="shared" si="59"/>
        <v>5.109827538297438E-2</v>
      </c>
      <c r="AX120" s="14">
        <f t="shared" si="60"/>
        <v>1.880506948916106E-2</v>
      </c>
      <c r="AY120" s="14">
        <f t="shared" si="61"/>
        <v>3.7300942466169267E-3</v>
      </c>
      <c r="AZ120" s="14">
        <f t="shared" si="62"/>
        <v>0</v>
      </c>
      <c r="BA120" s="14">
        <f t="shared" si="63"/>
        <v>0.15057986964159048</v>
      </c>
      <c r="BB120" s="14">
        <f t="shared" si="64"/>
        <v>1.8515694026593093E-3</v>
      </c>
      <c r="BC120" s="14">
        <f t="shared" si="65"/>
        <v>1</v>
      </c>
    </row>
    <row r="121" spans="1:55" x14ac:dyDescent="0.35">
      <c r="A121" s="8" t="s">
        <v>102</v>
      </c>
      <c r="B121" s="9" t="s">
        <v>69</v>
      </c>
      <c r="C121" s="8">
        <v>1523</v>
      </c>
      <c r="D121" s="8">
        <v>1</v>
      </c>
      <c r="E121" s="8">
        <v>48</v>
      </c>
      <c r="F121" s="8">
        <v>1.71</v>
      </c>
      <c r="G121" s="8">
        <v>16.899999999999999</v>
      </c>
      <c r="H121" s="16"/>
      <c r="I121" s="8">
        <v>8.9600000000000009</v>
      </c>
      <c r="J121" s="8">
        <v>6</v>
      </c>
      <c r="K121" s="8">
        <v>10.6</v>
      </c>
      <c r="L121" s="16"/>
      <c r="M121" s="8">
        <v>0.18</v>
      </c>
      <c r="N121" s="8">
        <v>3.3</v>
      </c>
      <c r="O121" s="8">
        <v>1.85</v>
      </c>
      <c r="P121" s="8">
        <v>0.55000000000000004</v>
      </c>
      <c r="Q121" s="16"/>
      <c r="R121" s="8">
        <v>4</v>
      </c>
      <c r="S121" s="12">
        <f t="shared" si="48"/>
        <v>6.6299999999999998E-2</v>
      </c>
      <c r="T121" s="8">
        <v>663</v>
      </c>
      <c r="U121" s="12">
        <v>102.11629999999998</v>
      </c>
      <c r="W121" s="14">
        <f t="shared" si="33"/>
        <v>0.79893475366178435</v>
      </c>
      <c r="X121" s="14">
        <f t="shared" si="34"/>
        <v>2.1412471825694966E-2</v>
      </c>
      <c r="Y121" s="14">
        <f t="shared" si="35"/>
        <v>0.33149929875148337</v>
      </c>
      <c r="Z121" s="14">
        <f t="shared" si="36"/>
        <v>0</v>
      </c>
      <c r="AA121" s="14">
        <f t="shared" si="37"/>
        <v>0.12472160356347439</v>
      </c>
      <c r="AB121" s="14">
        <f t="shared" si="38"/>
        <v>0.14888337468982632</v>
      </c>
      <c r="AC121" s="14">
        <f t="shared" si="39"/>
        <v>0.18901569186875891</v>
      </c>
      <c r="AD121" s="14">
        <f t="shared" si="40"/>
        <v>0</v>
      </c>
      <c r="AE121" s="14">
        <f t="shared" si="41"/>
        <v>2.5373555117000281E-3</v>
      </c>
      <c r="AF121" s="14">
        <f t="shared" si="42"/>
        <v>0.10648596321393998</v>
      </c>
      <c r="AG121" s="14">
        <f t="shared" si="43"/>
        <v>3.9282301730544644E-2</v>
      </c>
      <c r="AH121" s="14">
        <f t="shared" si="44"/>
        <v>7.749753416936735E-3</v>
      </c>
      <c r="AI121" s="14">
        <f t="shared" si="45"/>
        <v>0</v>
      </c>
      <c r="AJ121" s="14">
        <f t="shared" si="46"/>
        <v>0.44692737430167601</v>
      </c>
      <c r="AK121" s="14">
        <f t="shared" si="47"/>
        <v>2.0718749999999999E-3</v>
      </c>
      <c r="AL121" s="14">
        <f t="shared" si="49"/>
        <v>2.2195218175358198</v>
      </c>
      <c r="AM121" s="14"/>
      <c r="AN121" s="14">
        <f t="shared" si="50"/>
        <v>0.35995805373464895</v>
      </c>
      <c r="AO121" s="14">
        <f t="shared" si="51"/>
        <v>9.6473355911714988E-3</v>
      </c>
      <c r="AP121" s="14">
        <f t="shared" si="52"/>
        <v>0.14935617939521942</v>
      </c>
      <c r="AQ121" s="14">
        <f t="shared" si="53"/>
        <v>0</v>
      </c>
      <c r="AR121" s="14">
        <f t="shared" si="54"/>
        <v>5.6193006339511492E-2</v>
      </c>
      <c r="AS121" s="14">
        <f t="shared" si="55"/>
        <v>6.7079031849806792E-2</v>
      </c>
      <c r="AT121" s="14">
        <f t="shared" si="56"/>
        <v>8.5160546913933849E-2</v>
      </c>
      <c r="AU121" s="14">
        <f t="shared" si="57"/>
        <v>0</v>
      </c>
      <c r="AV121" s="14">
        <f t="shared" si="58"/>
        <v>1.1431991754499069E-3</v>
      </c>
      <c r="AW121" s="14">
        <f t="shared" si="59"/>
        <v>4.7976984219134156E-2</v>
      </c>
      <c r="AX121" s="14">
        <f t="shared" si="60"/>
        <v>1.7698542731225342E-2</v>
      </c>
      <c r="AY121" s="14">
        <f t="shared" si="61"/>
        <v>3.4916320063664639E-3</v>
      </c>
      <c r="AZ121" s="14">
        <f t="shared" si="62"/>
        <v>0</v>
      </c>
      <c r="BA121" s="14">
        <f t="shared" si="63"/>
        <v>0.20136200994765094</v>
      </c>
      <c r="BB121" s="14">
        <f t="shared" si="64"/>
        <v>9.3347809588114716E-4</v>
      </c>
      <c r="BC121" s="14">
        <f t="shared" si="65"/>
        <v>1</v>
      </c>
    </row>
    <row r="122" spans="1:55" x14ac:dyDescent="0.35">
      <c r="A122" s="8" t="s">
        <v>103</v>
      </c>
      <c r="B122" s="9" t="s">
        <v>69</v>
      </c>
      <c r="C122" s="8">
        <v>1673</v>
      </c>
      <c r="D122" s="8">
        <v>1</v>
      </c>
      <c r="E122" s="8">
        <v>53.1</v>
      </c>
      <c r="F122" s="8">
        <v>1.05</v>
      </c>
      <c r="G122" s="8">
        <v>18.899999999999999</v>
      </c>
      <c r="H122" s="16"/>
      <c r="I122" s="8">
        <v>8.77</v>
      </c>
      <c r="J122" s="8">
        <v>3.43</v>
      </c>
      <c r="K122" s="8">
        <v>7.9</v>
      </c>
      <c r="L122" s="16"/>
      <c r="M122" s="8">
        <v>0.20200000000000001</v>
      </c>
      <c r="N122" s="8">
        <v>3.98</v>
      </c>
      <c r="O122" s="8">
        <v>0.97</v>
      </c>
      <c r="P122" s="8">
        <v>0.24</v>
      </c>
      <c r="Q122" s="16"/>
      <c r="R122" s="8">
        <v>0</v>
      </c>
      <c r="S122" s="12">
        <f t="shared" si="48"/>
        <v>0.1968</v>
      </c>
      <c r="T122" s="8">
        <v>1968</v>
      </c>
      <c r="U122" s="12">
        <v>98.738799999999998</v>
      </c>
      <c r="W122" s="14">
        <f t="shared" si="33"/>
        <v>0.88382157123834892</v>
      </c>
      <c r="X122" s="14">
        <f t="shared" si="34"/>
        <v>1.3148009015777612E-2</v>
      </c>
      <c r="Y122" s="14">
        <f t="shared" si="35"/>
        <v>0.37072998499426246</v>
      </c>
      <c r="Z122" s="14">
        <f t="shared" si="36"/>
        <v>0</v>
      </c>
      <c r="AA122" s="14">
        <f t="shared" si="37"/>
        <v>0.12207683741648105</v>
      </c>
      <c r="AB122" s="14">
        <f t="shared" si="38"/>
        <v>8.5111662531017374E-2</v>
      </c>
      <c r="AC122" s="14">
        <f t="shared" si="39"/>
        <v>0.14087018544935806</v>
      </c>
      <c r="AD122" s="14">
        <f t="shared" si="40"/>
        <v>0</v>
      </c>
      <c r="AE122" s="14">
        <f t="shared" si="41"/>
        <v>2.8474767409078098E-3</v>
      </c>
      <c r="AF122" s="14">
        <f t="shared" si="42"/>
        <v>0.12842852533075186</v>
      </c>
      <c r="AG122" s="14">
        <f t="shared" si="43"/>
        <v>2.0596666312772058E-2</v>
      </c>
      <c r="AH122" s="14">
        <f t="shared" si="44"/>
        <v>3.3817105819360293E-3</v>
      </c>
      <c r="AI122" s="14">
        <f t="shared" si="45"/>
        <v>0</v>
      </c>
      <c r="AJ122" s="14">
        <f t="shared" si="46"/>
        <v>0</v>
      </c>
      <c r="AK122" s="14">
        <f t="shared" si="47"/>
        <v>6.1500000000000001E-3</v>
      </c>
      <c r="AL122" s="14">
        <f t="shared" si="49"/>
        <v>1.7771626296116134</v>
      </c>
      <c r="AM122" s="14"/>
      <c r="AN122" s="14">
        <f t="shared" si="50"/>
        <v>0.49732171750173593</v>
      </c>
      <c r="AO122" s="14">
        <f t="shared" si="51"/>
        <v>7.3983150425861802E-3</v>
      </c>
      <c r="AP122" s="14">
        <f t="shared" si="52"/>
        <v>0.20860779920590775</v>
      </c>
      <c r="AQ122" s="14">
        <f t="shared" si="53"/>
        <v>0</v>
      </c>
      <c r="AR122" s="14">
        <f t="shared" si="54"/>
        <v>6.8691989907057688E-2</v>
      </c>
      <c r="AS122" s="14">
        <f t="shared" si="55"/>
        <v>4.7891881763020158E-2</v>
      </c>
      <c r="AT122" s="14">
        <f t="shared" si="56"/>
        <v>7.9266907317392929E-2</v>
      </c>
      <c r="AU122" s="14">
        <f t="shared" si="57"/>
        <v>0</v>
      </c>
      <c r="AV122" s="14">
        <f t="shared" si="58"/>
        <v>1.6022600821457213E-3</v>
      </c>
      <c r="AW122" s="14">
        <f t="shared" si="59"/>
        <v>7.2266051058489239E-2</v>
      </c>
      <c r="AX122" s="14">
        <f t="shared" si="60"/>
        <v>1.1589635056231919E-2</v>
      </c>
      <c r="AY122" s="14">
        <f t="shared" si="61"/>
        <v>1.9028706352412321E-3</v>
      </c>
      <c r="AZ122" s="14">
        <f t="shared" si="62"/>
        <v>0</v>
      </c>
      <c r="BA122" s="14">
        <f t="shared" si="63"/>
        <v>0</v>
      </c>
      <c r="BB122" s="14">
        <f t="shared" si="64"/>
        <v>3.4605724301911751E-3</v>
      </c>
      <c r="BC122" s="14">
        <f t="shared" si="65"/>
        <v>0.99999999999999989</v>
      </c>
    </row>
    <row r="123" spans="1:55" x14ac:dyDescent="0.35">
      <c r="A123" s="8" t="s">
        <v>104</v>
      </c>
      <c r="B123" s="9" t="s">
        <v>69</v>
      </c>
      <c r="C123" s="8">
        <v>1723</v>
      </c>
      <c r="D123" s="8">
        <v>1</v>
      </c>
      <c r="E123" s="8">
        <v>75.7</v>
      </c>
      <c r="F123" s="8">
        <v>0.1</v>
      </c>
      <c r="G123" s="8">
        <v>13.1</v>
      </c>
      <c r="H123" s="16"/>
      <c r="I123" s="8">
        <v>0.79</v>
      </c>
      <c r="J123" s="8">
        <v>7.0000000000000007E-2</v>
      </c>
      <c r="K123" s="8">
        <v>0.56999999999999995</v>
      </c>
      <c r="L123" s="16"/>
      <c r="M123" s="16"/>
      <c r="N123" s="8">
        <v>5.27</v>
      </c>
      <c r="O123" s="8">
        <v>4.7300000000000004</v>
      </c>
      <c r="P123" s="16"/>
      <c r="Q123" s="16"/>
      <c r="R123" s="8">
        <v>0</v>
      </c>
      <c r="S123" s="12">
        <f t="shared" si="48"/>
        <v>4.99E-2</v>
      </c>
      <c r="T123" s="8">
        <v>499</v>
      </c>
      <c r="U123" s="12">
        <v>100.37989999999998</v>
      </c>
      <c r="W123" s="14">
        <f t="shared" si="33"/>
        <v>1.2599866844207723</v>
      </c>
      <c r="X123" s="14">
        <f t="shared" si="34"/>
        <v>1.2521913348359629E-3</v>
      </c>
      <c r="Y123" s="14">
        <f t="shared" si="35"/>
        <v>0.25696099489020313</v>
      </c>
      <c r="Z123" s="14">
        <f t="shared" si="36"/>
        <v>0</v>
      </c>
      <c r="AA123" s="14">
        <f t="shared" si="37"/>
        <v>1.0996659242761693E-2</v>
      </c>
      <c r="AB123" s="14">
        <f t="shared" si="38"/>
        <v>1.7369727047146404E-3</v>
      </c>
      <c r="AC123" s="14">
        <f t="shared" si="39"/>
        <v>1.0164051355206847E-2</v>
      </c>
      <c r="AD123" s="14">
        <f t="shared" si="40"/>
        <v>0</v>
      </c>
      <c r="AE123" s="14">
        <f t="shared" si="41"/>
        <v>0</v>
      </c>
      <c r="AF123" s="14">
        <f t="shared" si="42"/>
        <v>0.17005485640529203</v>
      </c>
      <c r="AG123" s="14">
        <f t="shared" si="43"/>
        <v>0.10043529037052767</v>
      </c>
      <c r="AH123" s="14">
        <f t="shared" si="44"/>
        <v>0</v>
      </c>
      <c r="AI123" s="14">
        <f t="shared" si="45"/>
        <v>0</v>
      </c>
      <c r="AJ123" s="14">
        <f t="shared" si="46"/>
        <v>0</v>
      </c>
      <c r="AK123" s="14">
        <f t="shared" si="47"/>
        <v>1.559375E-3</v>
      </c>
      <c r="AL123" s="14">
        <f t="shared" si="49"/>
        <v>1.8131470757243144</v>
      </c>
      <c r="AM123" s="14"/>
      <c r="AN123" s="14">
        <f t="shared" si="50"/>
        <v>0.69491697683566789</v>
      </c>
      <c r="AO123" s="14">
        <f t="shared" si="51"/>
        <v>6.9061762920459091E-4</v>
      </c>
      <c r="AP123" s="14">
        <f t="shared" si="52"/>
        <v>0.14172098796097529</v>
      </c>
      <c r="AQ123" s="14">
        <f t="shared" si="53"/>
        <v>0</v>
      </c>
      <c r="AR123" s="14">
        <f t="shared" si="54"/>
        <v>6.0649571068958968E-3</v>
      </c>
      <c r="AS123" s="14">
        <f t="shared" si="55"/>
        <v>9.5798775949863639E-4</v>
      </c>
      <c r="AT123" s="14">
        <f t="shared" si="56"/>
        <v>5.6057511777672644E-3</v>
      </c>
      <c r="AU123" s="14">
        <f t="shared" si="57"/>
        <v>0</v>
      </c>
      <c r="AV123" s="14">
        <f t="shared" si="58"/>
        <v>0</v>
      </c>
      <c r="AW123" s="14">
        <f t="shared" si="59"/>
        <v>9.3789885377808455E-2</v>
      </c>
      <c r="AX123" s="14">
        <f t="shared" si="60"/>
        <v>5.5392798364360965E-2</v>
      </c>
      <c r="AY123" s="14">
        <f t="shared" si="61"/>
        <v>0</v>
      </c>
      <c r="AZ123" s="14">
        <f t="shared" si="62"/>
        <v>0</v>
      </c>
      <c r="BA123" s="14">
        <f t="shared" si="63"/>
        <v>0</v>
      </c>
      <c r="BB123" s="14">
        <f t="shared" si="64"/>
        <v>8.6003778782096994E-4</v>
      </c>
      <c r="BC123" s="14">
        <f t="shared" si="65"/>
        <v>1</v>
      </c>
    </row>
    <row r="124" spans="1:55" x14ac:dyDescent="0.35">
      <c r="A124" s="8" t="s">
        <v>105</v>
      </c>
      <c r="B124" s="9" t="s">
        <v>69</v>
      </c>
      <c r="C124" s="8">
        <v>1673</v>
      </c>
      <c r="D124" s="8">
        <v>1</v>
      </c>
      <c r="E124" s="8">
        <v>76.099999999999994</v>
      </c>
      <c r="F124" s="8">
        <v>0.11</v>
      </c>
      <c r="G124" s="8">
        <v>13</v>
      </c>
      <c r="H124" s="16"/>
      <c r="I124" s="8">
        <v>0.78</v>
      </c>
      <c r="J124" s="8">
        <v>7.0000000000000007E-2</v>
      </c>
      <c r="K124" s="8">
        <v>0.56999999999999995</v>
      </c>
      <c r="L124" s="16"/>
      <c r="M124" s="8">
        <v>0.08</v>
      </c>
      <c r="N124" s="8">
        <v>4</v>
      </c>
      <c r="O124" s="8">
        <v>4.68</v>
      </c>
      <c r="P124" s="16"/>
      <c r="Q124" s="16"/>
      <c r="R124" s="8">
        <v>0</v>
      </c>
      <c r="S124" s="12">
        <f t="shared" si="48"/>
        <v>3.2300000000000002E-2</v>
      </c>
      <c r="T124" s="8">
        <v>323</v>
      </c>
      <c r="U124" s="12">
        <v>99.422299999999993</v>
      </c>
      <c r="W124" s="14">
        <f t="shared" si="33"/>
        <v>1.2666444740346205</v>
      </c>
      <c r="X124" s="14">
        <f t="shared" si="34"/>
        <v>1.3774104683195593E-3</v>
      </c>
      <c r="Y124" s="14">
        <f t="shared" si="35"/>
        <v>0.25499946057806416</v>
      </c>
      <c r="Z124" s="14">
        <f t="shared" si="36"/>
        <v>0</v>
      </c>
      <c r="AA124" s="14">
        <f t="shared" si="37"/>
        <v>1.0857461024498886E-2</v>
      </c>
      <c r="AB124" s="14">
        <f t="shared" si="38"/>
        <v>1.7369727047146404E-3</v>
      </c>
      <c r="AC124" s="14">
        <f t="shared" si="39"/>
        <v>1.0164051355206847E-2</v>
      </c>
      <c r="AD124" s="14">
        <f t="shared" si="40"/>
        <v>0</v>
      </c>
      <c r="AE124" s="14">
        <f t="shared" si="41"/>
        <v>1.1277135607555681E-3</v>
      </c>
      <c r="AF124" s="14">
        <f t="shared" si="42"/>
        <v>0.12907389480477574</v>
      </c>
      <c r="AG124" s="14">
        <f t="shared" si="43"/>
        <v>9.9373606539972389E-2</v>
      </c>
      <c r="AH124" s="14">
        <f t="shared" si="44"/>
        <v>0</v>
      </c>
      <c r="AI124" s="14">
        <f t="shared" si="45"/>
        <v>0</v>
      </c>
      <c r="AJ124" s="14">
        <f t="shared" si="46"/>
        <v>0</v>
      </c>
      <c r="AK124" s="14">
        <f t="shared" si="47"/>
        <v>1.0093750000000001E-3</v>
      </c>
      <c r="AL124" s="14">
        <f t="shared" si="49"/>
        <v>1.7763644200709283</v>
      </c>
      <c r="AM124" s="14"/>
      <c r="AN124" s="14">
        <f t="shared" si="50"/>
        <v>0.71305440467223768</v>
      </c>
      <c r="AO124" s="14">
        <f t="shared" si="51"/>
        <v>7.7540984989136444E-4</v>
      </c>
      <c r="AP124" s="14">
        <f t="shared" si="52"/>
        <v>0.14355132184413055</v>
      </c>
      <c r="AQ124" s="14">
        <f t="shared" si="53"/>
        <v>0</v>
      </c>
      <c r="AR124" s="14">
        <f t="shared" si="54"/>
        <v>6.1121810940490233E-3</v>
      </c>
      <c r="AS124" s="14">
        <f t="shared" si="55"/>
        <v>9.7782453030965618E-4</v>
      </c>
      <c r="AT124" s="14">
        <f t="shared" si="56"/>
        <v>5.721827818866698E-3</v>
      </c>
      <c r="AU124" s="14">
        <f t="shared" si="57"/>
        <v>0</v>
      </c>
      <c r="AV124" s="14">
        <f t="shared" si="58"/>
        <v>6.34843587280666E-4</v>
      </c>
      <c r="AW124" s="14">
        <f t="shared" si="59"/>
        <v>7.2661832981107538E-2</v>
      </c>
      <c r="AX124" s="14">
        <f t="shared" si="60"/>
        <v>5.5942128437814861E-2</v>
      </c>
      <c r="AY124" s="14">
        <f t="shared" si="61"/>
        <v>0</v>
      </c>
      <c r="AZ124" s="14">
        <f t="shared" si="62"/>
        <v>0</v>
      </c>
      <c r="BA124" s="14">
        <f t="shared" si="63"/>
        <v>0</v>
      </c>
      <c r="BB124" s="14">
        <f t="shared" si="64"/>
        <v>5.6822518431195372E-4</v>
      </c>
      <c r="BC124" s="14">
        <f t="shared" si="65"/>
        <v>1</v>
      </c>
    </row>
    <row r="125" spans="1:55" x14ac:dyDescent="0.35">
      <c r="A125" s="8" t="s">
        <v>106</v>
      </c>
      <c r="B125" s="9" t="s">
        <v>69</v>
      </c>
      <c r="C125" s="8">
        <v>1623</v>
      </c>
      <c r="D125" s="8">
        <v>1</v>
      </c>
      <c r="E125" s="8">
        <v>76.3</v>
      </c>
      <c r="F125" s="8">
        <v>0.11</v>
      </c>
      <c r="G125" s="8">
        <v>13.2</v>
      </c>
      <c r="H125" s="16"/>
      <c r="I125" s="8">
        <v>0.76</v>
      </c>
      <c r="J125" s="8">
        <v>7.0000000000000007E-2</v>
      </c>
      <c r="K125" s="8">
        <v>0.56000000000000005</v>
      </c>
      <c r="L125" s="16"/>
      <c r="M125" s="16"/>
      <c r="N125" s="8">
        <v>5.32</v>
      </c>
      <c r="O125" s="8">
        <v>4.72</v>
      </c>
      <c r="P125" s="16"/>
      <c r="Q125" s="16"/>
      <c r="R125" s="8">
        <v>0</v>
      </c>
      <c r="S125" s="12">
        <f t="shared" si="48"/>
        <v>1.8599999999999998E-2</v>
      </c>
      <c r="T125" s="8">
        <v>186</v>
      </c>
      <c r="U125" s="12">
        <v>101.0586</v>
      </c>
      <c r="W125" s="14">
        <f t="shared" si="33"/>
        <v>1.2699733688415447</v>
      </c>
      <c r="X125" s="14">
        <f t="shared" si="34"/>
        <v>1.3774104683195593E-3</v>
      </c>
      <c r="Y125" s="14">
        <f t="shared" si="35"/>
        <v>0.25892252920234204</v>
      </c>
      <c r="Z125" s="14">
        <f t="shared" si="36"/>
        <v>0</v>
      </c>
      <c r="AA125" s="14">
        <f t="shared" si="37"/>
        <v>1.0579064587973273E-2</v>
      </c>
      <c r="AB125" s="14">
        <f t="shared" si="38"/>
        <v>1.7369727047146404E-3</v>
      </c>
      <c r="AC125" s="14">
        <f t="shared" si="39"/>
        <v>9.9857346647646231E-3</v>
      </c>
      <c r="AD125" s="14">
        <f t="shared" si="40"/>
        <v>0</v>
      </c>
      <c r="AE125" s="14">
        <f t="shared" si="41"/>
        <v>0</v>
      </c>
      <c r="AF125" s="14">
        <f t="shared" si="42"/>
        <v>0.17166828009035173</v>
      </c>
      <c r="AG125" s="14">
        <f t="shared" si="43"/>
        <v>0.1002229536044166</v>
      </c>
      <c r="AH125" s="14">
        <f t="shared" si="44"/>
        <v>0</v>
      </c>
      <c r="AI125" s="14">
        <f t="shared" si="45"/>
        <v>0</v>
      </c>
      <c r="AJ125" s="14">
        <f t="shared" si="46"/>
        <v>0</v>
      </c>
      <c r="AK125" s="14">
        <f t="shared" si="47"/>
        <v>5.8124999999999995E-4</v>
      </c>
      <c r="AL125" s="14">
        <f t="shared" si="49"/>
        <v>1.8250475641644273</v>
      </c>
      <c r="AM125" s="14"/>
      <c r="AN125" s="14">
        <f t="shared" si="50"/>
        <v>0.69585768271359238</v>
      </c>
      <c r="AO125" s="14">
        <f t="shared" si="51"/>
        <v>7.5472579200980305E-4</v>
      </c>
      <c r="AP125" s="14">
        <f t="shared" si="52"/>
        <v>0.14187166092895018</v>
      </c>
      <c r="AQ125" s="14">
        <f t="shared" si="53"/>
        <v>0</v>
      </c>
      <c r="AR125" s="14">
        <f t="shared" si="54"/>
        <v>5.7965966453135988E-3</v>
      </c>
      <c r="AS125" s="14">
        <f t="shared" si="55"/>
        <v>9.5174106079251109E-4</v>
      </c>
      <c r="AT125" s="14">
        <f t="shared" si="56"/>
        <v>5.4714928316602273E-3</v>
      </c>
      <c r="AU125" s="14">
        <f t="shared" si="57"/>
        <v>0</v>
      </c>
      <c r="AV125" s="14">
        <f t="shared" si="58"/>
        <v>0</v>
      </c>
      <c r="AW125" s="14">
        <f t="shared" si="59"/>
        <v>9.4062359502913931E-2</v>
      </c>
      <c r="AX125" s="14">
        <f t="shared" si="60"/>
        <v>5.4915255674611578E-2</v>
      </c>
      <c r="AY125" s="14">
        <f t="shared" si="61"/>
        <v>0</v>
      </c>
      <c r="AZ125" s="14">
        <f t="shared" si="62"/>
        <v>0</v>
      </c>
      <c r="BA125" s="14">
        <f t="shared" si="63"/>
        <v>0</v>
      </c>
      <c r="BB125" s="14">
        <f t="shared" si="64"/>
        <v>3.1848485015573673E-4</v>
      </c>
      <c r="BC125" s="14">
        <f t="shared" si="65"/>
        <v>1.0000000000000002</v>
      </c>
    </row>
    <row r="126" spans="1:55" x14ac:dyDescent="0.35">
      <c r="A126" s="8" t="s">
        <v>107</v>
      </c>
      <c r="B126" s="9" t="s">
        <v>69</v>
      </c>
      <c r="C126" s="8">
        <v>1573</v>
      </c>
      <c r="D126" s="8">
        <v>1</v>
      </c>
      <c r="E126" s="8">
        <v>77.900000000000006</v>
      </c>
      <c r="F126" s="8">
        <v>0.11</v>
      </c>
      <c r="G126" s="8">
        <v>13</v>
      </c>
      <c r="H126" s="16"/>
      <c r="I126" s="8">
        <v>0.71</v>
      </c>
      <c r="J126" s="8">
        <v>0.08</v>
      </c>
      <c r="K126" s="8">
        <v>0.59</v>
      </c>
      <c r="L126" s="16"/>
      <c r="M126" s="8">
        <v>0.09</v>
      </c>
      <c r="N126" s="8">
        <v>3.81</v>
      </c>
      <c r="O126" s="8">
        <v>4.6100000000000003</v>
      </c>
      <c r="P126" s="16"/>
      <c r="Q126" s="16"/>
      <c r="R126" s="8">
        <v>0</v>
      </c>
      <c r="S126" s="12">
        <f t="shared" si="48"/>
        <v>1.8200000000000001E-2</v>
      </c>
      <c r="T126" s="8">
        <v>182</v>
      </c>
      <c r="U126" s="12">
        <v>100.9182</v>
      </c>
      <c r="W126" s="14">
        <f t="shared" si="33"/>
        <v>1.2966045272969375</v>
      </c>
      <c r="X126" s="14">
        <f t="shared" si="34"/>
        <v>1.3774104683195593E-3</v>
      </c>
      <c r="Y126" s="14">
        <f t="shared" si="35"/>
        <v>0.25499946057806416</v>
      </c>
      <c r="Z126" s="14">
        <f t="shared" si="36"/>
        <v>0</v>
      </c>
      <c r="AA126" s="14">
        <f t="shared" si="37"/>
        <v>9.8830734966592424E-3</v>
      </c>
      <c r="AB126" s="14">
        <f t="shared" si="38"/>
        <v>1.9851116625310174E-3</v>
      </c>
      <c r="AC126" s="14">
        <f t="shared" si="39"/>
        <v>1.0520684736091298E-2</v>
      </c>
      <c r="AD126" s="14">
        <f t="shared" si="40"/>
        <v>0</v>
      </c>
      <c r="AE126" s="14">
        <f t="shared" si="41"/>
        <v>1.268677755850014E-3</v>
      </c>
      <c r="AF126" s="14">
        <f t="shared" si="42"/>
        <v>0.1229428848015489</v>
      </c>
      <c r="AG126" s="14">
        <f t="shared" si="43"/>
        <v>9.7887249177195046E-2</v>
      </c>
      <c r="AH126" s="14">
        <f t="shared" si="44"/>
        <v>0</v>
      </c>
      <c r="AI126" s="14">
        <f t="shared" si="45"/>
        <v>0</v>
      </c>
      <c r="AJ126" s="14">
        <f t="shared" si="46"/>
        <v>0</v>
      </c>
      <c r="AK126" s="14">
        <f t="shared" si="47"/>
        <v>5.6875000000000003E-4</v>
      </c>
      <c r="AL126" s="14">
        <f t="shared" si="49"/>
        <v>1.7980378299731965</v>
      </c>
      <c r="AM126" s="14"/>
      <c r="AN126" s="14">
        <f t="shared" si="50"/>
        <v>0.72112193952908443</v>
      </c>
      <c r="AO126" s="14">
        <f t="shared" si="51"/>
        <v>7.6606311911696118E-4</v>
      </c>
      <c r="AP126" s="14">
        <f t="shared" si="52"/>
        <v>0.14182096523623502</v>
      </c>
      <c r="AQ126" s="14">
        <f t="shared" si="53"/>
        <v>0</v>
      </c>
      <c r="AR126" s="14">
        <f t="shared" si="54"/>
        <v>5.4965881873612022E-3</v>
      </c>
      <c r="AS126" s="14">
        <f t="shared" si="55"/>
        <v>1.1040433240276206E-3</v>
      </c>
      <c r="AT126" s="14">
        <f t="shared" si="56"/>
        <v>5.8512032175919958E-3</v>
      </c>
      <c r="AU126" s="14">
        <f t="shared" si="57"/>
        <v>0</v>
      </c>
      <c r="AV126" s="14">
        <f t="shared" si="58"/>
        <v>7.0559013536935784E-4</v>
      </c>
      <c r="AW126" s="14">
        <f t="shared" si="59"/>
        <v>6.8376139117930362E-2</v>
      </c>
      <c r="AX126" s="14">
        <f t="shared" si="60"/>
        <v>5.4441151095610853E-2</v>
      </c>
      <c r="AY126" s="14">
        <f t="shared" si="61"/>
        <v>0</v>
      </c>
      <c r="AZ126" s="14">
        <f t="shared" si="62"/>
        <v>0</v>
      </c>
      <c r="BA126" s="14">
        <f t="shared" si="63"/>
        <v>0</v>
      </c>
      <c r="BB126" s="14">
        <f t="shared" si="64"/>
        <v>3.1631703767238224E-4</v>
      </c>
      <c r="BC126" s="14">
        <f t="shared" si="65"/>
        <v>1.0000000000000002</v>
      </c>
    </row>
    <row r="127" spans="1:55" x14ac:dyDescent="0.35">
      <c r="A127" s="8" t="s">
        <v>108</v>
      </c>
      <c r="B127" s="9" t="s">
        <v>69</v>
      </c>
      <c r="C127" s="8">
        <v>1523</v>
      </c>
      <c r="D127" s="8">
        <v>1</v>
      </c>
      <c r="E127" s="8">
        <v>75.599999999999994</v>
      </c>
      <c r="F127" s="8">
        <v>0.11</v>
      </c>
      <c r="G127" s="8">
        <v>13</v>
      </c>
      <c r="H127" s="16"/>
      <c r="I127" s="8">
        <v>0.73</v>
      </c>
      <c r="J127" s="8">
        <v>7.0000000000000007E-2</v>
      </c>
      <c r="K127" s="8">
        <v>0.56999999999999995</v>
      </c>
      <c r="L127" s="16"/>
      <c r="M127" s="8">
        <v>0.09</v>
      </c>
      <c r="N127" s="8">
        <v>4.1900000000000004</v>
      </c>
      <c r="O127" s="8">
        <v>4.74</v>
      </c>
      <c r="P127" s="16"/>
      <c r="Q127" s="16"/>
      <c r="R127" s="8">
        <v>0</v>
      </c>
      <c r="S127" s="12">
        <f t="shared" si="48"/>
        <v>1.72E-2</v>
      </c>
      <c r="T127" s="8">
        <v>172</v>
      </c>
      <c r="U127" s="12">
        <v>99.117199999999983</v>
      </c>
      <c r="W127" s="14">
        <f t="shared" si="33"/>
        <v>1.2583222370173102</v>
      </c>
      <c r="X127" s="14">
        <f t="shared" si="34"/>
        <v>1.3774104683195593E-3</v>
      </c>
      <c r="Y127" s="14">
        <f t="shared" si="35"/>
        <v>0.25499946057806416</v>
      </c>
      <c r="Z127" s="14">
        <f t="shared" si="36"/>
        <v>0</v>
      </c>
      <c r="AA127" s="14">
        <f t="shared" si="37"/>
        <v>1.0161469933184855E-2</v>
      </c>
      <c r="AB127" s="14">
        <f t="shared" si="38"/>
        <v>1.7369727047146404E-3</v>
      </c>
      <c r="AC127" s="14">
        <f t="shared" si="39"/>
        <v>1.0164051355206847E-2</v>
      </c>
      <c r="AD127" s="14">
        <f t="shared" si="40"/>
        <v>0</v>
      </c>
      <c r="AE127" s="14">
        <f t="shared" si="41"/>
        <v>1.268677755850014E-3</v>
      </c>
      <c r="AF127" s="14">
        <f t="shared" si="42"/>
        <v>0.1352049048080026</v>
      </c>
      <c r="AG127" s="14">
        <f t="shared" si="43"/>
        <v>0.10064762713663872</v>
      </c>
      <c r="AH127" s="14">
        <f t="shared" si="44"/>
        <v>0</v>
      </c>
      <c r="AI127" s="14">
        <f t="shared" si="45"/>
        <v>0</v>
      </c>
      <c r="AJ127" s="14">
        <f t="shared" si="46"/>
        <v>0</v>
      </c>
      <c r="AK127" s="14">
        <f t="shared" si="47"/>
        <v>5.375E-4</v>
      </c>
      <c r="AL127" s="14">
        <f t="shared" si="49"/>
        <v>1.7744203117572916</v>
      </c>
      <c r="AM127" s="14"/>
      <c r="AN127" s="14">
        <f t="shared" si="50"/>
        <v>0.70914553258868784</v>
      </c>
      <c r="AO127" s="14">
        <f t="shared" si="51"/>
        <v>7.7625941226712241E-4</v>
      </c>
      <c r="AP127" s="14">
        <f t="shared" si="52"/>
        <v>0.14370860099404872</v>
      </c>
      <c r="AQ127" s="14">
        <f t="shared" si="53"/>
        <v>0</v>
      </c>
      <c r="AR127" s="14">
        <f t="shared" si="54"/>
        <v>5.726642028303584E-3</v>
      </c>
      <c r="AS127" s="14">
        <f t="shared" si="55"/>
        <v>9.7889586430310567E-4</v>
      </c>
      <c r="AT127" s="14">
        <f t="shared" si="56"/>
        <v>5.7280968256843891E-3</v>
      </c>
      <c r="AU127" s="14">
        <f t="shared" si="57"/>
        <v>0</v>
      </c>
      <c r="AV127" s="14">
        <f t="shared" si="58"/>
        <v>7.1498153365567765E-4</v>
      </c>
      <c r="AW127" s="14">
        <f t="shared" si="59"/>
        <v>7.619666203781382E-2</v>
      </c>
      <c r="AX127" s="14">
        <f t="shared" si="60"/>
        <v>5.6721412886083712E-2</v>
      </c>
      <c r="AY127" s="14">
        <f t="shared" si="61"/>
        <v>0</v>
      </c>
      <c r="AZ127" s="14">
        <f t="shared" si="62"/>
        <v>0</v>
      </c>
      <c r="BA127" s="14">
        <f t="shared" si="63"/>
        <v>0</v>
      </c>
      <c r="BB127" s="14">
        <f t="shared" si="64"/>
        <v>3.0291582915193782E-4</v>
      </c>
      <c r="BC127" s="14">
        <f t="shared" si="65"/>
        <v>0.99999999999999989</v>
      </c>
    </row>
    <row r="128" spans="1:55" x14ac:dyDescent="0.35">
      <c r="A128" s="8" t="s">
        <v>109</v>
      </c>
      <c r="B128" s="9" t="s">
        <v>69</v>
      </c>
      <c r="C128" s="8">
        <v>1523</v>
      </c>
      <c r="D128" s="8">
        <v>1</v>
      </c>
      <c r="E128" s="8">
        <v>75.5</v>
      </c>
      <c r="F128" s="8">
        <v>0.12</v>
      </c>
      <c r="G128" s="8">
        <v>12.9</v>
      </c>
      <c r="H128" s="16"/>
      <c r="I128" s="8">
        <v>0.73</v>
      </c>
      <c r="J128" s="8">
        <v>0.08</v>
      </c>
      <c r="K128" s="8">
        <v>0.55000000000000004</v>
      </c>
      <c r="L128" s="16"/>
      <c r="M128" s="16"/>
      <c r="N128" s="8">
        <v>4.2300000000000004</v>
      </c>
      <c r="O128" s="8">
        <v>4.62</v>
      </c>
      <c r="P128" s="16"/>
      <c r="Q128" s="16"/>
      <c r="R128" s="8">
        <v>0</v>
      </c>
      <c r="S128" s="12">
        <f t="shared" si="48"/>
        <v>1.44E-2</v>
      </c>
      <c r="T128" s="8">
        <v>144</v>
      </c>
      <c r="U128" s="12">
        <v>98.744400000000013</v>
      </c>
      <c r="W128" s="14">
        <f t="shared" si="33"/>
        <v>1.2566577896138482</v>
      </c>
      <c r="X128" s="14">
        <f t="shared" si="34"/>
        <v>1.5026296018031554E-3</v>
      </c>
      <c r="Y128" s="14">
        <f t="shared" si="35"/>
        <v>0.25303792626592519</v>
      </c>
      <c r="Z128" s="14">
        <f t="shared" si="36"/>
        <v>0</v>
      </c>
      <c r="AA128" s="14">
        <f t="shared" si="37"/>
        <v>1.0161469933184855E-2</v>
      </c>
      <c r="AB128" s="14">
        <f t="shared" si="38"/>
        <v>1.9851116625310174E-3</v>
      </c>
      <c r="AC128" s="14">
        <f t="shared" si="39"/>
        <v>9.8074179743223976E-3</v>
      </c>
      <c r="AD128" s="14">
        <f t="shared" si="40"/>
        <v>0</v>
      </c>
      <c r="AE128" s="14">
        <f t="shared" si="41"/>
        <v>0</v>
      </c>
      <c r="AF128" s="14">
        <f t="shared" si="42"/>
        <v>0.13649564375605036</v>
      </c>
      <c r="AG128" s="14">
        <f t="shared" si="43"/>
        <v>9.8099585943306089E-2</v>
      </c>
      <c r="AH128" s="14">
        <f t="shared" si="44"/>
        <v>0</v>
      </c>
      <c r="AI128" s="14">
        <f t="shared" si="45"/>
        <v>0</v>
      </c>
      <c r="AJ128" s="14">
        <f t="shared" si="46"/>
        <v>0</v>
      </c>
      <c r="AK128" s="14">
        <f t="shared" si="47"/>
        <v>4.4999999999999999E-4</v>
      </c>
      <c r="AL128" s="14">
        <f t="shared" si="49"/>
        <v>1.7681975747509715</v>
      </c>
      <c r="AM128" s="14"/>
      <c r="AN128" s="14">
        <f t="shared" si="50"/>
        <v>0.71069987175546978</v>
      </c>
      <c r="AO128" s="14">
        <f t="shared" si="51"/>
        <v>8.4980865445128892E-4</v>
      </c>
      <c r="AP128" s="14">
        <f t="shared" si="52"/>
        <v>0.14310500697387418</v>
      </c>
      <c r="AQ128" s="14">
        <f t="shared" si="53"/>
        <v>0</v>
      </c>
      <c r="AR128" s="14">
        <f t="shared" si="54"/>
        <v>5.746795538171672E-3</v>
      </c>
      <c r="AS128" s="14">
        <f t="shared" si="55"/>
        <v>1.1226752546646805E-3</v>
      </c>
      <c r="AT128" s="14">
        <f t="shared" si="56"/>
        <v>5.5465622814824013E-3</v>
      </c>
      <c r="AU128" s="14">
        <f t="shared" si="57"/>
        <v>0</v>
      </c>
      <c r="AV128" s="14">
        <f t="shared" si="58"/>
        <v>0</v>
      </c>
      <c r="AW128" s="14">
        <f t="shared" si="59"/>
        <v>7.7194791863275838E-2</v>
      </c>
      <c r="AX128" s="14">
        <f t="shared" si="60"/>
        <v>5.5479991231818189E-2</v>
      </c>
      <c r="AY128" s="14">
        <f t="shared" si="61"/>
        <v>0</v>
      </c>
      <c r="AZ128" s="14">
        <f t="shared" si="62"/>
        <v>0</v>
      </c>
      <c r="BA128" s="14">
        <f t="shared" si="63"/>
        <v>0</v>
      </c>
      <c r="BB128" s="14">
        <f t="shared" si="64"/>
        <v>2.5449644679179974E-4</v>
      </c>
      <c r="BC128" s="14">
        <f t="shared" si="65"/>
        <v>0.99999999999999989</v>
      </c>
    </row>
    <row r="129" spans="1:55" x14ac:dyDescent="0.35">
      <c r="A129" s="8" t="s">
        <v>110</v>
      </c>
      <c r="B129" s="9" t="s">
        <v>69</v>
      </c>
      <c r="C129" s="8">
        <v>1523</v>
      </c>
      <c r="D129" s="8">
        <v>1</v>
      </c>
      <c r="E129" s="8">
        <v>75.599999999999994</v>
      </c>
      <c r="F129" s="8">
        <v>0.11</v>
      </c>
      <c r="G129" s="8">
        <v>13</v>
      </c>
      <c r="H129" s="16"/>
      <c r="I129" s="8">
        <v>0.7</v>
      </c>
      <c r="J129" s="8">
        <v>7.0000000000000007E-2</v>
      </c>
      <c r="K129" s="8">
        <v>0.56000000000000005</v>
      </c>
      <c r="L129" s="16"/>
      <c r="M129" s="8">
        <v>0.09</v>
      </c>
      <c r="N129" s="8">
        <v>4.17</v>
      </c>
      <c r="O129" s="8">
        <v>4.71</v>
      </c>
      <c r="P129" s="16"/>
      <c r="Q129" s="16"/>
      <c r="R129" s="8">
        <v>0</v>
      </c>
      <c r="S129" s="12">
        <f t="shared" si="48"/>
        <v>1.55E-2</v>
      </c>
      <c r="T129" s="8">
        <v>155</v>
      </c>
      <c r="U129" s="12">
        <v>99.025499999999994</v>
      </c>
      <c r="W129" s="14">
        <f t="shared" si="33"/>
        <v>1.2583222370173102</v>
      </c>
      <c r="X129" s="14">
        <f t="shared" si="34"/>
        <v>1.3774104683195593E-3</v>
      </c>
      <c r="Y129" s="14">
        <f t="shared" si="35"/>
        <v>0.25499946057806416</v>
      </c>
      <c r="Z129" s="14">
        <f t="shared" si="36"/>
        <v>0</v>
      </c>
      <c r="AA129" s="14">
        <f t="shared" si="37"/>
        <v>9.7438752783964352E-3</v>
      </c>
      <c r="AB129" s="14">
        <f t="shared" si="38"/>
        <v>1.7369727047146404E-3</v>
      </c>
      <c r="AC129" s="14">
        <f t="shared" si="39"/>
        <v>9.9857346647646231E-3</v>
      </c>
      <c r="AD129" s="14">
        <f t="shared" si="40"/>
        <v>0</v>
      </c>
      <c r="AE129" s="14">
        <f t="shared" si="41"/>
        <v>1.268677755850014E-3</v>
      </c>
      <c r="AF129" s="14">
        <f t="shared" si="42"/>
        <v>0.13455953533397871</v>
      </c>
      <c r="AG129" s="14">
        <f t="shared" si="43"/>
        <v>0.10001061683830556</v>
      </c>
      <c r="AH129" s="14">
        <f t="shared" si="44"/>
        <v>0</v>
      </c>
      <c r="AI129" s="14">
        <f t="shared" si="45"/>
        <v>0</v>
      </c>
      <c r="AJ129" s="14">
        <f t="shared" si="46"/>
        <v>0</v>
      </c>
      <c r="AK129" s="14">
        <f t="shared" si="47"/>
        <v>4.84375E-4</v>
      </c>
      <c r="AL129" s="14">
        <f t="shared" si="49"/>
        <v>1.772488895639704</v>
      </c>
      <c r="AM129" s="14"/>
      <c r="AN129" s="14">
        <f t="shared" si="50"/>
        <v>0.70991826245725087</v>
      </c>
      <c r="AO129" s="14">
        <f t="shared" si="51"/>
        <v>7.7710527366798643E-4</v>
      </c>
      <c r="AP129" s="14">
        <f t="shared" si="52"/>
        <v>0.14386519498393416</v>
      </c>
      <c r="AQ129" s="14">
        <f t="shared" si="53"/>
        <v>0</v>
      </c>
      <c r="AR129" s="14">
        <f t="shared" si="54"/>
        <v>5.4972842438484222E-3</v>
      </c>
      <c r="AS129" s="14">
        <f t="shared" si="55"/>
        <v>9.7996253121109358E-4</v>
      </c>
      <c r="AT129" s="14">
        <f t="shared" si="56"/>
        <v>5.633736092411851E-3</v>
      </c>
      <c r="AU129" s="14">
        <f t="shared" si="57"/>
        <v>0</v>
      </c>
      <c r="AV129" s="14">
        <f t="shared" si="58"/>
        <v>7.1576062280048248E-4</v>
      </c>
      <c r="AW129" s="14">
        <f t="shared" si="59"/>
        <v>7.5915587209033103E-2</v>
      </c>
      <c r="AX129" s="14">
        <f t="shared" si="60"/>
        <v>5.6423832659448628E-2</v>
      </c>
      <c r="AY129" s="14">
        <f t="shared" si="61"/>
        <v>0</v>
      </c>
      <c r="AZ129" s="14">
        <f t="shared" si="62"/>
        <v>0</v>
      </c>
      <c r="BA129" s="14">
        <f t="shared" si="63"/>
        <v>0</v>
      </c>
      <c r="BB129" s="14">
        <f t="shared" si="64"/>
        <v>2.7327392639330786E-4</v>
      </c>
      <c r="BC129" s="14">
        <f t="shared" si="65"/>
        <v>0.99999999999999989</v>
      </c>
    </row>
    <row r="130" spans="1:55" x14ac:dyDescent="0.35">
      <c r="A130" s="8" t="s">
        <v>111</v>
      </c>
      <c r="B130" s="9" t="s">
        <v>69</v>
      </c>
      <c r="C130" s="8">
        <v>1423</v>
      </c>
      <c r="D130" s="8">
        <v>1</v>
      </c>
      <c r="E130" s="8">
        <v>76.599999999999994</v>
      </c>
      <c r="F130" s="8">
        <v>0.1</v>
      </c>
      <c r="G130" s="8">
        <v>12.7</v>
      </c>
      <c r="H130" s="16"/>
      <c r="I130" s="8">
        <v>0.87</v>
      </c>
      <c r="J130" s="8">
        <v>7.0000000000000007E-2</v>
      </c>
      <c r="K130" s="8">
        <v>0.54</v>
      </c>
      <c r="L130" s="16"/>
      <c r="M130" s="16"/>
      <c r="N130" s="8">
        <v>3.66</v>
      </c>
      <c r="O130" s="8">
        <v>4.67</v>
      </c>
      <c r="P130" s="16"/>
      <c r="Q130" s="16"/>
      <c r="R130" s="8">
        <v>0</v>
      </c>
      <c r="S130" s="12">
        <f t="shared" si="48"/>
        <v>9.5999999999999992E-3</v>
      </c>
      <c r="T130" s="8">
        <v>96</v>
      </c>
      <c r="U130" s="12">
        <v>99.2196</v>
      </c>
      <c r="W130" s="14">
        <f t="shared" si="33"/>
        <v>1.2749667110519307</v>
      </c>
      <c r="X130" s="14">
        <f t="shared" si="34"/>
        <v>1.2521913348359629E-3</v>
      </c>
      <c r="Y130" s="14">
        <f t="shared" si="35"/>
        <v>0.24911485764164729</v>
      </c>
      <c r="Z130" s="14">
        <f t="shared" si="36"/>
        <v>0</v>
      </c>
      <c r="AA130" s="14">
        <f t="shared" si="37"/>
        <v>1.2110244988864143E-2</v>
      </c>
      <c r="AB130" s="14">
        <f t="shared" si="38"/>
        <v>1.7369727047146404E-3</v>
      </c>
      <c r="AC130" s="14">
        <f t="shared" si="39"/>
        <v>9.6291012838801721E-3</v>
      </c>
      <c r="AD130" s="14">
        <f t="shared" si="40"/>
        <v>0</v>
      </c>
      <c r="AE130" s="14">
        <f t="shared" si="41"/>
        <v>0</v>
      </c>
      <c r="AF130" s="14">
        <f t="shared" si="42"/>
        <v>0.11810261374636981</v>
      </c>
      <c r="AG130" s="14">
        <f t="shared" si="43"/>
        <v>9.9161269773861346E-2</v>
      </c>
      <c r="AH130" s="14">
        <f t="shared" si="44"/>
        <v>0</v>
      </c>
      <c r="AI130" s="14">
        <f t="shared" si="45"/>
        <v>0</v>
      </c>
      <c r="AJ130" s="14">
        <f t="shared" si="46"/>
        <v>0</v>
      </c>
      <c r="AK130" s="14">
        <f t="shared" si="47"/>
        <v>2.9999999999999997E-4</v>
      </c>
      <c r="AL130" s="14">
        <f t="shared" si="49"/>
        <v>1.7663739625261043</v>
      </c>
      <c r="AM130" s="14"/>
      <c r="AN130" s="14">
        <f t="shared" si="50"/>
        <v>0.72179885918868025</v>
      </c>
      <c r="AO130" s="14">
        <f t="shared" si="51"/>
        <v>7.0890500052729199E-4</v>
      </c>
      <c r="AP130" s="14">
        <f t="shared" si="52"/>
        <v>0.14103177635464367</v>
      </c>
      <c r="AQ130" s="14">
        <f t="shared" si="53"/>
        <v>0</v>
      </c>
      <c r="AR130" s="14">
        <f t="shared" si="54"/>
        <v>6.8559915656507941E-3</v>
      </c>
      <c r="AS130" s="14">
        <f t="shared" si="55"/>
        <v>9.8335502083068699E-4</v>
      </c>
      <c r="AT130" s="14">
        <f t="shared" si="56"/>
        <v>5.4513378753101209E-3</v>
      </c>
      <c r="AU130" s="14">
        <f t="shared" si="57"/>
        <v>0</v>
      </c>
      <c r="AV130" s="14">
        <f t="shared" si="58"/>
        <v>0</v>
      </c>
      <c r="AW130" s="14">
        <f t="shared" si="59"/>
        <v>6.686161382127169E-2</v>
      </c>
      <c r="AX130" s="14">
        <f t="shared" si="60"/>
        <v>5.6138321713059047E-2</v>
      </c>
      <c r="AY130" s="14">
        <f t="shared" si="61"/>
        <v>0</v>
      </c>
      <c r="AZ130" s="14">
        <f t="shared" si="62"/>
        <v>0</v>
      </c>
      <c r="BA130" s="14">
        <f t="shared" si="63"/>
        <v>0</v>
      </c>
      <c r="BB130" s="14">
        <f t="shared" si="64"/>
        <v>1.6983946002632861E-4</v>
      </c>
      <c r="BC130" s="14">
        <f t="shared" si="65"/>
        <v>0.99999999999999989</v>
      </c>
    </row>
    <row r="131" spans="1:55" x14ac:dyDescent="0.35">
      <c r="A131" s="8" t="s">
        <v>112</v>
      </c>
      <c r="B131" s="9" t="s">
        <v>69</v>
      </c>
      <c r="C131" s="8">
        <v>1423</v>
      </c>
      <c r="D131" s="8">
        <v>1</v>
      </c>
      <c r="E131" s="8">
        <v>77.2</v>
      </c>
      <c r="F131" s="8">
        <v>0.11</v>
      </c>
      <c r="G131" s="8">
        <v>12.9</v>
      </c>
      <c r="H131" s="16"/>
      <c r="I131" s="8">
        <v>0.88</v>
      </c>
      <c r="J131" s="8">
        <v>7.0000000000000007E-2</v>
      </c>
      <c r="K131" s="8">
        <v>0.53</v>
      </c>
      <c r="L131" s="16"/>
      <c r="M131" s="8">
        <v>0.1</v>
      </c>
      <c r="N131" s="8">
        <v>3.83</v>
      </c>
      <c r="O131" s="8">
        <v>4.7</v>
      </c>
      <c r="P131" s="16"/>
      <c r="Q131" s="16"/>
      <c r="R131" s="8">
        <v>0</v>
      </c>
      <c r="S131" s="12">
        <f t="shared" si="48"/>
        <v>8.0000000000000002E-3</v>
      </c>
      <c r="T131" s="8">
        <v>80</v>
      </c>
      <c r="U131" s="12">
        <v>100.32799999999999</v>
      </c>
      <c r="W131" s="14">
        <f t="shared" si="33"/>
        <v>1.284953395472703</v>
      </c>
      <c r="X131" s="14">
        <f t="shared" si="34"/>
        <v>1.3774104683195593E-3</v>
      </c>
      <c r="Y131" s="14">
        <f t="shared" si="35"/>
        <v>0.25303792626592519</v>
      </c>
      <c r="Z131" s="14">
        <f t="shared" si="36"/>
        <v>0</v>
      </c>
      <c r="AA131" s="14">
        <f t="shared" si="37"/>
        <v>1.2249443207126948E-2</v>
      </c>
      <c r="AB131" s="14">
        <f t="shared" si="38"/>
        <v>1.7369727047146404E-3</v>
      </c>
      <c r="AC131" s="14">
        <f t="shared" si="39"/>
        <v>9.4507845934379466E-3</v>
      </c>
      <c r="AD131" s="14">
        <f t="shared" si="40"/>
        <v>0</v>
      </c>
      <c r="AE131" s="14">
        <f t="shared" si="41"/>
        <v>1.4096419509444602E-3</v>
      </c>
      <c r="AF131" s="14">
        <f t="shared" si="42"/>
        <v>0.12358825427557277</v>
      </c>
      <c r="AG131" s="14">
        <f t="shared" si="43"/>
        <v>9.9798280072194503E-2</v>
      </c>
      <c r="AH131" s="14">
        <f t="shared" si="44"/>
        <v>0</v>
      </c>
      <c r="AI131" s="14">
        <f t="shared" si="45"/>
        <v>0</v>
      </c>
      <c r="AJ131" s="14">
        <f t="shared" si="46"/>
        <v>0</v>
      </c>
      <c r="AK131" s="14">
        <f t="shared" si="47"/>
        <v>2.5000000000000001E-4</v>
      </c>
      <c r="AL131" s="14">
        <f t="shared" si="49"/>
        <v>1.7878521090109394</v>
      </c>
      <c r="AM131" s="14"/>
      <c r="AN131" s="14">
        <f t="shared" si="50"/>
        <v>0.71871347131925478</v>
      </c>
      <c r="AO131" s="14">
        <f t="shared" si="51"/>
        <v>7.7042752103335813E-4</v>
      </c>
      <c r="AP131" s="14">
        <f t="shared" si="52"/>
        <v>0.14153179952110734</v>
      </c>
      <c r="AQ131" s="14">
        <f t="shared" si="53"/>
        <v>0</v>
      </c>
      <c r="AR131" s="14">
        <f t="shared" si="54"/>
        <v>6.8514857271407548E-3</v>
      </c>
      <c r="AS131" s="14">
        <f t="shared" si="55"/>
        <v>9.7154160344702892E-4</v>
      </c>
      <c r="AT131" s="14">
        <f t="shared" si="56"/>
        <v>5.2861109404995646E-3</v>
      </c>
      <c r="AU131" s="14">
        <f t="shared" si="57"/>
        <v>0</v>
      </c>
      <c r="AV131" s="14">
        <f t="shared" si="58"/>
        <v>7.8845556846661696E-4</v>
      </c>
      <c r="AW131" s="14">
        <f t="shared" si="59"/>
        <v>6.9126665260888509E-2</v>
      </c>
      <c r="AX131" s="14">
        <f t="shared" si="60"/>
        <v>5.5820209943094272E-2</v>
      </c>
      <c r="AY131" s="14">
        <f t="shared" si="61"/>
        <v>0</v>
      </c>
      <c r="AZ131" s="14">
        <f t="shared" si="62"/>
        <v>0</v>
      </c>
      <c r="BA131" s="14">
        <f t="shared" si="63"/>
        <v>0</v>
      </c>
      <c r="BB131" s="14">
        <f t="shared" si="64"/>
        <v>1.398325950675545E-4</v>
      </c>
      <c r="BC131" s="14">
        <f t="shared" si="65"/>
        <v>0.99999999999999978</v>
      </c>
    </row>
    <row r="132" spans="1:55" x14ac:dyDescent="0.35">
      <c r="A132" s="8" t="s">
        <v>113</v>
      </c>
      <c r="B132" s="9" t="s">
        <v>69</v>
      </c>
      <c r="C132" s="8">
        <v>1523</v>
      </c>
      <c r="D132" s="8">
        <v>1</v>
      </c>
      <c r="E132" s="8">
        <v>72.900000000000006</v>
      </c>
      <c r="F132" s="8">
        <v>0.1</v>
      </c>
      <c r="G132" s="8">
        <v>12.4</v>
      </c>
      <c r="H132" s="16"/>
      <c r="I132" s="8">
        <v>1.02</v>
      </c>
      <c r="J132" s="8">
        <v>7.0000000000000007E-2</v>
      </c>
      <c r="K132" s="8">
        <v>0.54</v>
      </c>
      <c r="L132" s="16"/>
      <c r="M132" s="16"/>
      <c r="N132" s="8">
        <v>3.37</v>
      </c>
      <c r="O132" s="8">
        <v>4.54</v>
      </c>
      <c r="P132" s="16"/>
      <c r="Q132" s="16"/>
      <c r="R132" s="8">
        <v>2.9</v>
      </c>
      <c r="S132" s="12">
        <f t="shared" si="48"/>
        <v>3.2599999999999997E-2</v>
      </c>
      <c r="T132" s="8">
        <v>326</v>
      </c>
      <c r="U132" s="12">
        <v>97.87260000000002</v>
      </c>
      <c r="W132" s="14">
        <f t="shared" ref="W132:W195" si="66">E132/$W$2</f>
        <v>1.213382157123835</v>
      </c>
      <c r="X132" s="14">
        <f t="shared" ref="X132:X195" si="67">F132/$X$2</f>
        <v>1.2521913348359629E-3</v>
      </c>
      <c r="Y132" s="14">
        <f t="shared" ref="Y132:Y195" si="68">G132/$Y$2</f>
        <v>0.24323025470523044</v>
      </c>
      <c r="Z132" s="14">
        <f t="shared" ref="Z132:Z195" si="69">H132/$Z$2</f>
        <v>0</v>
      </c>
      <c r="AA132" s="14">
        <f t="shared" ref="AA132:AA195" si="70">I132/$AA$2</f>
        <v>1.4198218262806235E-2</v>
      </c>
      <c r="AB132" s="14">
        <f t="shared" ref="AB132:AB195" si="71">J132/$AB$2</f>
        <v>1.7369727047146404E-3</v>
      </c>
      <c r="AC132" s="14">
        <f t="shared" ref="AC132:AC195" si="72">K132/$AC$2</f>
        <v>9.6291012838801721E-3</v>
      </c>
      <c r="AD132" s="14">
        <f t="shared" ref="AD132:AD195" si="73">L132/$AD$2</f>
        <v>0</v>
      </c>
      <c r="AE132" s="14">
        <f t="shared" ref="AE132:AE195" si="74">M132/$AE$2</f>
        <v>0</v>
      </c>
      <c r="AF132" s="14">
        <f t="shared" ref="AF132:AF195" si="75">N132/$AF$2</f>
        <v>0.10874475637302357</v>
      </c>
      <c r="AG132" s="14">
        <f t="shared" ref="AG132:AG195" si="76">O132/$AG$2</f>
        <v>9.6400891814417675E-2</v>
      </c>
      <c r="AH132" s="14">
        <f t="shared" ref="AH132:AH195" si="77">P132/$AH$2</f>
        <v>0</v>
      </c>
      <c r="AI132" s="14">
        <f t="shared" ref="AI132:AI195" si="78">Q132/$AI$2</f>
        <v>0</v>
      </c>
      <c r="AJ132" s="14">
        <f t="shared" ref="AJ132:AJ195" si="79">R132/$AJ$2</f>
        <v>0.32402234636871508</v>
      </c>
      <c r="AK132" s="14">
        <f t="shared" ref="AK132:AK195" si="80">S132/$AK$2</f>
        <v>1.0187499999999999E-3</v>
      </c>
      <c r="AL132" s="14">
        <f t="shared" si="49"/>
        <v>2.0136156399714591</v>
      </c>
      <c r="AM132" s="14"/>
      <c r="AN132" s="14">
        <f t="shared" si="50"/>
        <v>0.6025887627397617</v>
      </c>
      <c r="AO132" s="14">
        <f t="shared" si="51"/>
        <v>6.2186214189998616E-4</v>
      </c>
      <c r="AP132" s="14">
        <f t="shared" si="52"/>
        <v>0.1207927917706668</v>
      </c>
      <c r="AQ132" s="14">
        <f t="shared" si="53"/>
        <v>0</v>
      </c>
      <c r="AR132" s="14">
        <f t="shared" si="54"/>
        <v>7.0511064678696481E-3</v>
      </c>
      <c r="AS132" s="14">
        <f t="shared" si="55"/>
        <v>8.6261383266732087E-4</v>
      </c>
      <c r="AT132" s="14">
        <f t="shared" si="56"/>
        <v>4.7819956762039529E-3</v>
      </c>
      <c r="AU132" s="14">
        <f t="shared" si="57"/>
        <v>0</v>
      </c>
      <c r="AV132" s="14">
        <f t="shared" si="58"/>
        <v>0</v>
      </c>
      <c r="AW132" s="14">
        <f t="shared" si="59"/>
        <v>5.4004723748850555E-2</v>
      </c>
      <c r="AX132" s="14">
        <f t="shared" si="60"/>
        <v>4.78745247607354E-2</v>
      </c>
      <c r="AY132" s="14">
        <f t="shared" si="61"/>
        <v>0</v>
      </c>
      <c r="AZ132" s="14">
        <f t="shared" si="62"/>
        <v>0</v>
      </c>
      <c r="BA132" s="14">
        <f t="shared" si="63"/>
        <v>0.16091568814657586</v>
      </c>
      <c r="BB132" s="14">
        <f t="shared" si="64"/>
        <v>5.0593071476860382E-4</v>
      </c>
      <c r="BC132" s="14">
        <f t="shared" si="65"/>
        <v>0.99999999999999978</v>
      </c>
    </row>
    <row r="133" spans="1:55" x14ac:dyDescent="0.35">
      <c r="A133" s="8" t="s">
        <v>114</v>
      </c>
      <c r="B133" s="9" t="s">
        <v>69</v>
      </c>
      <c r="C133" s="8">
        <v>1523</v>
      </c>
      <c r="D133" s="8">
        <v>1</v>
      </c>
      <c r="E133" s="8">
        <v>73.599999999999994</v>
      </c>
      <c r="F133" s="8">
        <v>0.1</v>
      </c>
      <c r="G133" s="8">
        <v>12.5</v>
      </c>
      <c r="H133" s="16"/>
      <c r="I133" s="8">
        <v>0.78</v>
      </c>
      <c r="J133" s="8">
        <v>7.0000000000000007E-2</v>
      </c>
      <c r="K133" s="8">
        <v>0.54</v>
      </c>
      <c r="L133" s="16"/>
      <c r="M133" s="8">
        <v>0.08</v>
      </c>
      <c r="N133" s="8">
        <v>3.49</v>
      </c>
      <c r="O133" s="8">
        <v>4.55</v>
      </c>
      <c r="P133" s="16"/>
      <c r="Q133" s="16"/>
      <c r="R133" s="8">
        <v>6.1</v>
      </c>
      <c r="S133" s="12">
        <f t="shared" ref="S133:S196" si="81">T133/10000</f>
        <v>3.73E-2</v>
      </c>
      <c r="T133" s="8">
        <v>373</v>
      </c>
      <c r="U133" s="12">
        <v>101.84729999999998</v>
      </c>
      <c r="W133" s="14">
        <f t="shared" si="66"/>
        <v>1.2250332889480693</v>
      </c>
      <c r="X133" s="14">
        <f t="shared" si="67"/>
        <v>1.2521913348359629E-3</v>
      </c>
      <c r="Y133" s="14">
        <f t="shared" si="68"/>
        <v>0.24519178901736938</v>
      </c>
      <c r="Z133" s="14">
        <f t="shared" si="69"/>
        <v>0</v>
      </c>
      <c r="AA133" s="14">
        <f t="shared" si="70"/>
        <v>1.0857461024498886E-2</v>
      </c>
      <c r="AB133" s="14">
        <f t="shared" si="71"/>
        <v>1.7369727047146404E-3</v>
      </c>
      <c r="AC133" s="14">
        <f t="shared" si="72"/>
        <v>9.6291012838801721E-3</v>
      </c>
      <c r="AD133" s="14">
        <f t="shared" si="73"/>
        <v>0</v>
      </c>
      <c r="AE133" s="14">
        <f t="shared" si="74"/>
        <v>1.1277135607555681E-3</v>
      </c>
      <c r="AF133" s="14">
        <f t="shared" si="75"/>
        <v>0.11261697321716684</v>
      </c>
      <c r="AG133" s="14">
        <f t="shared" si="76"/>
        <v>9.6613228580528718E-2</v>
      </c>
      <c r="AH133" s="14">
        <f t="shared" si="77"/>
        <v>0</v>
      </c>
      <c r="AI133" s="14">
        <f t="shared" si="78"/>
        <v>0</v>
      </c>
      <c r="AJ133" s="14">
        <f t="shared" si="79"/>
        <v>0.68156424581005592</v>
      </c>
      <c r="AK133" s="14">
        <f t="shared" si="80"/>
        <v>1.165625E-3</v>
      </c>
      <c r="AL133" s="14">
        <f t="shared" ref="AL133:AL196" si="82">SUM(W133:AK133)</f>
        <v>2.3867885904818755</v>
      </c>
      <c r="AM133" s="14"/>
      <c r="AN133" s="14">
        <f t="shared" ref="AN133:AN196" si="83">W133/AL133</f>
        <v>0.51325588442700898</v>
      </c>
      <c r="AO133" s="14">
        <f t="shared" ref="AO133:AO196" si="84">X133/AL133</f>
        <v>5.2463437265851619E-4</v>
      </c>
      <c r="AP133" s="14">
        <f t="shared" ref="AP133:AP196" si="85">Y133/AL133</f>
        <v>0.10272874187314048</v>
      </c>
      <c r="AQ133" s="14">
        <f t="shared" ref="AQ133:AQ196" si="86">Z133/AL133</f>
        <v>0</v>
      </c>
      <c r="AR133" s="14">
        <f t="shared" ref="AR133:AR196" si="87">AA133/AL133</f>
        <v>4.5489831264472575E-3</v>
      </c>
      <c r="AS133" s="14">
        <f t="shared" ref="AS133:AS196" si="88">AB133/AL133</f>
        <v>7.2774468239097706E-4</v>
      </c>
      <c r="AT133" s="14">
        <f t="shared" ref="AT133:AT196" si="89">AC133/AL133</f>
        <v>4.0343335485511621E-3</v>
      </c>
      <c r="AU133" s="14">
        <f t="shared" ref="AU133:AU196" si="90">AD133/AL133</f>
        <v>0</v>
      </c>
      <c r="AV133" s="14">
        <f t="shared" ref="AV133:AV196" si="91">AE133/AL133</f>
        <v>4.7248154497331947E-4</v>
      </c>
      <c r="AW133" s="14">
        <f t="shared" ref="AW133:AW196" si="92">AF133/AL133</f>
        <v>4.7183472246459114E-2</v>
      </c>
      <c r="AX133" s="14">
        <f t="shared" ref="AX133:AX196" si="93">AG133/AL133</f>
        <v>4.0478335184694007E-2</v>
      </c>
      <c r="AY133" s="14">
        <f t="shared" ref="AY133:AY196" si="94">AH133/AL133</f>
        <v>0</v>
      </c>
      <c r="AZ133" s="14">
        <f t="shared" ref="AZ133:AZ196" si="95">AI133/AL133</f>
        <v>0</v>
      </c>
      <c r="BA133" s="14">
        <f t="shared" ref="BA133:BA196" si="96">AJ133/AL133</f>
        <v>0.2855570235788889</v>
      </c>
      <c r="BB133" s="14">
        <f t="shared" ref="BB133:BB196" si="97">AK133/AL133</f>
        <v>4.8836541478718425E-4</v>
      </c>
      <c r="BC133" s="14">
        <f t="shared" ref="BC133:BC196" si="98">SUM(AN133:BB133)</f>
        <v>1</v>
      </c>
    </row>
    <row r="134" spans="1:55" x14ac:dyDescent="0.35">
      <c r="A134" s="8" t="s">
        <v>115</v>
      </c>
      <c r="B134" s="9" t="s">
        <v>69</v>
      </c>
      <c r="C134" s="8">
        <v>1723</v>
      </c>
      <c r="D134" s="8">
        <v>1</v>
      </c>
      <c r="E134" s="8">
        <v>46.7</v>
      </c>
      <c r="F134" s="8">
        <v>1.64</v>
      </c>
      <c r="G134" s="8">
        <v>16.3</v>
      </c>
      <c r="H134" s="16"/>
      <c r="I134" s="8">
        <v>12.8</v>
      </c>
      <c r="J134" s="8">
        <v>6.13</v>
      </c>
      <c r="K134" s="8">
        <v>10.3</v>
      </c>
      <c r="L134" s="16"/>
      <c r="M134" s="8">
        <v>0.17</v>
      </c>
      <c r="N134" s="8">
        <v>3.07</v>
      </c>
      <c r="O134" s="8">
        <v>1.72</v>
      </c>
      <c r="P134" s="8">
        <v>0.53</v>
      </c>
      <c r="Q134" s="16"/>
      <c r="R134" s="8">
        <v>0</v>
      </c>
      <c r="S134" s="12">
        <f t="shared" si="81"/>
        <v>0.20300000000000001</v>
      </c>
      <c r="T134" s="8">
        <v>2030</v>
      </c>
      <c r="U134" s="12">
        <v>99.562999999999988</v>
      </c>
      <c r="W134" s="14">
        <f t="shared" si="66"/>
        <v>0.77729693741677774</v>
      </c>
      <c r="X134" s="14">
        <f t="shared" si="67"/>
        <v>2.053593789130979E-2</v>
      </c>
      <c r="Y134" s="14">
        <f t="shared" si="68"/>
        <v>0.31973009287864967</v>
      </c>
      <c r="Z134" s="14">
        <f t="shared" si="69"/>
        <v>0</v>
      </c>
      <c r="AA134" s="14">
        <f t="shared" si="70"/>
        <v>0.17817371937639198</v>
      </c>
      <c r="AB134" s="14">
        <f t="shared" si="71"/>
        <v>0.1521091811414392</v>
      </c>
      <c r="AC134" s="14">
        <f t="shared" si="72"/>
        <v>0.18366619115549218</v>
      </c>
      <c r="AD134" s="14">
        <f t="shared" si="73"/>
        <v>0</v>
      </c>
      <c r="AE134" s="14">
        <f t="shared" si="74"/>
        <v>2.3963913166055823E-3</v>
      </c>
      <c r="AF134" s="14">
        <f t="shared" si="75"/>
        <v>9.9064214262665373E-2</v>
      </c>
      <c r="AG134" s="14">
        <f t="shared" si="76"/>
        <v>3.6521923771100966E-2</v>
      </c>
      <c r="AH134" s="14">
        <f t="shared" si="77"/>
        <v>7.4679442017753983E-3</v>
      </c>
      <c r="AI134" s="14">
        <f t="shared" si="78"/>
        <v>0</v>
      </c>
      <c r="AJ134" s="14">
        <f t="shared" si="79"/>
        <v>0</v>
      </c>
      <c r="AK134" s="14">
        <f t="shared" si="80"/>
        <v>6.3437500000000004E-3</v>
      </c>
      <c r="AL134" s="14">
        <f t="shared" si="82"/>
        <v>1.783306283412208</v>
      </c>
      <c r="AM134" s="14"/>
      <c r="AN134" s="14">
        <f t="shared" si="83"/>
        <v>0.43587405295824161</v>
      </c>
      <c r="AO134" s="14">
        <f t="shared" si="84"/>
        <v>1.1515653862900087E-2</v>
      </c>
      <c r="AP134" s="14">
        <f t="shared" si="85"/>
        <v>0.17929062206121585</v>
      </c>
      <c r="AQ134" s="14">
        <f t="shared" si="86"/>
        <v>0</v>
      </c>
      <c r="AR134" s="14">
        <f t="shared" si="87"/>
        <v>9.9912012329969144E-2</v>
      </c>
      <c r="AS134" s="14">
        <f t="shared" si="88"/>
        <v>8.5296161717319227E-2</v>
      </c>
      <c r="AT134" s="14">
        <f t="shared" si="89"/>
        <v>0.1029919497642672</v>
      </c>
      <c r="AU134" s="14">
        <f t="shared" si="90"/>
        <v>0</v>
      </c>
      <c r="AV134" s="14">
        <f t="shared" si="91"/>
        <v>1.3437912146085681E-3</v>
      </c>
      <c r="AW134" s="14">
        <f t="shared" si="92"/>
        <v>5.5550869294933594E-2</v>
      </c>
      <c r="AX134" s="14">
        <f t="shared" si="93"/>
        <v>2.0479894065768282E-2</v>
      </c>
      <c r="AY134" s="14">
        <f t="shared" si="94"/>
        <v>4.1876957824015003E-3</v>
      </c>
      <c r="AZ134" s="14">
        <f t="shared" si="95"/>
        <v>0</v>
      </c>
      <c r="BA134" s="14">
        <f t="shared" si="96"/>
        <v>0</v>
      </c>
      <c r="BB134" s="14">
        <f t="shared" si="97"/>
        <v>3.5572969483748823E-3</v>
      </c>
      <c r="BC134" s="14">
        <f t="shared" si="98"/>
        <v>1</v>
      </c>
    </row>
    <row r="135" spans="1:55" x14ac:dyDescent="0.35">
      <c r="A135" s="8" t="s">
        <v>116</v>
      </c>
      <c r="B135" s="9" t="s">
        <v>69</v>
      </c>
      <c r="C135" s="8">
        <v>1673</v>
      </c>
      <c r="D135" s="8">
        <v>1</v>
      </c>
      <c r="E135" s="8">
        <v>47</v>
      </c>
      <c r="F135" s="8">
        <v>1.6</v>
      </c>
      <c r="G135" s="8">
        <v>16.399999999999999</v>
      </c>
      <c r="H135" s="16"/>
      <c r="I135" s="8">
        <v>12.2</v>
      </c>
      <c r="J135" s="8">
        <v>6.05</v>
      </c>
      <c r="K135" s="8">
        <v>10.1</v>
      </c>
      <c r="L135" s="16"/>
      <c r="M135" s="8">
        <v>0.15</v>
      </c>
      <c r="N135" s="8">
        <v>3.15</v>
      </c>
      <c r="O135" s="8">
        <v>1.73</v>
      </c>
      <c r="P135" s="8">
        <v>0.52</v>
      </c>
      <c r="Q135" s="16"/>
      <c r="R135" s="8">
        <v>0</v>
      </c>
      <c r="S135" s="12">
        <f t="shared" si="81"/>
        <v>0.2266</v>
      </c>
      <c r="T135" s="8">
        <v>2266</v>
      </c>
      <c r="U135" s="12">
        <v>99.12660000000001</v>
      </c>
      <c r="W135" s="14">
        <f t="shared" si="66"/>
        <v>0.7822902796271638</v>
      </c>
      <c r="X135" s="14">
        <f t="shared" si="67"/>
        <v>2.0035061357375407E-2</v>
      </c>
      <c r="Y135" s="14">
        <f t="shared" si="68"/>
        <v>0.32169162719078859</v>
      </c>
      <c r="Z135" s="14">
        <f t="shared" si="69"/>
        <v>0</v>
      </c>
      <c r="AA135" s="14">
        <f t="shared" si="70"/>
        <v>0.16982182628062359</v>
      </c>
      <c r="AB135" s="14">
        <f t="shared" si="71"/>
        <v>0.15012406947890819</v>
      </c>
      <c r="AC135" s="14">
        <f t="shared" si="72"/>
        <v>0.18009985734664766</v>
      </c>
      <c r="AD135" s="14">
        <f t="shared" si="73"/>
        <v>0</v>
      </c>
      <c r="AE135" s="14">
        <f t="shared" si="74"/>
        <v>2.11446292641669E-3</v>
      </c>
      <c r="AF135" s="14">
        <f t="shared" si="75"/>
        <v>0.10164569215876089</v>
      </c>
      <c r="AG135" s="14">
        <f t="shared" si="76"/>
        <v>3.6734260537212016E-2</v>
      </c>
      <c r="AH135" s="14">
        <f t="shared" si="77"/>
        <v>7.3270395941947303E-3</v>
      </c>
      <c r="AI135" s="14">
        <f t="shared" si="78"/>
        <v>0</v>
      </c>
      <c r="AJ135" s="14">
        <f t="shared" si="79"/>
        <v>0</v>
      </c>
      <c r="AK135" s="14">
        <f t="shared" si="80"/>
        <v>7.0812499999999999E-3</v>
      </c>
      <c r="AL135" s="14">
        <f t="shared" si="82"/>
        <v>1.7789654264980914</v>
      </c>
      <c r="AM135" s="14"/>
      <c r="AN135" s="14">
        <f t="shared" si="83"/>
        <v>0.43974450991276931</v>
      </c>
      <c r="AO135" s="14">
        <f t="shared" si="84"/>
        <v>1.126219827487856E-2</v>
      </c>
      <c r="AP135" s="14">
        <f t="shared" si="85"/>
        <v>0.18083073588677959</v>
      </c>
      <c r="AQ135" s="14">
        <f t="shared" si="86"/>
        <v>0</v>
      </c>
      <c r="AR135" s="14">
        <f t="shared" si="87"/>
        <v>9.5461004329308013E-2</v>
      </c>
      <c r="AS135" s="14">
        <f t="shared" si="88"/>
        <v>8.4388413199478929E-2</v>
      </c>
      <c r="AT135" s="14">
        <f t="shared" si="89"/>
        <v>0.10123853710927691</v>
      </c>
      <c r="AU135" s="14">
        <f t="shared" si="90"/>
        <v>0</v>
      </c>
      <c r="AV135" s="14">
        <f t="shared" si="91"/>
        <v>1.1885913547960447E-3</v>
      </c>
      <c r="AW135" s="14">
        <f t="shared" si="92"/>
        <v>5.7137530974309771E-2</v>
      </c>
      <c r="AX135" s="14">
        <f t="shared" si="93"/>
        <v>2.0649226786561961E-2</v>
      </c>
      <c r="AY135" s="14">
        <f t="shared" si="94"/>
        <v>4.1187082587760401E-3</v>
      </c>
      <c r="AZ135" s="14">
        <f t="shared" si="95"/>
        <v>0</v>
      </c>
      <c r="BA135" s="14">
        <f t="shared" si="96"/>
        <v>0</v>
      </c>
      <c r="BB135" s="14">
        <f t="shared" si="97"/>
        <v>3.9805439130649661E-3</v>
      </c>
      <c r="BC135" s="14">
        <f t="shared" si="98"/>
        <v>1.0000000000000002</v>
      </c>
    </row>
    <row r="136" spans="1:55" x14ac:dyDescent="0.35">
      <c r="A136" s="8" t="s">
        <v>117</v>
      </c>
      <c r="B136" s="9" t="s">
        <v>69</v>
      </c>
      <c r="C136" s="8">
        <v>1623</v>
      </c>
      <c r="D136" s="8">
        <v>1</v>
      </c>
      <c r="E136" s="8">
        <v>48</v>
      </c>
      <c r="F136" s="8">
        <v>1.66</v>
      </c>
      <c r="G136" s="8">
        <v>16.600000000000001</v>
      </c>
      <c r="H136" s="16"/>
      <c r="I136" s="8">
        <v>10.199999999999999</v>
      </c>
      <c r="J136" s="8">
        <v>6.21</v>
      </c>
      <c r="K136" s="8">
        <v>10.4</v>
      </c>
      <c r="L136" s="16"/>
      <c r="M136" s="8">
        <v>0.16</v>
      </c>
      <c r="N136" s="8">
        <v>3.1</v>
      </c>
      <c r="O136" s="8">
        <v>1.78</v>
      </c>
      <c r="P136" s="8">
        <v>0.55000000000000004</v>
      </c>
      <c r="Q136" s="16"/>
      <c r="R136" s="8">
        <v>0</v>
      </c>
      <c r="S136" s="12">
        <f t="shared" si="81"/>
        <v>0.15390000000000001</v>
      </c>
      <c r="T136" s="8">
        <v>1539</v>
      </c>
      <c r="U136" s="12">
        <v>98.813899999999975</v>
      </c>
      <c r="W136" s="14">
        <f t="shared" si="66"/>
        <v>0.79893475366178435</v>
      </c>
      <c r="X136" s="14">
        <f t="shared" si="67"/>
        <v>2.0786376158276984E-2</v>
      </c>
      <c r="Y136" s="14">
        <f t="shared" si="68"/>
        <v>0.32561469581506658</v>
      </c>
      <c r="Z136" s="14">
        <f t="shared" si="69"/>
        <v>0</v>
      </c>
      <c r="AA136" s="14">
        <f t="shared" si="70"/>
        <v>0.14198218262806234</v>
      </c>
      <c r="AB136" s="14">
        <f t="shared" si="71"/>
        <v>0.15409429280397025</v>
      </c>
      <c r="AC136" s="14">
        <f t="shared" si="72"/>
        <v>0.18544935805991442</v>
      </c>
      <c r="AD136" s="14">
        <f t="shared" si="73"/>
        <v>0</v>
      </c>
      <c r="AE136" s="14">
        <f t="shared" si="74"/>
        <v>2.2554271215111362E-3</v>
      </c>
      <c r="AF136" s="14">
        <f t="shared" si="75"/>
        <v>0.1000322684737012</v>
      </c>
      <c r="AG136" s="14">
        <f t="shared" si="76"/>
        <v>3.779594436776728E-2</v>
      </c>
      <c r="AH136" s="14">
        <f t="shared" si="77"/>
        <v>7.749753416936735E-3</v>
      </c>
      <c r="AI136" s="14">
        <f t="shared" si="78"/>
        <v>0</v>
      </c>
      <c r="AJ136" s="14">
        <f t="shared" si="79"/>
        <v>0</v>
      </c>
      <c r="AK136" s="14">
        <f t="shared" si="80"/>
        <v>4.8093750000000003E-3</v>
      </c>
      <c r="AL136" s="14">
        <f t="shared" si="82"/>
        <v>1.7795044275069911</v>
      </c>
      <c r="AM136" s="14"/>
      <c r="AN136" s="14">
        <f t="shared" si="83"/>
        <v>0.44896474620243426</v>
      </c>
      <c r="AO136" s="14">
        <f t="shared" si="84"/>
        <v>1.1680991537288727E-2</v>
      </c>
      <c r="AP136" s="14">
        <f t="shared" si="85"/>
        <v>0.18298054828177007</v>
      </c>
      <c r="AQ136" s="14">
        <f t="shared" si="86"/>
        <v>0</v>
      </c>
      <c r="AR136" s="14">
        <f t="shared" si="87"/>
        <v>7.9787484893742724E-2</v>
      </c>
      <c r="AS136" s="14">
        <f t="shared" si="88"/>
        <v>8.6593936166739244E-2</v>
      </c>
      <c r="AT136" s="14">
        <f t="shared" si="89"/>
        <v>0.10421404700842524</v>
      </c>
      <c r="AU136" s="14">
        <f t="shared" si="90"/>
        <v>0</v>
      </c>
      <c r="AV136" s="14">
        <f t="shared" si="91"/>
        <v>1.2674467602594797E-3</v>
      </c>
      <c r="AW136" s="14">
        <f t="shared" si="92"/>
        <v>5.6213554137565194E-2</v>
      </c>
      <c r="AX136" s="14">
        <f t="shared" si="93"/>
        <v>2.123958995747921E-2</v>
      </c>
      <c r="AY136" s="14">
        <f t="shared" si="94"/>
        <v>4.3550065384180053E-3</v>
      </c>
      <c r="AZ136" s="14">
        <f t="shared" si="95"/>
        <v>0</v>
      </c>
      <c r="BA136" s="14">
        <f t="shared" si="96"/>
        <v>0</v>
      </c>
      <c r="BB136" s="14">
        <f t="shared" si="97"/>
        <v>2.7026485158779443E-3</v>
      </c>
      <c r="BC136" s="14">
        <f t="shared" si="98"/>
        <v>1.0000000000000002</v>
      </c>
    </row>
    <row r="137" spans="1:55" x14ac:dyDescent="0.35">
      <c r="A137" s="8" t="s">
        <v>118</v>
      </c>
      <c r="B137" s="9" t="s">
        <v>69</v>
      </c>
      <c r="C137" s="8">
        <v>1523</v>
      </c>
      <c r="D137" s="8">
        <v>1</v>
      </c>
      <c r="E137" s="8">
        <v>46.1</v>
      </c>
      <c r="F137" s="8">
        <v>1.58</v>
      </c>
      <c r="G137" s="8">
        <v>16.2</v>
      </c>
      <c r="H137" s="16"/>
      <c r="I137" s="8">
        <v>14.3</v>
      </c>
      <c r="J137" s="8">
        <v>5.95</v>
      </c>
      <c r="K137" s="8">
        <v>9.9700000000000006</v>
      </c>
      <c r="L137" s="16"/>
      <c r="M137" s="8">
        <v>0.18</v>
      </c>
      <c r="N137" s="8">
        <v>3.05</v>
      </c>
      <c r="O137" s="8">
        <v>1.73</v>
      </c>
      <c r="P137" s="8">
        <v>0.53</v>
      </c>
      <c r="Q137" s="16"/>
      <c r="R137" s="8">
        <v>0</v>
      </c>
      <c r="S137" s="12">
        <f t="shared" si="81"/>
        <v>0.17860000000000001</v>
      </c>
      <c r="T137" s="8">
        <v>1786</v>
      </c>
      <c r="U137" s="12">
        <v>99.768600000000006</v>
      </c>
      <c r="W137" s="14">
        <f t="shared" si="66"/>
        <v>0.76731025299600542</v>
      </c>
      <c r="X137" s="14">
        <f t="shared" si="67"/>
        <v>1.9784623090408217E-2</v>
      </c>
      <c r="Y137" s="14">
        <f t="shared" si="68"/>
        <v>0.31776855856651071</v>
      </c>
      <c r="Z137" s="14">
        <f t="shared" si="69"/>
        <v>0</v>
      </c>
      <c r="AA137" s="14">
        <f t="shared" si="70"/>
        <v>0.19905345211581291</v>
      </c>
      <c r="AB137" s="14">
        <f t="shared" si="71"/>
        <v>0.14764267990074442</v>
      </c>
      <c r="AC137" s="14">
        <f t="shared" si="72"/>
        <v>0.17778174037089872</v>
      </c>
      <c r="AD137" s="14">
        <f t="shared" si="73"/>
        <v>0</v>
      </c>
      <c r="AE137" s="14">
        <f t="shared" si="74"/>
        <v>2.5373555117000281E-3</v>
      </c>
      <c r="AF137" s="14">
        <f t="shared" si="75"/>
        <v>9.8418844788641491E-2</v>
      </c>
      <c r="AG137" s="14">
        <f t="shared" si="76"/>
        <v>3.6734260537212016E-2</v>
      </c>
      <c r="AH137" s="14">
        <f t="shared" si="77"/>
        <v>7.4679442017753983E-3</v>
      </c>
      <c r="AI137" s="14">
        <f t="shared" si="78"/>
        <v>0</v>
      </c>
      <c r="AJ137" s="14">
        <f t="shared" si="79"/>
        <v>0</v>
      </c>
      <c r="AK137" s="14">
        <f t="shared" si="80"/>
        <v>5.5812500000000003E-3</v>
      </c>
      <c r="AL137" s="14">
        <f t="shared" si="82"/>
        <v>1.7800809620797096</v>
      </c>
      <c r="AM137" s="14"/>
      <c r="AN137" s="14">
        <f t="shared" si="83"/>
        <v>0.43105356966434782</v>
      </c>
      <c r="AO137" s="14">
        <f t="shared" si="84"/>
        <v>1.1114451259168228E-2</v>
      </c>
      <c r="AP137" s="14">
        <f t="shared" si="85"/>
        <v>0.17851354254991547</v>
      </c>
      <c r="AQ137" s="14">
        <f t="shared" si="86"/>
        <v>0</v>
      </c>
      <c r="AR137" s="14">
        <f t="shared" si="87"/>
        <v>0.1118226959088727</v>
      </c>
      <c r="AS137" s="14">
        <f t="shared" si="88"/>
        <v>8.2941553247246738E-2</v>
      </c>
      <c r="AT137" s="14">
        <f t="shared" si="89"/>
        <v>9.9872839583202005E-2</v>
      </c>
      <c r="AU137" s="14">
        <f t="shared" si="90"/>
        <v>0</v>
      </c>
      <c r="AV137" s="14">
        <f t="shared" si="91"/>
        <v>1.4254157904905502E-3</v>
      </c>
      <c r="AW137" s="14">
        <f t="shared" si="92"/>
        <v>5.52889710553707E-2</v>
      </c>
      <c r="AX137" s="14">
        <f t="shared" si="93"/>
        <v>2.0636286393566353E-2</v>
      </c>
      <c r="AY137" s="14">
        <f t="shared" si="94"/>
        <v>4.1952834510686678E-3</v>
      </c>
      <c r="AZ137" s="14">
        <f t="shared" si="95"/>
        <v>0</v>
      </c>
      <c r="BA137" s="14">
        <f t="shared" si="96"/>
        <v>0</v>
      </c>
      <c r="BB137" s="14">
        <f t="shared" si="97"/>
        <v>3.1353910967506205E-3</v>
      </c>
      <c r="BC137" s="14">
        <f t="shared" si="98"/>
        <v>1</v>
      </c>
    </row>
    <row r="138" spans="1:55" x14ac:dyDescent="0.35">
      <c r="A138" s="8" t="s">
        <v>119</v>
      </c>
      <c r="B138" s="9" t="s">
        <v>69</v>
      </c>
      <c r="C138" s="8">
        <v>1723</v>
      </c>
      <c r="D138" s="8">
        <v>1</v>
      </c>
      <c r="E138" s="8">
        <v>48.6</v>
      </c>
      <c r="F138" s="8">
        <v>1.66</v>
      </c>
      <c r="G138" s="8">
        <v>16.8</v>
      </c>
      <c r="H138" s="16"/>
      <c r="I138" s="8">
        <v>9.43</v>
      </c>
      <c r="J138" s="8">
        <v>6.17</v>
      </c>
      <c r="K138" s="8">
        <v>10.3</v>
      </c>
      <c r="L138" s="16"/>
      <c r="M138" s="8">
        <v>0.17</v>
      </c>
      <c r="N138" s="8">
        <v>3.21</v>
      </c>
      <c r="O138" s="8">
        <v>1.8</v>
      </c>
      <c r="P138" s="8">
        <v>0.56999999999999995</v>
      </c>
      <c r="Q138" s="16"/>
      <c r="R138" s="8">
        <v>0</v>
      </c>
      <c r="S138" s="12">
        <f t="shared" si="81"/>
        <v>0.23849999999999999</v>
      </c>
      <c r="T138" s="8">
        <v>2385</v>
      </c>
      <c r="U138" s="12">
        <v>98.948499999999996</v>
      </c>
      <c r="W138" s="14">
        <f t="shared" si="66"/>
        <v>0.80892143808255668</v>
      </c>
      <c r="X138" s="14">
        <f t="shared" si="67"/>
        <v>2.0786376158276984E-2</v>
      </c>
      <c r="Y138" s="14">
        <f t="shared" si="68"/>
        <v>0.32953776443934446</v>
      </c>
      <c r="Z138" s="14">
        <f t="shared" si="69"/>
        <v>0</v>
      </c>
      <c r="AA138" s="14">
        <f t="shared" si="70"/>
        <v>0.13126391982182628</v>
      </c>
      <c r="AB138" s="14">
        <f t="shared" si="71"/>
        <v>0.15310173697270471</v>
      </c>
      <c r="AC138" s="14">
        <f t="shared" si="72"/>
        <v>0.18366619115549218</v>
      </c>
      <c r="AD138" s="14">
        <f t="shared" si="73"/>
        <v>0</v>
      </c>
      <c r="AE138" s="14">
        <f t="shared" si="74"/>
        <v>2.3963913166055823E-3</v>
      </c>
      <c r="AF138" s="14">
        <f t="shared" si="75"/>
        <v>0.10358180058083254</v>
      </c>
      <c r="AG138" s="14">
        <f t="shared" si="76"/>
        <v>3.8220617899989387E-2</v>
      </c>
      <c r="AH138" s="14">
        <f t="shared" si="77"/>
        <v>8.0315626320980691E-3</v>
      </c>
      <c r="AI138" s="14">
        <f t="shared" si="78"/>
        <v>0</v>
      </c>
      <c r="AJ138" s="14">
        <f t="shared" si="79"/>
        <v>0</v>
      </c>
      <c r="AK138" s="14">
        <f t="shared" si="80"/>
        <v>7.4531249999999997E-3</v>
      </c>
      <c r="AL138" s="14">
        <f t="shared" si="82"/>
        <v>1.7869609240597268</v>
      </c>
      <c r="AM138" s="14"/>
      <c r="AN138" s="14">
        <f t="shared" si="83"/>
        <v>0.45267998152125205</v>
      </c>
      <c r="AO138" s="14">
        <f t="shared" si="84"/>
        <v>1.1632249971674381E-2</v>
      </c>
      <c r="AP138" s="14">
        <f t="shared" si="85"/>
        <v>0.18441240656269106</v>
      </c>
      <c r="AQ138" s="14">
        <f t="shared" si="86"/>
        <v>0</v>
      </c>
      <c r="AR138" s="14">
        <f t="shared" si="87"/>
        <v>7.345651382438341E-2</v>
      </c>
      <c r="AS138" s="14">
        <f t="shared" si="88"/>
        <v>8.567715998225571E-2</v>
      </c>
      <c r="AT138" s="14">
        <f t="shared" si="89"/>
        <v>0.10278131361609638</v>
      </c>
      <c r="AU138" s="14">
        <f t="shared" si="90"/>
        <v>0</v>
      </c>
      <c r="AV138" s="14">
        <f t="shared" si="91"/>
        <v>1.3410429317957967E-3</v>
      </c>
      <c r="AW138" s="14">
        <f t="shared" si="92"/>
        <v>5.7965341707365982E-2</v>
      </c>
      <c r="AX138" s="14">
        <f t="shared" si="93"/>
        <v>2.1388614258647277E-2</v>
      </c>
      <c r="AY138" s="14">
        <f t="shared" si="94"/>
        <v>4.4945373589096033E-3</v>
      </c>
      <c r="AZ138" s="14">
        <f t="shared" si="95"/>
        <v>0</v>
      </c>
      <c r="BA138" s="14">
        <f t="shared" si="96"/>
        <v>0</v>
      </c>
      <c r="BB138" s="14">
        <f t="shared" si="97"/>
        <v>4.1708382649283315E-3</v>
      </c>
      <c r="BC138" s="14">
        <f t="shared" si="98"/>
        <v>1</v>
      </c>
    </row>
    <row r="139" spans="1:55" x14ac:dyDescent="0.35">
      <c r="A139" s="8" t="s">
        <v>120</v>
      </c>
      <c r="B139" s="9" t="s">
        <v>69</v>
      </c>
      <c r="C139" s="8">
        <v>1673</v>
      </c>
      <c r="D139" s="8">
        <v>1</v>
      </c>
      <c r="E139" s="8">
        <v>44.1</v>
      </c>
      <c r="F139" s="8">
        <v>1.53</v>
      </c>
      <c r="G139" s="8">
        <v>15.5</v>
      </c>
      <c r="H139" s="16"/>
      <c r="I139" s="8">
        <v>16.2</v>
      </c>
      <c r="J139" s="8">
        <v>5.76</v>
      </c>
      <c r="K139" s="8">
        <v>9.6300000000000008</v>
      </c>
      <c r="L139" s="16"/>
      <c r="M139" s="8">
        <v>0.18</v>
      </c>
      <c r="N139" s="8">
        <v>3.04</v>
      </c>
      <c r="O139" s="8">
        <v>1.67</v>
      </c>
      <c r="P139" s="8">
        <v>0.49</v>
      </c>
      <c r="Q139" s="16"/>
      <c r="R139" s="8">
        <v>0</v>
      </c>
      <c r="S139" s="12">
        <f t="shared" si="81"/>
        <v>0.30449999999999999</v>
      </c>
      <c r="T139" s="8">
        <v>3045</v>
      </c>
      <c r="U139" s="12">
        <v>98.404500000000013</v>
      </c>
      <c r="W139" s="14">
        <f t="shared" si="66"/>
        <v>0.73402130492676432</v>
      </c>
      <c r="X139" s="14">
        <f t="shared" si="67"/>
        <v>1.9158527422990235E-2</v>
      </c>
      <c r="Y139" s="14">
        <f t="shared" si="68"/>
        <v>0.30403781838153804</v>
      </c>
      <c r="Z139" s="14">
        <f t="shared" si="69"/>
        <v>0</v>
      </c>
      <c r="AA139" s="14">
        <f t="shared" si="70"/>
        <v>0.22550111358574609</v>
      </c>
      <c r="AB139" s="14">
        <f t="shared" si="71"/>
        <v>0.14292803970223325</v>
      </c>
      <c r="AC139" s="14">
        <f t="shared" si="72"/>
        <v>0.17171897289586308</v>
      </c>
      <c r="AD139" s="14">
        <f t="shared" si="73"/>
        <v>0</v>
      </c>
      <c r="AE139" s="14">
        <f t="shared" si="74"/>
        <v>2.5373555117000281E-3</v>
      </c>
      <c r="AF139" s="14">
        <f t="shared" si="75"/>
        <v>9.8096160051629563E-2</v>
      </c>
      <c r="AG139" s="14">
        <f t="shared" si="76"/>
        <v>3.5460239940545701E-2</v>
      </c>
      <c r="AH139" s="14">
        <f t="shared" si="77"/>
        <v>6.9043257714527266E-3</v>
      </c>
      <c r="AI139" s="14">
        <f t="shared" si="78"/>
        <v>0</v>
      </c>
      <c r="AJ139" s="14">
        <f t="shared" si="79"/>
        <v>0</v>
      </c>
      <c r="AK139" s="14">
        <f t="shared" si="80"/>
        <v>9.5156249999999998E-3</v>
      </c>
      <c r="AL139" s="14">
        <f t="shared" si="82"/>
        <v>1.7498794831904627</v>
      </c>
      <c r="AM139" s="14"/>
      <c r="AN139" s="14">
        <f t="shared" si="83"/>
        <v>0.41946963318208752</v>
      </c>
      <c r="AO139" s="14">
        <f t="shared" si="84"/>
        <v>1.0948483942482431E-2</v>
      </c>
      <c r="AP139" s="14">
        <f t="shared" si="85"/>
        <v>0.17374786166828013</v>
      </c>
      <c r="AQ139" s="14">
        <f t="shared" si="86"/>
        <v>0</v>
      </c>
      <c r="AR139" s="14">
        <f t="shared" si="87"/>
        <v>0.12886665381926865</v>
      </c>
      <c r="AS139" s="14">
        <f t="shared" si="88"/>
        <v>8.1678790496840459E-2</v>
      </c>
      <c r="AT139" s="14">
        <f t="shared" si="89"/>
        <v>9.8131885392916868E-2</v>
      </c>
      <c r="AU139" s="14">
        <f t="shared" si="90"/>
        <v>0</v>
      </c>
      <c r="AV139" s="14">
        <f t="shared" si="91"/>
        <v>1.4500172932331327E-3</v>
      </c>
      <c r="AW139" s="14">
        <f t="shared" si="92"/>
        <v>5.6058809188833977E-2</v>
      </c>
      <c r="AX139" s="14">
        <f t="shared" si="93"/>
        <v>2.0264389794371965E-2</v>
      </c>
      <c r="AY139" s="14">
        <f t="shared" si="94"/>
        <v>3.9456007329512974E-3</v>
      </c>
      <c r="AZ139" s="14">
        <f t="shared" si="95"/>
        <v>0</v>
      </c>
      <c r="BA139" s="14">
        <f t="shared" si="96"/>
        <v>0</v>
      </c>
      <c r="BB139" s="14">
        <f t="shared" si="97"/>
        <v>5.4378744887337406E-3</v>
      </c>
      <c r="BC139" s="14">
        <f t="shared" si="98"/>
        <v>1</v>
      </c>
    </row>
    <row r="140" spans="1:55" x14ac:dyDescent="0.35">
      <c r="A140" s="8" t="s">
        <v>121</v>
      </c>
      <c r="B140" s="9" t="s">
        <v>69</v>
      </c>
      <c r="C140" s="8">
        <v>1623</v>
      </c>
      <c r="D140" s="8">
        <v>1</v>
      </c>
      <c r="E140" s="8">
        <v>43.6</v>
      </c>
      <c r="F140" s="8">
        <v>1.53</v>
      </c>
      <c r="G140" s="8">
        <v>15.3</v>
      </c>
      <c r="H140" s="16"/>
      <c r="I140" s="8">
        <v>16.600000000000001</v>
      </c>
      <c r="J140" s="8">
        <v>5.72</v>
      </c>
      <c r="K140" s="8">
        <v>10.199999999999999</v>
      </c>
      <c r="L140" s="16"/>
      <c r="M140" s="8">
        <v>0.18</v>
      </c>
      <c r="N140" s="8">
        <v>3.05</v>
      </c>
      <c r="O140" s="8">
        <v>1.66</v>
      </c>
      <c r="P140" s="8">
        <v>0.51</v>
      </c>
      <c r="Q140" s="16"/>
      <c r="R140" s="8">
        <v>0</v>
      </c>
      <c r="S140" s="12">
        <f t="shared" si="81"/>
        <v>0.29509999999999997</v>
      </c>
      <c r="T140" s="8">
        <v>2951</v>
      </c>
      <c r="U140" s="12">
        <v>98.645100000000014</v>
      </c>
      <c r="W140" s="14">
        <f t="shared" si="66"/>
        <v>0.72569906790945415</v>
      </c>
      <c r="X140" s="14">
        <f t="shared" si="67"/>
        <v>1.9158527422990235E-2</v>
      </c>
      <c r="Y140" s="14">
        <f t="shared" si="68"/>
        <v>0.30011474975726016</v>
      </c>
      <c r="Z140" s="14">
        <f t="shared" si="69"/>
        <v>0</v>
      </c>
      <c r="AA140" s="14">
        <f t="shared" si="70"/>
        <v>0.23106904231625836</v>
      </c>
      <c r="AB140" s="14">
        <f t="shared" si="71"/>
        <v>0.14193548387096774</v>
      </c>
      <c r="AC140" s="14">
        <f t="shared" si="72"/>
        <v>0.18188302425106989</v>
      </c>
      <c r="AD140" s="14">
        <f t="shared" si="73"/>
        <v>0</v>
      </c>
      <c r="AE140" s="14">
        <f t="shared" si="74"/>
        <v>2.5373555117000281E-3</v>
      </c>
      <c r="AF140" s="14">
        <f t="shared" si="75"/>
        <v>9.8418844788641491E-2</v>
      </c>
      <c r="AG140" s="14">
        <f t="shared" si="76"/>
        <v>3.5247903174434651E-2</v>
      </c>
      <c r="AH140" s="14">
        <f t="shared" si="77"/>
        <v>7.1861349866140624E-3</v>
      </c>
      <c r="AI140" s="14">
        <f t="shared" si="78"/>
        <v>0</v>
      </c>
      <c r="AJ140" s="14">
        <f t="shared" si="79"/>
        <v>0</v>
      </c>
      <c r="AK140" s="14">
        <f t="shared" si="80"/>
        <v>9.2218749999999992E-3</v>
      </c>
      <c r="AL140" s="14">
        <f t="shared" si="82"/>
        <v>1.7524720089893904</v>
      </c>
      <c r="AM140" s="14"/>
      <c r="AN140" s="14">
        <f t="shared" si="83"/>
        <v>0.41410023337716406</v>
      </c>
      <c r="AO140" s="14">
        <f t="shared" si="84"/>
        <v>1.0932287263200575E-2</v>
      </c>
      <c r="AP140" s="14">
        <f t="shared" si="85"/>
        <v>0.17125223582334381</v>
      </c>
      <c r="AQ140" s="14">
        <f t="shared" si="86"/>
        <v>0</v>
      </c>
      <c r="AR140" s="14">
        <f t="shared" si="87"/>
        <v>0.13185320001174253</v>
      </c>
      <c r="AS140" s="14">
        <f t="shared" si="88"/>
        <v>8.0991583969902387E-2</v>
      </c>
      <c r="AT140" s="14">
        <f t="shared" si="89"/>
        <v>0.10378655026619088</v>
      </c>
      <c r="AU140" s="14">
        <f t="shared" si="90"/>
        <v>0</v>
      </c>
      <c r="AV140" s="14">
        <f t="shared" si="91"/>
        <v>1.4478722049108572E-3</v>
      </c>
      <c r="AW140" s="14">
        <f t="shared" si="92"/>
        <v>5.6160009565800334E-2</v>
      </c>
      <c r="AX140" s="14">
        <f t="shared" si="93"/>
        <v>2.0113247454811727E-2</v>
      </c>
      <c r="AY140" s="14">
        <f t="shared" si="94"/>
        <v>4.1005704797294528E-3</v>
      </c>
      <c r="AZ140" s="14">
        <f t="shared" si="95"/>
        <v>0</v>
      </c>
      <c r="BA140" s="14">
        <f t="shared" si="96"/>
        <v>0</v>
      </c>
      <c r="BB140" s="14">
        <f t="shared" si="97"/>
        <v>5.2622095832035795E-3</v>
      </c>
      <c r="BC140" s="14">
        <f t="shared" si="98"/>
        <v>1</v>
      </c>
    </row>
    <row r="141" spans="1:55" x14ac:dyDescent="0.35">
      <c r="A141" s="8" t="s">
        <v>122</v>
      </c>
      <c r="B141" s="9" t="s">
        <v>69</v>
      </c>
      <c r="C141" s="8">
        <v>1573</v>
      </c>
      <c r="D141" s="8">
        <v>1</v>
      </c>
      <c r="E141" s="8">
        <v>45.7</v>
      </c>
      <c r="F141" s="8">
        <v>1.61</v>
      </c>
      <c r="G141" s="8">
        <v>16</v>
      </c>
      <c r="H141" s="16"/>
      <c r="I141" s="8">
        <v>12.4</v>
      </c>
      <c r="J141" s="8">
        <v>6.02</v>
      </c>
      <c r="K141" s="8">
        <v>10.8</v>
      </c>
      <c r="L141" s="16"/>
      <c r="M141" s="8">
        <v>0.17</v>
      </c>
      <c r="N141" s="8">
        <v>3.14</v>
      </c>
      <c r="O141" s="8">
        <v>1.69</v>
      </c>
      <c r="P141" s="8">
        <v>0.53</v>
      </c>
      <c r="Q141" s="16"/>
      <c r="R141" s="8">
        <v>0</v>
      </c>
      <c r="S141" s="12">
        <f t="shared" si="81"/>
        <v>0.2253</v>
      </c>
      <c r="T141" s="8">
        <v>2253</v>
      </c>
      <c r="U141" s="12">
        <v>98.285300000000007</v>
      </c>
      <c r="W141" s="14">
        <f t="shared" si="66"/>
        <v>0.7606524633821572</v>
      </c>
      <c r="X141" s="14">
        <f t="shared" si="67"/>
        <v>2.0160280490859005E-2</v>
      </c>
      <c r="Y141" s="14">
        <f t="shared" si="68"/>
        <v>0.31384548994223282</v>
      </c>
      <c r="Z141" s="14">
        <f t="shared" si="69"/>
        <v>0</v>
      </c>
      <c r="AA141" s="14">
        <f t="shared" si="70"/>
        <v>0.17260579064587972</v>
      </c>
      <c r="AB141" s="14">
        <f t="shared" si="71"/>
        <v>0.14937965260545905</v>
      </c>
      <c r="AC141" s="14">
        <f t="shared" si="72"/>
        <v>0.19258202567760344</v>
      </c>
      <c r="AD141" s="14">
        <f t="shared" si="73"/>
        <v>0</v>
      </c>
      <c r="AE141" s="14">
        <f t="shared" si="74"/>
        <v>2.3963913166055823E-3</v>
      </c>
      <c r="AF141" s="14">
        <f t="shared" si="75"/>
        <v>0.10132300742174896</v>
      </c>
      <c r="AG141" s="14">
        <f t="shared" si="76"/>
        <v>3.5884913472767808E-2</v>
      </c>
      <c r="AH141" s="14">
        <f t="shared" si="77"/>
        <v>7.4679442017753983E-3</v>
      </c>
      <c r="AI141" s="14">
        <f t="shared" si="78"/>
        <v>0</v>
      </c>
      <c r="AJ141" s="14">
        <f t="shared" si="79"/>
        <v>0</v>
      </c>
      <c r="AK141" s="14">
        <f t="shared" si="80"/>
        <v>7.040625E-3</v>
      </c>
      <c r="AL141" s="14">
        <f t="shared" si="82"/>
        <v>1.763338584157089</v>
      </c>
      <c r="AM141" s="14"/>
      <c r="AN141" s="14">
        <f t="shared" si="83"/>
        <v>0.43137062287204714</v>
      </c>
      <c r="AO141" s="14">
        <f t="shared" si="84"/>
        <v>1.1433017273024751E-2</v>
      </c>
      <c r="AP141" s="14">
        <f t="shared" si="85"/>
        <v>0.17798367980035848</v>
      </c>
      <c r="AQ141" s="14">
        <f t="shared" si="86"/>
        <v>0</v>
      </c>
      <c r="AR141" s="14">
        <f t="shared" si="87"/>
        <v>9.7885790169100581E-2</v>
      </c>
      <c r="AS141" s="14">
        <f t="shared" si="88"/>
        <v>8.4714106495245495E-2</v>
      </c>
      <c r="AT141" s="14">
        <f t="shared" si="89"/>
        <v>0.10921443414661143</v>
      </c>
      <c r="AU141" s="14">
        <f t="shared" si="90"/>
        <v>0</v>
      </c>
      <c r="AV141" s="14">
        <f t="shared" si="91"/>
        <v>1.3590080419814015E-3</v>
      </c>
      <c r="AW141" s="14">
        <f t="shared" si="92"/>
        <v>5.7460891704007817E-2</v>
      </c>
      <c r="AX141" s="14">
        <f t="shared" si="93"/>
        <v>2.0350551955920317E-2</v>
      </c>
      <c r="AY141" s="14">
        <f t="shared" si="94"/>
        <v>4.2351164256666136E-3</v>
      </c>
      <c r="AZ141" s="14">
        <f t="shared" si="95"/>
        <v>0</v>
      </c>
      <c r="BA141" s="14">
        <f t="shared" si="96"/>
        <v>0</v>
      </c>
      <c r="BB141" s="14">
        <f t="shared" si="97"/>
        <v>3.9927811160359533E-3</v>
      </c>
      <c r="BC141" s="14">
        <f t="shared" si="98"/>
        <v>1</v>
      </c>
    </row>
    <row r="142" spans="1:55" x14ac:dyDescent="0.35">
      <c r="A142" s="8" t="s">
        <v>123</v>
      </c>
      <c r="B142" s="9" t="s">
        <v>69</v>
      </c>
      <c r="C142" s="8">
        <v>1523</v>
      </c>
      <c r="D142" s="8">
        <v>1</v>
      </c>
      <c r="E142" s="8">
        <v>43.8</v>
      </c>
      <c r="F142" s="8">
        <v>1.51</v>
      </c>
      <c r="G142" s="8">
        <v>15.4</v>
      </c>
      <c r="H142" s="16"/>
      <c r="I142" s="8">
        <v>16.3</v>
      </c>
      <c r="J142" s="8">
        <v>5.74</v>
      </c>
      <c r="K142" s="8">
        <v>10.3</v>
      </c>
      <c r="L142" s="16"/>
      <c r="M142" s="8">
        <v>0.18</v>
      </c>
      <c r="N142" s="8">
        <v>3.04</v>
      </c>
      <c r="O142" s="8">
        <v>1.6</v>
      </c>
      <c r="P142" s="8">
        <v>0.49</v>
      </c>
      <c r="Q142" s="16"/>
      <c r="R142" s="8">
        <v>0</v>
      </c>
      <c r="S142" s="12">
        <f t="shared" si="81"/>
        <v>0.19939999999999999</v>
      </c>
      <c r="T142" s="8">
        <v>1994</v>
      </c>
      <c r="U142" s="12">
        <v>98.559399999999982</v>
      </c>
      <c r="W142" s="14">
        <f t="shared" si="66"/>
        <v>0.72902796271637815</v>
      </c>
      <c r="X142" s="14">
        <f t="shared" si="67"/>
        <v>1.8908089156023041E-2</v>
      </c>
      <c r="Y142" s="14">
        <f t="shared" si="68"/>
        <v>0.30207628406939907</v>
      </c>
      <c r="Z142" s="14">
        <f t="shared" si="69"/>
        <v>0</v>
      </c>
      <c r="AA142" s="14">
        <f t="shared" si="70"/>
        <v>0.22689309576837416</v>
      </c>
      <c r="AB142" s="14">
        <f t="shared" si="71"/>
        <v>0.14243176178660052</v>
      </c>
      <c r="AC142" s="14">
        <f t="shared" si="72"/>
        <v>0.18366619115549218</v>
      </c>
      <c r="AD142" s="14">
        <f t="shared" si="73"/>
        <v>0</v>
      </c>
      <c r="AE142" s="14">
        <f t="shared" si="74"/>
        <v>2.5373555117000281E-3</v>
      </c>
      <c r="AF142" s="14">
        <f t="shared" si="75"/>
        <v>9.8096160051629563E-2</v>
      </c>
      <c r="AG142" s="14">
        <f t="shared" si="76"/>
        <v>3.3973882577768344E-2</v>
      </c>
      <c r="AH142" s="14">
        <f t="shared" si="77"/>
        <v>6.9043257714527266E-3</v>
      </c>
      <c r="AI142" s="14">
        <f t="shared" si="78"/>
        <v>0</v>
      </c>
      <c r="AJ142" s="14">
        <f t="shared" si="79"/>
        <v>0</v>
      </c>
      <c r="AK142" s="14">
        <f t="shared" si="80"/>
        <v>6.2312499999999998E-3</v>
      </c>
      <c r="AL142" s="14">
        <f t="shared" si="82"/>
        <v>1.7507463585648175</v>
      </c>
      <c r="AM142" s="14"/>
      <c r="AN142" s="14">
        <f t="shared" si="83"/>
        <v>0.41640981239224295</v>
      </c>
      <c r="AO142" s="14">
        <f t="shared" si="84"/>
        <v>1.0800016269360134E-2</v>
      </c>
      <c r="AP142" s="14">
        <f t="shared" si="85"/>
        <v>0.17254143216783699</v>
      </c>
      <c r="AQ142" s="14">
        <f t="shared" si="86"/>
        <v>0</v>
      </c>
      <c r="AR142" s="14">
        <f t="shared" si="87"/>
        <v>0.12959792528391767</v>
      </c>
      <c r="AS142" s="14">
        <f t="shared" si="88"/>
        <v>8.1354881071041968E-2</v>
      </c>
      <c r="AT142" s="14">
        <f t="shared" si="89"/>
        <v>0.10490736722482941</v>
      </c>
      <c r="AU142" s="14">
        <f t="shared" si="90"/>
        <v>0</v>
      </c>
      <c r="AV142" s="14">
        <f t="shared" si="91"/>
        <v>1.4492993227071666E-3</v>
      </c>
      <c r="AW142" s="14">
        <f t="shared" si="92"/>
        <v>5.6031051883520325E-2</v>
      </c>
      <c r="AX142" s="14">
        <f t="shared" si="93"/>
        <v>1.9405370978819909E-2</v>
      </c>
      <c r="AY142" s="14">
        <f t="shared" si="94"/>
        <v>3.943647083814345E-3</v>
      </c>
      <c r="AZ142" s="14">
        <f t="shared" si="95"/>
        <v>0</v>
      </c>
      <c r="BA142" s="14">
        <f t="shared" si="96"/>
        <v>0</v>
      </c>
      <c r="BB142" s="14">
        <f t="shared" si="97"/>
        <v>3.5591963219093006E-3</v>
      </c>
      <c r="BC142" s="14">
        <f t="shared" si="98"/>
        <v>1.0000000000000002</v>
      </c>
    </row>
    <row r="143" spans="1:55" x14ac:dyDescent="0.35">
      <c r="A143" s="8" t="s">
        <v>124</v>
      </c>
      <c r="B143" s="9" t="s">
        <v>69</v>
      </c>
      <c r="C143" s="8">
        <v>1723</v>
      </c>
      <c r="D143" s="8">
        <v>1</v>
      </c>
      <c r="E143" s="8">
        <v>52.9</v>
      </c>
      <c r="F143" s="8">
        <v>1.31</v>
      </c>
      <c r="G143" s="8">
        <v>16.2</v>
      </c>
      <c r="H143" s="16"/>
      <c r="I143" s="8">
        <v>4.4000000000000004</v>
      </c>
      <c r="J143" s="8">
        <v>9.7200000000000006</v>
      </c>
      <c r="K143" s="8">
        <v>12</v>
      </c>
      <c r="L143" s="16"/>
      <c r="M143" s="8">
        <v>0.15</v>
      </c>
      <c r="N143" s="8">
        <v>2.52</v>
      </c>
      <c r="O143" s="8">
        <v>0.1</v>
      </c>
      <c r="P143" s="8">
        <v>0.11</v>
      </c>
      <c r="Q143" s="16"/>
      <c r="R143" s="8">
        <v>0</v>
      </c>
      <c r="S143" s="12">
        <f t="shared" si="81"/>
        <v>0.17699999999999999</v>
      </c>
      <c r="T143" s="8">
        <v>1770</v>
      </c>
      <c r="U143" s="12">
        <v>99.587000000000003</v>
      </c>
      <c r="W143" s="14">
        <f t="shared" si="66"/>
        <v>0.88049267643142481</v>
      </c>
      <c r="X143" s="14">
        <f t="shared" si="67"/>
        <v>1.6403706486351116E-2</v>
      </c>
      <c r="Y143" s="14">
        <f t="shared" si="68"/>
        <v>0.31776855856651071</v>
      </c>
      <c r="Z143" s="14">
        <f t="shared" si="69"/>
        <v>0</v>
      </c>
      <c r="AA143" s="14">
        <f t="shared" si="70"/>
        <v>6.1247216035634745E-2</v>
      </c>
      <c r="AB143" s="14">
        <f t="shared" si="71"/>
        <v>0.24119106699751863</v>
      </c>
      <c r="AC143" s="14">
        <f t="shared" si="72"/>
        <v>0.21398002853067047</v>
      </c>
      <c r="AD143" s="14">
        <f t="shared" si="73"/>
        <v>0</v>
      </c>
      <c r="AE143" s="14">
        <f t="shared" si="74"/>
        <v>2.11446292641669E-3</v>
      </c>
      <c r="AF143" s="14">
        <f t="shared" si="75"/>
        <v>8.1316553727008717E-2</v>
      </c>
      <c r="AG143" s="14">
        <f t="shared" si="76"/>
        <v>2.1233676611105215E-3</v>
      </c>
      <c r="AH143" s="14">
        <f t="shared" si="77"/>
        <v>1.5499506833873467E-3</v>
      </c>
      <c r="AI143" s="14">
        <f t="shared" si="78"/>
        <v>0</v>
      </c>
      <c r="AJ143" s="14">
        <f t="shared" si="79"/>
        <v>0</v>
      </c>
      <c r="AK143" s="14">
        <f t="shared" si="80"/>
        <v>5.5312499999999997E-3</v>
      </c>
      <c r="AL143" s="14">
        <f t="shared" si="82"/>
        <v>1.8237188380460339</v>
      </c>
      <c r="AM143" s="14"/>
      <c r="AN143" s="14">
        <f t="shared" si="83"/>
        <v>0.48280066974293084</v>
      </c>
      <c r="AO143" s="14">
        <f t="shared" si="84"/>
        <v>8.9946466221330207E-3</v>
      </c>
      <c r="AP143" s="14">
        <f t="shared" si="85"/>
        <v>0.17424207719813534</v>
      </c>
      <c r="AQ143" s="14">
        <f t="shared" si="86"/>
        <v>0</v>
      </c>
      <c r="AR143" s="14">
        <f t="shared" si="87"/>
        <v>3.3583694349100517E-2</v>
      </c>
      <c r="AS143" s="14">
        <f t="shared" si="88"/>
        <v>0.13225233076823137</v>
      </c>
      <c r="AT143" s="14">
        <f t="shared" si="89"/>
        <v>0.11733169832249615</v>
      </c>
      <c r="AU143" s="14">
        <f t="shared" si="90"/>
        <v>0</v>
      </c>
      <c r="AV143" s="14">
        <f t="shared" si="91"/>
        <v>1.1594237457579616E-3</v>
      </c>
      <c r="AW143" s="14">
        <f t="shared" si="92"/>
        <v>4.4588317031441525E-2</v>
      </c>
      <c r="AX143" s="14">
        <f t="shared" si="93"/>
        <v>1.1643064801510395E-3</v>
      </c>
      <c r="AY143" s="14">
        <f t="shared" si="94"/>
        <v>8.498846702970907E-4</v>
      </c>
      <c r="AZ143" s="14">
        <f t="shared" si="95"/>
        <v>0</v>
      </c>
      <c r="BA143" s="14">
        <f t="shared" si="96"/>
        <v>0</v>
      </c>
      <c r="BB143" s="14">
        <f t="shared" si="97"/>
        <v>3.0329510693250738E-3</v>
      </c>
      <c r="BC143" s="14">
        <f t="shared" si="98"/>
        <v>0.99999999999999989</v>
      </c>
    </row>
    <row r="144" spans="1:55" x14ac:dyDescent="0.35">
      <c r="A144" s="8" t="s">
        <v>125</v>
      </c>
      <c r="B144" s="9" t="s">
        <v>69</v>
      </c>
      <c r="C144" s="8">
        <v>1673</v>
      </c>
      <c r="D144" s="8">
        <v>1</v>
      </c>
      <c r="E144" s="8">
        <v>50.6</v>
      </c>
      <c r="F144" s="8">
        <v>1.27</v>
      </c>
      <c r="G144" s="8">
        <v>15.5</v>
      </c>
      <c r="H144" s="16"/>
      <c r="I144" s="8">
        <v>8.3699999999999992</v>
      </c>
      <c r="J144" s="8">
        <v>9.33</v>
      </c>
      <c r="K144" s="8">
        <v>11.4</v>
      </c>
      <c r="L144" s="16"/>
      <c r="M144" s="8">
        <v>0.19</v>
      </c>
      <c r="N144" s="8">
        <v>2.4700000000000002</v>
      </c>
      <c r="O144" s="16"/>
      <c r="P144" s="8">
        <v>0.1</v>
      </c>
      <c r="Q144" s="16"/>
      <c r="R144" s="8">
        <v>0</v>
      </c>
      <c r="S144" s="12">
        <f t="shared" si="81"/>
        <v>0.17519999999999999</v>
      </c>
      <c r="T144" s="8">
        <v>1752</v>
      </c>
      <c r="U144" s="12">
        <v>99.405200000000008</v>
      </c>
      <c r="W144" s="14">
        <f t="shared" si="66"/>
        <v>0.84221038615179766</v>
      </c>
      <c r="X144" s="14">
        <f t="shared" si="67"/>
        <v>1.5902829952416729E-2</v>
      </c>
      <c r="Y144" s="14">
        <f t="shared" si="68"/>
        <v>0.30403781838153804</v>
      </c>
      <c r="Z144" s="14">
        <f t="shared" si="69"/>
        <v>0</v>
      </c>
      <c r="AA144" s="14">
        <f t="shared" si="70"/>
        <v>0.1165089086859688</v>
      </c>
      <c r="AB144" s="14">
        <f t="shared" si="71"/>
        <v>0.23151364764267993</v>
      </c>
      <c r="AC144" s="14">
        <f t="shared" si="72"/>
        <v>0.20328102710413695</v>
      </c>
      <c r="AD144" s="14">
        <f t="shared" si="73"/>
        <v>0</v>
      </c>
      <c r="AE144" s="14">
        <f t="shared" si="74"/>
        <v>2.6783197067944743E-3</v>
      </c>
      <c r="AF144" s="14">
        <f t="shared" si="75"/>
        <v>7.9703130041949025E-2</v>
      </c>
      <c r="AG144" s="14">
        <f t="shared" si="76"/>
        <v>0</v>
      </c>
      <c r="AH144" s="14">
        <f t="shared" si="77"/>
        <v>1.409046075806679E-3</v>
      </c>
      <c r="AI144" s="14">
        <f t="shared" si="78"/>
        <v>0</v>
      </c>
      <c r="AJ144" s="14">
        <f t="shared" si="79"/>
        <v>0</v>
      </c>
      <c r="AK144" s="14">
        <f t="shared" si="80"/>
        <v>5.4749999999999998E-3</v>
      </c>
      <c r="AL144" s="14">
        <f t="shared" si="82"/>
        <v>1.8027201137430884</v>
      </c>
      <c r="AM144" s="14"/>
      <c r="AN144" s="14">
        <f t="shared" si="83"/>
        <v>0.46718865548300187</v>
      </c>
      <c r="AO144" s="14">
        <f t="shared" si="84"/>
        <v>8.8215745922958586E-3</v>
      </c>
      <c r="AP144" s="14">
        <f t="shared" si="85"/>
        <v>0.16865503195071549</v>
      </c>
      <c r="AQ144" s="14">
        <f t="shared" si="86"/>
        <v>0</v>
      </c>
      <c r="AR144" s="14">
        <f t="shared" si="87"/>
        <v>6.4629505045048205E-2</v>
      </c>
      <c r="AS144" s="14">
        <f t="shared" si="88"/>
        <v>0.12842462114763628</v>
      </c>
      <c r="AT144" s="14">
        <f t="shared" si="89"/>
        <v>0.11276349864541824</v>
      </c>
      <c r="AU144" s="14">
        <f t="shared" si="90"/>
        <v>0</v>
      </c>
      <c r="AV144" s="14">
        <f t="shared" si="91"/>
        <v>1.4857102255509478E-3</v>
      </c>
      <c r="AW144" s="14">
        <f t="shared" si="92"/>
        <v>4.4212703588499366E-2</v>
      </c>
      <c r="AX144" s="14">
        <f t="shared" si="93"/>
        <v>0</v>
      </c>
      <c r="AY144" s="14">
        <f t="shared" si="94"/>
        <v>7.8162220805369389E-4</v>
      </c>
      <c r="AZ144" s="14">
        <f t="shared" si="95"/>
        <v>0</v>
      </c>
      <c r="BA144" s="14">
        <f t="shared" si="96"/>
        <v>0</v>
      </c>
      <c r="BB144" s="14">
        <f t="shared" si="97"/>
        <v>3.0370771137799932E-3</v>
      </c>
      <c r="BC144" s="14">
        <f t="shared" si="98"/>
        <v>1</v>
      </c>
    </row>
    <row r="145" spans="1:55" x14ac:dyDescent="0.35">
      <c r="A145" s="8" t="s">
        <v>126</v>
      </c>
      <c r="B145" s="9" t="s">
        <v>69</v>
      </c>
      <c r="C145" s="8">
        <v>1623</v>
      </c>
      <c r="D145" s="8">
        <v>1</v>
      </c>
      <c r="E145" s="8">
        <v>50.4</v>
      </c>
      <c r="F145" s="8">
        <v>1.24</v>
      </c>
      <c r="G145" s="8">
        <v>15.4</v>
      </c>
      <c r="H145" s="16"/>
      <c r="I145" s="8">
        <v>9.14</v>
      </c>
      <c r="J145" s="8">
        <v>9.1199999999999992</v>
      </c>
      <c r="K145" s="8">
        <v>11.2</v>
      </c>
      <c r="L145" s="16"/>
      <c r="M145" s="8">
        <v>0.18</v>
      </c>
      <c r="N145" s="8">
        <v>2.4900000000000002</v>
      </c>
      <c r="O145" s="16"/>
      <c r="P145" s="8">
        <v>0.12</v>
      </c>
      <c r="Q145" s="16"/>
      <c r="R145" s="8">
        <v>0</v>
      </c>
      <c r="S145" s="12">
        <f t="shared" si="81"/>
        <v>0.17780000000000001</v>
      </c>
      <c r="T145" s="8">
        <v>1778</v>
      </c>
      <c r="U145" s="12">
        <v>99.467800000000025</v>
      </c>
      <c r="W145" s="14">
        <f t="shared" si="66"/>
        <v>0.83888149134487355</v>
      </c>
      <c r="X145" s="14">
        <f t="shared" si="67"/>
        <v>1.5527172551965941E-2</v>
      </c>
      <c r="Y145" s="14">
        <f t="shared" si="68"/>
        <v>0.30207628406939907</v>
      </c>
      <c r="Z145" s="14">
        <f t="shared" si="69"/>
        <v>0</v>
      </c>
      <c r="AA145" s="14">
        <f t="shared" si="70"/>
        <v>0.12722717149220489</v>
      </c>
      <c r="AB145" s="14">
        <f t="shared" si="71"/>
        <v>0.22630272952853597</v>
      </c>
      <c r="AC145" s="14">
        <f t="shared" si="72"/>
        <v>0.19971469329529243</v>
      </c>
      <c r="AD145" s="14">
        <f t="shared" si="73"/>
        <v>0</v>
      </c>
      <c r="AE145" s="14">
        <f t="shared" si="74"/>
        <v>2.5373555117000281E-3</v>
      </c>
      <c r="AF145" s="14">
        <f t="shared" si="75"/>
        <v>8.0348499515972907E-2</v>
      </c>
      <c r="AG145" s="14">
        <f t="shared" si="76"/>
        <v>0</v>
      </c>
      <c r="AH145" s="14">
        <f t="shared" si="77"/>
        <v>1.6908552909680147E-3</v>
      </c>
      <c r="AI145" s="14">
        <f t="shared" si="78"/>
        <v>0</v>
      </c>
      <c r="AJ145" s="14">
        <f t="shared" si="79"/>
        <v>0</v>
      </c>
      <c r="AK145" s="14">
        <f t="shared" si="80"/>
        <v>5.5562500000000004E-3</v>
      </c>
      <c r="AL145" s="14">
        <f t="shared" si="82"/>
        <v>1.7998625026009127</v>
      </c>
      <c r="AM145" s="14"/>
      <c r="AN145" s="14">
        <f t="shared" si="83"/>
        <v>0.46608087569613671</v>
      </c>
      <c r="AO145" s="14">
        <f t="shared" si="84"/>
        <v>8.6268659575540994E-3</v>
      </c>
      <c r="AP145" s="14">
        <f t="shared" si="85"/>
        <v>0.16783297814854198</v>
      </c>
      <c r="AQ145" s="14">
        <f t="shared" si="86"/>
        <v>0</v>
      </c>
      <c r="AR145" s="14">
        <f t="shared" si="87"/>
        <v>7.0687161551703945E-2</v>
      </c>
      <c r="AS145" s="14">
        <f t="shared" si="88"/>
        <v>0.12573334307565967</v>
      </c>
      <c r="AT145" s="14">
        <f t="shared" si="89"/>
        <v>0.11096108341981253</v>
      </c>
      <c r="AU145" s="14">
        <f t="shared" si="90"/>
        <v>0</v>
      </c>
      <c r="AV145" s="14">
        <f t="shared" si="91"/>
        <v>1.4097496381159074E-3</v>
      </c>
      <c r="AW145" s="14">
        <f t="shared" si="92"/>
        <v>4.4641465334082107E-2</v>
      </c>
      <c r="AX145" s="14">
        <f t="shared" si="93"/>
        <v>0</v>
      </c>
      <c r="AY145" s="14">
        <f t="shared" si="94"/>
        <v>9.3943581163818024E-4</v>
      </c>
      <c r="AZ145" s="14">
        <f t="shared" si="95"/>
        <v>0</v>
      </c>
      <c r="BA145" s="14">
        <f t="shared" si="96"/>
        <v>0</v>
      </c>
      <c r="BB145" s="14">
        <f t="shared" si="97"/>
        <v>3.0870413667548912E-3</v>
      </c>
      <c r="BC145" s="14">
        <f t="shared" si="98"/>
        <v>1</v>
      </c>
    </row>
    <row r="146" spans="1:55" x14ac:dyDescent="0.35">
      <c r="A146" s="8" t="s">
        <v>127</v>
      </c>
      <c r="B146" s="9" t="s">
        <v>69</v>
      </c>
      <c r="C146" s="8">
        <v>1523</v>
      </c>
      <c r="D146" s="8">
        <v>1</v>
      </c>
      <c r="E146" s="8">
        <v>50</v>
      </c>
      <c r="F146" s="8">
        <v>1.28</v>
      </c>
      <c r="G146" s="8">
        <v>16.100000000000001</v>
      </c>
      <c r="H146" s="16"/>
      <c r="I146" s="8">
        <v>9.9</v>
      </c>
      <c r="J146" s="8">
        <v>8.48</v>
      </c>
      <c r="K146" s="8">
        <v>11</v>
      </c>
      <c r="L146" s="16"/>
      <c r="M146" s="8">
        <v>0.19</v>
      </c>
      <c r="N146" s="8">
        <v>2.59</v>
      </c>
      <c r="O146" s="16"/>
      <c r="P146" s="8">
        <v>0.12</v>
      </c>
      <c r="Q146" s="16"/>
      <c r="R146" s="8">
        <v>0</v>
      </c>
      <c r="S146" s="12">
        <f t="shared" si="81"/>
        <v>0.12139999999999999</v>
      </c>
      <c r="T146" s="8">
        <v>1214</v>
      </c>
      <c r="U146" s="12">
        <v>99.781400000000005</v>
      </c>
      <c r="W146" s="14">
        <f t="shared" si="66"/>
        <v>0.83222370173102533</v>
      </c>
      <c r="X146" s="14">
        <f t="shared" si="67"/>
        <v>1.6028049085900328E-2</v>
      </c>
      <c r="Y146" s="14">
        <f t="shared" si="68"/>
        <v>0.31580702425437179</v>
      </c>
      <c r="Z146" s="14">
        <f t="shared" si="69"/>
        <v>0</v>
      </c>
      <c r="AA146" s="14">
        <f t="shared" si="70"/>
        <v>0.13780623608017817</v>
      </c>
      <c r="AB146" s="14">
        <f t="shared" si="71"/>
        <v>0.21042183622828786</v>
      </c>
      <c r="AC146" s="14">
        <f t="shared" si="72"/>
        <v>0.19614835948644793</v>
      </c>
      <c r="AD146" s="14">
        <f t="shared" si="73"/>
        <v>0</v>
      </c>
      <c r="AE146" s="14">
        <f t="shared" si="74"/>
        <v>2.6783197067944743E-3</v>
      </c>
      <c r="AF146" s="14">
        <f t="shared" si="75"/>
        <v>8.3575346886092292E-2</v>
      </c>
      <c r="AG146" s="14">
        <f t="shared" si="76"/>
        <v>0</v>
      </c>
      <c r="AH146" s="14">
        <f t="shared" si="77"/>
        <v>1.6908552909680147E-3</v>
      </c>
      <c r="AI146" s="14">
        <f t="shared" si="78"/>
        <v>0</v>
      </c>
      <c r="AJ146" s="14">
        <f t="shared" si="79"/>
        <v>0</v>
      </c>
      <c r="AK146" s="14">
        <f t="shared" si="80"/>
        <v>3.7937499999999998E-3</v>
      </c>
      <c r="AL146" s="14">
        <f t="shared" si="82"/>
        <v>1.8001734787500663</v>
      </c>
      <c r="AM146" s="14"/>
      <c r="AN146" s="14">
        <f t="shared" si="83"/>
        <v>0.46230194564852278</v>
      </c>
      <c r="AO146" s="14">
        <f t="shared" si="84"/>
        <v>8.9036136100778766E-3</v>
      </c>
      <c r="AP146" s="14">
        <f t="shared" si="85"/>
        <v>0.17543143923753918</v>
      </c>
      <c r="AQ146" s="14">
        <f t="shared" si="86"/>
        <v>0</v>
      </c>
      <c r="AR146" s="14">
        <f t="shared" si="87"/>
        <v>7.6551642220539021E-2</v>
      </c>
      <c r="AS146" s="14">
        <f t="shared" si="88"/>
        <v>0.11688975463319919</v>
      </c>
      <c r="AT146" s="14">
        <f t="shared" si="89"/>
        <v>0.10896080950078307</v>
      </c>
      <c r="AU146" s="14">
        <f t="shared" si="90"/>
        <v>0</v>
      </c>
      <c r="AV146" s="14">
        <f t="shared" si="91"/>
        <v>1.4878120016822715E-3</v>
      </c>
      <c r="AW146" s="14">
        <f t="shared" si="92"/>
        <v>4.6426273841186715E-2</v>
      </c>
      <c r="AX146" s="14">
        <f t="shared" si="93"/>
        <v>0</v>
      </c>
      <c r="AY146" s="14">
        <f t="shared" si="94"/>
        <v>9.3927352609485411E-4</v>
      </c>
      <c r="AZ146" s="14">
        <f t="shared" si="95"/>
        <v>0</v>
      </c>
      <c r="BA146" s="14">
        <f t="shared" si="96"/>
        <v>0</v>
      </c>
      <c r="BB146" s="14">
        <f t="shared" si="97"/>
        <v>2.1074357803749864E-3</v>
      </c>
      <c r="BC146" s="14">
        <f t="shared" si="98"/>
        <v>0.99999999999999989</v>
      </c>
    </row>
    <row r="147" spans="1:55" x14ac:dyDescent="0.35">
      <c r="A147" s="8" t="s">
        <v>128</v>
      </c>
      <c r="B147" s="9" t="s">
        <v>129</v>
      </c>
      <c r="C147" s="10">
        <v>1723.15</v>
      </c>
      <c r="D147" s="8">
        <v>1</v>
      </c>
      <c r="E147" s="20">
        <v>53</v>
      </c>
      <c r="F147" s="8">
        <v>0.33800000000000002</v>
      </c>
      <c r="G147" s="8">
        <v>10.8</v>
      </c>
      <c r="H147" s="8">
        <v>0.24299999999999999</v>
      </c>
      <c r="I147" s="8">
        <v>7.78</v>
      </c>
      <c r="J147" s="8">
        <v>17.899999999999999</v>
      </c>
      <c r="K147" s="8">
        <v>10.1</v>
      </c>
      <c r="L147" s="8">
        <v>3.1E-2</v>
      </c>
      <c r="M147" s="18">
        <v>0.22</v>
      </c>
      <c r="N147" s="8">
        <v>3.9E-2</v>
      </c>
      <c r="O147" s="8">
        <v>4.2999999999999997E-2</v>
      </c>
      <c r="P147" s="16"/>
      <c r="Q147" s="16"/>
      <c r="R147" s="16"/>
      <c r="S147" s="12">
        <f t="shared" si="81"/>
        <v>0.17299999999999999</v>
      </c>
      <c r="T147" s="8">
        <v>1729.9999999999998</v>
      </c>
      <c r="U147" s="12">
        <v>100.66700000000002</v>
      </c>
      <c r="W147" s="14">
        <f t="shared" si="66"/>
        <v>0.88215712383488687</v>
      </c>
      <c r="X147" s="14">
        <f t="shared" si="67"/>
        <v>4.232406711745555E-3</v>
      </c>
      <c r="Y147" s="14">
        <f t="shared" si="68"/>
        <v>0.21184570571100717</v>
      </c>
      <c r="Z147" s="14">
        <f t="shared" si="69"/>
        <v>3.1977891827872089E-3</v>
      </c>
      <c r="AA147" s="14">
        <f t="shared" si="70"/>
        <v>0.10829621380846324</v>
      </c>
      <c r="AB147" s="14">
        <f t="shared" si="71"/>
        <v>0.44416873449131511</v>
      </c>
      <c r="AC147" s="14">
        <f t="shared" si="72"/>
        <v>0.18009985734664766</v>
      </c>
      <c r="AD147" s="14">
        <f t="shared" si="73"/>
        <v>4.1503219846571968E-4</v>
      </c>
      <c r="AE147" s="14">
        <f t="shared" si="74"/>
        <v>3.1012122920778123E-3</v>
      </c>
      <c r="AF147" s="14">
        <f t="shared" si="75"/>
        <v>1.2584704743465634E-3</v>
      </c>
      <c r="AG147" s="14">
        <f t="shared" si="76"/>
        <v>9.1304809427752412E-4</v>
      </c>
      <c r="AH147" s="14">
        <f t="shared" si="77"/>
        <v>0</v>
      </c>
      <c r="AI147" s="14">
        <f t="shared" si="78"/>
        <v>0</v>
      </c>
      <c r="AJ147" s="14">
        <f t="shared" si="79"/>
        <v>0</v>
      </c>
      <c r="AK147" s="14">
        <f t="shared" si="80"/>
        <v>5.4062499999999996E-3</v>
      </c>
      <c r="AL147" s="14">
        <f t="shared" si="82"/>
        <v>1.8450918441460205</v>
      </c>
      <c r="AM147" s="14"/>
      <c r="AN147" s="14">
        <f t="shared" si="83"/>
        <v>0.47811014212313269</v>
      </c>
      <c r="AO147" s="14">
        <f t="shared" si="84"/>
        <v>2.293873188575323E-3</v>
      </c>
      <c r="AP147" s="14">
        <f t="shared" si="85"/>
        <v>0.1148158051769274</v>
      </c>
      <c r="AQ147" s="14">
        <f t="shared" si="86"/>
        <v>1.7331327938676509E-3</v>
      </c>
      <c r="AR147" s="14">
        <f t="shared" si="87"/>
        <v>5.8694213056145667E-2</v>
      </c>
      <c r="AS147" s="14">
        <f t="shared" si="88"/>
        <v>0.24072987797357778</v>
      </c>
      <c r="AT147" s="14">
        <f t="shared" si="89"/>
        <v>9.7610239792699754E-2</v>
      </c>
      <c r="AU147" s="14">
        <f t="shared" si="90"/>
        <v>2.2493850362110973E-4</v>
      </c>
      <c r="AV147" s="14">
        <f t="shared" si="91"/>
        <v>1.6807902012667413E-3</v>
      </c>
      <c r="AW147" s="14">
        <f t="shared" si="92"/>
        <v>6.8206386491780958E-4</v>
      </c>
      <c r="AX147" s="14">
        <f t="shared" si="93"/>
        <v>4.9485238210465233E-4</v>
      </c>
      <c r="AY147" s="14">
        <f t="shared" si="94"/>
        <v>0</v>
      </c>
      <c r="AZ147" s="14">
        <f t="shared" si="95"/>
        <v>0</v>
      </c>
      <c r="BA147" s="14">
        <f t="shared" si="96"/>
        <v>0</v>
      </c>
      <c r="BB147" s="14">
        <f t="shared" si="97"/>
        <v>2.930070943163385E-3</v>
      </c>
      <c r="BC147" s="14">
        <f t="shared" si="98"/>
        <v>1</v>
      </c>
    </row>
    <row r="148" spans="1:55" x14ac:dyDescent="0.35">
      <c r="A148" s="8" t="s">
        <v>130</v>
      </c>
      <c r="B148" s="9" t="s">
        <v>129</v>
      </c>
      <c r="C148" s="10">
        <v>1723.15</v>
      </c>
      <c r="D148" s="8">
        <v>1</v>
      </c>
      <c r="E148" s="20">
        <v>50.4</v>
      </c>
      <c r="F148" s="8">
        <v>0.27100000000000002</v>
      </c>
      <c r="G148" s="8">
        <v>8.36</v>
      </c>
      <c r="H148" s="8">
        <v>0.27700000000000002</v>
      </c>
      <c r="I148" s="8">
        <v>12.3</v>
      </c>
      <c r="J148" s="8">
        <v>19.8</v>
      </c>
      <c r="K148" s="8">
        <v>7.97</v>
      </c>
      <c r="L148" s="8">
        <v>3.1E-2</v>
      </c>
      <c r="M148" s="8">
        <v>0.254</v>
      </c>
      <c r="N148" s="8">
        <v>3.0000000000000001E-3</v>
      </c>
      <c r="O148" s="8">
        <v>3.1E-2</v>
      </c>
      <c r="P148" s="16"/>
      <c r="Q148" s="16"/>
      <c r="R148" s="16"/>
      <c r="S148" s="12">
        <f t="shared" si="81"/>
        <v>0.23</v>
      </c>
      <c r="T148" s="8">
        <v>2300</v>
      </c>
      <c r="U148" s="12">
        <v>99.927000000000021</v>
      </c>
      <c r="W148" s="14">
        <f t="shared" si="66"/>
        <v>0.83888149134487355</v>
      </c>
      <c r="X148" s="14">
        <f t="shared" si="67"/>
        <v>3.39343851740546E-3</v>
      </c>
      <c r="Y148" s="14">
        <f t="shared" si="68"/>
        <v>0.16398426849481665</v>
      </c>
      <c r="Z148" s="14">
        <f t="shared" si="69"/>
        <v>3.6452164758520862E-3</v>
      </c>
      <c r="AA148" s="14">
        <f t="shared" si="70"/>
        <v>0.17121380846325168</v>
      </c>
      <c r="AB148" s="14">
        <f t="shared" si="71"/>
        <v>0.49131513647642683</v>
      </c>
      <c r="AC148" s="14">
        <f t="shared" si="72"/>
        <v>0.14211840228245365</v>
      </c>
      <c r="AD148" s="14">
        <f t="shared" si="73"/>
        <v>4.1503219846571968E-4</v>
      </c>
      <c r="AE148" s="14">
        <f t="shared" si="74"/>
        <v>3.5804905553989286E-3</v>
      </c>
      <c r="AF148" s="14">
        <f t="shared" si="75"/>
        <v>9.6805421103581806E-5</v>
      </c>
      <c r="AG148" s="14">
        <f t="shared" si="76"/>
        <v>6.5824397494426159E-4</v>
      </c>
      <c r="AH148" s="14">
        <f t="shared" si="77"/>
        <v>0</v>
      </c>
      <c r="AI148" s="14">
        <f t="shared" si="78"/>
        <v>0</v>
      </c>
      <c r="AJ148" s="14">
        <f t="shared" si="79"/>
        <v>0</v>
      </c>
      <c r="AK148" s="14">
        <f t="shared" si="80"/>
        <v>7.1875000000000003E-3</v>
      </c>
      <c r="AL148" s="14">
        <f t="shared" si="82"/>
        <v>1.8264898342049922</v>
      </c>
      <c r="AM148" s="14"/>
      <c r="AN148" s="14">
        <f t="shared" si="83"/>
        <v>0.45928615403983875</v>
      </c>
      <c r="AO148" s="14">
        <f t="shared" si="84"/>
        <v>1.8579016722983877E-3</v>
      </c>
      <c r="AP148" s="14">
        <f t="shared" si="85"/>
        <v>8.9781101117484913E-2</v>
      </c>
      <c r="AQ148" s="14">
        <f t="shared" si="86"/>
        <v>1.9957496656085811E-3</v>
      </c>
      <c r="AR148" s="14">
        <f t="shared" si="87"/>
        <v>9.3739261646520536E-2</v>
      </c>
      <c r="AS148" s="14">
        <f t="shared" si="88"/>
        <v>0.26899418068224795</v>
      </c>
      <c r="AT148" s="14">
        <f t="shared" si="89"/>
        <v>7.7809577486267739E-2</v>
      </c>
      <c r="AU148" s="14">
        <f t="shared" si="90"/>
        <v>2.2722940510992159E-4</v>
      </c>
      <c r="AV148" s="14">
        <f t="shared" si="91"/>
        <v>1.9603123370009845E-3</v>
      </c>
      <c r="AW148" s="14">
        <f t="shared" si="92"/>
        <v>5.3000799287622566E-5</v>
      </c>
      <c r="AX148" s="14">
        <f t="shared" si="93"/>
        <v>3.6038742872651814E-4</v>
      </c>
      <c r="AY148" s="14">
        <f t="shared" si="94"/>
        <v>0</v>
      </c>
      <c r="AZ148" s="14">
        <f t="shared" si="95"/>
        <v>0</v>
      </c>
      <c r="BA148" s="14">
        <f t="shared" si="96"/>
        <v>0</v>
      </c>
      <c r="BB148" s="14">
        <f t="shared" si="97"/>
        <v>3.9351437196082015E-3</v>
      </c>
      <c r="BC148" s="14">
        <f t="shared" si="98"/>
        <v>1.0000000000000002</v>
      </c>
    </row>
    <row r="149" spans="1:55" x14ac:dyDescent="0.35">
      <c r="A149" s="8" t="s">
        <v>131</v>
      </c>
      <c r="B149" s="9" t="s">
        <v>129</v>
      </c>
      <c r="C149" s="10">
        <v>1723.15</v>
      </c>
      <c r="D149" s="8">
        <v>1</v>
      </c>
      <c r="E149" s="20">
        <v>50.8</v>
      </c>
      <c r="F149" s="8">
        <v>0.27400000000000002</v>
      </c>
      <c r="G149" s="8">
        <v>8.77</v>
      </c>
      <c r="H149" s="8">
        <v>0.192</v>
      </c>
      <c r="I149" s="8">
        <v>12.8</v>
      </c>
      <c r="J149" s="8">
        <v>17.899999999999999</v>
      </c>
      <c r="K149" s="8">
        <v>8.51</v>
      </c>
      <c r="L149" s="8">
        <v>1.4999999999999999E-2</v>
      </c>
      <c r="M149" s="8">
        <v>0.245</v>
      </c>
      <c r="N149" s="8">
        <v>5.7000000000000002E-2</v>
      </c>
      <c r="O149" s="8">
        <v>3.3000000000000002E-2</v>
      </c>
      <c r="P149" s="16"/>
      <c r="Q149" s="16"/>
      <c r="R149" s="16"/>
      <c r="S149" s="12">
        <f t="shared" si="81"/>
        <v>0.223</v>
      </c>
      <c r="T149" s="8">
        <v>2230</v>
      </c>
      <c r="U149" s="12">
        <v>99.819000000000003</v>
      </c>
      <c r="W149" s="14">
        <f t="shared" si="66"/>
        <v>0.84553928095872166</v>
      </c>
      <c r="X149" s="14">
        <f t="shared" si="67"/>
        <v>3.4310042574505388E-3</v>
      </c>
      <c r="Y149" s="14">
        <f t="shared" si="68"/>
        <v>0.17202655917458637</v>
      </c>
      <c r="Z149" s="14">
        <f t="shared" si="69"/>
        <v>2.5266482431898938E-3</v>
      </c>
      <c r="AA149" s="14">
        <f t="shared" si="70"/>
        <v>0.17817371937639198</v>
      </c>
      <c r="AB149" s="14">
        <f t="shared" si="71"/>
        <v>0.44416873449131511</v>
      </c>
      <c r="AC149" s="14">
        <f t="shared" si="72"/>
        <v>0.15174750356633382</v>
      </c>
      <c r="AD149" s="14">
        <f t="shared" si="73"/>
        <v>2.0082203151567082E-4</v>
      </c>
      <c r="AE149" s="14">
        <f t="shared" si="74"/>
        <v>3.4536227798139273E-3</v>
      </c>
      <c r="AF149" s="14">
        <f t="shared" si="75"/>
        <v>1.8393030009680544E-3</v>
      </c>
      <c r="AG149" s="14">
        <f t="shared" si="76"/>
        <v>7.007113281664721E-4</v>
      </c>
      <c r="AH149" s="14">
        <f t="shared" si="77"/>
        <v>0</v>
      </c>
      <c r="AI149" s="14">
        <f t="shared" si="78"/>
        <v>0</v>
      </c>
      <c r="AJ149" s="14">
        <f t="shared" si="79"/>
        <v>0</v>
      </c>
      <c r="AK149" s="14">
        <f t="shared" si="80"/>
        <v>6.9687500000000001E-3</v>
      </c>
      <c r="AL149" s="14">
        <f t="shared" si="82"/>
        <v>1.8107766592084533</v>
      </c>
      <c r="AM149" s="14"/>
      <c r="AN149" s="14">
        <f t="shared" si="83"/>
        <v>0.46694840948984462</v>
      </c>
      <c r="AO149" s="14">
        <f t="shared" si="84"/>
        <v>1.894769429461465E-3</v>
      </c>
      <c r="AP149" s="14">
        <f t="shared" si="85"/>
        <v>9.500153334745573E-2</v>
      </c>
      <c r="AQ149" s="14">
        <f t="shared" si="86"/>
        <v>1.3953395248060964E-3</v>
      </c>
      <c r="AR149" s="14">
        <f t="shared" si="87"/>
        <v>9.8396297782122527E-2</v>
      </c>
      <c r="AS149" s="14">
        <f t="shared" si="88"/>
        <v>0.24529183774959581</v>
      </c>
      <c r="AT149" s="14">
        <f t="shared" si="89"/>
        <v>8.3802440679055012E-2</v>
      </c>
      <c r="AU149" s="14">
        <f t="shared" si="90"/>
        <v>1.1090381052484759E-4</v>
      </c>
      <c r="AV149" s="14">
        <f t="shared" si="91"/>
        <v>1.9072604908236519E-3</v>
      </c>
      <c r="AW149" s="14">
        <f t="shared" si="92"/>
        <v>1.0157536500233391E-3</v>
      </c>
      <c r="AX149" s="14">
        <f t="shared" si="93"/>
        <v>3.8696728533753842E-4</v>
      </c>
      <c r="AY149" s="14">
        <f t="shared" si="94"/>
        <v>0</v>
      </c>
      <c r="AZ149" s="14">
        <f t="shared" si="95"/>
        <v>0</v>
      </c>
      <c r="BA149" s="14">
        <f t="shared" si="96"/>
        <v>0</v>
      </c>
      <c r="BB149" s="14">
        <f t="shared" si="97"/>
        <v>3.8484867609494466E-3</v>
      </c>
      <c r="BC149" s="14">
        <f t="shared" si="98"/>
        <v>1.0000000000000002</v>
      </c>
    </row>
    <row r="150" spans="1:55" x14ac:dyDescent="0.35">
      <c r="A150" s="8" t="s">
        <v>132</v>
      </c>
      <c r="B150" s="9" t="s">
        <v>129</v>
      </c>
      <c r="C150" s="10">
        <v>1723.15</v>
      </c>
      <c r="D150" s="8">
        <v>1</v>
      </c>
      <c r="E150" s="20">
        <v>50.3</v>
      </c>
      <c r="F150" s="8">
        <v>0.35699999999999998</v>
      </c>
      <c r="G150" s="8">
        <v>11.1</v>
      </c>
      <c r="H150" s="8">
        <v>0.107</v>
      </c>
      <c r="I150" s="8">
        <v>9.86</v>
      </c>
      <c r="J150" s="8">
        <v>16.8</v>
      </c>
      <c r="K150" s="8">
        <v>10.4</v>
      </c>
      <c r="L150" s="16"/>
      <c r="M150" s="8">
        <v>0.218</v>
      </c>
      <c r="N150" s="8">
        <v>0.26900000000000002</v>
      </c>
      <c r="O150" s="8">
        <v>5.0999999999999997E-2</v>
      </c>
      <c r="P150" s="16"/>
      <c r="Q150" s="16"/>
      <c r="R150" s="16"/>
      <c r="S150" s="12">
        <f t="shared" si="81"/>
        <v>0.19900000000000001</v>
      </c>
      <c r="T150" s="8">
        <v>1990</v>
      </c>
      <c r="U150" s="12">
        <v>99.661000000000001</v>
      </c>
      <c r="W150" s="14">
        <f t="shared" si="66"/>
        <v>0.83721704394141139</v>
      </c>
      <c r="X150" s="14">
        <f t="shared" si="67"/>
        <v>4.4703230653643875E-3</v>
      </c>
      <c r="Y150" s="14">
        <f t="shared" si="68"/>
        <v>0.21773030864742401</v>
      </c>
      <c r="Z150" s="14">
        <f t="shared" si="69"/>
        <v>1.408080010527701E-3</v>
      </c>
      <c r="AA150" s="14">
        <f t="shared" si="70"/>
        <v>0.13724944320712693</v>
      </c>
      <c r="AB150" s="14">
        <f t="shared" si="71"/>
        <v>0.4168734491315137</v>
      </c>
      <c r="AC150" s="14">
        <f t="shared" si="72"/>
        <v>0.18544935805991442</v>
      </c>
      <c r="AD150" s="14">
        <f t="shared" si="73"/>
        <v>0</v>
      </c>
      <c r="AE150" s="14">
        <f t="shared" si="74"/>
        <v>3.073019453058923E-3</v>
      </c>
      <c r="AF150" s="14">
        <f t="shared" si="75"/>
        <v>8.6802194256211697E-3</v>
      </c>
      <c r="AG150" s="14">
        <f t="shared" si="76"/>
        <v>1.0829175071663658E-3</v>
      </c>
      <c r="AH150" s="14">
        <f t="shared" si="77"/>
        <v>0</v>
      </c>
      <c r="AI150" s="14">
        <f t="shared" si="78"/>
        <v>0</v>
      </c>
      <c r="AJ150" s="14">
        <f t="shared" si="79"/>
        <v>0</v>
      </c>
      <c r="AK150" s="14">
        <f t="shared" si="80"/>
        <v>6.2187500000000003E-3</v>
      </c>
      <c r="AL150" s="14">
        <f t="shared" si="82"/>
        <v>1.8194529124491285</v>
      </c>
      <c r="AM150" s="14"/>
      <c r="AN150" s="14">
        <f t="shared" si="83"/>
        <v>0.46014768407193929</v>
      </c>
      <c r="AO150" s="14">
        <f t="shared" si="84"/>
        <v>2.4569600206619125E-3</v>
      </c>
      <c r="AP150" s="14">
        <f t="shared" si="85"/>
        <v>0.11966800962952191</v>
      </c>
      <c r="AQ150" s="14">
        <f t="shared" si="86"/>
        <v>7.7390296879533598E-4</v>
      </c>
      <c r="AR150" s="14">
        <f t="shared" si="87"/>
        <v>7.5434457395425661E-2</v>
      </c>
      <c r="AS150" s="14">
        <f t="shared" si="88"/>
        <v>0.22912021865428153</v>
      </c>
      <c r="AT150" s="14">
        <f t="shared" si="89"/>
        <v>0.1019258903547467</v>
      </c>
      <c r="AU150" s="14">
        <f t="shared" si="90"/>
        <v>0</v>
      </c>
      <c r="AV150" s="14">
        <f t="shared" si="91"/>
        <v>1.6889799301936285E-3</v>
      </c>
      <c r="AW150" s="14">
        <f t="shared" si="92"/>
        <v>4.7707854191933454E-3</v>
      </c>
      <c r="AX150" s="14">
        <f t="shared" si="93"/>
        <v>5.9518853153977625E-4</v>
      </c>
      <c r="AY150" s="14">
        <f t="shared" si="94"/>
        <v>0</v>
      </c>
      <c r="AZ150" s="14">
        <f t="shared" si="95"/>
        <v>0</v>
      </c>
      <c r="BA150" s="14">
        <f t="shared" si="96"/>
        <v>0</v>
      </c>
      <c r="BB150" s="14">
        <f t="shared" si="97"/>
        <v>3.4179230237011563E-3</v>
      </c>
      <c r="BC150" s="14">
        <f t="shared" si="98"/>
        <v>1.0000000000000002</v>
      </c>
    </row>
    <row r="151" spans="1:55" x14ac:dyDescent="0.35">
      <c r="A151" s="8" t="s">
        <v>133</v>
      </c>
      <c r="B151" s="9" t="s">
        <v>129</v>
      </c>
      <c r="C151" s="10">
        <v>1723.15</v>
      </c>
      <c r="D151" s="8">
        <v>1</v>
      </c>
      <c r="E151" s="20">
        <v>49.7</v>
      </c>
      <c r="F151" s="8">
        <v>0.39700000000000002</v>
      </c>
      <c r="G151" s="8">
        <v>12.1</v>
      </c>
      <c r="H151" s="8">
        <v>9.0999999999999998E-2</v>
      </c>
      <c r="I151" s="8">
        <v>8.76</v>
      </c>
      <c r="J151" s="8">
        <v>16.5</v>
      </c>
      <c r="K151" s="8">
        <v>11.8</v>
      </c>
      <c r="L151" s="16"/>
      <c r="M151" s="8">
        <v>0.222</v>
      </c>
      <c r="N151" s="8">
        <v>0.29199999999999998</v>
      </c>
      <c r="O151" s="8">
        <v>5.1999999999999998E-2</v>
      </c>
      <c r="P151" s="16"/>
      <c r="Q151" s="16"/>
      <c r="R151" s="16"/>
      <c r="S151" s="12">
        <f t="shared" si="81"/>
        <v>0.191</v>
      </c>
      <c r="T151" s="8">
        <v>1910</v>
      </c>
      <c r="U151" s="12">
        <v>100.105</v>
      </c>
      <c r="W151" s="14">
        <f t="shared" si="66"/>
        <v>0.82723035952063917</v>
      </c>
      <c r="X151" s="14">
        <f t="shared" si="67"/>
        <v>4.9711995992987729E-3</v>
      </c>
      <c r="Y151" s="14">
        <f t="shared" si="68"/>
        <v>0.23734565176881356</v>
      </c>
      <c r="Z151" s="14">
        <f t="shared" si="69"/>
        <v>1.1975259902618767E-3</v>
      </c>
      <c r="AA151" s="14">
        <f t="shared" si="70"/>
        <v>0.12193763919821825</v>
      </c>
      <c r="AB151" s="14">
        <f t="shared" si="71"/>
        <v>0.40942928039702237</v>
      </c>
      <c r="AC151" s="14">
        <f t="shared" si="72"/>
        <v>0.21041369472182597</v>
      </c>
      <c r="AD151" s="14">
        <f t="shared" si="73"/>
        <v>0</v>
      </c>
      <c r="AE151" s="14">
        <f t="shared" si="74"/>
        <v>3.1294051310967017E-3</v>
      </c>
      <c r="AF151" s="14">
        <f t="shared" si="75"/>
        <v>9.4223943207486279E-3</v>
      </c>
      <c r="AG151" s="14">
        <f t="shared" si="76"/>
        <v>1.1041511837774712E-3</v>
      </c>
      <c r="AH151" s="14">
        <f t="shared" si="77"/>
        <v>0</v>
      </c>
      <c r="AI151" s="14">
        <f t="shared" si="78"/>
        <v>0</v>
      </c>
      <c r="AJ151" s="14">
        <f t="shared" si="79"/>
        <v>0</v>
      </c>
      <c r="AK151" s="14">
        <f t="shared" si="80"/>
        <v>5.9687500000000001E-3</v>
      </c>
      <c r="AL151" s="14">
        <f t="shared" si="82"/>
        <v>1.8321500518317029</v>
      </c>
      <c r="AM151" s="14"/>
      <c r="AN151" s="14">
        <f t="shared" si="83"/>
        <v>0.45150797484824495</v>
      </c>
      <c r="AO151" s="14">
        <f t="shared" si="84"/>
        <v>2.713314662371014E-3</v>
      </c>
      <c r="AP151" s="14">
        <f t="shared" si="85"/>
        <v>0.12954487626792677</v>
      </c>
      <c r="AQ151" s="14">
        <f t="shared" si="86"/>
        <v>6.5361785682599687E-4</v>
      </c>
      <c r="AR151" s="14">
        <f t="shared" si="87"/>
        <v>6.6554395518156589E-2</v>
      </c>
      <c r="AS151" s="14">
        <f t="shared" si="88"/>
        <v>0.223469294989072</v>
      </c>
      <c r="AT151" s="14">
        <f t="shared" si="89"/>
        <v>0.11484523034096669</v>
      </c>
      <c r="AU151" s="14">
        <f t="shared" si="90"/>
        <v>0</v>
      </c>
      <c r="AV151" s="14">
        <f t="shared" si="91"/>
        <v>1.708050674107211E-3</v>
      </c>
      <c r="AW151" s="14">
        <f t="shared" si="92"/>
        <v>5.142807114149048E-3</v>
      </c>
      <c r="AX151" s="14">
        <f t="shared" si="93"/>
        <v>6.0265325030206421E-4</v>
      </c>
      <c r="AY151" s="14">
        <f t="shared" si="94"/>
        <v>0</v>
      </c>
      <c r="AZ151" s="14">
        <f t="shared" si="95"/>
        <v>0</v>
      </c>
      <c r="BA151" s="14">
        <f t="shared" si="96"/>
        <v>0</v>
      </c>
      <c r="BB151" s="14">
        <f t="shared" si="97"/>
        <v>3.2577844778776208E-3</v>
      </c>
      <c r="BC151" s="14">
        <f t="shared" si="98"/>
        <v>0.99999999999999989</v>
      </c>
    </row>
    <row r="152" spans="1:55" x14ac:dyDescent="0.35">
      <c r="A152" s="8" t="s">
        <v>134</v>
      </c>
      <c r="B152" s="9" t="s">
        <v>129</v>
      </c>
      <c r="C152" s="10">
        <v>1773.15</v>
      </c>
      <c r="D152" s="8">
        <v>1</v>
      </c>
      <c r="E152" s="20">
        <v>50</v>
      </c>
      <c r="F152" s="8">
        <v>0.247</v>
      </c>
      <c r="G152" s="8">
        <v>8.5500000000000007</v>
      </c>
      <c r="H152" s="8">
        <v>0.14899999999999999</v>
      </c>
      <c r="I152" s="8">
        <v>12.8</v>
      </c>
      <c r="J152" s="8">
        <v>20.7</v>
      </c>
      <c r="K152" s="8">
        <v>7.09</v>
      </c>
      <c r="L152" s="8">
        <v>1.9E-2</v>
      </c>
      <c r="M152" s="8">
        <v>0.252</v>
      </c>
      <c r="N152" s="8">
        <v>0.186</v>
      </c>
      <c r="O152" s="8">
        <v>4.1000000000000002E-2</v>
      </c>
      <c r="P152" s="16"/>
      <c r="Q152" s="16"/>
      <c r="R152" s="16"/>
      <c r="S152" s="12">
        <f t="shared" si="81"/>
        <v>0.29099999999999998</v>
      </c>
      <c r="T152" s="8">
        <v>2910</v>
      </c>
      <c r="U152" s="12">
        <v>100.325</v>
      </c>
      <c r="W152" s="14">
        <f t="shared" si="66"/>
        <v>0.83222370173102533</v>
      </c>
      <c r="X152" s="14">
        <f t="shared" si="67"/>
        <v>3.0929125970448283E-3</v>
      </c>
      <c r="Y152" s="14">
        <f t="shared" si="68"/>
        <v>0.16771118368788068</v>
      </c>
      <c r="Z152" s="14">
        <f t="shared" si="69"/>
        <v>1.9607843137254902E-3</v>
      </c>
      <c r="AA152" s="14">
        <f t="shared" si="70"/>
        <v>0.17817371937639198</v>
      </c>
      <c r="AB152" s="14">
        <f t="shared" si="71"/>
        <v>0.51364764267990082</v>
      </c>
      <c r="AC152" s="14">
        <f t="shared" si="72"/>
        <v>0.1264265335235378</v>
      </c>
      <c r="AD152" s="14">
        <f t="shared" si="73"/>
        <v>2.5437457325318302E-4</v>
      </c>
      <c r="AE152" s="14">
        <f t="shared" si="74"/>
        <v>3.5522977163800398E-3</v>
      </c>
      <c r="AF152" s="14">
        <f t="shared" si="75"/>
        <v>6.0019361084220719E-3</v>
      </c>
      <c r="AG152" s="14">
        <f t="shared" si="76"/>
        <v>8.7058074105531382E-4</v>
      </c>
      <c r="AH152" s="14">
        <f t="shared" si="77"/>
        <v>0</v>
      </c>
      <c r="AI152" s="14">
        <f t="shared" si="78"/>
        <v>0</v>
      </c>
      <c r="AJ152" s="14">
        <f t="shared" si="79"/>
        <v>0</v>
      </c>
      <c r="AK152" s="14">
        <f t="shared" si="80"/>
        <v>9.0937499999999994E-3</v>
      </c>
      <c r="AL152" s="14">
        <f t="shared" si="82"/>
        <v>1.8430094170486173</v>
      </c>
      <c r="AM152" s="14"/>
      <c r="AN152" s="14">
        <f t="shared" si="83"/>
        <v>0.45155694487103742</v>
      </c>
      <c r="AO152" s="14">
        <f t="shared" si="84"/>
        <v>1.6781859975505699E-3</v>
      </c>
      <c r="AP152" s="14">
        <f t="shared" si="85"/>
        <v>9.0998549511728602E-2</v>
      </c>
      <c r="AQ152" s="14">
        <f t="shared" si="86"/>
        <v>1.0639035783471344E-3</v>
      </c>
      <c r="AR152" s="14">
        <f t="shared" si="87"/>
        <v>9.6675425382100416E-2</v>
      </c>
      <c r="AS152" s="14">
        <f t="shared" si="88"/>
        <v>0.27870049817892556</v>
      </c>
      <c r="AT152" s="14">
        <f t="shared" si="89"/>
        <v>6.8597877120995063E-2</v>
      </c>
      <c r="AU152" s="14">
        <f t="shared" si="90"/>
        <v>1.3802130954953921E-4</v>
      </c>
      <c r="AV152" s="14">
        <f t="shared" si="91"/>
        <v>1.9274441484236501E-3</v>
      </c>
      <c r="AW152" s="14">
        <f t="shared" si="92"/>
        <v>3.2565954644081696E-3</v>
      </c>
      <c r="AX152" s="14">
        <f t="shared" si="93"/>
        <v>4.7236912248091272E-4</v>
      </c>
      <c r="AY152" s="14">
        <f t="shared" si="94"/>
        <v>0</v>
      </c>
      <c r="AZ152" s="14">
        <f t="shared" si="95"/>
        <v>0</v>
      </c>
      <c r="BA152" s="14">
        <f t="shared" si="96"/>
        <v>0</v>
      </c>
      <c r="BB152" s="14">
        <f t="shared" si="97"/>
        <v>4.9341853144530693E-3</v>
      </c>
      <c r="BC152" s="14">
        <f t="shared" si="98"/>
        <v>1</v>
      </c>
    </row>
    <row r="153" spans="1:55" x14ac:dyDescent="0.35">
      <c r="A153" s="8" t="s">
        <v>135</v>
      </c>
      <c r="B153" s="9" t="s">
        <v>129</v>
      </c>
      <c r="C153" s="10">
        <v>1773.15</v>
      </c>
      <c r="D153" s="8">
        <v>1</v>
      </c>
      <c r="E153" s="20">
        <v>50.6</v>
      </c>
      <c r="F153" s="18">
        <v>0.28000000000000003</v>
      </c>
      <c r="G153" s="12">
        <v>9.3000000000000007</v>
      </c>
      <c r="H153" s="8">
        <v>0.14899999999999999</v>
      </c>
      <c r="I153" s="8">
        <v>10.6</v>
      </c>
      <c r="J153" s="8">
        <v>19.899999999999999</v>
      </c>
      <c r="K153" s="8">
        <v>8.09</v>
      </c>
      <c r="L153" s="8">
        <v>1.2999999999999999E-2</v>
      </c>
      <c r="M153" s="8">
        <v>0.23300000000000001</v>
      </c>
      <c r="N153" s="8">
        <v>0.20499999999999999</v>
      </c>
      <c r="O153" s="8">
        <v>4.7E-2</v>
      </c>
      <c r="P153" s="16"/>
      <c r="Q153" s="16"/>
      <c r="R153" s="16"/>
      <c r="S153" s="12">
        <f t="shared" si="81"/>
        <v>0.32700000000000001</v>
      </c>
      <c r="T153" s="8">
        <v>3270</v>
      </c>
      <c r="U153" s="12">
        <v>99.744000000000014</v>
      </c>
      <c r="W153" s="14">
        <f t="shared" si="66"/>
        <v>0.84221038615179766</v>
      </c>
      <c r="X153" s="14">
        <f t="shared" si="67"/>
        <v>3.5061357375406966E-3</v>
      </c>
      <c r="Y153" s="14">
        <f t="shared" si="68"/>
        <v>0.18242269102892283</v>
      </c>
      <c r="Z153" s="14">
        <f t="shared" si="69"/>
        <v>1.9607843137254902E-3</v>
      </c>
      <c r="AA153" s="14">
        <f t="shared" si="70"/>
        <v>0.1475501113585746</v>
      </c>
      <c r="AB153" s="14">
        <f t="shared" si="71"/>
        <v>0.49379652605459057</v>
      </c>
      <c r="AC153" s="14">
        <f t="shared" si="72"/>
        <v>0.14425820256776034</v>
      </c>
      <c r="AD153" s="14">
        <f t="shared" si="73"/>
        <v>1.7404576064691471E-4</v>
      </c>
      <c r="AE153" s="14">
        <f t="shared" si="74"/>
        <v>3.2844657457005923E-3</v>
      </c>
      <c r="AF153" s="14">
        <f t="shared" si="75"/>
        <v>6.6150371087447561E-3</v>
      </c>
      <c r="AG153" s="14">
        <f t="shared" si="76"/>
        <v>9.9798280072194503E-4</v>
      </c>
      <c r="AH153" s="14">
        <f t="shared" si="77"/>
        <v>0</v>
      </c>
      <c r="AI153" s="14">
        <f t="shared" si="78"/>
        <v>0</v>
      </c>
      <c r="AJ153" s="14">
        <f t="shared" si="79"/>
        <v>0</v>
      </c>
      <c r="AK153" s="14">
        <f t="shared" si="80"/>
        <v>1.021875E-2</v>
      </c>
      <c r="AL153" s="14">
        <f t="shared" si="82"/>
        <v>1.8369951186287266</v>
      </c>
      <c r="AM153" s="14"/>
      <c r="AN153" s="14">
        <f t="shared" si="83"/>
        <v>0.45847176054582434</v>
      </c>
      <c r="AO153" s="14">
        <f t="shared" si="84"/>
        <v>1.9086255058521572E-3</v>
      </c>
      <c r="AP153" s="14">
        <f t="shared" si="85"/>
        <v>9.930494054066788E-2</v>
      </c>
      <c r="AQ153" s="14">
        <f t="shared" si="86"/>
        <v>1.067386784995471E-3</v>
      </c>
      <c r="AR153" s="14">
        <f t="shared" si="87"/>
        <v>8.032144988426386E-2</v>
      </c>
      <c r="AS153" s="14">
        <f t="shared" si="88"/>
        <v>0.26880666205754428</v>
      </c>
      <c r="AT153" s="14">
        <f t="shared" si="89"/>
        <v>7.8529442514493827E-2</v>
      </c>
      <c r="AU153" s="14">
        <f t="shared" si="90"/>
        <v>9.4744813898490785E-5</v>
      </c>
      <c r="AV153" s="14">
        <f t="shared" si="91"/>
        <v>1.7879556196928647E-3</v>
      </c>
      <c r="AW153" s="14">
        <f t="shared" si="92"/>
        <v>3.6010096279856883E-3</v>
      </c>
      <c r="AX153" s="14">
        <f t="shared" si="93"/>
        <v>5.4326916310312007E-4</v>
      </c>
      <c r="AY153" s="14">
        <f t="shared" si="94"/>
        <v>0</v>
      </c>
      <c r="AZ153" s="14">
        <f t="shared" si="95"/>
        <v>0</v>
      </c>
      <c r="BA153" s="14">
        <f t="shared" si="96"/>
        <v>0</v>
      </c>
      <c r="BB153" s="14">
        <f t="shared" si="97"/>
        <v>5.5627529416779594E-3</v>
      </c>
      <c r="BC153" s="14">
        <f t="shared" si="98"/>
        <v>0.99999999999999989</v>
      </c>
    </row>
    <row r="154" spans="1:55" x14ac:dyDescent="0.35">
      <c r="A154" s="8" t="s">
        <v>136</v>
      </c>
      <c r="B154" s="9" t="s">
        <v>129</v>
      </c>
      <c r="C154" s="10">
        <v>1773.15</v>
      </c>
      <c r="D154" s="8">
        <v>2</v>
      </c>
      <c r="E154" s="20">
        <v>47</v>
      </c>
      <c r="F154" s="8">
        <v>0.55700000000000005</v>
      </c>
      <c r="G154" s="8">
        <v>14.2</v>
      </c>
      <c r="H154" s="8">
        <v>0.11799999999999999</v>
      </c>
      <c r="I154" s="8">
        <v>12.5</v>
      </c>
      <c r="J154" s="8">
        <v>9.65</v>
      </c>
      <c r="K154" s="8">
        <v>13.9</v>
      </c>
      <c r="L154" s="18">
        <v>0.02</v>
      </c>
      <c r="M154" s="8">
        <v>0.252</v>
      </c>
      <c r="N154" s="8">
        <v>0.30599999999999999</v>
      </c>
      <c r="O154" s="8">
        <v>0.1</v>
      </c>
      <c r="P154" s="16"/>
      <c r="Q154" s="16"/>
      <c r="R154" s="16"/>
      <c r="S154" s="12">
        <f t="shared" si="81"/>
        <v>0.215</v>
      </c>
      <c r="T154" s="8">
        <v>2150</v>
      </c>
      <c r="U154" s="12">
        <v>98.817999999999998</v>
      </c>
      <c r="W154" s="14">
        <f t="shared" si="66"/>
        <v>0.7822902796271638</v>
      </c>
      <c r="X154" s="14">
        <f t="shared" si="67"/>
        <v>6.9747057350363142E-3</v>
      </c>
      <c r="Y154" s="14">
        <f t="shared" si="68"/>
        <v>0.27853787232373162</v>
      </c>
      <c r="Z154" s="14">
        <f t="shared" si="69"/>
        <v>1.5528358994604554E-3</v>
      </c>
      <c r="AA154" s="14">
        <f t="shared" si="70"/>
        <v>0.17399777282850779</v>
      </c>
      <c r="AB154" s="14">
        <f t="shared" si="71"/>
        <v>0.23945409429280401</v>
      </c>
      <c r="AC154" s="14">
        <f t="shared" si="72"/>
        <v>0.24786019971469331</v>
      </c>
      <c r="AD154" s="14">
        <f t="shared" si="73"/>
        <v>2.6776270868756111E-4</v>
      </c>
      <c r="AE154" s="14">
        <f t="shared" si="74"/>
        <v>3.5522977163800398E-3</v>
      </c>
      <c r="AF154" s="14">
        <f t="shared" si="75"/>
        <v>9.8741529525653432E-3</v>
      </c>
      <c r="AG154" s="14">
        <f t="shared" si="76"/>
        <v>2.1233676611105215E-3</v>
      </c>
      <c r="AH154" s="14">
        <f t="shared" si="77"/>
        <v>0</v>
      </c>
      <c r="AI154" s="14">
        <f t="shared" si="78"/>
        <v>0</v>
      </c>
      <c r="AJ154" s="14">
        <f t="shared" si="79"/>
        <v>0</v>
      </c>
      <c r="AK154" s="14">
        <f t="shared" si="80"/>
        <v>6.7187499999999999E-3</v>
      </c>
      <c r="AL154" s="14">
        <f t="shared" si="82"/>
        <v>1.753204091460141</v>
      </c>
      <c r="AM154" s="14"/>
      <c r="AN154" s="14">
        <f t="shared" si="83"/>
        <v>0.44620605406849129</v>
      </c>
      <c r="AO154" s="14">
        <f t="shared" si="84"/>
        <v>3.9782622964491775E-3</v>
      </c>
      <c r="AP154" s="14">
        <f t="shared" si="85"/>
        <v>0.15887361527416569</v>
      </c>
      <c r="AQ154" s="14">
        <f t="shared" si="86"/>
        <v>8.8571313917433839E-4</v>
      </c>
      <c r="AR154" s="14">
        <f t="shared" si="87"/>
        <v>9.9245589076623258E-2</v>
      </c>
      <c r="AS154" s="14">
        <f t="shared" si="88"/>
        <v>0.1365808438727614</v>
      </c>
      <c r="AT154" s="14">
        <f t="shared" si="89"/>
        <v>0.14137555400538968</v>
      </c>
      <c r="AU154" s="14">
        <f t="shared" si="90"/>
        <v>1.5272763164986527E-4</v>
      </c>
      <c r="AV154" s="14">
        <f t="shared" si="91"/>
        <v>2.0261746671042381E-3</v>
      </c>
      <c r="AW154" s="14">
        <f t="shared" si="92"/>
        <v>5.6320613217037043E-3</v>
      </c>
      <c r="AX154" s="14">
        <f t="shared" si="93"/>
        <v>1.2111354698825126E-3</v>
      </c>
      <c r="AY154" s="14">
        <f t="shared" si="94"/>
        <v>0</v>
      </c>
      <c r="AZ154" s="14">
        <f t="shared" si="95"/>
        <v>0</v>
      </c>
      <c r="BA154" s="14">
        <f t="shared" si="96"/>
        <v>0</v>
      </c>
      <c r="BB154" s="14">
        <f t="shared" si="97"/>
        <v>3.832269176604731E-3</v>
      </c>
      <c r="BC154" s="14">
        <f t="shared" si="98"/>
        <v>0.99999999999999978</v>
      </c>
    </row>
    <row r="155" spans="1:55" x14ac:dyDescent="0.35">
      <c r="A155" s="8" t="s">
        <v>137</v>
      </c>
      <c r="B155" s="9" t="s">
        <v>129</v>
      </c>
      <c r="C155" s="10">
        <v>1773.15</v>
      </c>
      <c r="D155" s="8">
        <v>2.4</v>
      </c>
      <c r="E155" s="20">
        <v>50</v>
      </c>
      <c r="F155" s="8">
        <v>0.20899999999999999</v>
      </c>
      <c r="G155" s="8">
        <v>9.66</v>
      </c>
      <c r="H155" s="8">
        <v>0.26500000000000001</v>
      </c>
      <c r="I155" s="8">
        <v>5.92</v>
      </c>
      <c r="J155" s="8">
        <v>22.6</v>
      </c>
      <c r="K155" s="8">
        <v>10.8</v>
      </c>
      <c r="L155" s="8">
        <v>2.8000000000000001E-2</v>
      </c>
      <c r="M155" s="8">
        <v>0.26400000000000001</v>
      </c>
      <c r="N155" s="8">
        <v>0.23599999999999999</v>
      </c>
      <c r="O155" s="8">
        <v>4.0000000000000001E-3</v>
      </c>
      <c r="P155" s="16"/>
      <c r="Q155" s="16"/>
      <c r="R155" s="16"/>
      <c r="S155" s="12">
        <f t="shared" si="81"/>
        <v>0.161</v>
      </c>
      <c r="T155" s="8">
        <v>1610</v>
      </c>
      <c r="U155" s="12">
        <v>100.14700000000001</v>
      </c>
      <c r="W155" s="14">
        <f t="shared" si="66"/>
        <v>0.83222370173102533</v>
      </c>
      <c r="X155" s="14">
        <f t="shared" si="67"/>
        <v>2.6170798898071624E-3</v>
      </c>
      <c r="Y155" s="14">
        <f t="shared" si="68"/>
        <v>0.18948421455262307</v>
      </c>
      <c r="Z155" s="14">
        <f t="shared" si="69"/>
        <v>3.487300960652718E-3</v>
      </c>
      <c r="AA155" s="14">
        <f t="shared" si="70"/>
        <v>8.2405345211581285E-2</v>
      </c>
      <c r="AB155" s="14">
        <f t="shared" si="71"/>
        <v>0.56079404466501248</v>
      </c>
      <c r="AC155" s="14">
        <f t="shared" si="72"/>
        <v>0.19258202567760344</v>
      </c>
      <c r="AD155" s="14">
        <f t="shared" si="73"/>
        <v>3.7486779216258556E-4</v>
      </c>
      <c r="AE155" s="14">
        <f t="shared" si="74"/>
        <v>3.7214547504933748E-3</v>
      </c>
      <c r="AF155" s="14">
        <f t="shared" si="75"/>
        <v>7.6153597934817685E-3</v>
      </c>
      <c r="AG155" s="14">
        <f t="shared" si="76"/>
        <v>8.4934706444420849E-5</v>
      </c>
      <c r="AH155" s="14">
        <f t="shared" si="77"/>
        <v>0</v>
      </c>
      <c r="AI155" s="14">
        <f t="shared" si="78"/>
        <v>0</v>
      </c>
      <c r="AJ155" s="14">
        <f t="shared" si="79"/>
        <v>0</v>
      </c>
      <c r="AK155" s="14">
        <f t="shared" si="80"/>
        <v>5.0312500000000001E-3</v>
      </c>
      <c r="AL155" s="14">
        <f t="shared" si="82"/>
        <v>1.8804215797308879</v>
      </c>
      <c r="AM155" s="14"/>
      <c r="AN155" s="14">
        <f t="shared" si="83"/>
        <v>0.44257293720811641</v>
      </c>
      <c r="AO155" s="14">
        <f t="shared" si="84"/>
        <v>1.3917516784622838E-3</v>
      </c>
      <c r="AP155" s="14">
        <f t="shared" si="85"/>
        <v>0.10076687940357537</v>
      </c>
      <c r="AQ155" s="14">
        <f t="shared" si="86"/>
        <v>1.8545314509482468E-3</v>
      </c>
      <c r="AR155" s="14">
        <f t="shared" si="87"/>
        <v>4.3822803407401086E-2</v>
      </c>
      <c r="AS155" s="14">
        <f t="shared" si="88"/>
        <v>0.29822782864748298</v>
      </c>
      <c r="AT155" s="14">
        <f t="shared" si="89"/>
        <v>0.10241428185756322</v>
      </c>
      <c r="AU155" s="14">
        <f t="shared" si="90"/>
        <v>1.9935305795428803E-4</v>
      </c>
      <c r="AV155" s="14">
        <f t="shared" si="91"/>
        <v>1.9790534157909218E-3</v>
      </c>
      <c r="AW155" s="14">
        <f t="shared" si="92"/>
        <v>4.0498151454801019E-3</v>
      </c>
      <c r="AX155" s="14">
        <f t="shared" si="93"/>
        <v>4.5167906686422986E-5</v>
      </c>
      <c r="AY155" s="14">
        <f t="shared" si="94"/>
        <v>0</v>
      </c>
      <c r="AZ155" s="14">
        <f t="shared" si="95"/>
        <v>0</v>
      </c>
      <c r="BA155" s="14">
        <f t="shared" si="96"/>
        <v>0</v>
      </c>
      <c r="BB155" s="14">
        <f t="shared" si="97"/>
        <v>2.6755968205385283E-3</v>
      </c>
      <c r="BC155" s="14">
        <f t="shared" si="98"/>
        <v>0.99999999999999989</v>
      </c>
    </row>
    <row r="156" spans="1:55" x14ac:dyDescent="0.35">
      <c r="A156" s="8" t="s">
        <v>138</v>
      </c>
      <c r="B156" s="9" t="s">
        <v>129</v>
      </c>
      <c r="C156" s="10">
        <v>1773.15</v>
      </c>
      <c r="D156" s="8">
        <v>2.5</v>
      </c>
      <c r="E156" s="20">
        <v>50.8</v>
      </c>
      <c r="F156" s="8">
        <v>0.126</v>
      </c>
      <c r="G156" s="8">
        <v>6.95</v>
      </c>
      <c r="H156" s="8">
        <v>0.27900000000000003</v>
      </c>
      <c r="I156" s="8">
        <v>8.93</v>
      </c>
      <c r="J156" s="8">
        <v>22.2</v>
      </c>
      <c r="K156" s="20">
        <v>10</v>
      </c>
      <c r="L156" s="8">
        <v>8.0000000000000002E-3</v>
      </c>
      <c r="M156" s="8">
        <v>0.247</v>
      </c>
      <c r="N156" s="8">
        <v>4.9000000000000002E-2</v>
      </c>
      <c r="O156" s="16"/>
      <c r="P156" s="16"/>
      <c r="Q156" s="16"/>
      <c r="R156" s="16"/>
      <c r="S156" s="12">
        <f t="shared" si="81"/>
        <v>0.20599999999999999</v>
      </c>
      <c r="T156" s="8">
        <v>2060</v>
      </c>
      <c r="U156" s="12">
        <v>99.795000000000016</v>
      </c>
      <c r="W156" s="14">
        <f t="shared" si="66"/>
        <v>0.84553928095872166</v>
      </c>
      <c r="X156" s="14">
        <f t="shared" si="67"/>
        <v>1.5777610818933133E-3</v>
      </c>
      <c r="Y156" s="14">
        <f t="shared" si="68"/>
        <v>0.13632663469365738</v>
      </c>
      <c r="Z156" s="14">
        <f t="shared" si="69"/>
        <v>3.6715357283853144E-3</v>
      </c>
      <c r="AA156" s="14">
        <f t="shared" si="70"/>
        <v>0.12430400890868595</v>
      </c>
      <c r="AB156" s="14">
        <f t="shared" si="71"/>
        <v>0.5508684863523573</v>
      </c>
      <c r="AC156" s="14">
        <f t="shared" si="72"/>
        <v>0.1783166904422254</v>
      </c>
      <c r="AD156" s="14">
        <f t="shared" si="73"/>
        <v>1.0710508347502444E-4</v>
      </c>
      <c r="AE156" s="14">
        <f t="shared" si="74"/>
        <v>3.4818156188328167E-3</v>
      </c>
      <c r="AF156" s="14">
        <f t="shared" si="75"/>
        <v>1.5811552113585029E-3</v>
      </c>
      <c r="AG156" s="14">
        <f t="shared" si="76"/>
        <v>0</v>
      </c>
      <c r="AH156" s="14">
        <f t="shared" si="77"/>
        <v>0</v>
      </c>
      <c r="AI156" s="14">
        <f t="shared" si="78"/>
        <v>0</v>
      </c>
      <c r="AJ156" s="14">
        <f t="shared" si="79"/>
        <v>0</v>
      </c>
      <c r="AK156" s="14">
        <f t="shared" si="80"/>
        <v>6.4374999999999996E-3</v>
      </c>
      <c r="AL156" s="14">
        <f t="shared" si="82"/>
        <v>1.8522119740795928</v>
      </c>
      <c r="AM156" s="14"/>
      <c r="AN156" s="14">
        <f t="shared" si="83"/>
        <v>0.4565024375133358</v>
      </c>
      <c r="AO156" s="14">
        <f t="shared" si="84"/>
        <v>8.5182533315461344E-4</v>
      </c>
      <c r="AP156" s="14">
        <f t="shared" si="85"/>
        <v>7.3602069634282147E-2</v>
      </c>
      <c r="AQ156" s="14">
        <f t="shared" si="86"/>
        <v>1.9822438142965714E-3</v>
      </c>
      <c r="AR156" s="14">
        <f t="shared" si="87"/>
        <v>6.711111398059906E-2</v>
      </c>
      <c r="AS156" s="14">
        <f t="shared" si="88"/>
        <v>0.29741114627341542</v>
      </c>
      <c r="AT156" s="14">
        <f t="shared" si="89"/>
        <v>9.6272291151143816E-2</v>
      </c>
      <c r="AU156" s="14">
        <f t="shared" si="90"/>
        <v>5.7825499982661246E-5</v>
      </c>
      <c r="AV156" s="14">
        <f t="shared" si="91"/>
        <v>1.8798148740848152E-3</v>
      </c>
      <c r="AW156" s="14">
        <f t="shared" si="92"/>
        <v>8.5365780671200749E-4</v>
      </c>
      <c r="AX156" s="14">
        <f t="shared" si="93"/>
        <v>0</v>
      </c>
      <c r="AY156" s="14">
        <f t="shared" si="94"/>
        <v>0</v>
      </c>
      <c r="AZ156" s="14">
        <f t="shared" si="95"/>
        <v>0</v>
      </c>
      <c r="BA156" s="14">
        <f t="shared" si="96"/>
        <v>0</v>
      </c>
      <c r="BB156" s="14">
        <f t="shared" si="97"/>
        <v>3.4755741189930181E-3</v>
      </c>
      <c r="BC156" s="14">
        <f t="shared" si="98"/>
        <v>1</v>
      </c>
    </row>
    <row r="157" spans="1:55" x14ac:dyDescent="0.35">
      <c r="A157" s="8" t="s">
        <v>139</v>
      </c>
      <c r="B157" s="9" t="s">
        <v>129</v>
      </c>
      <c r="C157" s="10">
        <v>1773.15</v>
      </c>
      <c r="D157" s="8">
        <v>2.7</v>
      </c>
      <c r="E157" s="20">
        <v>47.7</v>
      </c>
      <c r="F157" s="8">
        <v>0.21099999999999999</v>
      </c>
      <c r="G157" s="8">
        <v>14.6</v>
      </c>
      <c r="H157" s="8">
        <v>0.41599999999999998</v>
      </c>
      <c r="I157" s="8">
        <v>6.11</v>
      </c>
      <c r="J157" s="8">
        <v>22.4</v>
      </c>
      <c r="K157" s="8">
        <v>8.4700000000000006</v>
      </c>
      <c r="L157" s="16"/>
      <c r="M157" s="8">
        <v>0.30599999999999999</v>
      </c>
      <c r="N157" s="8">
        <v>0.13500000000000001</v>
      </c>
      <c r="O157" s="16"/>
      <c r="P157" s="16"/>
      <c r="Q157" s="16"/>
      <c r="R157" s="16"/>
      <c r="S157" s="12">
        <f t="shared" si="81"/>
        <v>0.17399999999999999</v>
      </c>
      <c r="T157" s="8">
        <v>1739.9999999999998</v>
      </c>
      <c r="U157" s="12">
        <v>100.52200000000002</v>
      </c>
      <c r="W157" s="14">
        <f t="shared" si="66"/>
        <v>0.79394141145139818</v>
      </c>
      <c r="X157" s="14">
        <f t="shared" si="67"/>
        <v>2.6421237165038815E-3</v>
      </c>
      <c r="Y157" s="14">
        <f t="shared" si="68"/>
        <v>0.28638400957228743</v>
      </c>
      <c r="Z157" s="14">
        <f t="shared" si="69"/>
        <v>5.4744045269114359E-3</v>
      </c>
      <c r="AA157" s="14">
        <f t="shared" si="70"/>
        <v>8.5050111358574612E-2</v>
      </c>
      <c r="AB157" s="14">
        <f t="shared" si="71"/>
        <v>0.55583126550868489</v>
      </c>
      <c r="AC157" s="14">
        <f t="shared" si="72"/>
        <v>0.15103423680456493</v>
      </c>
      <c r="AD157" s="14">
        <f t="shared" si="73"/>
        <v>0</v>
      </c>
      <c r="AE157" s="14">
        <f t="shared" si="74"/>
        <v>4.3135043698900484E-3</v>
      </c>
      <c r="AF157" s="14">
        <f t="shared" si="75"/>
        <v>4.3562439496611814E-3</v>
      </c>
      <c r="AG157" s="14">
        <f t="shared" si="76"/>
        <v>0</v>
      </c>
      <c r="AH157" s="14">
        <f t="shared" si="77"/>
        <v>0</v>
      </c>
      <c r="AI157" s="14">
        <f t="shared" si="78"/>
        <v>0</v>
      </c>
      <c r="AJ157" s="14">
        <f t="shared" si="79"/>
        <v>0</v>
      </c>
      <c r="AK157" s="14">
        <f t="shared" si="80"/>
        <v>5.4374999999999996E-3</v>
      </c>
      <c r="AL157" s="14">
        <f t="shared" si="82"/>
        <v>1.8944648112584765</v>
      </c>
      <c r="AM157" s="14"/>
      <c r="AN157" s="14">
        <f t="shared" si="83"/>
        <v>0.41908480259603753</v>
      </c>
      <c r="AO157" s="14">
        <f t="shared" si="84"/>
        <v>1.3946544168053148E-3</v>
      </c>
      <c r="AP157" s="14">
        <f t="shared" si="85"/>
        <v>0.15116881974811927</v>
      </c>
      <c r="AQ157" s="14">
        <f t="shared" si="86"/>
        <v>2.8896839330970927E-3</v>
      </c>
      <c r="AR157" s="14">
        <f t="shared" si="87"/>
        <v>4.4894004287193152E-2</v>
      </c>
      <c r="AS157" s="14">
        <f t="shared" si="88"/>
        <v>0.29339751374925299</v>
      </c>
      <c r="AT157" s="14">
        <f t="shared" si="89"/>
        <v>7.9723959984368459E-2</v>
      </c>
      <c r="AU157" s="14">
        <f t="shared" si="90"/>
        <v>0</v>
      </c>
      <c r="AV157" s="14">
        <f t="shared" si="91"/>
        <v>2.2768986492943222E-3</v>
      </c>
      <c r="AW157" s="14">
        <f t="shared" si="92"/>
        <v>2.2994588887440808E-3</v>
      </c>
      <c r="AX157" s="14">
        <f t="shared" si="93"/>
        <v>0</v>
      </c>
      <c r="AY157" s="14">
        <f t="shared" si="94"/>
        <v>0</v>
      </c>
      <c r="AZ157" s="14">
        <f t="shared" si="95"/>
        <v>0</v>
      </c>
      <c r="BA157" s="14">
        <f t="shared" si="96"/>
        <v>0</v>
      </c>
      <c r="BB157" s="14">
        <f t="shared" si="97"/>
        <v>2.8702037470877675E-3</v>
      </c>
      <c r="BC157" s="14">
        <f t="shared" si="98"/>
        <v>1</v>
      </c>
    </row>
    <row r="158" spans="1:55" x14ac:dyDescent="0.35">
      <c r="A158" s="8" t="s">
        <v>140</v>
      </c>
      <c r="B158" s="9" t="s">
        <v>129</v>
      </c>
      <c r="C158" s="10">
        <v>1873.15</v>
      </c>
      <c r="D158" s="8">
        <v>1</v>
      </c>
      <c r="E158" s="20">
        <v>47.8</v>
      </c>
      <c r="F158" s="16"/>
      <c r="G158" s="8">
        <v>11.1</v>
      </c>
      <c r="H158" s="16"/>
      <c r="I158" s="8">
        <v>11.2</v>
      </c>
      <c r="J158" s="8">
        <v>11.8</v>
      </c>
      <c r="K158" s="8">
        <v>17.100000000000001</v>
      </c>
      <c r="L158" s="8">
        <v>3.1E-2</v>
      </c>
      <c r="M158" s="16"/>
      <c r="N158" s="16"/>
      <c r="O158" s="16"/>
      <c r="P158" s="16"/>
      <c r="Q158" s="16"/>
      <c r="R158" s="16"/>
      <c r="S158" s="12">
        <f t="shared" si="81"/>
        <v>0.29599999999999999</v>
      </c>
      <c r="T158" s="8">
        <v>2960</v>
      </c>
      <c r="U158" s="12">
        <v>99.327000000000012</v>
      </c>
      <c r="W158" s="14">
        <f t="shared" si="66"/>
        <v>0.79560585885486013</v>
      </c>
      <c r="X158" s="14">
        <f t="shared" si="67"/>
        <v>0</v>
      </c>
      <c r="Y158" s="14">
        <f t="shared" si="68"/>
        <v>0.21773030864742401</v>
      </c>
      <c r="Z158" s="14">
        <f t="shared" si="69"/>
        <v>0</v>
      </c>
      <c r="AA158" s="14">
        <f t="shared" si="70"/>
        <v>0.15590200445434296</v>
      </c>
      <c r="AB158" s="14">
        <f t="shared" si="71"/>
        <v>0.29280397022332511</v>
      </c>
      <c r="AC158" s="14">
        <f t="shared" si="72"/>
        <v>0.30492154065620547</v>
      </c>
      <c r="AD158" s="14">
        <f t="shared" si="73"/>
        <v>4.1503219846571968E-4</v>
      </c>
      <c r="AE158" s="14">
        <f t="shared" si="74"/>
        <v>0</v>
      </c>
      <c r="AF158" s="14">
        <f t="shared" si="75"/>
        <v>0</v>
      </c>
      <c r="AG158" s="14">
        <f t="shared" si="76"/>
        <v>0</v>
      </c>
      <c r="AH158" s="14">
        <f t="shared" si="77"/>
        <v>0</v>
      </c>
      <c r="AI158" s="14">
        <f t="shared" si="78"/>
        <v>0</v>
      </c>
      <c r="AJ158" s="14">
        <f t="shared" si="79"/>
        <v>0</v>
      </c>
      <c r="AK158" s="14">
        <f t="shared" si="80"/>
        <v>9.2499999999999995E-3</v>
      </c>
      <c r="AL158" s="14">
        <f t="shared" si="82"/>
        <v>1.7766287150346232</v>
      </c>
      <c r="AM158" s="14"/>
      <c r="AN158" s="14">
        <f t="shared" si="83"/>
        <v>0.44781774161482879</v>
      </c>
      <c r="AO158" s="14">
        <f t="shared" si="84"/>
        <v>0</v>
      </c>
      <c r="AP158" s="14">
        <f t="shared" si="85"/>
        <v>0.12255251015864665</v>
      </c>
      <c r="AQ158" s="14">
        <f t="shared" si="86"/>
        <v>0</v>
      </c>
      <c r="AR158" s="14">
        <f t="shared" si="87"/>
        <v>8.7751595555689718E-2</v>
      </c>
      <c r="AS158" s="14">
        <f t="shared" si="88"/>
        <v>0.16480875702699588</v>
      </c>
      <c r="AT158" s="14">
        <f t="shared" si="89"/>
        <v>0.17162929883763761</v>
      </c>
      <c r="AU158" s="14">
        <f t="shared" si="90"/>
        <v>2.3360660274909014E-4</v>
      </c>
      <c r="AV158" s="14">
        <f t="shared" si="91"/>
        <v>0</v>
      </c>
      <c r="AW158" s="14">
        <f t="shared" si="92"/>
        <v>0</v>
      </c>
      <c r="AX158" s="14">
        <f t="shared" si="93"/>
        <v>0</v>
      </c>
      <c r="AY158" s="14">
        <f t="shared" si="94"/>
        <v>0</v>
      </c>
      <c r="AZ158" s="14">
        <f t="shared" si="95"/>
        <v>0</v>
      </c>
      <c r="BA158" s="14">
        <f t="shared" si="96"/>
        <v>0</v>
      </c>
      <c r="BB158" s="14">
        <f t="shared" si="97"/>
        <v>5.2064902034524045E-3</v>
      </c>
      <c r="BC158" s="14">
        <f t="shared" si="98"/>
        <v>1</v>
      </c>
    </row>
    <row r="159" spans="1:55" x14ac:dyDescent="0.35">
      <c r="A159" s="8" t="s">
        <v>141</v>
      </c>
      <c r="B159" s="9" t="s">
        <v>129</v>
      </c>
      <c r="C159" s="10">
        <v>1723.15</v>
      </c>
      <c r="D159" s="8">
        <v>1</v>
      </c>
      <c r="E159" s="20">
        <v>51.7</v>
      </c>
      <c r="F159" s="8">
        <v>0.56200000000000006</v>
      </c>
      <c r="G159" s="8">
        <v>13.5</v>
      </c>
      <c r="H159" s="8">
        <v>1.4999999999999999E-2</v>
      </c>
      <c r="I159" s="8">
        <v>7.93</v>
      </c>
      <c r="J159" s="8">
        <v>13.8</v>
      </c>
      <c r="K159" s="8">
        <v>8.15</v>
      </c>
      <c r="L159" s="16"/>
      <c r="M159" s="8">
        <v>0.14899999999999999</v>
      </c>
      <c r="N159" s="8">
        <v>3.17</v>
      </c>
      <c r="O159" s="8">
        <v>0.76500000000000001</v>
      </c>
      <c r="P159" s="16"/>
      <c r="Q159" s="16"/>
      <c r="R159" s="16"/>
      <c r="S159" s="12">
        <f t="shared" si="81"/>
        <v>0.15</v>
      </c>
      <c r="T159" s="8">
        <v>1500</v>
      </c>
      <c r="U159" s="12">
        <v>99.891000000000005</v>
      </c>
      <c r="W159" s="14">
        <f t="shared" si="66"/>
        <v>0.86051930758988027</v>
      </c>
      <c r="X159" s="14">
        <f t="shared" si="67"/>
        <v>7.0373153017781126E-3</v>
      </c>
      <c r="Y159" s="14">
        <f t="shared" si="68"/>
        <v>0.26480713213875895</v>
      </c>
      <c r="Z159" s="14">
        <f t="shared" si="69"/>
        <v>1.9739439399921041E-4</v>
      </c>
      <c r="AA159" s="14">
        <f t="shared" si="70"/>
        <v>0.11038418708240534</v>
      </c>
      <c r="AB159" s="14">
        <f t="shared" si="71"/>
        <v>0.34243176178660056</v>
      </c>
      <c r="AC159" s="14">
        <f t="shared" si="72"/>
        <v>0.14532810271041371</v>
      </c>
      <c r="AD159" s="14">
        <f t="shared" si="73"/>
        <v>0</v>
      </c>
      <c r="AE159" s="14">
        <f t="shared" si="74"/>
        <v>2.1003665069072456E-3</v>
      </c>
      <c r="AF159" s="14">
        <f t="shared" si="75"/>
        <v>0.10229106163278477</v>
      </c>
      <c r="AG159" s="14">
        <f t="shared" si="76"/>
        <v>1.624376260749549E-2</v>
      </c>
      <c r="AH159" s="14">
        <f t="shared" si="77"/>
        <v>0</v>
      </c>
      <c r="AI159" s="14">
        <f t="shared" si="78"/>
        <v>0</v>
      </c>
      <c r="AJ159" s="14">
        <f t="shared" si="79"/>
        <v>0</v>
      </c>
      <c r="AK159" s="14">
        <f t="shared" si="80"/>
        <v>4.6874999999999998E-3</v>
      </c>
      <c r="AL159" s="14">
        <f t="shared" si="82"/>
        <v>1.8560278917510236</v>
      </c>
      <c r="AM159" s="14"/>
      <c r="AN159" s="14">
        <f t="shared" si="83"/>
        <v>0.46363490086242432</v>
      </c>
      <c r="AO159" s="14">
        <f t="shared" si="84"/>
        <v>3.7915999716679537E-3</v>
      </c>
      <c r="AP159" s="14">
        <f t="shared" si="85"/>
        <v>0.14267411245039707</v>
      </c>
      <c r="AQ159" s="14">
        <f t="shared" si="86"/>
        <v>1.0635313988357338E-4</v>
      </c>
      <c r="AR159" s="14">
        <f t="shared" si="87"/>
        <v>5.9473344971268785E-2</v>
      </c>
      <c r="AS159" s="14">
        <f t="shared" si="88"/>
        <v>0.18449709905142739</v>
      </c>
      <c r="AT159" s="14">
        <f t="shared" si="89"/>
        <v>7.8300602785288706E-2</v>
      </c>
      <c r="AU159" s="14">
        <f t="shared" si="90"/>
        <v>0</v>
      </c>
      <c r="AV159" s="14">
        <f t="shared" si="91"/>
        <v>1.1316459823918416E-3</v>
      </c>
      <c r="AW159" s="14">
        <f t="shared" si="92"/>
        <v>5.5112890322074205E-2</v>
      </c>
      <c r="AX159" s="14">
        <f t="shared" si="93"/>
        <v>8.7518957445034476E-3</v>
      </c>
      <c r="AY159" s="14">
        <f t="shared" si="94"/>
        <v>0</v>
      </c>
      <c r="AZ159" s="14">
        <f t="shared" si="95"/>
        <v>0</v>
      </c>
      <c r="BA159" s="14">
        <f t="shared" si="96"/>
        <v>0</v>
      </c>
      <c r="BB159" s="14">
        <f t="shared" si="97"/>
        <v>2.5255547186727317E-3</v>
      </c>
      <c r="BC159" s="14">
        <f t="shared" si="98"/>
        <v>1</v>
      </c>
    </row>
    <row r="160" spans="1:55" x14ac:dyDescent="0.35">
      <c r="A160" s="8" t="s">
        <v>142</v>
      </c>
      <c r="B160" s="9" t="s">
        <v>143</v>
      </c>
      <c r="C160" s="10">
        <v>1473.15</v>
      </c>
      <c r="D160" s="8">
        <v>1E-4</v>
      </c>
      <c r="E160" s="8">
        <v>51.67</v>
      </c>
      <c r="F160" s="8">
        <v>6.09</v>
      </c>
      <c r="G160" s="8">
        <v>9.57</v>
      </c>
      <c r="H160" s="16"/>
      <c r="I160" s="8">
        <v>5.89</v>
      </c>
      <c r="J160" s="8">
        <v>9.76</v>
      </c>
      <c r="K160" s="8">
        <v>12.15</v>
      </c>
      <c r="L160" s="16"/>
      <c r="M160" s="8">
        <v>0.09</v>
      </c>
      <c r="N160" s="8">
        <v>1.79</v>
      </c>
      <c r="O160" s="8">
        <v>1.1299999999999999</v>
      </c>
      <c r="P160" s="8">
        <v>0.98</v>
      </c>
      <c r="Q160" s="16"/>
      <c r="R160" s="16"/>
      <c r="S160" s="12">
        <f t="shared" si="81"/>
        <v>0.12839999999999999</v>
      </c>
      <c r="T160" s="8">
        <v>1284</v>
      </c>
      <c r="U160" s="12">
        <v>99.248400000000032</v>
      </c>
      <c r="W160" s="14">
        <f t="shared" si="66"/>
        <v>0.86001997336884162</v>
      </c>
      <c r="X160" s="14">
        <f t="shared" si="67"/>
        <v>7.625845229151014E-2</v>
      </c>
      <c r="Y160" s="14">
        <f t="shared" si="68"/>
        <v>0.187718833671698</v>
      </c>
      <c r="Z160" s="14">
        <f t="shared" si="69"/>
        <v>0</v>
      </c>
      <c r="AA160" s="14">
        <f t="shared" si="70"/>
        <v>8.198775055679286E-2</v>
      </c>
      <c r="AB160" s="14">
        <f t="shared" si="71"/>
        <v>0.24218362282878414</v>
      </c>
      <c r="AC160" s="14">
        <f t="shared" si="72"/>
        <v>0.21665477888730386</v>
      </c>
      <c r="AD160" s="14">
        <f t="shared" si="73"/>
        <v>0</v>
      </c>
      <c r="AE160" s="14">
        <f t="shared" si="74"/>
        <v>1.268677755850014E-3</v>
      </c>
      <c r="AF160" s="14">
        <f t="shared" si="75"/>
        <v>5.7760567925137146E-2</v>
      </c>
      <c r="AG160" s="14">
        <f t="shared" si="76"/>
        <v>2.399405457054889E-2</v>
      </c>
      <c r="AH160" s="14">
        <f t="shared" si="77"/>
        <v>1.3808651542905453E-2</v>
      </c>
      <c r="AI160" s="14">
        <f t="shared" si="78"/>
        <v>0</v>
      </c>
      <c r="AJ160" s="14">
        <f t="shared" si="79"/>
        <v>0</v>
      </c>
      <c r="AK160" s="14">
        <f t="shared" si="80"/>
        <v>4.0124999999999996E-3</v>
      </c>
      <c r="AL160" s="14">
        <f t="shared" si="82"/>
        <v>1.7656678633993721</v>
      </c>
      <c r="AM160" s="14"/>
      <c r="AN160" s="14">
        <f t="shared" si="83"/>
        <v>0.48707913373530987</v>
      </c>
      <c r="AO160" s="14">
        <f t="shared" si="84"/>
        <v>4.3189579349704361E-2</v>
      </c>
      <c r="AP160" s="14">
        <f t="shared" si="85"/>
        <v>0.10631605046619028</v>
      </c>
      <c r="AQ160" s="14">
        <f t="shared" si="86"/>
        <v>0</v>
      </c>
      <c r="AR160" s="14">
        <f t="shared" si="87"/>
        <v>4.6434412867969975E-2</v>
      </c>
      <c r="AS160" s="14">
        <f t="shared" si="88"/>
        <v>0.13716261582884415</v>
      </c>
      <c r="AT160" s="14">
        <f t="shared" si="89"/>
        <v>0.12270415256365758</v>
      </c>
      <c r="AU160" s="14">
        <f t="shared" si="90"/>
        <v>0</v>
      </c>
      <c r="AV160" s="14">
        <f t="shared" si="91"/>
        <v>7.1852571038330949E-4</v>
      </c>
      <c r="AW160" s="14">
        <f t="shared" si="92"/>
        <v>3.2713155810591102E-2</v>
      </c>
      <c r="AX160" s="14">
        <f t="shared" si="93"/>
        <v>1.3589223130761448E-2</v>
      </c>
      <c r="AY160" s="14">
        <f t="shared" si="94"/>
        <v>7.8206393337873804E-3</v>
      </c>
      <c r="AZ160" s="14">
        <f t="shared" si="95"/>
        <v>0</v>
      </c>
      <c r="BA160" s="14">
        <f t="shared" si="96"/>
        <v>0</v>
      </c>
      <c r="BB160" s="14">
        <f t="shared" si="97"/>
        <v>2.2725112028005585E-3</v>
      </c>
      <c r="BC160" s="14">
        <f t="shared" si="98"/>
        <v>1</v>
      </c>
    </row>
    <row r="161" spans="1:55" x14ac:dyDescent="0.35">
      <c r="A161" s="8" t="s">
        <v>144</v>
      </c>
      <c r="B161" s="9" t="s">
        <v>143</v>
      </c>
      <c r="C161" s="10">
        <v>1473.15</v>
      </c>
      <c r="D161" s="8">
        <v>1E-4</v>
      </c>
      <c r="E161" s="8">
        <v>50.86</v>
      </c>
      <c r="F161" s="8">
        <v>6.33</v>
      </c>
      <c r="G161" s="8">
        <v>10.39</v>
      </c>
      <c r="H161" s="16"/>
      <c r="I161" s="8">
        <v>4.76</v>
      </c>
      <c r="J161" s="8">
        <v>11.02</v>
      </c>
      <c r="K161" s="8">
        <v>12.77</v>
      </c>
      <c r="L161" s="16"/>
      <c r="M161" s="8">
        <v>7.0000000000000007E-2</v>
      </c>
      <c r="N161" s="8">
        <v>1.0900000000000001</v>
      </c>
      <c r="O161" s="8">
        <v>0.57999999999999996</v>
      </c>
      <c r="P161" s="8">
        <v>0.99</v>
      </c>
      <c r="Q161" s="16"/>
      <c r="R161" s="16"/>
      <c r="S161" s="12">
        <f t="shared" si="81"/>
        <v>0.12559999999999999</v>
      </c>
      <c r="T161" s="8">
        <v>1256</v>
      </c>
      <c r="U161" s="12">
        <v>98.985599999999991</v>
      </c>
      <c r="W161" s="14">
        <f t="shared" si="66"/>
        <v>0.84653794940079896</v>
      </c>
      <c r="X161" s="14">
        <f t="shared" si="67"/>
        <v>7.9263711495116448E-2</v>
      </c>
      <c r="Y161" s="14">
        <f t="shared" si="68"/>
        <v>0.20380341503123744</v>
      </c>
      <c r="Z161" s="14">
        <f t="shared" si="69"/>
        <v>0</v>
      </c>
      <c r="AA161" s="14">
        <f t="shared" si="70"/>
        <v>6.6258351893095757E-2</v>
      </c>
      <c r="AB161" s="14">
        <f t="shared" si="71"/>
        <v>0.27344913151364764</v>
      </c>
      <c r="AC161" s="14">
        <f t="shared" si="72"/>
        <v>0.22771041369472184</v>
      </c>
      <c r="AD161" s="14">
        <f t="shared" si="73"/>
        <v>0</v>
      </c>
      <c r="AE161" s="14">
        <f t="shared" si="74"/>
        <v>9.8674936566112213E-4</v>
      </c>
      <c r="AF161" s="14">
        <f t="shared" si="75"/>
        <v>3.5172636334301392E-2</v>
      </c>
      <c r="AG161" s="14">
        <f t="shared" si="76"/>
        <v>1.2315532434441024E-2</v>
      </c>
      <c r="AH161" s="14">
        <f t="shared" si="77"/>
        <v>1.394955615048612E-2</v>
      </c>
      <c r="AI161" s="14">
        <f t="shared" si="78"/>
        <v>0</v>
      </c>
      <c r="AJ161" s="14">
        <f t="shared" si="79"/>
        <v>0</v>
      </c>
      <c r="AK161" s="14">
        <f t="shared" si="80"/>
        <v>3.9249999999999997E-3</v>
      </c>
      <c r="AL161" s="14">
        <f t="shared" si="82"/>
        <v>1.7633724473135077</v>
      </c>
      <c r="AM161" s="14"/>
      <c r="AN161" s="14">
        <f t="shared" si="83"/>
        <v>0.48006758339141387</v>
      </c>
      <c r="AO161" s="14">
        <f t="shared" si="84"/>
        <v>4.4950068044827658E-2</v>
      </c>
      <c r="AP161" s="14">
        <f t="shared" si="85"/>
        <v>0.11557593255000173</v>
      </c>
      <c r="AQ161" s="14">
        <f t="shared" si="86"/>
        <v>0</v>
      </c>
      <c r="AR161" s="14">
        <f t="shared" si="87"/>
        <v>3.757479141405444E-2</v>
      </c>
      <c r="AS161" s="14">
        <f t="shared" si="88"/>
        <v>0.15507168206594502</v>
      </c>
      <c r="AT161" s="14">
        <f t="shared" si="89"/>
        <v>0.12913347605132308</v>
      </c>
      <c r="AU161" s="14">
        <f t="shared" si="90"/>
        <v>0</v>
      </c>
      <c r="AV161" s="14">
        <f t="shared" si="91"/>
        <v>5.5958080050781765E-4</v>
      </c>
      <c r="AW161" s="14">
        <f t="shared" si="92"/>
        <v>1.9946232225578203E-2</v>
      </c>
      <c r="AX161" s="14">
        <f t="shared" si="93"/>
        <v>6.9840789750365544E-3</v>
      </c>
      <c r="AY161" s="14">
        <f t="shared" si="94"/>
        <v>7.9107259341259558E-3</v>
      </c>
      <c r="AZ161" s="14">
        <f t="shared" si="95"/>
        <v>0</v>
      </c>
      <c r="BA161" s="14">
        <f t="shared" si="96"/>
        <v>0</v>
      </c>
      <c r="BB161" s="14">
        <f t="shared" si="97"/>
        <v>2.2258485471856639E-3</v>
      </c>
      <c r="BC161" s="14">
        <f t="shared" si="98"/>
        <v>1</v>
      </c>
    </row>
    <row r="162" spans="1:55" x14ac:dyDescent="0.35">
      <c r="A162" s="8" t="s">
        <v>145</v>
      </c>
      <c r="B162" s="9" t="s">
        <v>143</v>
      </c>
      <c r="C162" s="10">
        <v>1473.15</v>
      </c>
      <c r="D162" s="8">
        <v>1E-4</v>
      </c>
      <c r="E162" s="8">
        <v>42.63</v>
      </c>
      <c r="F162" s="8">
        <v>5.31</v>
      </c>
      <c r="G162" s="8">
        <v>8.58</v>
      </c>
      <c r="H162" s="16"/>
      <c r="I162" s="8">
        <v>18.61</v>
      </c>
      <c r="J162" s="8">
        <v>7.61</v>
      </c>
      <c r="K162" s="8">
        <v>11.89</v>
      </c>
      <c r="L162" s="16"/>
      <c r="M162" s="8">
        <v>0.11</v>
      </c>
      <c r="N162" s="8">
        <v>1.49</v>
      </c>
      <c r="O162" s="8">
        <v>0.77</v>
      </c>
      <c r="P162" s="8">
        <v>0.83</v>
      </c>
      <c r="Q162" s="16"/>
      <c r="R162" s="16"/>
      <c r="S162" s="12">
        <f t="shared" si="81"/>
        <v>0.37980000000000003</v>
      </c>
      <c r="T162" s="8">
        <v>3798</v>
      </c>
      <c r="U162" s="12">
        <v>98.209799999999987</v>
      </c>
      <c r="W162" s="14">
        <f t="shared" si="66"/>
        <v>0.70955392809587225</v>
      </c>
      <c r="X162" s="14">
        <f t="shared" si="67"/>
        <v>6.649135987978963E-2</v>
      </c>
      <c r="Y162" s="14">
        <f t="shared" si="68"/>
        <v>0.16829964398152236</v>
      </c>
      <c r="Z162" s="14">
        <f t="shared" si="69"/>
        <v>0</v>
      </c>
      <c r="AA162" s="14">
        <f t="shared" si="70"/>
        <v>0.25904788418708241</v>
      </c>
      <c r="AB162" s="14">
        <f t="shared" si="71"/>
        <v>0.18883374689826304</v>
      </c>
      <c r="AC162" s="14">
        <f t="shared" si="72"/>
        <v>0.21201854493580602</v>
      </c>
      <c r="AD162" s="14">
        <f t="shared" si="73"/>
        <v>0</v>
      </c>
      <c r="AE162" s="14">
        <f t="shared" si="74"/>
        <v>1.5506061460389062E-3</v>
      </c>
      <c r="AF162" s="14">
        <f t="shared" si="75"/>
        <v>4.8080025814778965E-2</v>
      </c>
      <c r="AG162" s="14">
        <f t="shared" si="76"/>
        <v>1.6349930990551015E-2</v>
      </c>
      <c r="AH162" s="14">
        <f t="shared" si="77"/>
        <v>1.1695082429195435E-2</v>
      </c>
      <c r="AI162" s="14">
        <f t="shared" si="78"/>
        <v>0</v>
      </c>
      <c r="AJ162" s="14">
        <f t="shared" si="79"/>
        <v>0</v>
      </c>
      <c r="AK162" s="14">
        <f t="shared" si="80"/>
        <v>1.1868750000000001E-2</v>
      </c>
      <c r="AL162" s="14">
        <f t="shared" si="82"/>
        <v>1.6937895033589001</v>
      </c>
      <c r="AM162" s="14"/>
      <c r="AN162" s="14">
        <f t="shared" si="83"/>
        <v>0.41891505803334972</v>
      </c>
      <c r="AO162" s="14">
        <f t="shared" si="84"/>
        <v>3.9255975874176056E-2</v>
      </c>
      <c r="AP162" s="14">
        <f t="shared" si="85"/>
        <v>9.9362786017845012E-2</v>
      </c>
      <c r="AQ162" s="14">
        <f t="shared" si="86"/>
        <v>0</v>
      </c>
      <c r="AR162" s="14">
        <f t="shared" si="87"/>
        <v>0.15293983323982868</v>
      </c>
      <c r="AS162" s="14">
        <f t="shared" si="88"/>
        <v>0.11148595886548644</v>
      </c>
      <c r="AT162" s="14">
        <f t="shared" si="89"/>
        <v>0.12517408126296614</v>
      </c>
      <c r="AU162" s="14">
        <f t="shared" si="90"/>
        <v>0</v>
      </c>
      <c r="AV162" s="14">
        <f t="shared" si="91"/>
        <v>9.1546567207079058E-4</v>
      </c>
      <c r="AW162" s="14">
        <f t="shared" si="92"/>
        <v>2.8386069059604512E-2</v>
      </c>
      <c r="AX162" s="14">
        <f t="shared" si="93"/>
        <v>9.6528706537193591E-3</v>
      </c>
      <c r="AY162" s="14">
        <f t="shared" si="94"/>
        <v>6.9046846765807024E-3</v>
      </c>
      <c r="AZ162" s="14">
        <f t="shared" si="95"/>
        <v>0</v>
      </c>
      <c r="BA162" s="14">
        <f t="shared" si="96"/>
        <v>0</v>
      </c>
      <c r="BB162" s="14">
        <f t="shared" si="97"/>
        <v>7.0072166443725502E-3</v>
      </c>
      <c r="BC162" s="14">
        <f t="shared" si="98"/>
        <v>0.99999999999999978</v>
      </c>
    </row>
    <row r="163" spans="1:55" x14ac:dyDescent="0.35">
      <c r="A163" s="8" t="s">
        <v>146</v>
      </c>
      <c r="B163" s="9" t="s">
        <v>143</v>
      </c>
      <c r="C163" s="10">
        <v>1473.15</v>
      </c>
      <c r="D163" s="8">
        <v>1E-4</v>
      </c>
      <c r="E163" s="8">
        <v>40.72</v>
      </c>
      <c r="F163" s="8">
        <v>4.92</v>
      </c>
      <c r="G163" s="8">
        <v>8.19</v>
      </c>
      <c r="H163" s="16"/>
      <c r="I163" s="8">
        <v>21.97</v>
      </c>
      <c r="J163" s="8">
        <v>8.01</v>
      </c>
      <c r="K163" s="8">
        <v>11.09</v>
      </c>
      <c r="L163" s="16"/>
      <c r="M163" s="8">
        <v>0.11</v>
      </c>
      <c r="N163" s="8">
        <v>1.58</v>
      </c>
      <c r="O163" s="8">
        <v>0.89</v>
      </c>
      <c r="P163" s="8">
        <v>0.77</v>
      </c>
      <c r="Q163" s="16"/>
      <c r="R163" s="16"/>
      <c r="S163" s="12">
        <f t="shared" si="81"/>
        <v>0.46050000000000002</v>
      </c>
      <c r="T163" s="8">
        <v>4605</v>
      </c>
      <c r="U163" s="12">
        <v>98.710499999999996</v>
      </c>
      <c r="W163" s="14">
        <f t="shared" si="66"/>
        <v>0.677762982689747</v>
      </c>
      <c r="X163" s="14">
        <f t="shared" si="67"/>
        <v>6.1607813673929375E-2</v>
      </c>
      <c r="Y163" s="14">
        <f t="shared" si="68"/>
        <v>0.16064966016418042</v>
      </c>
      <c r="Z163" s="14">
        <f t="shared" si="69"/>
        <v>0</v>
      </c>
      <c r="AA163" s="14">
        <f t="shared" si="70"/>
        <v>0.30581848552338525</v>
      </c>
      <c r="AB163" s="14">
        <f t="shared" si="71"/>
        <v>0.19875930521091811</v>
      </c>
      <c r="AC163" s="14">
        <f t="shared" si="72"/>
        <v>0.19775320970042795</v>
      </c>
      <c r="AD163" s="14">
        <f t="shared" si="73"/>
        <v>0</v>
      </c>
      <c r="AE163" s="14">
        <f t="shared" si="74"/>
        <v>1.5506061460389062E-3</v>
      </c>
      <c r="AF163" s="14">
        <f t="shared" si="75"/>
        <v>5.0984188447886422E-2</v>
      </c>
      <c r="AG163" s="14">
        <f t="shared" si="76"/>
        <v>1.889797218388364E-2</v>
      </c>
      <c r="AH163" s="14">
        <f t="shared" si="77"/>
        <v>1.0849654783711428E-2</v>
      </c>
      <c r="AI163" s="14">
        <f t="shared" si="78"/>
        <v>0</v>
      </c>
      <c r="AJ163" s="14">
        <f t="shared" si="79"/>
        <v>0</v>
      </c>
      <c r="AK163" s="14">
        <f t="shared" si="80"/>
        <v>1.4390625000000001E-2</v>
      </c>
      <c r="AL163" s="14">
        <f t="shared" si="82"/>
        <v>1.6990245035241083</v>
      </c>
      <c r="AM163" s="14"/>
      <c r="AN163" s="14">
        <f t="shared" si="83"/>
        <v>0.39891301231026061</v>
      </c>
      <c r="AO163" s="14">
        <f t="shared" si="84"/>
        <v>3.6260697562714814E-2</v>
      </c>
      <c r="AP163" s="14">
        <f t="shared" si="85"/>
        <v>9.4554057243413314E-2</v>
      </c>
      <c r="AQ163" s="14">
        <f t="shared" si="86"/>
        <v>0</v>
      </c>
      <c r="AR163" s="14">
        <f t="shared" si="87"/>
        <v>0.17999651263949287</v>
      </c>
      <c r="AS163" s="14">
        <f t="shared" si="88"/>
        <v>0.11698436649892485</v>
      </c>
      <c r="AT163" s="14">
        <f t="shared" si="89"/>
        <v>0.11639220581589566</v>
      </c>
      <c r="AU163" s="14">
        <f t="shared" si="90"/>
        <v>0</v>
      </c>
      <c r="AV163" s="14">
        <f t="shared" si="91"/>
        <v>9.1264495763459944E-4</v>
      </c>
      <c r="AW163" s="14">
        <f t="shared" si="92"/>
        <v>3.0007918274359946E-2</v>
      </c>
      <c r="AX163" s="14">
        <f t="shared" si="93"/>
        <v>1.1122836748196132E-2</v>
      </c>
      <c r="AY163" s="14">
        <f t="shared" si="94"/>
        <v>6.3858141899702609E-3</v>
      </c>
      <c r="AZ163" s="14">
        <f t="shared" si="95"/>
        <v>0</v>
      </c>
      <c r="BA163" s="14">
        <f t="shared" si="96"/>
        <v>0</v>
      </c>
      <c r="BB163" s="14">
        <f t="shared" si="97"/>
        <v>8.4699337591371028E-3</v>
      </c>
      <c r="BC163" s="14">
        <f t="shared" si="98"/>
        <v>1</v>
      </c>
    </row>
    <row r="164" spans="1:55" x14ac:dyDescent="0.35">
      <c r="A164" s="8" t="s">
        <v>147</v>
      </c>
      <c r="B164" s="9" t="s">
        <v>143</v>
      </c>
      <c r="C164" s="10">
        <v>1473.15</v>
      </c>
      <c r="D164" s="8">
        <v>1E-4</v>
      </c>
      <c r="E164" s="8">
        <v>50.37</v>
      </c>
      <c r="F164" s="8">
        <v>5.59</v>
      </c>
      <c r="G164" s="8">
        <v>9.34</v>
      </c>
      <c r="H164" s="16"/>
      <c r="I164" s="8">
        <v>8.18</v>
      </c>
      <c r="J164" s="8">
        <v>9.82</v>
      </c>
      <c r="K164" s="8">
        <v>12.03</v>
      </c>
      <c r="L164" s="16"/>
      <c r="M164" s="8">
        <v>7.0000000000000007E-2</v>
      </c>
      <c r="N164" s="8">
        <v>1.49</v>
      </c>
      <c r="O164" s="8">
        <v>0.99</v>
      </c>
      <c r="P164" s="8">
        <v>0.92</v>
      </c>
      <c r="Q164" s="16"/>
      <c r="R164" s="16"/>
      <c r="S164" s="12">
        <f t="shared" si="81"/>
        <v>0.1615</v>
      </c>
      <c r="T164" s="8">
        <v>1615</v>
      </c>
      <c r="U164" s="12">
        <v>98.961499999999972</v>
      </c>
      <c r="W164" s="14">
        <f t="shared" si="66"/>
        <v>0.8383821571238349</v>
      </c>
      <c r="X164" s="14">
        <f t="shared" si="67"/>
        <v>6.9997495617330333E-2</v>
      </c>
      <c r="Y164" s="14">
        <f t="shared" si="68"/>
        <v>0.18320730475377842</v>
      </c>
      <c r="Z164" s="14">
        <f t="shared" si="69"/>
        <v>0</v>
      </c>
      <c r="AA164" s="14">
        <f t="shared" si="70"/>
        <v>0.11386414253897549</v>
      </c>
      <c r="AB164" s="14">
        <f t="shared" si="71"/>
        <v>0.2436724565756824</v>
      </c>
      <c r="AC164" s="14">
        <f t="shared" si="72"/>
        <v>0.21451497860199714</v>
      </c>
      <c r="AD164" s="14">
        <f t="shared" si="73"/>
        <v>0</v>
      </c>
      <c r="AE164" s="14">
        <f t="shared" si="74"/>
        <v>9.8674936566112213E-4</v>
      </c>
      <c r="AF164" s="14">
        <f t="shared" si="75"/>
        <v>4.8080025814778965E-2</v>
      </c>
      <c r="AG164" s="14">
        <f t="shared" si="76"/>
        <v>2.1021339844994161E-2</v>
      </c>
      <c r="AH164" s="14">
        <f t="shared" si="77"/>
        <v>1.2963223897421446E-2</v>
      </c>
      <c r="AI164" s="14">
        <f t="shared" si="78"/>
        <v>0</v>
      </c>
      <c r="AJ164" s="14">
        <f t="shared" si="79"/>
        <v>0</v>
      </c>
      <c r="AK164" s="14">
        <f t="shared" si="80"/>
        <v>5.0468750000000001E-3</v>
      </c>
      <c r="AL164" s="14">
        <f t="shared" si="82"/>
        <v>1.7517367491344544</v>
      </c>
      <c r="AM164" s="14"/>
      <c r="AN164" s="14">
        <f t="shared" si="83"/>
        <v>0.47860054174126648</v>
      </c>
      <c r="AO164" s="14">
        <f t="shared" si="84"/>
        <v>3.9958912577427286E-2</v>
      </c>
      <c r="AP164" s="14">
        <f t="shared" si="85"/>
        <v>0.10458609425434641</v>
      </c>
      <c r="AQ164" s="14">
        <f t="shared" si="86"/>
        <v>0</v>
      </c>
      <c r="AR164" s="14">
        <f t="shared" si="87"/>
        <v>6.5000715772639106E-2</v>
      </c>
      <c r="AS164" s="14">
        <f t="shared" si="88"/>
        <v>0.13910335368375568</v>
      </c>
      <c r="AT164" s="14">
        <f t="shared" si="89"/>
        <v>0.12245845656203223</v>
      </c>
      <c r="AU164" s="14">
        <f t="shared" si="90"/>
        <v>0</v>
      </c>
      <c r="AV164" s="14">
        <f t="shared" si="91"/>
        <v>5.6329774787717505E-4</v>
      </c>
      <c r="AW164" s="14">
        <f t="shared" si="92"/>
        <v>2.7447061231395439E-2</v>
      </c>
      <c r="AX164" s="14">
        <f t="shared" si="93"/>
        <v>1.2000284777596265E-2</v>
      </c>
      <c r="AY164" s="14">
        <f t="shared" si="94"/>
        <v>7.4002123343171666E-3</v>
      </c>
      <c r="AZ164" s="14">
        <f t="shared" si="95"/>
        <v>0</v>
      </c>
      <c r="BA164" s="14">
        <f t="shared" si="96"/>
        <v>0</v>
      </c>
      <c r="BB164" s="14">
        <f t="shared" si="97"/>
        <v>2.88106931734674E-3</v>
      </c>
      <c r="BC164" s="14">
        <f t="shared" si="98"/>
        <v>1</v>
      </c>
    </row>
    <row r="165" spans="1:55" x14ac:dyDescent="0.35">
      <c r="A165" s="8" t="s">
        <v>148</v>
      </c>
      <c r="B165" s="9" t="s">
        <v>143</v>
      </c>
      <c r="C165" s="10">
        <v>1473.15</v>
      </c>
      <c r="D165" s="8">
        <v>2.0000000000000001E-4</v>
      </c>
      <c r="E165" s="8">
        <v>44.68</v>
      </c>
      <c r="F165" s="8">
        <v>5.09</v>
      </c>
      <c r="G165" s="8">
        <v>8.48</v>
      </c>
      <c r="H165" s="16"/>
      <c r="I165" s="8">
        <v>17.84</v>
      </c>
      <c r="J165" s="8">
        <v>8.94</v>
      </c>
      <c r="K165" s="8">
        <v>11.34</v>
      </c>
      <c r="L165" s="16"/>
      <c r="M165" s="8">
        <v>0.09</v>
      </c>
      <c r="N165" s="8">
        <v>1.49</v>
      </c>
      <c r="O165" s="8">
        <v>0.77</v>
      </c>
      <c r="P165" s="8">
        <v>0.51</v>
      </c>
      <c r="Q165" s="16"/>
      <c r="R165" s="16"/>
      <c r="S165" s="12">
        <f t="shared" si="81"/>
        <v>0.33489999999999998</v>
      </c>
      <c r="T165" s="8">
        <v>3349</v>
      </c>
      <c r="U165" s="12">
        <v>99.564900000000009</v>
      </c>
      <c r="W165" s="14">
        <f t="shared" si="66"/>
        <v>0.74367509986684421</v>
      </c>
      <c r="X165" s="14">
        <f t="shared" si="67"/>
        <v>6.3736538943150511E-2</v>
      </c>
      <c r="Y165" s="14">
        <f t="shared" si="68"/>
        <v>0.16633810966938339</v>
      </c>
      <c r="Z165" s="14">
        <f t="shared" si="69"/>
        <v>0</v>
      </c>
      <c r="AA165" s="14">
        <f t="shared" si="70"/>
        <v>0.2483296213808463</v>
      </c>
      <c r="AB165" s="14">
        <f t="shared" si="71"/>
        <v>0.22183622828784119</v>
      </c>
      <c r="AC165" s="14">
        <f t="shared" si="72"/>
        <v>0.20221112696148361</v>
      </c>
      <c r="AD165" s="14">
        <f t="shared" si="73"/>
        <v>0</v>
      </c>
      <c r="AE165" s="14">
        <f t="shared" si="74"/>
        <v>1.268677755850014E-3</v>
      </c>
      <c r="AF165" s="14">
        <f t="shared" si="75"/>
        <v>4.8080025814778965E-2</v>
      </c>
      <c r="AG165" s="14">
        <f t="shared" si="76"/>
        <v>1.6349930990551015E-2</v>
      </c>
      <c r="AH165" s="14">
        <f t="shared" si="77"/>
        <v>7.1861349866140624E-3</v>
      </c>
      <c r="AI165" s="14">
        <f t="shared" si="78"/>
        <v>0</v>
      </c>
      <c r="AJ165" s="14">
        <f t="shared" si="79"/>
        <v>0</v>
      </c>
      <c r="AK165" s="14">
        <f t="shared" si="80"/>
        <v>1.0465624999999999E-2</v>
      </c>
      <c r="AL165" s="14">
        <f t="shared" si="82"/>
        <v>1.7294771196573433</v>
      </c>
      <c r="AM165" s="14"/>
      <c r="AN165" s="14">
        <f t="shared" si="83"/>
        <v>0.4299999643905012</v>
      </c>
      <c r="AO165" s="14">
        <f t="shared" si="84"/>
        <v>3.6853068605948634E-2</v>
      </c>
      <c r="AP165" s="14">
        <f t="shared" si="85"/>
        <v>9.6178265545565314E-2</v>
      </c>
      <c r="AQ165" s="14">
        <f t="shared" si="86"/>
        <v>0</v>
      </c>
      <c r="AR165" s="14">
        <f t="shared" si="87"/>
        <v>0.1435865317663452</v>
      </c>
      <c r="AS165" s="14">
        <f t="shared" si="88"/>
        <v>0.12826780173408309</v>
      </c>
      <c r="AT165" s="14">
        <f t="shared" si="89"/>
        <v>0.11692038285048094</v>
      </c>
      <c r="AU165" s="14">
        <f t="shared" si="90"/>
        <v>0</v>
      </c>
      <c r="AV165" s="14">
        <f t="shared" si="91"/>
        <v>7.3356145706129591E-4</v>
      </c>
      <c r="AW165" s="14">
        <f t="shared" si="92"/>
        <v>2.7800324889123096E-2</v>
      </c>
      <c r="AX165" s="14">
        <f t="shared" si="93"/>
        <v>9.4536844718653371E-3</v>
      </c>
      <c r="AY165" s="14">
        <f t="shared" si="94"/>
        <v>4.1550910994635377E-3</v>
      </c>
      <c r="AZ165" s="14">
        <f t="shared" si="95"/>
        <v>0</v>
      </c>
      <c r="BA165" s="14">
        <f t="shared" si="96"/>
        <v>0</v>
      </c>
      <c r="BB165" s="14">
        <f t="shared" si="97"/>
        <v>6.0513231895623605E-3</v>
      </c>
      <c r="BC165" s="14">
        <f t="shared" si="98"/>
        <v>0.99999999999999989</v>
      </c>
    </row>
    <row r="166" spans="1:55" x14ac:dyDescent="0.35">
      <c r="A166" s="8" t="s">
        <v>149</v>
      </c>
      <c r="B166" s="9" t="s">
        <v>150</v>
      </c>
      <c r="C166" s="8">
        <v>1523</v>
      </c>
      <c r="D166" s="8">
        <v>1</v>
      </c>
      <c r="E166" s="8">
        <v>49.9</v>
      </c>
      <c r="F166" s="8">
        <v>1.38</v>
      </c>
      <c r="G166" s="8">
        <v>16.600000000000001</v>
      </c>
      <c r="H166" s="16"/>
      <c r="I166" s="8">
        <v>10.5</v>
      </c>
      <c r="J166" s="8">
        <v>7.8</v>
      </c>
      <c r="K166" s="8">
        <v>10.8</v>
      </c>
      <c r="L166" s="16"/>
      <c r="M166" s="8">
        <v>0.16</v>
      </c>
      <c r="N166" s="8">
        <v>2.71</v>
      </c>
      <c r="O166" s="8">
        <v>0.12</v>
      </c>
      <c r="P166" s="8">
        <v>0.12</v>
      </c>
      <c r="Q166" s="16"/>
      <c r="R166" s="8">
        <v>0.9</v>
      </c>
      <c r="S166" s="12">
        <f t="shared" si="81"/>
        <v>0.11799999999999999</v>
      </c>
      <c r="T166" s="8">
        <v>1180</v>
      </c>
      <c r="U166" s="12">
        <v>101.10799999999999</v>
      </c>
      <c r="W166" s="14">
        <f t="shared" si="66"/>
        <v>0.83055925432756328</v>
      </c>
      <c r="X166" s="14">
        <f t="shared" si="67"/>
        <v>1.7280240420736288E-2</v>
      </c>
      <c r="Y166" s="14">
        <f t="shared" si="68"/>
        <v>0.32561469581506658</v>
      </c>
      <c r="Z166" s="14">
        <f t="shared" si="69"/>
        <v>0</v>
      </c>
      <c r="AA166" s="14">
        <f t="shared" si="70"/>
        <v>0.14615812917594653</v>
      </c>
      <c r="AB166" s="14">
        <f t="shared" si="71"/>
        <v>0.19354838709677422</v>
      </c>
      <c r="AC166" s="14">
        <f t="shared" si="72"/>
        <v>0.19258202567760344</v>
      </c>
      <c r="AD166" s="14">
        <f t="shared" si="73"/>
        <v>0</v>
      </c>
      <c r="AE166" s="14">
        <f t="shared" si="74"/>
        <v>2.2554271215111362E-3</v>
      </c>
      <c r="AF166" s="14">
        <f t="shared" si="75"/>
        <v>8.7447563730235559E-2</v>
      </c>
      <c r="AG166" s="14">
        <f t="shared" si="76"/>
        <v>2.5480411933326255E-3</v>
      </c>
      <c r="AH166" s="14">
        <f t="shared" si="77"/>
        <v>1.6908552909680147E-3</v>
      </c>
      <c r="AI166" s="14">
        <f t="shared" si="78"/>
        <v>0</v>
      </c>
      <c r="AJ166" s="14">
        <f t="shared" si="79"/>
        <v>0.1005586592178771</v>
      </c>
      <c r="AK166" s="14">
        <f t="shared" si="80"/>
        <v>3.6874999999999998E-3</v>
      </c>
      <c r="AL166" s="14">
        <f t="shared" si="82"/>
        <v>1.903930779067615</v>
      </c>
      <c r="AM166" s="14"/>
      <c r="AN166" s="14">
        <f t="shared" si="83"/>
        <v>0.436233955277671</v>
      </c>
      <c r="AO166" s="14">
        <f t="shared" si="84"/>
        <v>9.076086489446163E-3</v>
      </c>
      <c r="AP166" s="14">
        <f t="shared" si="85"/>
        <v>0.17102233935969313</v>
      </c>
      <c r="AQ166" s="14">
        <f t="shared" si="86"/>
        <v>0</v>
      </c>
      <c r="AR166" s="14">
        <f t="shared" si="87"/>
        <v>7.6766514194136035E-2</v>
      </c>
      <c r="AS166" s="14">
        <f t="shared" si="88"/>
        <v>0.10165726045542366</v>
      </c>
      <c r="AT166" s="14">
        <f t="shared" si="89"/>
        <v>0.10114969924059629</v>
      </c>
      <c r="AU166" s="14">
        <f t="shared" si="90"/>
        <v>0</v>
      </c>
      <c r="AV166" s="14">
        <f t="shared" si="91"/>
        <v>1.1846161353700341E-3</v>
      </c>
      <c r="AW166" s="14">
        <f t="shared" si="92"/>
        <v>4.5930012105303543E-2</v>
      </c>
      <c r="AX166" s="14">
        <f t="shared" si="93"/>
        <v>1.3383055840824431E-3</v>
      </c>
      <c r="AY166" s="14">
        <f t="shared" si="94"/>
        <v>8.8808653631622749E-4</v>
      </c>
      <c r="AZ166" s="14">
        <f t="shared" si="95"/>
        <v>0</v>
      </c>
      <c r="BA166" s="14">
        <f t="shared" si="96"/>
        <v>5.2816342024326252E-2</v>
      </c>
      <c r="BB166" s="14">
        <f t="shared" si="97"/>
        <v>1.9367825976351026E-3</v>
      </c>
      <c r="BC166" s="14">
        <f t="shared" si="98"/>
        <v>0.99999999999999989</v>
      </c>
    </row>
    <row r="167" spans="1:55" x14ac:dyDescent="0.35">
      <c r="A167" s="8" t="s">
        <v>151</v>
      </c>
      <c r="B167" s="9" t="s">
        <v>150</v>
      </c>
      <c r="C167" s="8">
        <v>1523</v>
      </c>
      <c r="D167" s="8">
        <v>1</v>
      </c>
      <c r="E167" s="8">
        <v>49.8</v>
      </c>
      <c r="F167" s="8">
        <v>1.31</v>
      </c>
      <c r="G167" s="8">
        <v>15.8</v>
      </c>
      <c r="H167" s="16"/>
      <c r="I167" s="8">
        <v>10.1</v>
      </c>
      <c r="J167" s="8">
        <v>8.6</v>
      </c>
      <c r="K167" s="8">
        <v>11.2</v>
      </c>
      <c r="L167" s="16"/>
      <c r="M167" s="8">
        <v>0.17</v>
      </c>
      <c r="N167" s="8">
        <v>2.48</v>
      </c>
      <c r="O167" s="8">
        <v>0.09</v>
      </c>
      <c r="P167" s="8">
        <v>0.11</v>
      </c>
      <c r="Q167" s="16"/>
      <c r="R167" s="8">
        <v>0.7</v>
      </c>
      <c r="S167" s="12">
        <f t="shared" si="81"/>
        <v>0.1246</v>
      </c>
      <c r="T167" s="8">
        <v>1246</v>
      </c>
      <c r="U167" s="12">
        <v>100.4846</v>
      </c>
      <c r="W167" s="14">
        <f t="shared" si="66"/>
        <v>0.82889480692410122</v>
      </c>
      <c r="X167" s="14">
        <f t="shared" si="67"/>
        <v>1.6403706486351116E-2</v>
      </c>
      <c r="Y167" s="14">
        <f t="shared" si="68"/>
        <v>0.30992242131795494</v>
      </c>
      <c r="Z167" s="14">
        <f t="shared" si="69"/>
        <v>0</v>
      </c>
      <c r="AA167" s="14">
        <f t="shared" si="70"/>
        <v>0.1405902004454343</v>
      </c>
      <c r="AB167" s="14">
        <f t="shared" si="71"/>
        <v>0.21339950372208438</v>
      </c>
      <c r="AC167" s="14">
        <f t="shared" si="72"/>
        <v>0.19971469329529243</v>
      </c>
      <c r="AD167" s="14">
        <f t="shared" si="73"/>
        <v>0</v>
      </c>
      <c r="AE167" s="14">
        <f t="shared" si="74"/>
        <v>2.3963913166055823E-3</v>
      </c>
      <c r="AF167" s="14">
        <f t="shared" si="75"/>
        <v>8.0025814778960952E-2</v>
      </c>
      <c r="AG167" s="14">
        <f t="shared" si="76"/>
        <v>1.911030894999469E-3</v>
      </c>
      <c r="AH167" s="14">
        <f t="shared" si="77"/>
        <v>1.5499506833873467E-3</v>
      </c>
      <c r="AI167" s="14">
        <f t="shared" si="78"/>
        <v>0</v>
      </c>
      <c r="AJ167" s="14">
        <f t="shared" si="79"/>
        <v>7.8212290502793297E-2</v>
      </c>
      <c r="AK167" s="14">
        <f t="shared" si="80"/>
        <v>3.8937500000000001E-3</v>
      </c>
      <c r="AL167" s="14">
        <f t="shared" si="82"/>
        <v>1.8769145603679651</v>
      </c>
      <c r="AM167" s="14"/>
      <c r="AN167" s="14">
        <f t="shared" si="83"/>
        <v>0.44162628626078648</v>
      </c>
      <c r="AO167" s="14">
        <f t="shared" si="84"/>
        <v>8.7397193419050494E-3</v>
      </c>
      <c r="AP167" s="14">
        <f t="shared" si="85"/>
        <v>0.16512335077053017</v>
      </c>
      <c r="AQ167" s="14">
        <f t="shared" si="86"/>
        <v>0</v>
      </c>
      <c r="AR167" s="14">
        <f t="shared" si="87"/>
        <v>7.4904954873317137E-2</v>
      </c>
      <c r="AS167" s="14">
        <f t="shared" si="88"/>
        <v>0.11369697280213323</v>
      </c>
      <c r="AT167" s="14">
        <f t="shared" si="89"/>
        <v>0.10640585219613768</v>
      </c>
      <c r="AU167" s="14">
        <f t="shared" si="90"/>
        <v>0</v>
      </c>
      <c r="AV167" s="14">
        <f t="shared" si="91"/>
        <v>1.2767716587673416E-3</v>
      </c>
      <c r="AW167" s="14">
        <f t="shared" si="92"/>
        <v>4.2636898060651233E-2</v>
      </c>
      <c r="AX167" s="14">
        <f t="shared" si="93"/>
        <v>1.0181768181417995E-3</v>
      </c>
      <c r="AY167" s="14">
        <f t="shared" si="94"/>
        <v>8.2579714394856744E-4</v>
      </c>
      <c r="AZ167" s="14">
        <f t="shared" si="95"/>
        <v>0</v>
      </c>
      <c r="BA167" s="14">
        <f t="shared" si="96"/>
        <v>4.1670671725973475E-2</v>
      </c>
      <c r="BB167" s="14">
        <f t="shared" si="97"/>
        <v>2.0745483477077609E-3</v>
      </c>
      <c r="BC167" s="14">
        <f t="shared" si="98"/>
        <v>1</v>
      </c>
    </row>
    <row r="168" spans="1:55" x14ac:dyDescent="0.35">
      <c r="A168" s="8" t="s">
        <v>152</v>
      </c>
      <c r="B168" s="9" t="s">
        <v>150</v>
      </c>
      <c r="C168" s="8">
        <v>1523</v>
      </c>
      <c r="D168" s="8">
        <v>1</v>
      </c>
      <c r="E168" s="8">
        <v>50.2</v>
      </c>
      <c r="F168" s="8">
        <v>1.26</v>
      </c>
      <c r="G168" s="8">
        <v>15.4</v>
      </c>
      <c r="H168" s="16"/>
      <c r="I168" s="8">
        <v>9</v>
      </c>
      <c r="J168" s="8">
        <v>9.1</v>
      </c>
      <c r="K168" s="8">
        <v>11.5</v>
      </c>
      <c r="L168" s="16"/>
      <c r="M168" s="8">
        <v>0.17</v>
      </c>
      <c r="N168" s="8">
        <v>2.39</v>
      </c>
      <c r="O168" s="12">
        <v>0.1</v>
      </c>
      <c r="P168" s="8">
        <v>0.1</v>
      </c>
      <c r="Q168" s="16"/>
      <c r="R168" s="8">
        <v>2.6</v>
      </c>
      <c r="S168" s="12">
        <f t="shared" si="81"/>
        <v>0.12479999999999999</v>
      </c>
      <c r="T168" s="8">
        <v>1248</v>
      </c>
      <c r="U168" s="12">
        <v>101.94479999999997</v>
      </c>
      <c r="W168" s="14">
        <f t="shared" si="66"/>
        <v>0.83555259653794944</v>
      </c>
      <c r="X168" s="14">
        <f t="shared" si="67"/>
        <v>1.5777610818933134E-2</v>
      </c>
      <c r="Y168" s="14">
        <f t="shared" si="68"/>
        <v>0.30207628406939907</v>
      </c>
      <c r="Z168" s="14">
        <f t="shared" si="69"/>
        <v>0</v>
      </c>
      <c r="AA168" s="14">
        <f t="shared" si="70"/>
        <v>0.12527839643652561</v>
      </c>
      <c r="AB168" s="14">
        <f t="shared" si="71"/>
        <v>0.22580645161290322</v>
      </c>
      <c r="AC168" s="14">
        <f t="shared" si="72"/>
        <v>0.20506419400855921</v>
      </c>
      <c r="AD168" s="14">
        <f t="shared" si="73"/>
        <v>0</v>
      </c>
      <c r="AE168" s="14">
        <f t="shared" si="74"/>
        <v>2.3963913166055823E-3</v>
      </c>
      <c r="AF168" s="14">
        <f t="shared" si="75"/>
        <v>7.7121652145853509E-2</v>
      </c>
      <c r="AG168" s="14">
        <f t="shared" si="76"/>
        <v>2.1233676611105215E-3</v>
      </c>
      <c r="AH168" s="14">
        <f t="shared" si="77"/>
        <v>1.409046075806679E-3</v>
      </c>
      <c r="AI168" s="14">
        <f t="shared" si="78"/>
        <v>0</v>
      </c>
      <c r="AJ168" s="14">
        <f t="shared" si="79"/>
        <v>0.29050279329608941</v>
      </c>
      <c r="AK168" s="14">
        <f t="shared" si="80"/>
        <v>3.8999999999999998E-3</v>
      </c>
      <c r="AL168" s="14">
        <f t="shared" si="82"/>
        <v>2.0870087839797353</v>
      </c>
      <c r="AM168" s="14"/>
      <c r="AN168" s="14">
        <f t="shared" si="83"/>
        <v>0.40035892658996236</v>
      </c>
      <c r="AO168" s="14">
        <f t="shared" si="84"/>
        <v>7.5599158662124407E-3</v>
      </c>
      <c r="AP168" s="14">
        <f t="shared" si="85"/>
        <v>0.14474126145907598</v>
      </c>
      <c r="AQ168" s="14">
        <f t="shared" si="86"/>
        <v>0</v>
      </c>
      <c r="AR168" s="14">
        <f t="shared" si="87"/>
        <v>6.0027728392034428E-2</v>
      </c>
      <c r="AS168" s="14">
        <f t="shared" si="88"/>
        <v>0.10819621524654578</v>
      </c>
      <c r="AT168" s="14">
        <f t="shared" si="89"/>
        <v>9.8257465700513497E-2</v>
      </c>
      <c r="AU168" s="14">
        <f t="shared" si="90"/>
        <v>0</v>
      </c>
      <c r="AV168" s="14">
        <f t="shared" si="91"/>
        <v>1.1482420845569624E-3</v>
      </c>
      <c r="AW168" s="14">
        <f t="shared" si="92"/>
        <v>3.6953199592571699E-2</v>
      </c>
      <c r="AX168" s="14">
        <f t="shared" si="93"/>
        <v>1.0174215256830176E-3</v>
      </c>
      <c r="AY168" s="14">
        <f t="shared" si="94"/>
        <v>6.7515100397409766E-4</v>
      </c>
      <c r="AZ168" s="14">
        <f t="shared" si="95"/>
        <v>0</v>
      </c>
      <c r="BA168" s="14">
        <f t="shared" si="96"/>
        <v>0.13919576933554018</v>
      </c>
      <c r="BB168" s="14">
        <f t="shared" si="97"/>
        <v>1.8687032033296266E-3</v>
      </c>
      <c r="BC168" s="14">
        <f t="shared" si="98"/>
        <v>1</v>
      </c>
    </row>
    <row r="169" spans="1:55" x14ac:dyDescent="0.35">
      <c r="A169" s="8" t="s">
        <v>153</v>
      </c>
      <c r="B169" s="9" t="s">
        <v>150</v>
      </c>
      <c r="C169" s="8">
        <v>1523</v>
      </c>
      <c r="D169" s="8">
        <v>1</v>
      </c>
      <c r="E169" s="8">
        <v>49.6</v>
      </c>
      <c r="F169" s="8">
        <v>1.33</v>
      </c>
      <c r="G169" s="8">
        <v>14.9</v>
      </c>
      <c r="H169" s="16"/>
      <c r="I169" s="8">
        <v>8.1</v>
      </c>
      <c r="J169" s="8">
        <v>8.6</v>
      </c>
      <c r="K169" s="8">
        <v>11.3</v>
      </c>
      <c r="L169" s="16"/>
      <c r="M169" s="8">
        <v>0.15</v>
      </c>
      <c r="N169" s="12">
        <v>2.2000000000000002</v>
      </c>
      <c r="O169" s="8">
        <v>0.09</v>
      </c>
      <c r="P169" s="8">
        <v>0.09</v>
      </c>
      <c r="Q169" s="16"/>
      <c r="R169" s="8">
        <v>5.9</v>
      </c>
      <c r="S169" s="12">
        <f t="shared" si="81"/>
        <v>0.17649999999999999</v>
      </c>
      <c r="T169" s="8">
        <v>1765</v>
      </c>
      <c r="U169" s="12">
        <v>102.43650000000001</v>
      </c>
      <c r="W169" s="14">
        <f t="shared" si="66"/>
        <v>0.82556591211717711</v>
      </c>
      <c r="X169" s="14">
        <f t="shared" si="67"/>
        <v>1.665414475331831E-2</v>
      </c>
      <c r="Y169" s="14">
        <f t="shared" si="68"/>
        <v>0.29226861250870434</v>
      </c>
      <c r="Z169" s="14">
        <f t="shared" si="69"/>
        <v>0</v>
      </c>
      <c r="AA169" s="14">
        <f t="shared" si="70"/>
        <v>0.11275055679287305</v>
      </c>
      <c r="AB169" s="14">
        <f t="shared" si="71"/>
        <v>0.21339950372208438</v>
      </c>
      <c r="AC169" s="14">
        <f t="shared" si="72"/>
        <v>0.20149786019971472</v>
      </c>
      <c r="AD169" s="14">
        <f t="shared" si="73"/>
        <v>0</v>
      </c>
      <c r="AE169" s="14">
        <f t="shared" si="74"/>
        <v>2.11446292641669E-3</v>
      </c>
      <c r="AF169" s="14">
        <f t="shared" si="75"/>
        <v>7.0990642142626667E-2</v>
      </c>
      <c r="AG169" s="14">
        <f t="shared" si="76"/>
        <v>1.911030894999469E-3</v>
      </c>
      <c r="AH169" s="14">
        <f t="shared" si="77"/>
        <v>1.2681414682260109E-3</v>
      </c>
      <c r="AI169" s="14">
        <f t="shared" si="78"/>
        <v>0</v>
      </c>
      <c r="AJ169" s="14">
        <f t="shared" si="79"/>
        <v>0.65921787709497215</v>
      </c>
      <c r="AK169" s="14">
        <f t="shared" si="80"/>
        <v>5.5156249999999997E-3</v>
      </c>
      <c r="AL169" s="14">
        <f t="shared" si="82"/>
        <v>2.4031543696211131</v>
      </c>
      <c r="AM169" s="14"/>
      <c r="AN169" s="14">
        <f t="shared" si="83"/>
        <v>0.34353428250526319</v>
      </c>
      <c r="AO169" s="14">
        <f t="shared" si="84"/>
        <v>6.9301185824130144E-3</v>
      </c>
      <c r="AP169" s="14">
        <f t="shared" si="85"/>
        <v>0.12161874251747885</v>
      </c>
      <c r="AQ169" s="14">
        <f t="shared" si="86"/>
        <v>0</v>
      </c>
      <c r="AR169" s="14">
        <f t="shared" si="87"/>
        <v>4.6917733716227962E-2</v>
      </c>
      <c r="AS169" s="14">
        <f t="shared" si="88"/>
        <v>8.8799748538721399E-2</v>
      </c>
      <c r="AT169" s="14">
        <f t="shared" si="89"/>
        <v>8.3847239589308342E-2</v>
      </c>
      <c r="AU169" s="14">
        <f t="shared" si="90"/>
        <v>0</v>
      </c>
      <c r="AV169" s="14">
        <f t="shared" si="91"/>
        <v>8.7986978828582748E-4</v>
      </c>
      <c r="AW169" s="14">
        <f t="shared" si="92"/>
        <v>2.9540608393716805E-2</v>
      </c>
      <c r="AX169" s="14">
        <f t="shared" si="93"/>
        <v>7.9521770184940994E-4</v>
      </c>
      <c r="AY169" s="14">
        <f t="shared" si="94"/>
        <v>5.2769871309846358E-4</v>
      </c>
      <c r="AZ169" s="14">
        <f t="shared" si="95"/>
        <v>0</v>
      </c>
      <c r="BA169" s="14">
        <f t="shared" si="96"/>
        <v>0.27431357944721046</v>
      </c>
      <c r="BB169" s="14">
        <f t="shared" si="97"/>
        <v>2.2951605064262292E-3</v>
      </c>
      <c r="BC169" s="14">
        <f t="shared" si="98"/>
        <v>0.99999999999999978</v>
      </c>
    </row>
    <row r="170" spans="1:55" x14ac:dyDescent="0.35">
      <c r="A170" s="8" t="s">
        <v>154</v>
      </c>
      <c r="B170" s="9" t="s">
        <v>150</v>
      </c>
      <c r="C170" s="8">
        <v>1523</v>
      </c>
      <c r="D170" s="8">
        <v>1</v>
      </c>
      <c r="E170" s="8">
        <v>48.9</v>
      </c>
      <c r="F170" s="8">
        <v>1.31</v>
      </c>
      <c r="G170" s="8">
        <v>14</v>
      </c>
      <c r="H170" s="16"/>
      <c r="I170" s="8">
        <v>9.6</v>
      </c>
      <c r="J170" s="8">
        <v>8.8000000000000007</v>
      </c>
      <c r="K170" s="8">
        <v>11.3</v>
      </c>
      <c r="L170" s="16"/>
      <c r="M170" s="8">
        <v>0.15</v>
      </c>
      <c r="N170" s="8">
        <v>2.3199999999999998</v>
      </c>
      <c r="O170" s="8">
        <v>0.09</v>
      </c>
      <c r="P170" s="8">
        <v>0.1</v>
      </c>
      <c r="Q170" s="16"/>
      <c r="R170" s="8">
        <v>2.8</v>
      </c>
      <c r="S170" s="12">
        <f t="shared" si="81"/>
        <v>0.1409</v>
      </c>
      <c r="T170" s="8">
        <v>1409</v>
      </c>
      <c r="U170" s="12">
        <v>99.510899999999992</v>
      </c>
      <c r="W170" s="14">
        <f t="shared" si="66"/>
        <v>0.81391478029294273</v>
      </c>
      <c r="X170" s="14">
        <f t="shared" si="67"/>
        <v>1.6403706486351116E-2</v>
      </c>
      <c r="Y170" s="14">
        <f t="shared" si="68"/>
        <v>0.27461480369945374</v>
      </c>
      <c r="Z170" s="14">
        <f t="shared" si="69"/>
        <v>0</v>
      </c>
      <c r="AA170" s="14">
        <f t="shared" si="70"/>
        <v>0.13363028953229397</v>
      </c>
      <c r="AB170" s="14">
        <f t="shared" si="71"/>
        <v>0.21836228287841195</v>
      </c>
      <c r="AC170" s="14">
        <f t="shared" si="72"/>
        <v>0.20149786019971472</v>
      </c>
      <c r="AD170" s="14">
        <f t="shared" si="73"/>
        <v>0</v>
      </c>
      <c r="AE170" s="14">
        <f t="shared" si="74"/>
        <v>2.11446292641669E-3</v>
      </c>
      <c r="AF170" s="14">
        <f t="shared" si="75"/>
        <v>7.486285898676992E-2</v>
      </c>
      <c r="AG170" s="14">
        <f t="shared" si="76"/>
        <v>1.911030894999469E-3</v>
      </c>
      <c r="AH170" s="14">
        <f t="shared" si="77"/>
        <v>1.409046075806679E-3</v>
      </c>
      <c r="AI170" s="14">
        <f t="shared" si="78"/>
        <v>0</v>
      </c>
      <c r="AJ170" s="14">
        <f t="shared" si="79"/>
        <v>0.31284916201117319</v>
      </c>
      <c r="AK170" s="14">
        <f t="shared" si="80"/>
        <v>4.4031249999999999E-3</v>
      </c>
      <c r="AL170" s="14">
        <f t="shared" si="82"/>
        <v>2.0559734089843347</v>
      </c>
      <c r="AM170" s="14"/>
      <c r="AN170" s="14">
        <f t="shared" si="83"/>
        <v>0.3958780676521601</v>
      </c>
      <c r="AO170" s="14">
        <f t="shared" si="84"/>
        <v>7.97855965192403E-3</v>
      </c>
      <c r="AP170" s="14">
        <f t="shared" si="85"/>
        <v>0.13356923902781184</v>
      </c>
      <c r="AQ170" s="14">
        <f t="shared" si="86"/>
        <v>0</v>
      </c>
      <c r="AR170" s="14">
        <f t="shared" si="87"/>
        <v>6.4996117628928027E-2</v>
      </c>
      <c r="AS170" s="14">
        <f t="shared" si="88"/>
        <v>0.10620870966725414</v>
      </c>
      <c r="AT170" s="14">
        <f t="shared" si="89"/>
        <v>9.8006063365992699E-2</v>
      </c>
      <c r="AU170" s="14">
        <f t="shared" si="90"/>
        <v>0</v>
      </c>
      <c r="AV170" s="14">
        <f t="shared" si="91"/>
        <v>1.0284485768039429E-3</v>
      </c>
      <c r="AW170" s="14">
        <f t="shared" si="92"/>
        <v>3.6412367329085593E-2</v>
      </c>
      <c r="AX170" s="14">
        <f t="shared" si="93"/>
        <v>9.2950175651519338E-4</v>
      </c>
      <c r="AY170" s="14">
        <f t="shared" si="94"/>
        <v>6.8534255824969921E-4</v>
      </c>
      <c r="AZ170" s="14">
        <f t="shared" si="95"/>
        <v>0</v>
      </c>
      <c r="BA170" s="14">
        <f t="shared" si="96"/>
        <v>0.15216595732418683</v>
      </c>
      <c r="BB170" s="14">
        <f t="shared" si="97"/>
        <v>2.1416254610876384E-3</v>
      </c>
      <c r="BC170" s="14">
        <f t="shared" si="98"/>
        <v>0.99999999999999967</v>
      </c>
    </row>
    <row r="171" spans="1:55" x14ac:dyDescent="0.35">
      <c r="A171" s="8" t="s">
        <v>155</v>
      </c>
      <c r="B171" s="9" t="s">
        <v>150</v>
      </c>
      <c r="C171" s="8">
        <v>1523</v>
      </c>
      <c r="D171" s="8">
        <v>1</v>
      </c>
      <c r="E171" s="8">
        <v>49.7</v>
      </c>
      <c r="F171" s="8">
        <v>1.41</v>
      </c>
      <c r="G171" s="8">
        <v>16.100000000000001</v>
      </c>
      <c r="H171" s="16"/>
      <c r="I171" s="8">
        <v>10.3</v>
      </c>
      <c r="J171" s="8">
        <v>7.8</v>
      </c>
      <c r="K171" s="8">
        <v>10.8</v>
      </c>
      <c r="L171" s="16"/>
      <c r="M171" s="8">
        <v>0.17</v>
      </c>
      <c r="N171" s="8">
        <v>2.65</v>
      </c>
      <c r="O171" s="12">
        <v>0.1</v>
      </c>
      <c r="P171" s="8">
        <v>0.11</v>
      </c>
      <c r="Q171" s="16"/>
      <c r="R171" s="8">
        <v>0</v>
      </c>
      <c r="S171" s="12">
        <f t="shared" si="81"/>
        <v>0.12180000000000001</v>
      </c>
      <c r="T171" s="8">
        <v>1218</v>
      </c>
      <c r="U171" s="12">
        <v>99.261799999999994</v>
      </c>
      <c r="W171" s="14">
        <f t="shared" si="66"/>
        <v>0.82723035952063917</v>
      </c>
      <c r="X171" s="14">
        <f t="shared" si="67"/>
        <v>1.7655897821187077E-2</v>
      </c>
      <c r="Y171" s="14">
        <f t="shared" si="68"/>
        <v>0.31580702425437179</v>
      </c>
      <c r="Z171" s="14">
        <f t="shared" si="69"/>
        <v>0</v>
      </c>
      <c r="AA171" s="14">
        <f t="shared" si="70"/>
        <v>0.14337416481069043</v>
      </c>
      <c r="AB171" s="14">
        <f t="shared" si="71"/>
        <v>0.19354838709677422</v>
      </c>
      <c r="AC171" s="14">
        <f t="shared" si="72"/>
        <v>0.19258202567760344</v>
      </c>
      <c r="AD171" s="14">
        <f t="shared" si="73"/>
        <v>0</v>
      </c>
      <c r="AE171" s="14">
        <f t="shared" si="74"/>
        <v>2.3963913166055823E-3</v>
      </c>
      <c r="AF171" s="14">
        <f t="shared" si="75"/>
        <v>8.5511455308163925E-2</v>
      </c>
      <c r="AG171" s="14">
        <f t="shared" si="76"/>
        <v>2.1233676611105215E-3</v>
      </c>
      <c r="AH171" s="14">
        <f t="shared" si="77"/>
        <v>1.5499506833873467E-3</v>
      </c>
      <c r="AI171" s="14">
        <f t="shared" si="78"/>
        <v>0</v>
      </c>
      <c r="AJ171" s="14">
        <f t="shared" si="79"/>
        <v>0</v>
      </c>
      <c r="AK171" s="14">
        <f t="shared" si="80"/>
        <v>3.8062500000000002E-3</v>
      </c>
      <c r="AL171" s="14">
        <f t="shared" si="82"/>
        <v>1.7855852741505338</v>
      </c>
      <c r="AM171" s="14"/>
      <c r="AN171" s="14">
        <f t="shared" si="83"/>
        <v>0.46328247185740373</v>
      </c>
      <c r="AO171" s="14">
        <f t="shared" si="84"/>
        <v>9.8880171542558293E-3</v>
      </c>
      <c r="AP171" s="14">
        <f t="shared" si="85"/>
        <v>0.17686471143452523</v>
      </c>
      <c r="AQ171" s="14">
        <f t="shared" si="86"/>
        <v>0</v>
      </c>
      <c r="AR171" s="14">
        <f t="shared" si="87"/>
        <v>8.0295333348836331E-2</v>
      </c>
      <c r="AS171" s="14">
        <f t="shared" si="88"/>
        <v>0.10839492792572007</v>
      </c>
      <c r="AT171" s="14">
        <f t="shared" si="89"/>
        <v>0.10785372643108379</v>
      </c>
      <c r="AU171" s="14">
        <f t="shared" si="90"/>
        <v>0</v>
      </c>
      <c r="AV171" s="14">
        <f t="shared" si="91"/>
        <v>1.342076097567298E-3</v>
      </c>
      <c r="AW171" s="14">
        <f t="shared" si="92"/>
        <v>4.7889874847251275E-2</v>
      </c>
      <c r="AX171" s="14">
        <f t="shared" si="93"/>
        <v>1.189171803693712E-3</v>
      </c>
      <c r="AY171" s="14">
        <f t="shared" si="94"/>
        <v>8.6803509517332524E-4</v>
      </c>
      <c r="AZ171" s="14">
        <f t="shared" si="95"/>
        <v>0</v>
      </c>
      <c r="BA171" s="14">
        <f t="shared" si="96"/>
        <v>0</v>
      </c>
      <c r="BB171" s="14">
        <f t="shared" si="97"/>
        <v>2.1316540044892386E-3</v>
      </c>
      <c r="BC171" s="14">
        <f t="shared" si="98"/>
        <v>0.99999999999999978</v>
      </c>
    </row>
    <row r="172" spans="1:55" x14ac:dyDescent="0.35">
      <c r="A172" s="8" t="s">
        <v>156</v>
      </c>
      <c r="B172" s="9" t="s">
        <v>150</v>
      </c>
      <c r="C172" s="8">
        <v>1523</v>
      </c>
      <c r="D172" s="8">
        <v>1</v>
      </c>
      <c r="E172" s="8">
        <v>59.1</v>
      </c>
      <c r="F172" s="8">
        <v>0.8</v>
      </c>
      <c r="G172" s="8">
        <v>15.9</v>
      </c>
      <c r="H172" s="16"/>
      <c r="I172" s="8">
        <v>8.5</v>
      </c>
      <c r="J172" s="8">
        <v>1.97</v>
      </c>
      <c r="K172" s="8">
        <v>5.67</v>
      </c>
      <c r="L172" s="16"/>
      <c r="M172" s="8">
        <v>0.25</v>
      </c>
      <c r="N172" s="8">
        <v>4.0599999999999996</v>
      </c>
      <c r="O172" s="8">
        <v>1.97</v>
      </c>
      <c r="P172" s="8">
        <v>0.39</v>
      </c>
      <c r="Q172" s="16"/>
      <c r="R172" s="8">
        <v>0</v>
      </c>
      <c r="S172" s="12">
        <f t="shared" si="81"/>
        <v>7.0699999999999999E-2</v>
      </c>
      <c r="T172" s="8">
        <v>707</v>
      </c>
      <c r="U172" s="12">
        <v>98.680700000000002</v>
      </c>
      <c r="W172" s="14">
        <f t="shared" si="66"/>
        <v>0.983688415446072</v>
      </c>
      <c r="X172" s="14">
        <f t="shared" si="67"/>
        <v>1.0017530678687703E-2</v>
      </c>
      <c r="Y172" s="14">
        <f t="shared" si="68"/>
        <v>0.31188395563009386</v>
      </c>
      <c r="Z172" s="14">
        <f t="shared" si="69"/>
        <v>0</v>
      </c>
      <c r="AA172" s="14">
        <f t="shared" si="70"/>
        <v>0.11831848552338529</v>
      </c>
      <c r="AB172" s="14">
        <f t="shared" si="71"/>
        <v>4.8883374689826307E-2</v>
      </c>
      <c r="AC172" s="14">
        <f t="shared" si="72"/>
        <v>0.1011055634807418</v>
      </c>
      <c r="AD172" s="14">
        <f t="shared" si="73"/>
        <v>0</v>
      </c>
      <c r="AE172" s="14">
        <f t="shared" si="74"/>
        <v>3.5241048773611504E-3</v>
      </c>
      <c r="AF172" s="14">
        <f t="shared" si="75"/>
        <v>0.13101000322684736</v>
      </c>
      <c r="AG172" s="14">
        <f t="shared" si="76"/>
        <v>4.1830342923877273E-2</v>
      </c>
      <c r="AH172" s="14">
        <f t="shared" si="77"/>
        <v>5.4952796956460482E-3</v>
      </c>
      <c r="AI172" s="14">
        <f t="shared" si="78"/>
        <v>0</v>
      </c>
      <c r="AJ172" s="14">
        <f t="shared" si="79"/>
        <v>0</v>
      </c>
      <c r="AK172" s="14">
        <f t="shared" si="80"/>
        <v>2.209375E-3</v>
      </c>
      <c r="AL172" s="14">
        <f t="shared" si="82"/>
        <v>1.7579664311725387</v>
      </c>
      <c r="AM172" s="14"/>
      <c r="AN172" s="14">
        <f t="shared" si="83"/>
        <v>0.55956040911996585</v>
      </c>
      <c r="AO172" s="14">
        <f t="shared" si="84"/>
        <v>5.6983628930878686E-3</v>
      </c>
      <c r="AP172" s="14">
        <f t="shared" si="85"/>
        <v>0.17741178107824943</v>
      </c>
      <c r="AQ172" s="14">
        <f t="shared" si="86"/>
        <v>0</v>
      </c>
      <c r="AR172" s="14">
        <f t="shared" si="87"/>
        <v>6.7304177955473554E-2</v>
      </c>
      <c r="AS172" s="14">
        <f t="shared" si="88"/>
        <v>2.7806773680667946E-2</v>
      </c>
      <c r="AT172" s="14">
        <f t="shared" si="89"/>
        <v>5.7512795288875811E-2</v>
      </c>
      <c r="AU172" s="14">
        <f t="shared" si="90"/>
        <v>0</v>
      </c>
      <c r="AV172" s="14">
        <f t="shared" si="91"/>
        <v>2.004648561469187E-3</v>
      </c>
      <c r="AW172" s="14">
        <f t="shared" si="92"/>
        <v>7.4523609156441933E-2</v>
      </c>
      <c r="AX172" s="14">
        <f t="shared" si="93"/>
        <v>2.3794733609319847E-2</v>
      </c>
      <c r="AY172" s="14">
        <f t="shared" si="94"/>
        <v>3.1259298233475225E-3</v>
      </c>
      <c r="AZ172" s="14">
        <f t="shared" si="95"/>
        <v>0</v>
      </c>
      <c r="BA172" s="14">
        <f t="shared" si="96"/>
        <v>0</v>
      </c>
      <c r="BB172" s="14">
        <f t="shared" si="97"/>
        <v>1.2567788331011407E-3</v>
      </c>
      <c r="BC172" s="14">
        <f t="shared" si="98"/>
        <v>1</v>
      </c>
    </row>
    <row r="173" spans="1:55" x14ac:dyDescent="0.35">
      <c r="A173" s="8" t="s">
        <v>157</v>
      </c>
      <c r="B173" s="9" t="s">
        <v>150</v>
      </c>
      <c r="C173" s="8">
        <v>1523</v>
      </c>
      <c r="D173" s="8">
        <v>1</v>
      </c>
      <c r="E173" s="8">
        <v>58.9</v>
      </c>
      <c r="F173" s="8">
        <v>0.8</v>
      </c>
      <c r="G173" s="8">
        <v>15.6</v>
      </c>
      <c r="H173" s="16"/>
      <c r="I173" s="8">
        <v>7.9</v>
      </c>
      <c r="J173" s="8">
        <v>1.92</v>
      </c>
      <c r="K173" s="8">
        <v>5.54</v>
      </c>
      <c r="L173" s="16"/>
      <c r="M173" s="8">
        <v>0.23</v>
      </c>
      <c r="N173" s="8">
        <v>3.97</v>
      </c>
      <c r="O173" s="8">
        <v>1.97</v>
      </c>
      <c r="P173" s="8">
        <v>0.38</v>
      </c>
      <c r="Q173" s="16"/>
      <c r="R173" s="8">
        <v>4.4000000000000004</v>
      </c>
      <c r="S173" s="12">
        <f t="shared" si="81"/>
        <v>7.7600000000000002E-2</v>
      </c>
      <c r="T173" s="8">
        <v>776</v>
      </c>
      <c r="U173" s="12">
        <v>101.68760000000002</v>
      </c>
      <c r="W173" s="14">
        <f t="shared" si="66"/>
        <v>0.98035952063914777</v>
      </c>
      <c r="X173" s="14">
        <f t="shared" si="67"/>
        <v>1.0017530678687703E-2</v>
      </c>
      <c r="Y173" s="14">
        <f t="shared" si="68"/>
        <v>0.30599935269367701</v>
      </c>
      <c r="Z173" s="14">
        <f t="shared" si="69"/>
        <v>0</v>
      </c>
      <c r="AA173" s="14">
        <f t="shared" si="70"/>
        <v>0.10996659242761693</v>
      </c>
      <c r="AB173" s="14">
        <f t="shared" si="71"/>
        <v>4.7642679900744417E-2</v>
      </c>
      <c r="AC173" s="14">
        <f t="shared" si="72"/>
        <v>9.8787446504992868E-2</v>
      </c>
      <c r="AD173" s="14">
        <f t="shared" si="73"/>
        <v>0</v>
      </c>
      <c r="AE173" s="14">
        <f t="shared" si="74"/>
        <v>3.2421764871722585E-3</v>
      </c>
      <c r="AF173" s="14">
        <f t="shared" si="75"/>
        <v>0.12810584059373992</v>
      </c>
      <c r="AG173" s="14">
        <f t="shared" si="76"/>
        <v>4.1830342923877273E-2</v>
      </c>
      <c r="AH173" s="14">
        <f t="shared" si="77"/>
        <v>5.3543750880653803E-3</v>
      </c>
      <c r="AI173" s="14">
        <f t="shared" si="78"/>
        <v>0</v>
      </c>
      <c r="AJ173" s="14">
        <f t="shared" si="79"/>
        <v>0.49162011173184367</v>
      </c>
      <c r="AK173" s="14">
        <f t="shared" si="80"/>
        <v>2.4250000000000001E-3</v>
      </c>
      <c r="AL173" s="14">
        <f t="shared" si="82"/>
        <v>2.2253509696695652</v>
      </c>
      <c r="AM173" s="14"/>
      <c r="AN173" s="14">
        <f t="shared" si="83"/>
        <v>0.44054152985347655</v>
      </c>
      <c r="AO173" s="14">
        <f t="shared" si="84"/>
        <v>4.5015509082484964E-3</v>
      </c>
      <c r="AP173" s="14">
        <f t="shared" si="85"/>
        <v>0.13750610886296008</v>
      </c>
      <c r="AQ173" s="14">
        <f t="shared" si="86"/>
        <v>0</v>
      </c>
      <c r="AR173" s="14">
        <f t="shared" si="87"/>
        <v>4.9415392864499703E-2</v>
      </c>
      <c r="AS173" s="14">
        <f t="shared" si="88"/>
        <v>2.1409063356787588E-2</v>
      </c>
      <c r="AT173" s="14">
        <f t="shared" si="89"/>
        <v>4.4391850027890874E-2</v>
      </c>
      <c r="AU173" s="14">
        <f t="shared" si="90"/>
        <v>0</v>
      </c>
      <c r="AV173" s="14">
        <f t="shared" si="91"/>
        <v>1.4569281571138769E-3</v>
      </c>
      <c r="AW173" s="14">
        <f t="shared" si="92"/>
        <v>5.7566578189130281E-2</v>
      </c>
      <c r="AX173" s="14">
        <f t="shared" si="93"/>
        <v>1.879718906995085E-2</v>
      </c>
      <c r="AY173" s="14">
        <f t="shared" si="94"/>
        <v>2.4060811804712465E-3</v>
      </c>
      <c r="AZ173" s="14">
        <f t="shared" si="95"/>
        <v>0</v>
      </c>
      <c r="BA173" s="14">
        <f t="shared" si="96"/>
        <v>0.22091801177988687</v>
      </c>
      <c r="BB173" s="14">
        <f t="shared" si="97"/>
        <v>1.0897157495835725E-3</v>
      </c>
      <c r="BC173" s="14">
        <f t="shared" si="98"/>
        <v>1</v>
      </c>
    </row>
    <row r="174" spans="1:55" x14ac:dyDescent="0.35">
      <c r="A174" s="8" t="s">
        <v>158</v>
      </c>
      <c r="B174" s="9" t="s">
        <v>150</v>
      </c>
      <c r="C174" s="8">
        <v>1523</v>
      </c>
      <c r="D174" s="8">
        <v>1</v>
      </c>
      <c r="E174" s="8">
        <v>59</v>
      </c>
      <c r="F174" s="8">
        <v>0.79</v>
      </c>
      <c r="G174" s="8">
        <v>15.6</v>
      </c>
      <c r="H174" s="16"/>
      <c r="I174" s="8">
        <v>7.8</v>
      </c>
      <c r="J174" s="8">
        <v>1.93</v>
      </c>
      <c r="K174" s="8">
        <v>5.54</v>
      </c>
      <c r="L174" s="16"/>
      <c r="M174" s="8">
        <v>0.23</v>
      </c>
      <c r="N174" s="8">
        <v>3.91</v>
      </c>
      <c r="O174" s="8">
        <v>1.94</v>
      </c>
      <c r="P174" s="8">
        <v>0.38</v>
      </c>
      <c r="Q174" s="16"/>
      <c r="R174" s="8">
        <v>2.1</v>
      </c>
      <c r="S174" s="12">
        <f t="shared" si="81"/>
        <v>6.1499999999999999E-2</v>
      </c>
      <c r="T174" s="8">
        <v>615</v>
      </c>
      <c r="U174" s="12">
        <v>99.281499999999994</v>
      </c>
      <c r="W174" s="14">
        <f t="shared" si="66"/>
        <v>0.98202396804260983</v>
      </c>
      <c r="X174" s="14">
        <f t="shared" si="67"/>
        <v>9.8923115452041084E-3</v>
      </c>
      <c r="Y174" s="14">
        <f t="shared" si="68"/>
        <v>0.30599935269367701</v>
      </c>
      <c r="Z174" s="14">
        <f t="shared" si="69"/>
        <v>0</v>
      </c>
      <c r="AA174" s="14">
        <f t="shared" si="70"/>
        <v>0.10857461024498885</v>
      </c>
      <c r="AB174" s="14">
        <f t="shared" si="71"/>
        <v>4.7890818858560794E-2</v>
      </c>
      <c r="AC174" s="14">
        <f t="shared" si="72"/>
        <v>9.8787446504992868E-2</v>
      </c>
      <c r="AD174" s="14">
        <f t="shared" si="73"/>
        <v>0</v>
      </c>
      <c r="AE174" s="14">
        <f t="shared" si="74"/>
        <v>3.2421764871722585E-3</v>
      </c>
      <c r="AF174" s="14">
        <f t="shared" si="75"/>
        <v>0.1261697321716683</v>
      </c>
      <c r="AG174" s="14">
        <f t="shared" si="76"/>
        <v>4.1193332625544116E-2</v>
      </c>
      <c r="AH174" s="14">
        <f t="shared" si="77"/>
        <v>5.3543750880653803E-3</v>
      </c>
      <c r="AI174" s="14">
        <f t="shared" si="78"/>
        <v>0</v>
      </c>
      <c r="AJ174" s="14">
        <f t="shared" si="79"/>
        <v>0.23463687150837992</v>
      </c>
      <c r="AK174" s="14">
        <f t="shared" si="80"/>
        <v>1.921875E-3</v>
      </c>
      <c r="AL174" s="14">
        <f t="shared" si="82"/>
        <v>1.9656868707708635</v>
      </c>
      <c r="AM174" s="14"/>
      <c r="AN174" s="14">
        <f t="shared" si="83"/>
        <v>0.49958311399694066</v>
      </c>
      <c r="AO174" s="14">
        <f t="shared" si="84"/>
        <v>5.0324961174130142E-3</v>
      </c>
      <c r="AP174" s="14">
        <f t="shared" si="85"/>
        <v>0.15567044641941183</v>
      </c>
      <c r="AQ174" s="14">
        <f t="shared" si="86"/>
        <v>0</v>
      </c>
      <c r="AR174" s="14">
        <f t="shared" si="87"/>
        <v>5.5234947060723995E-2</v>
      </c>
      <c r="AS174" s="14">
        <f t="shared" si="88"/>
        <v>2.436340170486052E-2</v>
      </c>
      <c r="AT174" s="14">
        <f t="shared" si="89"/>
        <v>5.0255942578612434E-2</v>
      </c>
      <c r="AU174" s="14">
        <f t="shared" si="90"/>
        <v>0</v>
      </c>
      <c r="AV174" s="14">
        <f t="shared" si="91"/>
        <v>1.6493860417864047E-3</v>
      </c>
      <c r="AW174" s="14">
        <f t="shared" si="92"/>
        <v>6.4186078692273912E-2</v>
      </c>
      <c r="AX174" s="14">
        <f t="shared" si="93"/>
        <v>2.0956202759491265E-2</v>
      </c>
      <c r="AY174" s="14">
        <f t="shared" si="94"/>
        <v>2.7239206649254414E-3</v>
      </c>
      <c r="AZ174" s="14">
        <f t="shared" si="95"/>
        <v>0</v>
      </c>
      <c r="BA174" s="14">
        <f t="shared" si="96"/>
        <v>0.11936635229005969</v>
      </c>
      <c r="BB174" s="14">
        <f t="shared" si="97"/>
        <v>9.7771167350083478E-4</v>
      </c>
      <c r="BC174" s="14">
        <f t="shared" si="98"/>
        <v>0.99999999999999989</v>
      </c>
    </row>
    <row r="175" spans="1:55" x14ac:dyDescent="0.35">
      <c r="A175" s="8" t="s">
        <v>159</v>
      </c>
      <c r="B175" s="9" t="s">
        <v>150</v>
      </c>
      <c r="C175" s="8">
        <v>1523</v>
      </c>
      <c r="D175" s="8">
        <v>1</v>
      </c>
      <c r="E175" s="8">
        <v>58.5</v>
      </c>
      <c r="F175" s="8">
        <v>0.78</v>
      </c>
      <c r="G175" s="8">
        <v>15.4</v>
      </c>
      <c r="H175" s="16"/>
      <c r="I175" s="8">
        <v>7.7</v>
      </c>
      <c r="J175" s="8">
        <v>1.9</v>
      </c>
      <c r="K175" s="8">
        <v>5.41</v>
      </c>
      <c r="L175" s="16"/>
      <c r="M175" s="8">
        <v>0.23</v>
      </c>
      <c r="N175" s="8">
        <v>3.74</v>
      </c>
      <c r="O175" s="8">
        <v>1.92</v>
      </c>
      <c r="P175" s="8">
        <v>0.38</v>
      </c>
      <c r="Q175" s="16"/>
      <c r="R175" s="8">
        <v>4.0999999999999996</v>
      </c>
      <c r="S175" s="12">
        <f t="shared" si="81"/>
        <v>0.1094</v>
      </c>
      <c r="T175" s="8">
        <v>1094</v>
      </c>
      <c r="U175" s="12">
        <v>100.1694</v>
      </c>
      <c r="W175" s="14">
        <f t="shared" si="66"/>
        <v>0.97370173102529967</v>
      </c>
      <c r="X175" s="14">
        <f t="shared" si="67"/>
        <v>9.7670924117205116E-3</v>
      </c>
      <c r="Y175" s="14">
        <f t="shared" si="68"/>
        <v>0.30207628406939907</v>
      </c>
      <c r="Z175" s="14">
        <f t="shared" si="69"/>
        <v>0</v>
      </c>
      <c r="AA175" s="14">
        <f t="shared" si="70"/>
        <v>0.1071826280623608</v>
      </c>
      <c r="AB175" s="14">
        <f t="shared" si="71"/>
        <v>4.7146401985111663E-2</v>
      </c>
      <c r="AC175" s="14">
        <f t="shared" si="72"/>
        <v>9.6469329529243947E-2</v>
      </c>
      <c r="AD175" s="14">
        <f t="shared" si="73"/>
        <v>0</v>
      </c>
      <c r="AE175" s="14">
        <f t="shared" si="74"/>
        <v>3.2421764871722585E-3</v>
      </c>
      <c r="AF175" s="14">
        <f t="shared" si="75"/>
        <v>0.12068409164246532</v>
      </c>
      <c r="AG175" s="14">
        <f t="shared" si="76"/>
        <v>4.0768659093322009E-2</v>
      </c>
      <c r="AH175" s="14">
        <f t="shared" si="77"/>
        <v>5.3543750880653803E-3</v>
      </c>
      <c r="AI175" s="14">
        <f t="shared" si="78"/>
        <v>0</v>
      </c>
      <c r="AJ175" s="14">
        <f t="shared" si="79"/>
        <v>0.45810055865921789</v>
      </c>
      <c r="AK175" s="14">
        <f t="shared" si="80"/>
        <v>3.4187499999999999E-3</v>
      </c>
      <c r="AL175" s="14">
        <f t="shared" si="82"/>
        <v>2.1679120780533787</v>
      </c>
      <c r="AM175" s="14"/>
      <c r="AN175" s="14">
        <f t="shared" si="83"/>
        <v>0.44914262939095312</v>
      </c>
      <c r="AO175" s="14">
        <f t="shared" si="84"/>
        <v>4.5052991357890414E-3</v>
      </c>
      <c r="AP175" s="14">
        <f t="shared" si="85"/>
        <v>0.1393397302074357</v>
      </c>
      <c r="AQ175" s="14">
        <f t="shared" si="86"/>
        <v>0</v>
      </c>
      <c r="AR175" s="14">
        <f t="shared" si="87"/>
        <v>4.9440486608019044E-2</v>
      </c>
      <c r="AS175" s="14">
        <f t="shared" si="88"/>
        <v>2.1747377332500296E-2</v>
      </c>
      <c r="AT175" s="14">
        <f t="shared" si="89"/>
        <v>4.4498727833956309E-2</v>
      </c>
      <c r="AU175" s="14">
        <f t="shared" si="90"/>
        <v>0</v>
      </c>
      <c r="AV175" s="14">
        <f t="shared" si="91"/>
        <v>1.4955295097038659E-3</v>
      </c>
      <c r="AW175" s="14">
        <f t="shared" si="92"/>
        <v>5.5668351527812202E-2</v>
      </c>
      <c r="AX175" s="14">
        <f t="shared" si="93"/>
        <v>1.8805494699733943E-2</v>
      </c>
      <c r="AY175" s="14">
        <f t="shared" si="94"/>
        <v>2.4698303691694013E-3</v>
      </c>
      <c r="AZ175" s="14">
        <f t="shared" si="95"/>
        <v>0</v>
      </c>
      <c r="BA175" s="14">
        <f t="shared" si="96"/>
        <v>0.21130956522487646</v>
      </c>
      <c r="BB175" s="14">
        <f t="shared" si="97"/>
        <v>1.5769781600505585E-3</v>
      </c>
      <c r="BC175" s="14">
        <f t="shared" si="98"/>
        <v>1</v>
      </c>
    </row>
    <row r="176" spans="1:55" x14ac:dyDescent="0.35">
      <c r="A176" s="8" t="s">
        <v>160</v>
      </c>
      <c r="B176" s="9" t="s">
        <v>150</v>
      </c>
      <c r="C176" s="8">
        <v>1523</v>
      </c>
      <c r="D176" s="8">
        <v>1</v>
      </c>
      <c r="E176" s="8">
        <v>58.3</v>
      </c>
      <c r="F176" s="8">
        <v>0.82</v>
      </c>
      <c r="G176" s="8">
        <v>15.4</v>
      </c>
      <c r="H176" s="16"/>
      <c r="I176" s="8">
        <v>7.7</v>
      </c>
      <c r="J176" s="8">
        <v>1.88</v>
      </c>
      <c r="K176" s="8">
        <v>5.4</v>
      </c>
      <c r="L176" s="16"/>
      <c r="M176" s="8">
        <v>0.2</v>
      </c>
      <c r="N176" s="8">
        <v>3.65</v>
      </c>
      <c r="O176" s="8">
        <v>1.87</v>
      </c>
      <c r="P176" s="8">
        <v>0.37</v>
      </c>
      <c r="Q176" s="16"/>
      <c r="R176" s="8">
        <v>4.5999999999999996</v>
      </c>
      <c r="S176" s="12">
        <f t="shared" si="81"/>
        <v>0.1167</v>
      </c>
      <c r="T176" s="8">
        <v>1167</v>
      </c>
      <c r="U176" s="12">
        <v>100.30670000000001</v>
      </c>
      <c r="W176" s="14">
        <f t="shared" si="66"/>
        <v>0.97037283621837545</v>
      </c>
      <c r="X176" s="14">
        <f t="shared" si="67"/>
        <v>1.0267968945654895E-2</v>
      </c>
      <c r="Y176" s="14">
        <f t="shared" si="68"/>
        <v>0.30207628406939907</v>
      </c>
      <c r="Z176" s="14">
        <f t="shared" si="69"/>
        <v>0</v>
      </c>
      <c r="AA176" s="14">
        <f t="shared" si="70"/>
        <v>0.1071826280623608</v>
      </c>
      <c r="AB176" s="14">
        <f t="shared" si="71"/>
        <v>4.665012406947891E-2</v>
      </c>
      <c r="AC176" s="14">
        <f t="shared" si="72"/>
        <v>9.6291012838801718E-2</v>
      </c>
      <c r="AD176" s="14">
        <f t="shared" si="73"/>
        <v>0</v>
      </c>
      <c r="AE176" s="14">
        <f t="shared" si="74"/>
        <v>2.8192839018889204E-3</v>
      </c>
      <c r="AF176" s="14">
        <f t="shared" si="75"/>
        <v>0.11777992900935787</v>
      </c>
      <c r="AG176" s="14">
        <f t="shared" si="76"/>
        <v>3.9706975262766751E-2</v>
      </c>
      <c r="AH176" s="14">
        <f t="shared" si="77"/>
        <v>5.2134704804847115E-3</v>
      </c>
      <c r="AI176" s="14">
        <f t="shared" si="78"/>
        <v>0</v>
      </c>
      <c r="AJ176" s="14">
        <f t="shared" si="79"/>
        <v>0.51396648044692739</v>
      </c>
      <c r="AK176" s="14">
        <f t="shared" si="80"/>
        <v>3.6468749999999999E-3</v>
      </c>
      <c r="AL176" s="14">
        <f t="shared" si="82"/>
        <v>2.2159738683054968</v>
      </c>
      <c r="AM176" s="14"/>
      <c r="AN176" s="14">
        <f t="shared" si="83"/>
        <v>0.43789904298844318</v>
      </c>
      <c r="AO176" s="14">
        <f t="shared" si="84"/>
        <v>4.6336146344119885E-3</v>
      </c>
      <c r="AP176" s="14">
        <f t="shared" si="85"/>
        <v>0.13631762016236668</v>
      </c>
      <c r="AQ176" s="14">
        <f t="shared" si="86"/>
        <v>0</v>
      </c>
      <c r="AR176" s="14">
        <f t="shared" si="87"/>
        <v>4.8368182312691639E-2</v>
      </c>
      <c r="AS176" s="14">
        <f t="shared" si="88"/>
        <v>2.105174827948272E-2</v>
      </c>
      <c r="AT176" s="14">
        <f t="shared" si="89"/>
        <v>4.3453135533783709E-2</v>
      </c>
      <c r="AU176" s="14">
        <f t="shared" si="90"/>
        <v>0</v>
      </c>
      <c r="AV176" s="14">
        <f t="shared" si="91"/>
        <v>1.2722550307169285E-3</v>
      </c>
      <c r="AW176" s="14">
        <f t="shared" si="92"/>
        <v>5.3150414223711681E-2</v>
      </c>
      <c r="AX176" s="14">
        <f t="shared" si="93"/>
        <v>1.7918521436865925E-2</v>
      </c>
      <c r="AY176" s="14">
        <f t="shared" si="94"/>
        <v>2.3526768772193737E-3</v>
      </c>
      <c r="AZ176" s="14">
        <f t="shared" si="95"/>
        <v>0</v>
      </c>
      <c r="BA176" s="14">
        <f t="shared" si="96"/>
        <v>0.23193706739869882</v>
      </c>
      <c r="BB176" s="14">
        <f t="shared" si="97"/>
        <v>1.6457211216072145E-3</v>
      </c>
      <c r="BC176" s="14">
        <f t="shared" si="98"/>
        <v>0.99999999999999989</v>
      </c>
    </row>
    <row r="177" spans="1:55" x14ac:dyDescent="0.35">
      <c r="A177" s="8" t="s">
        <v>161</v>
      </c>
      <c r="B177" s="9" t="s">
        <v>150</v>
      </c>
      <c r="C177" s="8">
        <v>1523</v>
      </c>
      <c r="D177" s="8">
        <v>1</v>
      </c>
      <c r="E177" s="8">
        <v>58</v>
      </c>
      <c r="F177" s="8">
        <v>0.79</v>
      </c>
      <c r="G177" s="8">
        <v>15.3</v>
      </c>
      <c r="H177" s="16"/>
      <c r="I177" s="8">
        <v>7.7</v>
      </c>
      <c r="J177" s="8">
        <v>1.88</v>
      </c>
      <c r="K177" s="8">
        <v>5.4</v>
      </c>
      <c r="L177" s="16"/>
      <c r="M177" s="8">
        <v>0.22</v>
      </c>
      <c r="N177" s="8">
        <v>3.52</v>
      </c>
      <c r="O177" s="8">
        <v>1.73</v>
      </c>
      <c r="P177" s="8">
        <v>0.36</v>
      </c>
      <c r="Q177" s="16"/>
      <c r="R177" s="8">
        <v>7.3</v>
      </c>
      <c r="S177" s="12">
        <f t="shared" si="81"/>
        <v>0.1265</v>
      </c>
      <c r="T177" s="8">
        <v>1265</v>
      </c>
      <c r="U177" s="12">
        <v>102.3265</v>
      </c>
      <c r="W177" s="14">
        <f t="shared" si="66"/>
        <v>0.96537949400798939</v>
      </c>
      <c r="X177" s="14">
        <f t="shared" si="67"/>
        <v>9.8923115452041084E-3</v>
      </c>
      <c r="Y177" s="14">
        <f t="shared" si="68"/>
        <v>0.30011474975726016</v>
      </c>
      <c r="Z177" s="14">
        <f t="shared" si="69"/>
        <v>0</v>
      </c>
      <c r="AA177" s="14">
        <f t="shared" si="70"/>
        <v>0.1071826280623608</v>
      </c>
      <c r="AB177" s="14">
        <f t="shared" si="71"/>
        <v>4.665012406947891E-2</v>
      </c>
      <c r="AC177" s="14">
        <f t="shared" si="72"/>
        <v>9.6291012838801718E-2</v>
      </c>
      <c r="AD177" s="14">
        <f t="shared" si="73"/>
        <v>0</v>
      </c>
      <c r="AE177" s="14">
        <f t="shared" si="74"/>
        <v>3.1012122920778123E-3</v>
      </c>
      <c r="AF177" s="14">
        <f t="shared" si="75"/>
        <v>0.11358502742820266</v>
      </c>
      <c r="AG177" s="14">
        <f t="shared" si="76"/>
        <v>3.6734260537212016E-2</v>
      </c>
      <c r="AH177" s="14">
        <f t="shared" si="77"/>
        <v>5.0725658729040436E-3</v>
      </c>
      <c r="AI177" s="14">
        <f t="shared" si="78"/>
        <v>0</v>
      </c>
      <c r="AJ177" s="14">
        <f t="shared" si="79"/>
        <v>0.81564245810055869</v>
      </c>
      <c r="AK177" s="14">
        <f t="shared" si="80"/>
        <v>3.953125E-3</v>
      </c>
      <c r="AL177" s="14">
        <f t="shared" si="82"/>
        <v>2.5035989695120504</v>
      </c>
      <c r="AM177" s="14"/>
      <c r="AN177" s="14">
        <f t="shared" si="83"/>
        <v>0.38559669730018348</v>
      </c>
      <c r="AO177" s="14">
        <f t="shared" si="84"/>
        <v>3.9512364662508681E-3</v>
      </c>
      <c r="AP177" s="14">
        <f t="shared" si="85"/>
        <v>0.11987333171644191</v>
      </c>
      <c r="AQ177" s="14">
        <f t="shared" si="86"/>
        <v>0</v>
      </c>
      <c r="AR177" s="14">
        <f t="shared" si="87"/>
        <v>4.2811420426191744E-2</v>
      </c>
      <c r="AS177" s="14">
        <f t="shared" si="88"/>
        <v>1.8633225463649629E-2</v>
      </c>
      <c r="AT177" s="14">
        <f t="shared" si="89"/>
        <v>3.8461037095557184E-2</v>
      </c>
      <c r="AU177" s="14">
        <f t="shared" si="90"/>
        <v>0</v>
      </c>
      <c r="AV177" s="14">
        <f t="shared" si="91"/>
        <v>1.2387016969743507E-3</v>
      </c>
      <c r="AW177" s="14">
        <f t="shared" si="92"/>
        <v>4.5368698745845981E-2</v>
      </c>
      <c r="AX177" s="14">
        <f t="shared" si="93"/>
        <v>1.4672581745139277E-2</v>
      </c>
      <c r="AY177" s="14">
        <f t="shared" si="94"/>
        <v>2.0261095865096489E-3</v>
      </c>
      <c r="AZ177" s="14">
        <f t="shared" si="95"/>
        <v>0</v>
      </c>
      <c r="BA177" s="14">
        <f t="shared" si="96"/>
        <v>0.32578798283317989</v>
      </c>
      <c r="BB177" s="14">
        <f t="shared" si="97"/>
        <v>1.5789769240760077E-3</v>
      </c>
      <c r="BC177" s="14">
        <f t="shared" si="98"/>
        <v>1</v>
      </c>
    </row>
    <row r="178" spans="1:55" x14ac:dyDescent="0.35">
      <c r="A178" s="8" t="s">
        <v>162</v>
      </c>
      <c r="B178" s="9" t="s">
        <v>150</v>
      </c>
      <c r="C178" s="8">
        <v>1523</v>
      </c>
      <c r="D178" s="8">
        <v>1</v>
      </c>
      <c r="E178" s="8">
        <v>75.7</v>
      </c>
      <c r="F178" s="8">
        <v>0.12</v>
      </c>
      <c r="G178" s="8">
        <v>12.9</v>
      </c>
      <c r="H178" s="16"/>
      <c r="I178" s="8">
        <v>0.67</v>
      </c>
      <c r="J178" s="16"/>
      <c r="K178" s="8">
        <v>0.56000000000000005</v>
      </c>
      <c r="L178" s="16"/>
      <c r="M178" s="16"/>
      <c r="N178" s="12">
        <v>4</v>
      </c>
      <c r="O178" s="8">
        <v>4.72</v>
      </c>
      <c r="P178" s="16"/>
      <c r="Q178" s="16"/>
      <c r="R178" s="8">
        <v>0</v>
      </c>
      <c r="S178" s="12">
        <f t="shared" si="81"/>
        <v>1.8100000000000002E-2</v>
      </c>
      <c r="T178" s="8">
        <v>181</v>
      </c>
      <c r="U178" s="12">
        <v>98.68810000000002</v>
      </c>
      <c r="W178" s="14">
        <f t="shared" si="66"/>
        <v>1.2599866844207723</v>
      </c>
      <c r="X178" s="14">
        <f t="shared" si="67"/>
        <v>1.5026296018031554E-3</v>
      </c>
      <c r="Y178" s="14">
        <f t="shared" si="68"/>
        <v>0.25303792626592519</v>
      </c>
      <c r="Z178" s="14">
        <f t="shared" si="69"/>
        <v>0</v>
      </c>
      <c r="AA178" s="14">
        <f t="shared" si="70"/>
        <v>9.3262806236080187E-3</v>
      </c>
      <c r="AB178" s="14">
        <f t="shared" si="71"/>
        <v>0</v>
      </c>
      <c r="AC178" s="14">
        <f t="shared" si="72"/>
        <v>9.9857346647646231E-3</v>
      </c>
      <c r="AD178" s="14">
        <f t="shared" si="73"/>
        <v>0</v>
      </c>
      <c r="AE178" s="14">
        <f t="shared" si="74"/>
        <v>0</v>
      </c>
      <c r="AF178" s="14">
        <f t="shared" si="75"/>
        <v>0.12907389480477574</v>
      </c>
      <c r="AG178" s="14">
        <f t="shared" si="76"/>
        <v>0.1002229536044166</v>
      </c>
      <c r="AH178" s="14">
        <f t="shared" si="77"/>
        <v>0</v>
      </c>
      <c r="AI178" s="14">
        <f t="shared" si="78"/>
        <v>0</v>
      </c>
      <c r="AJ178" s="14">
        <f t="shared" si="79"/>
        <v>0</v>
      </c>
      <c r="AK178" s="14">
        <f t="shared" si="80"/>
        <v>5.6562500000000005E-4</v>
      </c>
      <c r="AL178" s="14">
        <f t="shared" si="82"/>
        <v>1.7637017289860659</v>
      </c>
      <c r="AM178" s="14"/>
      <c r="AN178" s="14">
        <f t="shared" si="83"/>
        <v>0.71439896197478114</v>
      </c>
      <c r="AO178" s="14">
        <f t="shared" si="84"/>
        <v>8.5197489865080636E-4</v>
      </c>
      <c r="AP178" s="14">
        <f t="shared" si="85"/>
        <v>0.14346979543496513</v>
      </c>
      <c r="AQ178" s="14">
        <f t="shared" si="86"/>
        <v>0</v>
      </c>
      <c r="AR178" s="14">
        <f t="shared" si="87"/>
        <v>5.2879012762376788E-3</v>
      </c>
      <c r="AS178" s="14">
        <f t="shared" si="88"/>
        <v>0</v>
      </c>
      <c r="AT178" s="14">
        <f t="shared" si="89"/>
        <v>5.6618046581523281E-3</v>
      </c>
      <c r="AU178" s="14">
        <f t="shared" si="90"/>
        <v>0</v>
      </c>
      <c r="AV178" s="14">
        <f t="shared" si="91"/>
        <v>0</v>
      </c>
      <c r="AW178" s="14">
        <f t="shared" si="92"/>
        <v>7.3183516624990216E-2</v>
      </c>
      <c r="AX178" s="14">
        <f t="shared" si="93"/>
        <v>5.6825341812208663E-2</v>
      </c>
      <c r="AY178" s="14">
        <f t="shared" si="94"/>
        <v>0</v>
      </c>
      <c r="AZ178" s="14">
        <f t="shared" si="95"/>
        <v>0</v>
      </c>
      <c r="BA178" s="14">
        <f t="shared" si="96"/>
        <v>0</v>
      </c>
      <c r="BB178" s="14">
        <f t="shared" si="97"/>
        <v>3.2070332001385069E-4</v>
      </c>
      <c r="BC178" s="14">
        <f t="shared" si="98"/>
        <v>1</v>
      </c>
    </row>
    <row r="179" spans="1:55" x14ac:dyDescent="0.35">
      <c r="A179" s="8" t="s">
        <v>163</v>
      </c>
      <c r="B179" s="9" t="s">
        <v>150</v>
      </c>
      <c r="C179" s="8">
        <v>1523</v>
      </c>
      <c r="D179" s="8">
        <v>1</v>
      </c>
      <c r="E179" s="8">
        <v>75.3</v>
      </c>
      <c r="F179" s="8">
        <v>0.11</v>
      </c>
      <c r="G179" s="8">
        <v>12.9</v>
      </c>
      <c r="H179" s="16"/>
      <c r="I179" s="8">
        <v>0.67</v>
      </c>
      <c r="J179" s="16"/>
      <c r="K179" s="8">
        <v>0.54</v>
      </c>
      <c r="L179" s="16"/>
      <c r="M179" s="16"/>
      <c r="N179" s="8">
        <v>3.85</v>
      </c>
      <c r="O179" s="8">
        <v>4.6100000000000003</v>
      </c>
      <c r="P179" s="16"/>
      <c r="Q179" s="16"/>
      <c r="R179" s="8">
        <v>0</v>
      </c>
      <c r="S179" s="12">
        <f t="shared" si="81"/>
        <v>2.2200000000000001E-2</v>
      </c>
      <c r="T179" s="8">
        <v>222</v>
      </c>
      <c r="U179" s="12">
        <v>98.002200000000002</v>
      </c>
      <c r="W179" s="14">
        <f t="shared" si="66"/>
        <v>1.2533288948069241</v>
      </c>
      <c r="X179" s="14">
        <f t="shared" si="67"/>
        <v>1.3774104683195593E-3</v>
      </c>
      <c r="Y179" s="14">
        <f t="shared" si="68"/>
        <v>0.25303792626592519</v>
      </c>
      <c r="Z179" s="14">
        <f t="shared" si="69"/>
        <v>0</v>
      </c>
      <c r="AA179" s="14">
        <f t="shared" si="70"/>
        <v>9.3262806236080187E-3</v>
      </c>
      <c r="AB179" s="14">
        <f t="shared" si="71"/>
        <v>0</v>
      </c>
      <c r="AC179" s="14">
        <f t="shared" si="72"/>
        <v>9.6291012838801721E-3</v>
      </c>
      <c r="AD179" s="14">
        <f t="shared" si="73"/>
        <v>0</v>
      </c>
      <c r="AE179" s="14">
        <f t="shared" si="74"/>
        <v>0</v>
      </c>
      <c r="AF179" s="14">
        <f t="shared" si="75"/>
        <v>0.12423362374959665</v>
      </c>
      <c r="AG179" s="14">
        <f t="shared" si="76"/>
        <v>9.7887249177195046E-2</v>
      </c>
      <c r="AH179" s="14">
        <f t="shared" si="77"/>
        <v>0</v>
      </c>
      <c r="AI179" s="14">
        <f t="shared" si="78"/>
        <v>0</v>
      </c>
      <c r="AJ179" s="14">
        <f t="shared" si="79"/>
        <v>0</v>
      </c>
      <c r="AK179" s="14">
        <f t="shared" si="80"/>
        <v>6.9375000000000003E-4</v>
      </c>
      <c r="AL179" s="14">
        <f t="shared" si="82"/>
        <v>1.749514236375449</v>
      </c>
      <c r="AM179" s="14"/>
      <c r="AN179" s="14">
        <f t="shared" si="83"/>
        <v>0.71638679397288274</v>
      </c>
      <c r="AO179" s="14">
        <f t="shared" si="84"/>
        <v>7.873102371394275E-4</v>
      </c>
      <c r="AP179" s="14">
        <f t="shared" si="85"/>
        <v>0.14463324790666224</v>
      </c>
      <c r="AQ179" s="14">
        <f t="shared" si="86"/>
        <v>0</v>
      </c>
      <c r="AR179" s="14">
        <f t="shared" si="87"/>
        <v>5.3307829280256173E-3</v>
      </c>
      <c r="AS179" s="14">
        <f t="shared" si="88"/>
        <v>0</v>
      </c>
      <c r="AT179" s="14">
        <f t="shared" si="89"/>
        <v>5.5038713510724181E-3</v>
      </c>
      <c r="AU179" s="14">
        <f t="shared" si="90"/>
        <v>0</v>
      </c>
      <c r="AV179" s="14">
        <f t="shared" si="91"/>
        <v>0</v>
      </c>
      <c r="AW179" s="14">
        <f t="shared" si="92"/>
        <v>7.1010353140639373E-2</v>
      </c>
      <c r="AX179" s="14">
        <f t="shared" si="93"/>
        <v>5.5951101821264781E-2</v>
      </c>
      <c r="AY179" s="14">
        <f t="shared" si="94"/>
        <v>0</v>
      </c>
      <c r="AZ179" s="14">
        <f t="shared" si="95"/>
        <v>0</v>
      </c>
      <c r="BA179" s="14">
        <f t="shared" si="96"/>
        <v>0</v>
      </c>
      <c r="BB179" s="14">
        <f t="shared" si="97"/>
        <v>3.9653864231323693E-4</v>
      </c>
      <c r="BC179" s="14">
        <f t="shared" si="98"/>
        <v>0.99999999999999978</v>
      </c>
    </row>
    <row r="180" spans="1:55" x14ac:dyDescent="0.35">
      <c r="A180" s="8" t="s">
        <v>164</v>
      </c>
      <c r="B180" s="9" t="s">
        <v>150</v>
      </c>
      <c r="C180" s="8">
        <v>1523</v>
      </c>
      <c r="D180" s="8">
        <v>1</v>
      </c>
      <c r="E180" s="8">
        <v>75</v>
      </c>
      <c r="F180" s="8">
        <v>0.11</v>
      </c>
      <c r="G180" s="8">
        <v>12.8</v>
      </c>
      <c r="H180" s="16"/>
      <c r="I180" s="8">
        <v>0.85</v>
      </c>
      <c r="J180" s="16"/>
      <c r="K180" s="8">
        <v>0.55000000000000004</v>
      </c>
      <c r="L180" s="16"/>
      <c r="M180" s="16"/>
      <c r="N180" s="8">
        <v>3.83</v>
      </c>
      <c r="O180" s="8">
        <v>4.58</v>
      </c>
      <c r="P180" s="16"/>
      <c r="Q180" s="16"/>
      <c r="R180" s="8">
        <v>0</v>
      </c>
      <c r="S180" s="12">
        <f t="shared" si="81"/>
        <v>1.8100000000000002E-2</v>
      </c>
      <c r="T180" s="8">
        <v>181</v>
      </c>
      <c r="U180" s="12">
        <v>97.738099999999989</v>
      </c>
      <c r="W180" s="14">
        <f t="shared" si="66"/>
        <v>1.2483355525965381</v>
      </c>
      <c r="X180" s="14">
        <f t="shared" si="67"/>
        <v>1.3774104683195593E-3</v>
      </c>
      <c r="Y180" s="14">
        <f t="shared" si="68"/>
        <v>0.25107639195378628</v>
      </c>
      <c r="Z180" s="14">
        <f t="shared" si="69"/>
        <v>0</v>
      </c>
      <c r="AA180" s="14">
        <f t="shared" si="70"/>
        <v>1.183184855233853E-2</v>
      </c>
      <c r="AB180" s="14">
        <f t="shared" si="71"/>
        <v>0</v>
      </c>
      <c r="AC180" s="14">
        <f t="shared" si="72"/>
        <v>9.8074179743223976E-3</v>
      </c>
      <c r="AD180" s="14">
        <f t="shared" si="73"/>
        <v>0</v>
      </c>
      <c r="AE180" s="14">
        <f t="shared" si="74"/>
        <v>0</v>
      </c>
      <c r="AF180" s="14">
        <f t="shared" si="75"/>
        <v>0.12358825427557277</v>
      </c>
      <c r="AG180" s="14">
        <f t="shared" si="76"/>
        <v>9.7250238878861875E-2</v>
      </c>
      <c r="AH180" s="14">
        <f t="shared" si="77"/>
        <v>0</v>
      </c>
      <c r="AI180" s="14">
        <f t="shared" si="78"/>
        <v>0</v>
      </c>
      <c r="AJ180" s="14">
        <f t="shared" si="79"/>
        <v>0</v>
      </c>
      <c r="AK180" s="14">
        <f t="shared" si="80"/>
        <v>5.6562500000000005E-4</v>
      </c>
      <c r="AL180" s="14">
        <f t="shared" si="82"/>
        <v>1.7438327396997395</v>
      </c>
      <c r="AM180" s="14"/>
      <c r="AN180" s="14">
        <f t="shared" si="83"/>
        <v>0.71585738940277133</v>
      </c>
      <c r="AO180" s="14">
        <f t="shared" si="84"/>
        <v>7.8987533434928371E-4</v>
      </c>
      <c r="AP180" s="14">
        <f t="shared" si="85"/>
        <v>0.14397962960428057</v>
      </c>
      <c r="AQ180" s="14">
        <f t="shared" si="86"/>
        <v>0</v>
      </c>
      <c r="AR180" s="14">
        <f t="shared" si="87"/>
        <v>6.7849675504863998E-3</v>
      </c>
      <c r="AS180" s="14">
        <f t="shared" si="88"/>
        <v>0</v>
      </c>
      <c r="AT180" s="14">
        <f t="shared" si="89"/>
        <v>5.6240588624406037E-3</v>
      </c>
      <c r="AU180" s="14">
        <f t="shared" si="90"/>
        <v>0</v>
      </c>
      <c r="AV180" s="14">
        <f t="shared" si="91"/>
        <v>0</v>
      </c>
      <c r="AW180" s="14">
        <f t="shared" si="92"/>
        <v>7.0871621722650255E-2</v>
      </c>
      <c r="AX180" s="14">
        <f t="shared" si="93"/>
        <v>5.5768100153691824E-2</v>
      </c>
      <c r="AY180" s="14">
        <f t="shared" si="94"/>
        <v>0</v>
      </c>
      <c r="AZ180" s="14">
        <f t="shared" si="95"/>
        <v>0</v>
      </c>
      <c r="BA180" s="14">
        <f t="shared" si="96"/>
        <v>0</v>
      </c>
      <c r="BB180" s="14">
        <f t="shared" si="97"/>
        <v>3.2435736932969372E-4</v>
      </c>
      <c r="BC180" s="14">
        <f t="shared" si="98"/>
        <v>0.99999999999999989</v>
      </c>
    </row>
    <row r="181" spans="1:55" x14ac:dyDescent="0.35">
      <c r="A181" s="8" t="s">
        <v>165</v>
      </c>
      <c r="B181" s="9" t="s">
        <v>150</v>
      </c>
      <c r="C181" s="8">
        <v>1523</v>
      </c>
      <c r="D181" s="8">
        <v>1</v>
      </c>
      <c r="E181" s="8">
        <v>75.7</v>
      </c>
      <c r="F181" s="8">
        <v>0.12</v>
      </c>
      <c r="G181" s="8">
        <v>13</v>
      </c>
      <c r="H181" s="16"/>
      <c r="I181" s="8">
        <v>0.59</v>
      </c>
      <c r="J181" s="16"/>
      <c r="K181" s="8">
        <v>0.55000000000000004</v>
      </c>
      <c r="L181" s="16"/>
      <c r="M181" s="16"/>
      <c r="N181" s="8">
        <v>3.99</v>
      </c>
      <c r="O181" s="8">
        <v>4.75</v>
      </c>
      <c r="P181" s="16"/>
      <c r="Q181" s="16"/>
      <c r="R181" s="8">
        <v>0</v>
      </c>
      <c r="S181" s="12">
        <f t="shared" si="81"/>
        <v>1.43E-2</v>
      </c>
      <c r="T181" s="8">
        <v>143</v>
      </c>
      <c r="U181" s="12">
        <v>98.714300000000009</v>
      </c>
      <c r="W181" s="14">
        <f t="shared" si="66"/>
        <v>1.2599866844207723</v>
      </c>
      <c r="X181" s="14">
        <f t="shared" si="67"/>
        <v>1.5026296018031554E-3</v>
      </c>
      <c r="Y181" s="14">
        <f t="shared" si="68"/>
        <v>0.25499946057806416</v>
      </c>
      <c r="Z181" s="14">
        <f t="shared" si="69"/>
        <v>0</v>
      </c>
      <c r="AA181" s="14">
        <f t="shared" si="70"/>
        <v>8.2126948775055678E-3</v>
      </c>
      <c r="AB181" s="14">
        <f t="shared" si="71"/>
        <v>0</v>
      </c>
      <c r="AC181" s="14">
        <f t="shared" si="72"/>
        <v>9.8074179743223976E-3</v>
      </c>
      <c r="AD181" s="14">
        <f t="shared" si="73"/>
        <v>0</v>
      </c>
      <c r="AE181" s="14">
        <f t="shared" si="74"/>
        <v>0</v>
      </c>
      <c r="AF181" s="14">
        <f t="shared" si="75"/>
        <v>0.1287512100677638</v>
      </c>
      <c r="AG181" s="14">
        <f t="shared" si="76"/>
        <v>0.10085996390274976</v>
      </c>
      <c r="AH181" s="14">
        <f t="shared" si="77"/>
        <v>0</v>
      </c>
      <c r="AI181" s="14">
        <f t="shared" si="78"/>
        <v>0</v>
      </c>
      <c r="AJ181" s="14">
        <f t="shared" si="79"/>
        <v>0</v>
      </c>
      <c r="AK181" s="14">
        <f t="shared" si="80"/>
        <v>4.4687500000000001E-4</v>
      </c>
      <c r="AL181" s="14">
        <f t="shared" si="82"/>
        <v>1.7645669364229815</v>
      </c>
      <c r="AM181" s="14"/>
      <c r="AN181" s="14">
        <f t="shared" si="83"/>
        <v>0.71404867586090992</v>
      </c>
      <c r="AO181" s="14">
        <f t="shared" si="84"/>
        <v>8.5155715591565546E-4</v>
      </c>
      <c r="AP181" s="14">
        <f t="shared" si="85"/>
        <v>0.1445110725552769</v>
      </c>
      <c r="AQ181" s="14">
        <f t="shared" si="86"/>
        <v>0</v>
      </c>
      <c r="AR181" s="14">
        <f t="shared" si="87"/>
        <v>4.6542268859201359E-3</v>
      </c>
      <c r="AS181" s="14">
        <f t="shared" si="88"/>
        <v>0</v>
      </c>
      <c r="AT181" s="14">
        <f t="shared" si="89"/>
        <v>5.5579744649434356E-3</v>
      </c>
      <c r="AU181" s="14">
        <f t="shared" si="90"/>
        <v>0</v>
      </c>
      <c r="AV181" s="14">
        <f t="shared" si="91"/>
        <v>0</v>
      </c>
      <c r="AW181" s="14">
        <f t="shared" si="92"/>
        <v>7.2964763994025697E-2</v>
      </c>
      <c r="AX181" s="14">
        <f t="shared" si="93"/>
        <v>5.7158479976512938E-2</v>
      </c>
      <c r="AY181" s="14">
        <f t="shared" si="94"/>
        <v>0</v>
      </c>
      <c r="AZ181" s="14">
        <f t="shared" si="95"/>
        <v>0</v>
      </c>
      <c r="BA181" s="14">
        <f t="shared" si="96"/>
        <v>0</v>
      </c>
      <c r="BB181" s="14">
        <f t="shared" si="97"/>
        <v>2.5324910649514759E-4</v>
      </c>
      <c r="BC181" s="14">
        <f t="shared" si="98"/>
        <v>0.99999999999999978</v>
      </c>
    </row>
    <row r="182" spans="1:55" x14ac:dyDescent="0.35">
      <c r="A182" s="8" t="s">
        <v>166</v>
      </c>
      <c r="B182" s="9" t="s">
        <v>150</v>
      </c>
      <c r="C182" s="8">
        <v>1523</v>
      </c>
      <c r="D182" s="8">
        <v>1</v>
      </c>
      <c r="E182" s="8">
        <v>73.900000000000006</v>
      </c>
      <c r="F182" s="8">
        <v>0.1</v>
      </c>
      <c r="G182" s="8">
        <v>12.6</v>
      </c>
      <c r="H182" s="16"/>
      <c r="I182" s="8">
        <v>0.81</v>
      </c>
      <c r="J182" s="16"/>
      <c r="K182" s="8">
        <v>0.54</v>
      </c>
      <c r="L182" s="16"/>
      <c r="M182" s="16"/>
      <c r="N182" s="8">
        <v>3.57</v>
      </c>
      <c r="O182" s="8">
        <v>4.3499999999999996</v>
      </c>
      <c r="P182" s="16"/>
      <c r="Q182" s="16"/>
      <c r="R182" s="8">
        <v>3.4</v>
      </c>
      <c r="S182" s="12">
        <f t="shared" si="81"/>
        <v>4.8000000000000001E-2</v>
      </c>
      <c r="T182" s="8">
        <v>480</v>
      </c>
      <c r="U182" s="12">
        <v>99.317999999999998</v>
      </c>
      <c r="W182" s="14">
        <f t="shared" si="66"/>
        <v>1.2300266311584556</v>
      </c>
      <c r="X182" s="14">
        <f t="shared" si="67"/>
        <v>1.2521913348359629E-3</v>
      </c>
      <c r="Y182" s="14">
        <f t="shared" si="68"/>
        <v>0.24715332332950835</v>
      </c>
      <c r="Z182" s="14">
        <f t="shared" si="69"/>
        <v>0</v>
      </c>
      <c r="AA182" s="14">
        <f t="shared" si="70"/>
        <v>1.1275055679287306E-2</v>
      </c>
      <c r="AB182" s="14">
        <f t="shared" si="71"/>
        <v>0</v>
      </c>
      <c r="AC182" s="14">
        <f t="shared" si="72"/>
        <v>9.6291012838801721E-3</v>
      </c>
      <c r="AD182" s="14">
        <f t="shared" si="73"/>
        <v>0</v>
      </c>
      <c r="AE182" s="14">
        <f t="shared" si="74"/>
        <v>0</v>
      </c>
      <c r="AF182" s="14">
        <f t="shared" si="75"/>
        <v>0.11519845111326234</v>
      </c>
      <c r="AG182" s="14">
        <f t="shared" si="76"/>
        <v>9.2366493258307675E-2</v>
      </c>
      <c r="AH182" s="14">
        <f t="shared" si="77"/>
        <v>0</v>
      </c>
      <c r="AI182" s="14">
        <f t="shared" si="78"/>
        <v>0</v>
      </c>
      <c r="AJ182" s="14">
        <f t="shared" si="79"/>
        <v>0.37988826815642462</v>
      </c>
      <c r="AK182" s="14">
        <f t="shared" si="80"/>
        <v>1.5E-3</v>
      </c>
      <c r="AL182" s="14">
        <f t="shared" si="82"/>
        <v>2.0882895153139622</v>
      </c>
      <c r="AM182" s="14"/>
      <c r="AN182" s="14">
        <f t="shared" si="83"/>
        <v>0.58901154372435194</v>
      </c>
      <c r="AO182" s="14">
        <f t="shared" si="84"/>
        <v>5.996253515871832E-4</v>
      </c>
      <c r="AP182" s="14">
        <f t="shared" si="85"/>
        <v>0.11835203956016141</v>
      </c>
      <c r="AQ182" s="14">
        <f t="shared" si="86"/>
        <v>0</v>
      </c>
      <c r="AR182" s="14">
        <f t="shared" si="87"/>
        <v>5.3991822477699727E-3</v>
      </c>
      <c r="AS182" s="14">
        <f t="shared" si="88"/>
        <v>0</v>
      </c>
      <c r="AT182" s="14">
        <f t="shared" si="89"/>
        <v>4.6109991997122547E-3</v>
      </c>
      <c r="AU182" s="14">
        <f t="shared" si="90"/>
        <v>0</v>
      </c>
      <c r="AV182" s="14">
        <f t="shared" si="91"/>
        <v>0</v>
      </c>
      <c r="AW182" s="14">
        <f t="shared" si="92"/>
        <v>5.5164023124419564E-2</v>
      </c>
      <c r="AX182" s="14">
        <f t="shared" si="93"/>
        <v>4.4230693388517497E-2</v>
      </c>
      <c r="AY182" s="14">
        <f t="shared" si="94"/>
        <v>0</v>
      </c>
      <c r="AZ182" s="14">
        <f t="shared" si="95"/>
        <v>0</v>
      </c>
      <c r="BA182" s="14">
        <f t="shared" si="96"/>
        <v>0.18191360219481378</v>
      </c>
      <c r="BB182" s="14">
        <f t="shared" si="97"/>
        <v>7.1829120866628675E-4</v>
      </c>
      <c r="BC182" s="14">
        <f t="shared" si="98"/>
        <v>0.99999999999999989</v>
      </c>
    </row>
    <row r="183" spans="1:55" x14ac:dyDescent="0.35">
      <c r="A183" s="8" t="s">
        <v>167</v>
      </c>
      <c r="B183" s="9" t="s">
        <v>150</v>
      </c>
      <c r="C183" s="8">
        <v>1523</v>
      </c>
      <c r="D183" s="8">
        <v>1</v>
      </c>
      <c r="E183" s="8">
        <v>72.599999999999994</v>
      </c>
      <c r="F183" s="8">
        <v>0.1</v>
      </c>
      <c r="G183" s="8">
        <v>12.3</v>
      </c>
      <c r="H183" s="16"/>
      <c r="I183" s="8">
        <v>0.97</v>
      </c>
      <c r="J183" s="16"/>
      <c r="K183" s="8">
        <v>0.55000000000000004</v>
      </c>
      <c r="L183" s="16"/>
      <c r="M183" s="16"/>
      <c r="N183" s="8">
        <v>3.37</v>
      </c>
      <c r="O183" s="8">
        <v>4.0199999999999996</v>
      </c>
      <c r="P183" s="16"/>
      <c r="Q183" s="16"/>
      <c r="R183" s="8">
        <v>4.2</v>
      </c>
      <c r="S183" s="12">
        <f t="shared" si="81"/>
        <v>5.9499999999999997E-2</v>
      </c>
      <c r="T183" s="8">
        <v>595</v>
      </c>
      <c r="U183" s="12">
        <v>98.169499999999985</v>
      </c>
      <c r="W183" s="14">
        <f t="shared" si="66"/>
        <v>1.2083888149134487</v>
      </c>
      <c r="X183" s="14">
        <f t="shared" si="67"/>
        <v>1.2521913348359629E-3</v>
      </c>
      <c r="Y183" s="14">
        <f t="shared" si="68"/>
        <v>0.2412687203930915</v>
      </c>
      <c r="Z183" s="14">
        <f t="shared" si="69"/>
        <v>0</v>
      </c>
      <c r="AA183" s="14">
        <f t="shared" si="70"/>
        <v>1.3502227171492204E-2</v>
      </c>
      <c r="AB183" s="14">
        <f t="shared" si="71"/>
        <v>0</v>
      </c>
      <c r="AC183" s="14">
        <f t="shared" si="72"/>
        <v>9.8074179743223976E-3</v>
      </c>
      <c r="AD183" s="14">
        <f t="shared" si="73"/>
        <v>0</v>
      </c>
      <c r="AE183" s="14">
        <f t="shared" si="74"/>
        <v>0</v>
      </c>
      <c r="AF183" s="14">
        <f t="shared" si="75"/>
        <v>0.10874475637302357</v>
      </c>
      <c r="AG183" s="14">
        <f t="shared" si="76"/>
        <v>8.5359379976642946E-2</v>
      </c>
      <c r="AH183" s="14">
        <f t="shared" si="77"/>
        <v>0</v>
      </c>
      <c r="AI183" s="14">
        <f t="shared" si="78"/>
        <v>0</v>
      </c>
      <c r="AJ183" s="14">
        <f t="shared" si="79"/>
        <v>0.46927374301675984</v>
      </c>
      <c r="AK183" s="14">
        <f t="shared" si="80"/>
        <v>1.8593749999999999E-3</v>
      </c>
      <c r="AL183" s="14">
        <f t="shared" si="82"/>
        <v>2.139456626153617</v>
      </c>
      <c r="AM183" s="14"/>
      <c r="AN183" s="14">
        <f t="shared" si="83"/>
        <v>0.56481108340388675</v>
      </c>
      <c r="AO183" s="14">
        <f t="shared" si="84"/>
        <v>5.8528474918755058E-4</v>
      </c>
      <c r="AP183" s="14">
        <f t="shared" si="85"/>
        <v>0.11277102673815456</v>
      </c>
      <c r="AQ183" s="14">
        <f t="shared" si="86"/>
        <v>0</v>
      </c>
      <c r="AR183" s="14">
        <f t="shared" si="87"/>
        <v>6.3110544081311608E-3</v>
      </c>
      <c r="AS183" s="14">
        <f t="shared" si="88"/>
        <v>0</v>
      </c>
      <c r="AT183" s="14">
        <f t="shared" si="89"/>
        <v>4.5840695503860177E-3</v>
      </c>
      <c r="AU183" s="14">
        <f t="shared" si="90"/>
        <v>0</v>
      </c>
      <c r="AV183" s="14">
        <f t="shared" si="91"/>
        <v>0</v>
      </c>
      <c r="AW183" s="14">
        <f t="shared" si="92"/>
        <v>5.0828212660954171E-2</v>
      </c>
      <c r="AX183" s="14">
        <f t="shared" si="93"/>
        <v>3.9897691279726831E-2</v>
      </c>
      <c r="AY183" s="14">
        <f t="shared" si="94"/>
        <v>0</v>
      </c>
      <c r="AZ183" s="14">
        <f t="shared" si="95"/>
        <v>0</v>
      </c>
      <c r="BA183" s="14">
        <f t="shared" si="96"/>
        <v>0.21934248971451928</v>
      </c>
      <c r="BB183" s="14">
        <f t="shared" si="97"/>
        <v>8.690874950537526E-4</v>
      </c>
      <c r="BC183" s="14">
        <f t="shared" si="98"/>
        <v>1</v>
      </c>
    </row>
    <row r="184" spans="1:55" x14ac:dyDescent="0.35">
      <c r="A184" s="21" t="s">
        <v>168</v>
      </c>
      <c r="B184" s="9" t="s">
        <v>169</v>
      </c>
      <c r="C184" s="10">
        <v>1628.15</v>
      </c>
      <c r="D184" s="8">
        <v>1.6</v>
      </c>
      <c r="E184" s="8">
        <v>47.4</v>
      </c>
      <c r="F184" s="8">
        <v>0.73</v>
      </c>
      <c r="G184" s="20">
        <v>18.100000000000001</v>
      </c>
      <c r="H184" s="8">
        <v>0.03</v>
      </c>
      <c r="I184" s="20">
        <v>8.6</v>
      </c>
      <c r="J184" s="8">
        <v>11.2</v>
      </c>
      <c r="K184" s="20">
        <v>11</v>
      </c>
      <c r="L184" s="16"/>
      <c r="M184" s="16"/>
      <c r="N184" s="8">
        <v>2.4</v>
      </c>
      <c r="O184" s="16"/>
      <c r="P184" s="16"/>
      <c r="Q184" s="16"/>
      <c r="R184" s="16"/>
      <c r="S184" s="12">
        <f t="shared" si="81"/>
        <v>0.14000000000000001</v>
      </c>
      <c r="T184" s="8">
        <v>1400.0000000000002</v>
      </c>
      <c r="U184" s="12">
        <v>99.6</v>
      </c>
      <c r="W184" s="14">
        <f t="shared" si="66"/>
        <v>0.78894806924101202</v>
      </c>
      <c r="X184" s="14">
        <f t="shared" si="67"/>
        <v>9.1409967443025295E-3</v>
      </c>
      <c r="Y184" s="14">
        <f t="shared" si="68"/>
        <v>0.35503771049715088</v>
      </c>
      <c r="Z184" s="14">
        <f t="shared" si="69"/>
        <v>3.9478878799842083E-4</v>
      </c>
      <c r="AA184" s="14">
        <f t="shared" si="70"/>
        <v>0.11971046770601335</v>
      </c>
      <c r="AB184" s="14">
        <f t="shared" si="71"/>
        <v>0.27791563275434245</v>
      </c>
      <c r="AC184" s="14">
        <f t="shared" si="72"/>
        <v>0.19614835948644793</v>
      </c>
      <c r="AD184" s="14">
        <f t="shared" si="73"/>
        <v>0</v>
      </c>
      <c r="AE184" s="14">
        <f t="shared" si="74"/>
        <v>0</v>
      </c>
      <c r="AF184" s="14">
        <f t="shared" si="75"/>
        <v>7.7444336882865436E-2</v>
      </c>
      <c r="AG184" s="14">
        <f t="shared" si="76"/>
        <v>0</v>
      </c>
      <c r="AH184" s="14">
        <f t="shared" si="77"/>
        <v>0</v>
      </c>
      <c r="AI184" s="14">
        <f t="shared" si="78"/>
        <v>0</v>
      </c>
      <c r="AJ184" s="14">
        <f t="shared" si="79"/>
        <v>0</v>
      </c>
      <c r="AK184" s="14">
        <f t="shared" si="80"/>
        <v>4.3750000000000004E-3</v>
      </c>
      <c r="AL184" s="14">
        <f t="shared" si="82"/>
        <v>1.829115362100133</v>
      </c>
      <c r="AM184" s="14"/>
      <c r="AN184" s="14">
        <f t="shared" si="83"/>
        <v>0.4313276710634405</v>
      </c>
      <c r="AO184" s="14">
        <f t="shared" si="84"/>
        <v>4.997496021140582E-3</v>
      </c>
      <c r="AP184" s="14">
        <f t="shared" si="85"/>
        <v>0.19410350919009706</v>
      </c>
      <c r="AQ184" s="14">
        <f t="shared" si="86"/>
        <v>2.1583591509785185E-4</v>
      </c>
      <c r="AR184" s="14">
        <f t="shared" si="87"/>
        <v>6.5447193865654008E-2</v>
      </c>
      <c r="AS184" s="14">
        <f t="shared" si="88"/>
        <v>0.15193991506104262</v>
      </c>
      <c r="AT184" s="14">
        <f t="shared" si="89"/>
        <v>0.10723673506368483</v>
      </c>
      <c r="AU184" s="14">
        <f t="shared" si="90"/>
        <v>0</v>
      </c>
      <c r="AV184" s="14">
        <f t="shared" si="91"/>
        <v>0</v>
      </c>
      <c r="AW184" s="14">
        <f t="shared" si="92"/>
        <v>4.233977718821752E-2</v>
      </c>
      <c r="AX184" s="14">
        <f t="shared" si="93"/>
        <v>0</v>
      </c>
      <c r="AY184" s="14">
        <f t="shared" si="94"/>
        <v>0</v>
      </c>
      <c r="AZ184" s="14">
        <f t="shared" si="95"/>
        <v>0</v>
      </c>
      <c r="BA184" s="14">
        <f t="shared" si="96"/>
        <v>0</v>
      </c>
      <c r="BB184" s="14">
        <f t="shared" si="97"/>
        <v>2.3918666316250069E-3</v>
      </c>
      <c r="BC184" s="14">
        <f t="shared" si="98"/>
        <v>1</v>
      </c>
    </row>
    <row r="185" spans="1:55" x14ac:dyDescent="0.35">
      <c r="A185" s="21" t="s">
        <v>170</v>
      </c>
      <c r="B185" s="9" t="s">
        <v>169</v>
      </c>
      <c r="C185" s="10">
        <v>1628.15</v>
      </c>
      <c r="D185" s="8">
        <v>1.6</v>
      </c>
      <c r="E185" s="8">
        <v>47.9</v>
      </c>
      <c r="F185" s="8">
        <v>0.68</v>
      </c>
      <c r="G185" s="20">
        <v>18.2</v>
      </c>
      <c r="H185" s="8">
        <v>0.05</v>
      </c>
      <c r="I185" s="20">
        <v>7</v>
      </c>
      <c r="J185" s="8">
        <v>12.1</v>
      </c>
      <c r="K185" s="20">
        <v>11.4</v>
      </c>
      <c r="L185" s="16"/>
      <c r="M185" s="16"/>
      <c r="N185" s="8">
        <v>2.2999999999999998</v>
      </c>
      <c r="O185" s="16"/>
      <c r="P185" s="16"/>
      <c r="Q185" s="16"/>
      <c r="R185" s="16"/>
      <c r="S185" s="12">
        <f t="shared" si="81"/>
        <v>0.13</v>
      </c>
      <c r="T185" s="8">
        <v>1300</v>
      </c>
      <c r="U185" s="12">
        <v>99.759999999999991</v>
      </c>
      <c r="W185" s="14">
        <f t="shared" si="66"/>
        <v>0.79727030625832218</v>
      </c>
      <c r="X185" s="14">
        <f t="shared" si="67"/>
        <v>8.5149010768845491E-3</v>
      </c>
      <c r="Y185" s="14">
        <f t="shared" si="68"/>
        <v>0.3569992448092898</v>
      </c>
      <c r="Z185" s="14">
        <f t="shared" si="69"/>
        <v>6.5798131333070153E-4</v>
      </c>
      <c r="AA185" s="14">
        <f t="shared" si="70"/>
        <v>9.7438752783964355E-2</v>
      </c>
      <c r="AB185" s="14">
        <f t="shared" si="71"/>
        <v>0.30024813895781638</v>
      </c>
      <c r="AC185" s="14">
        <f t="shared" si="72"/>
        <v>0.20328102710413695</v>
      </c>
      <c r="AD185" s="14">
        <f t="shared" si="73"/>
        <v>0</v>
      </c>
      <c r="AE185" s="14">
        <f t="shared" si="74"/>
        <v>0</v>
      </c>
      <c r="AF185" s="14">
        <f t="shared" si="75"/>
        <v>7.4217489512746052E-2</v>
      </c>
      <c r="AG185" s="14">
        <f t="shared" si="76"/>
        <v>0</v>
      </c>
      <c r="AH185" s="14">
        <f t="shared" si="77"/>
        <v>0</v>
      </c>
      <c r="AI185" s="14">
        <f t="shared" si="78"/>
        <v>0</v>
      </c>
      <c r="AJ185" s="14">
        <f t="shared" si="79"/>
        <v>0</v>
      </c>
      <c r="AK185" s="14">
        <f t="shared" si="80"/>
        <v>4.0625000000000001E-3</v>
      </c>
      <c r="AL185" s="14">
        <f t="shared" si="82"/>
        <v>1.8426903418164913</v>
      </c>
      <c r="AM185" s="14"/>
      <c r="AN185" s="14">
        <f t="shared" si="83"/>
        <v>0.43266645955955213</v>
      </c>
      <c r="AO185" s="14">
        <f t="shared" si="84"/>
        <v>4.6209072048919034E-3</v>
      </c>
      <c r="AP185" s="14">
        <f t="shared" si="85"/>
        <v>0.19373805609539707</v>
      </c>
      <c r="AQ185" s="14">
        <f t="shared" si="86"/>
        <v>3.5707644328459188E-4</v>
      </c>
      <c r="AR185" s="14">
        <f t="shared" si="87"/>
        <v>5.2878527972264167E-2</v>
      </c>
      <c r="AS185" s="14">
        <f t="shared" si="88"/>
        <v>0.16294009478653756</v>
      </c>
      <c r="AT185" s="14">
        <f t="shared" si="89"/>
        <v>0.11031751916805844</v>
      </c>
      <c r="AU185" s="14">
        <f t="shared" si="90"/>
        <v>0</v>
      </c>
      <c r="AV185" s="14">
        <f t="shared" si="91"/>
        <v>0</v>
      </c>
      <c r="AW185" s="14">
        <f t="shared" si="92"/>
        <v>4.0276701857341793E-2</v>
      </c>
      <c r="AX185" s="14">
        <f t="shared" si="93"/>
        <v>0</v>
      </c>
      <c r="AY185" s="14">
        <f t="shared" si="94"/>
        <v>0</v>
      </c>
      <c r="AZ185" s="14">
        <f t="shared" si="95"/>
        <v>0</v>
      </c>
      <c r="BA185" s="14">
        <f t="shared" si="96"/>
        <v>0</v>
      </c>
      <c r="BB185" s="14">
        <f t="shared" si="97"/>
        <v>2.2046569126721858E-3</v>
      </c>
      <c r="BC185" s="14">
        <f t="shared" si="98"/>
        <v>0.99999999999999989</v>
      </c>
    </row>
    <row r="186" spans="1:55" x14ac:dyDescent="0.35">
      <c r="A186" s="21" t="s">
        <v>171</v>
      </c>
      <c r="B186" s="9" t="s">
        <v>169</v>
      </c>
      <c r="C186" s="10">
        <v>1628.15</v>
      </c>
      <c r="D186" s="8">
        <v>1.6</v>
      </c>
      <c r="E186" s="8">
        <v>47.7</v>
      </c>
      <c r="F186" s="8">
        <v>0.72</v>
      </c>
      <c r="G186" s="20">
        <v>18.2</v>
      </c>
      <c r="H186" s="8">
        <v>0.04</v>
      </c>
      <c r="I186" s="20">
        <v>8.1999999999999993</v>
      </c>
      <c r="J186" s="8">
        <v>11.4</v>
      </c>
      <c r="K186" s="20">
        <v>11.1</v>
      </c>
      <c r="L186" s="16"/>
      <c r="M186" s="16"/>
      <c r="N186" s="8">
        <v>2.4</v>
      </c>
      <c r="O186" s="16"/>
      <c r="P186" s="16"/>
      <c r="Q186" s="16"/>
      <c r="R186" s="16"/>
      <c r="S186" s="12">
        <f t="shared" si="81"/>
        <v>0.14000000000000001</v>
      </c>
      <c r="T186" s="8">
        <v>1400.0000000000002</v>
      </c>
      <c r="U186" s="12">
        <v>99.90000000000002</v>
      </c>
      <c r="W186" s="14">
        <f t="shared" si="66"/>
        <v>0.79394141145139818</v>
      </c>
      <c r="X186" s="14">
        <f t="shared" si="67"/>
        <v>9.0157776108189328E-3</v>
      </c>
      <c r="Y186" s="14">
        <f t="shared" si="68"/>
        <v>0.3569992448092898</v>
      </c>
      <c r="Z186" s="14">
        <f t="shared" si="69"/>
        <v>5.2638505066456118E-4</v>
      </c>
      <c r="AA186" s="14">
        <f t="shared" si="70"/>
        <v>0.1141425389755011</v>
      </c>
      <c r="AB186" s="14">
        <f t="shared" si="71"/>
        <v>0.28287841191066998</v>
      </c>
      <c r="AC186" s="14">
        <f t="shared" si="72"/>
        <v>0.19793152639087019</v>
      </c>
      <c r="AD186" s="14">
        <f t="shared" si="73"/>
        <v>0</v>
      </c>
      <c r="AE186" s="14">
        <f t="shared" si="74"/>
        <v>0</v>
      </c>
      <c r="AF186" s="14">
        <f t="shared" si="75"/>
        <v>7.7444336882865436E-2</v>
      </c>
      <c r="AG186" s="14">
        <f t="shared" si="76"/>
        <v>0</v>
      </c>
      <c r="AH186" s="14">
        <f t="shared" si="77"/>
        <v>0</v>
      </c>
      <c r="AI186" s="14">
        <f t="shared" si="78"/>
        <v>0</v>
      </c>
      <c r="AJ186" s="14">
        <f t="shared" si="79"/>
        <v>0</v>
      </c>
      <c r="AK186" s="14">
        <f t="shared" si="80"/>
        <v>4.3750000000000004E-3</v>
      </c>
      <c r="AL186" s="14">
        <f t="shared" si="82"/>
        <v>1.837254633082078</v>
      </c>
      <c r="AM186" s="14"/>
      <c r="AN186" s="14">
        <f t="shared" si="83"/>
        <v>0.43213466285809576</v>
      </c>
      <c r="AO186" s="14">
        <f t="shared" si="84"/>
        <v>4.9072009118815265E-3</v>
      </c>
      <c r="AP186" s="14">
        <f t="shared" si="85"/>
        <v>0.19431125026497137</v>
      </c>
      <c r="AQ186" s="14">
        <f t="shared" si="86"/>
        <v>2.8650631283564997E-4</v>
      </c>
      <c r="AR186" s="14">
        <f t="shared" si="87"/>
        <v>6.2126684521688652E-2</v>
      </c>
      <c r="AS186" s="14">
        <f t="shared" si="88"/>
        <v>0.15396799486423315</v>
      </c>
      <c r="AT186" s="14">
        <f t="shared" si="89"/>
        <v>0.10773222330038765</v>
      </c>
      <c r="AU186" s="14">
        <f t="shared" si="90"/>
        <v>0</v>
      </c>
      <c r="AV186" s="14">
        <f t="shared" si="91"/>
        <v>0</v>
      </c>
      <c r="AW186" s="14">
        <f t="shared" si="92"/>
        <v>4.215220660673967E-2</v>
      </c>
      <c r="AX186" s="14">
        <f t="shared" si="93"/>
        <v>0</v>
      </c>
      <c r="AY186" s="14">
        <f t="shared" si="94"/>
        <v>0</v>
      </c>
      <c r="AZ186" s="14">
        <f t="shared" si="95"/>
        <v>0</v>
      </c>
      <c r="BA186" s="14">
        <f t="shared" si="96"/>
        <v>0</v>
      </c>
      <c r="BB186" s="14">
        <f t="shared" si="97"/>
        <v>2.3812703591666764E-3</v>
      </c>
      <c r="BC186" s="14">
        <f t="shared" si="98"/>
        <v>1.0000000000000002</v>
      </c>
    </row>
    <row r="187" spans="1:55" x14ac:dyDescent="0.35">
      <c r="A187" s="21" t="s">
        <v>172</v>
      </c>
      <c r="B187" s="9" t="s">
        <v>169</v>
      </c>
      <c r="C187" s="10">
        <v>1628.15</v>
      </c>
      <c r="D187" s="8">
        <v>1.6</v>
      </c>
      <c r="E187" s="8">
        <v>47.9</v>
      </c>
      <c r="F187" s="8">
        <v>0.74</v>
      </c>
      <c r="G187" s="20">
        <v>18.3</v>
      </c>
      <c r="H187" s="8">
        <v>0.05</v>
      </c>
      <c r="I187" s="20">
        <v>7.9</v>
      </c>
      <c r="J187" s="8">
        <v>11.5</v>
      </c>
      <c r="K187" s="20">
        <v>11.4</v>
      </c>
      <c r="L187" s="16"/>
      <c r="M187" s="16"/>
      <c r="N187" s="8">
        <v>2.4</v>
      </c>
      <c r="O187" s="16"/>
      <c r="P187" s="16"/>
      <c r="Q187" s="16"/>
      <c r="R187" s="16"/>
      <c r="S187" s="12">
        <f t="shared" si="81"/>
        <v>0.14000000000000001</v>
      </c>
      <c r="T187" s="8">
        <v>1400.0000000000002</v>
      </c>
      <c r="U187" s="12">
        <v>100.33000000000001</v>
      </c>
      <c r="W187" s="14">
        <f t="shared" si="66"/>
        <v>0.79727030625832218</v>
      </c>
      <c r="X187" s="14">
        <f t="shared" si="67"/>
        <v>9.2662158777861263E-3</v>
      </c>
      <c r="Y187" s="14">
        <f t="shared" si="68"/>
        <v>0.35896077912142882</v>
      </c>
      <c r="Z187" s="14">
        <f t="shared" si="69"/>
        <v>6.5798131333070153E-4</v>
      </c>
      <c r="AA187" s="14">
        <f t="shared" si="70"/>
        <v>0.10996659242761693</v>
      </c>
      <c r="AB187" s="14">
        <f t="shared" si="71"/>
        <v>0.28535980148883378</v>
      </c>
      <c r="AC187" s="14">
        <f t="shared" si="72"/>
        <v>0.20328102710413695</v>
      </c>
      <c r="AD187" s="14">
        <f t="shared" si="73"/>
        <v>0</v>
      </c>
      <c r="AE187" s="14">
        <f t="shared" si="74"/>
        <v>0</v>
      </c>
      <c r="AF187" s="14">
        <f t="shared" si="75"/>
        <v>7.7444336882865436E-2</v>
      </c>
      <c r="AG187" s="14">
        <f t="shared" si="76"/>
        <v>0</v>
      </c>
      <c r="AH187" s="14">
        <f t="shared" si="77"/>
        <v>0</v>
      </c>
      <c r="AI187" s="14">
        <f t="shared" si="78"/>
        <v>0</v>
      </c>
      <c r="AJ187" s="14">
        <f t="shared" si="79"/>
        <v>0</v>
      </c>
      <c r="AK187" s="14">
        <f t="shared" si="80"/>
        <v>4.3750000000000004E-3</v>
      </c>
      <c r="AL187" s="14">
        <f t="shared" si="82"/>
        <v>1.8465820404743212</v>
      </c>
      <c r="AM187" s="14"/>
      <c r="AN187" s="14">
        <f t="shared" si="83"/>
        <v>0.43175460866798632</v>
      </c>
      <c r="AO187" s="14">
        <f t="shared" si="84"/>
        <v>5.0180363908477986E-3</v>
      </c>
      <c r="AP187" s="14">
        <f t="shared" si="85"/>
        <v>0.19439200168394608</v>
      </c>
      <c r="AQ187" s="14">
        <f t="shared" si="86"/>
        <v>3.5632389945788141E-4</v>
      </c>
      <c r="AR187" s="14">
        <f t="shared" si="87"/>
        <v>5.9551425291329285E-2</v>
      </c>
      <c r="AS187" s="14">
        <f t="shared" si="88"/>
        <v>0.15453405006339985</v>
      </c>
      <c r="AT187" s="14">
        <f t="shared" si="89"/>
        <v>0.11008502338294231</v>
      </c>
      <c r="AU187" s="14">
        <f t="shared" si="90"/>
        <v>0</v>
      </c>
      <c r="AV187" s="14">
        <f t="shared" si="91"/>
        <v>0</v>
      </c>
      <c r="AW187" s="14">
        <f t="shared" si="92"/>
        <v>4.1939288472107497E-2</v>
      </c>
      <c r="AX187" s="14">
        <f t="shared" si="93"/>
        <v>0</v>
      </c>
      <c r="AY187" s="14">
        <f t="shared" si="94"/>
        <v>0</v>
      </c>
      <c r="AZ187" s="14">
        <f t="shared" si="95"/>
        <v>0</v>
      </c>
      <c r="BA187" s="14">
        <f t="shared" si="96"/>
        <v>0</v>
      </c>
      <c r="BB187" s="14">
        <f t="shared" si="97"/>
        <v>2.3692421479828856E-3</v>
      </c>
      <c r="BC187" s="14">
        <f t="shared" si="98"/>
        <v>0.99999999999999978</v>
      </c>
    </row>
    <row r="188" spans="1:55" x14ac:dyDescent="0.35">
      <c r="A188" s="21" t="s">
        <v>173</v>
      </c>
      <c r="B188" s="9" t="s">
        <v>169</v>
      </c>
      <c r="C188" s="10">
        <v>1628.15</v>
      </c>
      <c r="D188" s="8">
        <v>1.6</v>
      </c>
      <c r="E188" s="8">
        <v>47.5</v>
      </c>
      <c r="F188" s="8">
        <v>0.72</v>
      </c>
      <c r="G188" s="20">
        <v>18</v>
      </c>
      <c r="H188" s="8">
        <v>0.04</v>
      </c>
      <c r="I188" s="20">
        <v>8.3000000000000007</v>
      </c>
      <c r="J188" s="8">
        <v>11.5</v>
      </c>
      <c r="K188" s="20">
        <v>10.9</v>
      </c>
      <c r="L188" s="16"/>
      <c r="M188" s="16"/>
      <c r="N188" s="8">
        <v>2.4</v>
      </c>
      <c r="O188" s="16"/>
      <c r="P188" s="16"/>
      <c r="Q188" s="16"/>
      <c r="R188" s="16"/>
      <c r="S188" s="12">
        <f t="shared" si="81"/>
        <v>0.15</v>
      </c>
      <c r="T188" s="8">
        <v>1500</v>
      </c>
      <c r="U188" s="12">
        <v>99.510000000000019</v>
      </c>
      <c r="W188" s="14">
        <f t="shared" si="66"/>
        <v>0.79061251664447407</v>
      </c>
      <c r="X188" s="14">
        <f t="shared" si="67"/>
        <v>9.0157776108189328E-3</v>
      </c>
      <c r="Y188" s="14">
        <f t="shared" si="68"/>
        <v>0.35307617618501191</v>
      </c>
      <c r="Z188" s="14">
        <f t="shared" si="69"/>
        <v>5.2638505066456118E-4</v>
      </c>
      <c r="AA188" s="14">
        <f t="shared" si="70"/>
        <v>0.11553452115812918</v>
      </c>
      <c r="AB188" s="14">
        <f t="shared" si="71"/>
        <v>0.28535980148883378</v>
      </c>
      <c r="AC188" s="14">
        <f t="shared" si="72"/>
        <v>0.1943651925820257</v>
      </c>
      <c r="AD188" s="14">
        <f t="shared" si="73"/>
        <v>0</v>
      </c>
      <c r="AE188" s="14">
        <f t="shared" si="74"/>
        <v>0</v>
      </c>
      <c r="AF188" s="14">
        <f t="shared" si="75"/>
        <v>7.7444336882865436E-2</v>
      </c>
      <c r="AG188" s="14">
        <f t="shared" si="76"/>
        <v>0</v>
      </c>
      <c r="AH188" s="14">
        <f t="shared" si="77"/>
        <v>0</v>
      </c>
      <c r="AI188" s="14">
        <f t="shared" si="78"/>
        <v>0</v>
      </c>
      <c r="AJ188" s="14">
        <f t="shared" si="79"/>
        <v>0</v>
      </c>
      <c r="AK188" s="14">
        <f t="shared" si="80"/>
        <v>4.6874999999999998E-3</v>
      </c>
      <c r="AL188" s="14">
        <f t="shared" si="82"/>
        <v>1.8306222076028236</v>
      </c>
      <c r="AM188" s="14"/>
      <c r="AN188" s="14">
        <f t="shared" si="83"/>
        <v>0.43188185599461892</v>
      </c>
      <c r="AO188" s="14">
        <f t="shared" si="84"/>
        <v>4.9249799185081327E-3</v>
      </c>
      <c r="AP188" s="14">
        <f t="shared" si="85"/>
        <v>0.19287222383659416</v>
      </c>
      <c r="AQ188" s="14">
        <f t="shared" si="86"/>
        <v>2.8754433791877552E-4</v>
      </c>
      <c r="AR188" s="14">
        <f t="shared" si="87"/>
        <v>6.3112159722688035E-2</v>
      </c>
      <c r="AS188" s="14">
        <f t="shared" si="88"/>
        <v>0.15588131745790892</v>
      </c>
      <c r="AT188" s="14">
        <f t="shared" si="89"/>
        <v>0.1061743880167085</v>
      </c>
      <c r="AU188" s="14">
        <f t="shared" si="90"/>
        <v>0</v>
      </c>
      <c r="AV188" s="14">
        <f t="shared" si="91"/>
        <v>0</v>
      </c>
      <c r="AW188" s="14">
        <f t="shared" si="92"/>
        <v>4.230492592148645E-2</v>
      </c>
      <c r="AX188" s="14">
        <f t="shared" si="93"/>
        <v>0</v>
      </c>
      <c r="AY188" s="14">
        <f t="shared" si="94"/>
        <v>0</v>
      </c>
      <c r="AZ188" s="14">
        <f t="shared" si="95"/>
        <v>0</v>
      </c>
      <c r="BA188" s="14">
        <f t="shared" si="96"/>
        <v>0</v>
      </c>
      <c r="BB188" s="14">
        <f t="shared" si="97"/>
        <v>2.560604793568096E-3</v>
      </c>
      <c r="BC188" s="14">
        <f t="shared" si="98"/>
        <v>1</v>
      </c>
    </row>
    <row r="189" spans="1:55" x14ac:dyDescent="0.35">
      <c r="A189" s="21" t="s">
        <v>174</v>
      </c>
      <c r="B189" s="9" t="s">
        <v>169</v>
      </c>
      <c r="C189" s="10">
        <v>1628.15</v>
      </c>
      <c r="D189" s="8">
        <v>1.6</v>
      </c>
      <c r="E189" s="8">
        <v>47.1</v>
      </c>
      <c r="F189" s="8">
        <v>0.68</v>
      </c>
      <c r="G189" s="20">
        <v>17.8</v>
      </c>
      <c r="H189" s="8">
        <v>0.08</v>
      </c>
      <c r="I189" s="20">
        <v>8.1999999999999993</v>
      </c>
      <c r="J189" s="8">
        <v>12.6</v>
      </c>
      <c r="K189" s="20">
        <v>10.7</v>
      </c>
      <c r="L189" s="16"/>
      <c r="M189" s="16"/>
      <c r="N189" s="8">
        <v>2.1</v>
      </c>
      <c r="O189" s="16"/>
      <c r="P189" s="16"/>
      <c r="Q189" s="16"/>
      <c r="R189" s="16"/>
      <c r="S189" s="12">
        <f t="shared" si="81"/>
        <v>0.18</v>
      </c>
      <c r="T189" s="8">
        <v>1800</v>
      </c>
      <c r="U189" s="12">
        <v>99.44</v>
      </c>
      <c r="W189" s="14">
        <f t="shared" si="66"/>
        <v>0.78395472703062585</v>
      </c>
      <c r="X189" s="14">
        <f t="shared" si="67"/>
        <v>8.5149010768845491E-3</v>
      </c>
      <c r="Y189" s="14">
        <f t="shared" si="68"/>
        <v>0.34915310756073403</v>
      </c>
      <c r="Z189" s="14">
        <f t="shared" si="69"/>
        <v>1.0527701013291224E-3</v>
      </c>
      <c r="AA189" s="14">
        <f t="shared" si="70"/>
        <v>0.1141425389755011</v>
      </c>
      <c r="AB189" s="14">
        <f t="shared" si="71"/>
        <v>0.31265508684863524</v>
      </c>
      <c r="AC189" s="14">
        <f t="shared" si="72"/>
        <v>0.19079885877318117</v>
      </c>
      <c r="AD189" s="14">
        <f t="shared" si="73"/>
        <v>0</v>
      </c>
      <c r="AE189" s="14">
        <f t="shared" si="74"/>
        <v>0</v>
      </c>
      <c r="AF189" s="14">
        <f t="shared" si="75"/>
        <v>6.7763794772507269E-2</v>
      </c>
      <c r="AG189" s="14">
        <f t="shared" si="76"/>
        <v>0</v>
      </c>
      <c r="AH189" s="14">
        <f t="shared" si="77"/>
        <v>0</v>
      </c>
      <c r="AI189" s="14">
        <f t="shared" si="78"/>
        <v>0</v>
      </c>
      <c r="AJ189" s="14">
        <f t="shared" si="79"/>
        <v>0</v>
      </c>
      <c r="AK189" s="14">
        <f t="shared" si="80"/>
        <v>5.6249999999999998E-3</v>
      </c>
      <c r="AL189" s="14">
        <f t="shared" si="82"/>
        <v>1.8336607851393987</v>
      </c>
      <c r="AM189" s="14"/>
      <c r="AN189" s="14">
        <f t="shared" si="83"/>
        <v>0.4275353071757097</v>
      </c>
      <c r="AO189" s="14">
        <f t="shared" si="84"/>
        <v>4.6436620916432093E-3</v>
      </c>
      <c r="AP189" s="14">
        <f t="shared" si="85"/>
        <v>0.19041313987319125</v>
      </c>
      <c r="AQ189" s="14">
        <f t="shared" si="86"/>
        <v>5.7413569066924698E-4</v>
      </c>
      <c r="AR189" s="14">
        <f t="shared" si="87"/>
        <v>6.2248448513787545E-2</v>
      </c>
      <c r="AS189" s="14">
        <f t="shared" si="88"/>
        <v>0.17050868371211123</v>
      </c>
      <c r="AT189" s="14">
        <f t="shared" si="89"/>
        <v>0.10405351977829218</v>
      </c>
      <c r="AU189" s="14">
        <f t="shared" si="90"/>
        <v>0</v>
      </c>
      <c r="AV189" s="14">
        <f t="shared" si="91"/>
        <v>0</v>
      </c>
      <c r="AW189" s="14">
        <f t="shared" si="92"/>
        <v>3.6955469256739176E-2</v>
      </c>
      <c r="AX189" s="14">
        <f t="shared" si="93"/>
        <v>0</v>
      </c>
      <c r="AY189" s="14">
        <f t="shared" si="94"/>
        <v>0</v>
      </c>
      <c r="AZ189" s="14">
        <f t="shared" si="95"/>
        <v>0</v>
      </c>
      <c r="BA189" s="14">
        <f t="shared" si="96"/>
        <v>0</v>
      </c>
      <c r="BB189" s="14">
        <f t="shared" si="97"/>
        <v>3.0676339078562864E-3</v>
      </c>
      <c r="BC189" s="14">
        <f t="shared" si="98"/>
        <v>0.99999999999999978</v>
      </c>
    </row>
    <row r="190" spans="1:55" x14ac:dyDescent="0.35">
      <c r="A190" s="21" t="s">
        <v>175</v>
      </c>
      <c r="B190" s="9" t="s">
        <v>169</v>
      </c>
      <c r="C190" s="10">
        <v>1628.15</v>
      </c>
      <c r="D190" s="8">
        <v>1.6</v>
      </c>
      <c r="E190" s="8">
        <v>47.6</v>
      </c>
      <c r="F190" s="8">
        <v>0.69</v>
      </c>
      <c r="G190" s="20">
        <v>17.899999999999999</v>
      </c>
      <c r="H190" s="8">
        <v>0.06</v>
      </c>
      <c r="I190" s="20">
        <v>7.8</v>
      </c>
      <c r="J190" s="8">
        <v>12.6</v>
      </c>
      <c r="K190" s="20">
        <v>11</v>
      </c>
      <c r="L190" s="16"/>
      <c r="M190" s="16"/>
      <c r="N190" s="8">
        <v>2.2000000000000002</v>
      </c>
      <c r="O190" s="16"/>
      <c r="P190" s="16"/>
      <c r="Q190" s="16"/>
      <c r="R190" s="16"/>
      <c r="S190" s="12">
        <f t="shared" si="81"/>
        <v>0.16</v>
      </c>
      <c r="T190" s="8">
        <v>1600</v>
      </c>
      <c r="U190" s="12">
        <v>100.00999999999999</v>
      </c>
      <c r="W190" s="14">
        <f t="shared" si="66"/>
        <v>0.79227696404793613</v>
      </c>
      <c r="X190" s="14">
        <f t="shared" si="67"/>
        <v>8.6401202103681442E-3</v>
      </c>
      <c r="Y190" s="14">
        <f t="shared" si="68"/>
        <v>0.35111464187287295</v>
      </c>
      <c r="Z190" s="14">
        <f t="shared" si="69"/>
        <v>7.8957757599684166E-4</v>
      </c>
      <c r="AA190" s="14">
        <f t="shared" si="70"/>
        <v>0.10857461024498885</v>
      </c>
      <c r="AB190" s="14">
        <f t="shared" si="71"/>
        <v>0.31265508684863524</v>
      </c>
      <c r="AC190" s="14">
        <f t="shared" si="72"/>
        <v>0.19614835948644793</v>
      </c>
      <c r="AD190" s="14">
        <f t="shared" si="73"/>
        <v>0</v>
      </c>
      <c r="AE190" s="14">
        <f t="shared" si="74"/>
        <v>0</v>
      </c>
      <c r="AF190" s="14">
        <f t="shared" si="75"/>
        <v>7.0990642142626667E-2</v>
      </c>
      <c r="AG190" s="14">
        <f t="shared" si="76"/>
        <v>0</v>
      </c>
      <c r="AH190" s="14">
        <f t="shared" si="77"/>
        <v>0</v>
      </c>
      <c r="AI190" s="14">
        <f t="shared" si="78"/>
        <v>0</v>
      </c>
      <c r="AJ190" s="14">
        <f t="shared" si="79"/>
        <v>0</v>
      </c>
      <c r="AK190" s="14">
        <f t="shared" si="80"/>
        <v>5.0000000000000001E-3</v>
      </c>
      <c r="AL190" s="14">
        <f t="shared" si="82"/>
        <v>1.8461900024298727</v>
      </c>
      <c r="AM190" s="14"/>
      <c r="AN190" s="14">
        <f t="shared" si="83"/>
        <v>0.42914161760445924</v>
      </c>
      <c r="AO190" s="14">
        <f t="shared" si="84"/>
        <v>4.6799734583094941E-3</v>
      </c>
      <c r="AP190" s="14">
        <f t="shared" si="85"/>
        <v>0.1901833730064357</v>
      </c>
      <c r="AQ190" s="14">
        <f t="shared" si="86"/>
        <v>4.2767947771228041E-4</v>
      </c>
      <c r="AR190" s="14">
        <f t="shared" si="87"/>
        <v>5.8810095440928509E-2</v>
      </c>
      <c r="AS190" s="14">
        <f t="shared" si="88"/>
        <v>0.16935152201947395</v>
      </c>
      <c r="AT190" s="14">
        <f t="shared" si="89"/>
        <v>0.10624494728510404</v>
      </c>
      <c r="AU190" s="14">
        <f t="shared" si="90"/>
        <v>0</v>
      </c>
      <c r="AV190" s="14">
        <f t="shared" si="91"/>
        <v>0</v>
      </c>
      <c r="AW190" s="14">
        <f t="shared" si="92"/>
        <v>3.8452511414963766E-2</v>
      </c>
      <c r="AX190" s="14">
        <f t="shared" si="93"/>
        <v>0</v>
      </c>
      <c r="AY190" s="14">
        <f t="shared" si="94"/>
        <v>0</v>
      </c>
      <c r="AZ190" s="14">
        <f t="shared" si="95"/>
        <v>0</v>
      </c>
      <c r="BA190" s="14">
        <f t="shared" si="96"/>
        <v>0</v>
      </c>
      <c r="BB190" s="14">
        <f t="shared" si="97"/>
        <v>2.7082802926130158E-3</v>
      </c>
      <c r="BC190" s="14">
        <f t="shared" si="98"/>
        <v>1</v>
      </c>
    </row>
    <row r="191" spans="1:55" x14ac:dyDescent="0.35">
      <c r="A191" s="21" t="s">
        <v>176</v>
      </c>
      <c r="B191" s="9" t="s">
        <v>169</v>
      </c>
      <c r="C191" s="10">
        <v>1628.15</v>
      </c>
      <c r="D191" s="8">
        <v>1.6</v>
      </c>
      <c r="E191" s="8">
        <v>47.7</v>
      </c>
      <c r="F191" s="8">
        <v>0.72</v>
      </c>
      <c r="G191" s="20">
        <v>18.5</v>
      </c>
      <c r="H191" s="8">
        <v>0.02</v>
      </c>
      <c r="I191" s="20">
        <v>8.1999999999999993</v>
      </c>
      <c r="J191" s="8">
        <v>10.9</v>
      </c>
      <c r="K191" s="20">
        <v>11.3</v>
      </c>
      <c r="L191" s="16"/>
      <c r="M191" s="16"/>
      <c r="N191" s="8">
        <v>2.5</v>
      </c>
      <c r="O191" s="16"/>
      <c r="P191" s="16"/>
      <c r="Q191" s="16"/>
      <c r="R191" s="16"/>
      <c r="S191" s="12">
        <f t="shared" si="81"/>
        <v>0.14000000000000001</v>
      </c>
      <c r="T191" s="8">
        <v>1400.0000000000002</v>
      </c>
      <c r="U191" s="12">
        <v>99.98</v>
      </c>
      <c r="W191" s="14">
        <f t="shared" si="66"/>
        <v>0.79394141145139818</v>
      </c>
      <c r="X191" s="14">
        <f t="shared" si="67"/>
        <v>9.0157776108189328E-3</v>
      </c>
      <c r="Y191" s="14">
        <f t="shared" si="68"/>
        <v>0.3628838477457067</v>
      </c>
      <c r="Z191" s="14">
        <f t="shared" si="69"/>
        <v>2.6319252533228059E-4</v>
      </c>
      <c r="AA191" s="14">
        <f t="shared" si="70"/>
        <v>0.1141425389755011</v>
      </c>
      <c r="AB191" s="14">
        <f t="shared" si="71"/>
        <v>0.27047146401985117</v>
      </c>
      <c r="AC191" s="14">
        <f t="shared" si="72"/>
        <v>0.20149786019971472</v>
      </c>
      <c r="AD191" s="14">
        <f t="shared" si="73"/>
        <v>0</v>
      </c>
      <c r="AE191" s="14">
        <f t="shared" si="74"/>
        <v>0</v>
      </c>
      <c r="AF191" s="14">
        <f t="shared" si="75"/>
        <v>8.0671184252984834E-2</v>
      </c>
      <c r="AG191" s="14">
        <f t="shared" si="76"/>
        <v>0</v>
      </c>
      <c r="AH191" s="14">
        <f t="shared" si="77"/>
        <v>0</v>
      </c>
      <c r="AI191" s="14">
        <f t="shared" si="78"/>
        <v>0</v>
      </c>
      <c r="AJ191" s="14">
        <f t="shared" si="79"/>
        <v>0</v>
      </c>
      <c r="AK191" s="14">
        <f t="shared" si="80"/>
        <v>4.3750000000000004E-3</v>
      </c>
      <c r="AL191" s="14">
        <f t="shared" si="82"/>
        <v>1.8372622767813078</v>
      </c>
      <c r="AM191" s="14"/>
      <c r="AN191" s="14">
        <f t="shared" si="83"/>
        <v>0.43213286501603942</v>
      </c>
      <c r="AO191" s="14">
        <f t="shared" si="84"/>
        <v>4.9071804960877097E-3</v>
      </c>
      <c r="AP191" s="14">
        <f t="shared" si="85"/>
        <v>0.19751336122866542</v>
      </c>
      <c r="AQ191" s="14">
        <f t="shared" si="86"/>
        <v>1.4325256043103791E-4</v>
      </c>
      <c r="AR191" s="14">
        <f t="shared" si="87"/>
        <v>6.2126426051411089E-2</v>
      </c>
      <c r="AS191" s="14">
        <f t="shared" si="88"/>
        <v>0.1472144001637529</v>
      </c>
      <c r="AT191" s="14">
        <f t="shared" si="89"/>
        <v>0.10967288815874345</v>
      </c>
      <c r="AU191" s="14">
        <f t="shared" si="90"/>
        <v>0</v>
      </c>
      <c r="AV191" s="14">
        <f t="shared" si="91"/>
        <v>0</v>
      </c>
      <c r="AW191" s="14">
        <f t="shared" si="92"/>
        <v>4.3908365872678969E-2</v>
      </c>
      <c r="AX191" s="14">
        <f t="shared" si="93"/>
        <v>0</v>
      </c>
      <c r="AY191" s="14">
        <f t="shared" si="94"/>
        <v>0</v>
      </c>
      <c r="AZ191" s="14">
        <f t="shared" si="95"/>
        <v>0</v>
      </c>
      <c r="BA191" s="14">
        <f t="shared" si="96"/>
        <v>0</v>
      </c>
      <c r="BB191" s="14">
        <f t="shared" si="97"/>
        <v>2.3812604521900624E-3</v>
      </c>
      <c r="BC191" s="14">
        <f t="shared" si="98"/>
        <v>1</v>
      </c>
    </row>
    <row r="192" spans="1:55" x14ac:dyDescent="0.35">
      <c r="A192" s="21" t="s">
        <v>177</v>
      </c>
      <c r="B192" s="9" t="s">
        <v>169</v>
      </c>
      <c r="C192" s="10">
        <v>1588.15</v>
      </c>
      <c r="D192" s="8">
        <v>1.1000000000000001</v>
      </c>
      <c r="E192" s="20">
        <v>49</v>
      </c>
      <c r="F192" s="8">
        <v>0.67</v>
      </c>
      <c r="G192" s="20">
        <v>18.3</v>
      </c>
      <c r="H192" s="8">
        <v>0.06</v>
      </c>
      <c r="I192" s="20">
        <v>4.9000000000000004</v>
      </c>
      <c r="J192" s="8">
        <v>11.9</v>
      </c>
      <c r="K192" s="20">
        <v>12.1</v>
      </c>
      <c r="L192" s="16"/>
      <c r="M192" s="16"/>
      <c r="N192" s="8">
        <v>2.6</v>
      </c>
      <c r="O192" s="16"/>
      <c r="P192" s="16"/>
      <c r="Q192" s="16"/>
      <c r="R192" s="16"/>
      <c r="S192" s="12">
        <f t="shared" si="81"/>
        <v>0.11</v>
      </c>
      <c r="T192" s="8">
        <v>1100</v>
      </c>
      <c r="U192" s="12">
        <v>99.64</v>
      </c>
      <c r="W192" s="14">
        <f t="shared" si="66"/>
        <v>0.81557922769640478</v>
      </c>
      <c r="X192" s="14">
        <f t="shared" si="67"/>
        <v>8.3896819434009524E-3</v>
      </c>
      <c r="Y192" s="14">
        <f t="shared" si="68"/>
        <v>0.35896077912142882</v>
      </c>
      <c r="Z192" s="14">
        <f t="shared" si="69"/>
        <v>7.8957757599684166E-4</v>
      </c>
      <c r="AA192" s="14">
        <f t="shared" si="70"/>
        <v>6.8207126948775051E-2</v>
      </c>
      <c r="AB192" s="14">
        <f t="shared" si="71"/>
        <v>0.29528535980148884</v>
      </c>
      <c r="AC192" s="14">
        <f t="shared" si="72"/>
        <v>0.21576319543509273</v>
      </c>
      <c r="AD192" s="14">
        <f t="shared" si="73"/>
        <v>0</v>
      </c>
      <c r="AE192" s="14">
        <f t="shared" si="74"/>
        <v>0</v>
      </c>
      <c r="AF192" s="14">
        <f t="shared" si="75"/>
        <v>8.3898031623104233E-2</v>
      </c>
      <c r="AG192" s="14">
        <f t="shared" si="76"/>
        <v>0</v>
      </c>
      <c r="AH192" s="14">
        <f t="shared" si="77"/>
        <v>0</v>
      </c>
      <c r="AI192" s="14">
        <f t="shared" si="78"/>
        <v>0</v>
      </c>
      <c r="AJ192" s="14">
        <f t="shared" si="79"/>
        <v>0</v>
      </c>
      <c r="AK192" s="14">
        <f t="shared" si="80"/>
        <v>3.4375E-3</v>
      </c>
      <c r="AL192" s="14">
        <f t="shared" si="82"/>
        <v>1.850310480145692</v>
      </c>
      <c r="AM192" s="14"/>
      <c r="AN192" s="14">
        <f t="shared" si="83"/>
        <v>0.44077966181772193</v>
      </c>
      <c r="AO192" s="14">
        <f t="shared" si="84"/>
        <v>4.5342022506084248E-3</v>
      </c>
      <c r="AP192" s="14">
        <f t="shared" si="85"/>
        <v>0.19400029507110858</v>
      </c>
      <c r="AQ192" s="14">
        <f t="shared" si="86"/>
        <v>4.2672707335834306E-4</v>
      </c>
      <c r="AR192" s="14">
        <f t="shared" si="87"/>
        <v>3.686253073776271E-2</v>
      </c>
      <c r="AS192" s="14">
        <f t="shared" si="88"/>
        <v>0.15958692498906363</v>
      </c>
      <c r="AT192" s="14">
        <f t="shared" si="89"/>
        <v>0.11660918410736328</v>
      </c>
      <c r="AU192" s="14">
        <f t="shared" si="90"/>
        <v>0</v>
      </c>
      <c r="AV192" s="14">
        <f t="shared" si="91"/>
        <v>0</v>
      </c>
      <c r="AW192" s="14">
        <f t="shared" si="92"/>
        <v>4.534267763348461E-2</v>
      </c>
      <c r="AX192" s="14">
        <f t="shared" si="93"/>
        <v>0</v>
      </c>
      <c r="AY192" s="14">
        <f t="shared" si="94"/>
        <v>0</v>
      </c>
      <c r="AZ192" s="14">
        <f t="shared" si="95"/>
        <v>0</v>
      </c>
      <c r="BA192" s="14">
        <f t="shared" si="96"/>
        <v>0</v>
      </c>
      <c r="BB192" s="14">
        <f t="shared" si="97"/>
        <v>1.8577963195286738E-3</v>
      </c>
      <c r="BC192" s="14">
        <f t="shared" si="98"/>
        <v>1.0000000000000002</v>
      </c>
    </row>
    <row r="193" spans="1:55" x14ac:dyDescent="0.35">
      <c r="A193" s="8" t="s">
        <v>178</v>
      </c>
      <c r="B193" s="9" t="s">
        <v>169</v>
      </c>
      <c r="C193" s="10">
        <v>1588.15</v>
      </c>
      <c r="D193" s="8">
        <v>1.2</v>
      </c>
      <c r="E193" s="20">
        <v>48</v>
      </c>
      <c r="F193" s="8">
        <v>0.61</v>
      </c>
      <c r="G193" s="20">
        <v>18.399999999999999</v>
      </c>
      <c r="H193" s="8">
        <v>0.09</v>
      </c>
      <c r="I193" s="20">
        <v>5.0999999999999996</v>
      </c>
      <c r="J193" s="8">
        <v>12.6</v>
      </c>
      <c r="K193" s="20">
        <v>11.5</v>
      </c>
      <c r="L193" s="16"/>
      <c r="M193" s="16"/>
      <c r="N193" s="8">
        <v>1.78</v>
      </c>
      <c r="O193" s="16"/>
      <c r="P193" s="16"/>
      <c r="Q193" s="16"/>
      <c r="R193" s="16"/>
      <c r="S193" s="12">
        <f t="shared" si="81"/>
        <v>0.15</v>
      </c>
      <c r="T193" s="8">
        <v>1500</v>
      </c>
      <c r="U193" s="12">
        <v>98.22999999999999</v>
      </c>
      <c r="W193" s="14">
        <f t="shared" si="66"/>
        <v>0.79893475366178435</v>
      </c>
      <c r="X193" s="14">
        <f t="shared" si="67"/>
        <v>7.6383671424993735E-3</v>
      </c>
      <c r="Y193" s="14">
        <f t="shared" si="68"/>
        <v>0.36092231343356773</v>
      </c>
      <c r="Z193" s="14">
        <f t="shared" si="69"/>
        <v>1.1843663639952626E-3</v>
      </c>
      <c r="AA193" s="14">
        <f t="shared" si="70"/>
        <v>7.0991091314031168E-2</v>
      </c>
      <c r="AB193" s="14">
        <f t="shared" si="71"/>
        <v>0.31265508684863524</v>
      </c>
      <c r="AC193" s="14">
        <f t="shared" si="72"/>
        <v>0.20506419400855921</v>
      </c>
      <c r="AD193" s="14">
        <f t="shared" si="73"/>
        <v>0</v>
      </c>
      <c r="AE193" s="14">
        <f t="shared" si="74"/>
        <v>0</v>
      </c>
      <c r="AF193" s="14">
        <f t="shared" si="75"/>
        <v>5.7437883188125205E-2</v>
      </c>
      <c r="AG193" s="14">
        <f t="shared" si="76"/>
        <v>0</v>
      </c>
      <c r="AH193" s="14">
        <f t="shared" si="77"/>
        <v>0</v>
      </c>
      <c r="AI193" s="14">
        <f t="shared" si="78"/>
        <v>0</v>
      </c>
      <c r="AJ193" s="14">
        <f t="shared" si="79"/>
        <v>0</v>
      </c>
      <c r="AK193" s="14">
        <f t="shared" si="80"/>
        <v>4.6874999999999998E-3</v>
      </c>
      <c r="AL193" s="14">
        <f t="shared" si="82"/>
        <v>1.8195155559611975</v>
      </c>
      <c r="AM193" s="14"/>
      <c r="AN193" s="14">
        <f t="shared" si="83"/>
        <v>0.43909201602826098</v>
      </c>
      <c r="AO193" s="14">
        <f t="shared" si="84"/>
        <v>4.1980224447513695E-3</v>
      </c>
      <c r="AP193" s="14">
        <f t="shared" si="85"/>
        <v>0.19836176297097</v>
      </c>
      <c r="AQ193" s="14">
        <f t="shared" si="86"/>
        <v>6.5092401112756414E-4</v>
      </c>
      <c r="AR193" s="14">
        <f t="shared" si="87"/>
        <v>3.9016479458747262E-2</v>
      </c>
      <c r="AS193" s="14">
        <f t="shared" si="88"/>
        <v>0.1718342477613326</v>
      </c>
      <c r="AT193" s="14">
        <f t="shared" si="89"/>
        <v>0.11270263303697325</v>
      </c>
      <c r="AU193" s="14">
        <f t="shared" si="90"/>
        <v>0</v>
      </c>
      <c r="AV193" s="14">
        <f t="shared" si="91"/>
        <v>0</v>
      </c>
      <c r="AW193" s="14">
        <f t="shared" si="92"/>
        <v>3.1567679100046181E-2</v>
      </c>
      <c r="AX193" s="14">
        <f t="shared" si="93"/>
        <v>0</v>
      </c>
      <c r="AY193" s="14">
        <f t="shared" si="94"/>
        <v>0</v>
      </c>
      <c r="AZ193" s="14">
        <f t="shared" si="95"/>
        <v>0</v>
      </c>
      <c r="BA193" s="14">
        <f t="shared" si="96"/>
        <v>0</v>
      </c>
      <c r="BB193" s="14">
        <f t="shared" si="97"/>
        <v>2.5762351877908121E-3</v>
      </c>
      <c r="BC193" s="14">
        <f t="shared" si="98"/>
        <v>1</v>
      </c>
    </row>
    <row r="194" spans="1:55" x14ac:dyDescent="0.35">
      <c r="A194" s="8" t="s">
        <v>179</v>
      </c>
      <c r="B194" s="9" t="s">
        <v>169</v>
      </c>
      <c r="C194" s="10">
        <v>1573.15</v>
      </c>
      <c r="D194" s="8">
        <v>1</v>
      </c>
      <c r="E194" s="8">
        <v>47.1</v>
      </c>
      <c r="F194" s="12">
        <v>0.7</v>
      </c>
      <c r="G194" s="20">
        <v>17.7</v>
      </c>
      <c r="H194" s="8">
        <v>7.0000000000000007E-2</v>
      </c>
      <c r="I194" s="20">
        <v>8.6999999999999993</v>
      </c>
      <c r="J194" s="8">
        <v>11.9</v>
      </c>
      <c r="K194" s="20">
        <v>10.8</v>
      </c>
      <c r="L194" s="16"/>
      <c r="M194" s="16"/>
      <c r="N194" s="8">
        <v>2.21</v>
      </c>
      <c r="O194" s="16"/>
      <c r="P194" s="16"/>
      <c r="Q194" s="16"/>
      <c r="R194" s="16"/>
      <c r="S194" s="12">
        <f t="shared" si="81"/>
        <v>0.16</v>
      </c>
      <c r="T194" s="8">
        <v>1600</v>
      </c>
      <c r="U194" s="12">
        <v>99.339999999999989</v>
      </c>
      <c r="W194" s="14">
        <f t="shared" si="66"/>
        <v>0.78395472703062585</v>
      </c>
      <c r="X194" s="14">
        <f t="shared" si="67"/>
        <v>8.7653393438517392E-3</v>
      </c>
      <c r="Y194" s="14">
        <f t="shared" si="68"/>
        <v>0.34719157324859506</v>
      </c>
      <c r="Z194" s="14">
        <f t="shared" si="69"/>
        <v>9.2117383866298212E-4</v>
      </c>
      <c r="AA194" s="14">
        <f t="shared" si="70"/>
        <v>0.12110244988864141</v>
      </c>
      <c r="AB194" s="14">
        <f t="shared" si="71"/>
        <v>0.29528535980148884</v>
      </c>
      <c r="AC194" s="14">
        <f t="shared" si="72"/>
        <v>0.19258202567760344</v>
      </c>
      <c r="AD194" s="14">
        <f t="shared" si="73"/>
        <v>0</v>
      </c>
      <c r="AE194" s="14">
        <f t="shared" si="74"/>
        <v>0</v>
      </c>
      <c r="AF194" s="14">
        <f t="shared" si="75"/>
        <v>7.1313326879638594E-2</v>
      </c>
      <c r="AG194" s="14">
        <f t="shared" si="76"/>
        <v>0</v>
      </c>
      <c r="AH194" s="14">
        <f t="shared" si="77"/>
        <v>0</v>
      </c>
      <c r="AI194" s="14">
        <f t="shared" si="78"/>
        <v>0</v>
      </c>
      <c r="AJ194" s="14">
        <f t="shared" si="79"/>
        <v>0</v>
      </c>
      <c r="AK194" s="14">
        <f t="shared" si="80"/>
        <v>5.0000000000000001E-3</v>
      </c>
      <c r="AL194" s="14">
        <f t="shared" si="82"/>
        <v>1.8261159757091079</v>
      </c>
      <c r="AM194" s="14"/>
      <c r="AN194" s="14">
        <f t="shared" si="83"/>
        <v>0.42930171876197765</v>
      </c>
      <c r="AO194" s="14">
        <f t="shared" si="84"/>
        <v>4.7999905046819539E-3</v>
      </c>
      <c r="AP194" s="14">
        <f t="shared" si="85"/>
        <v>0.19012569730888829</v>
      </c>
      <c r="AQ194" s="14">
        <f t="shared" si="86"/>
        <v>5.0444432386353598E-4</v>
      </c>
      <c r="AR194" s="14">
        <f t="shared" si="87"/>
        <v>6.6316954399139705E-2</v>
      </c>
      <c r="AS194" s="14">
        <f t="shared" si="88"/>
        <v>0.16170131784035521</v>
      </c>
      <c r="AT194" s="14">
        <f t="shared" si="89"/>
        <v>0.10545990957820792</v>
      </c>
      <c r="AU194" s="14">
        <f t="shared" si="90"/>
        <v>0</v>
      </c>
      <c r="AV194" s="14">
        <f t="shared" si="91"/>
        <v>0</v>
      </c>
      <c r="AW194" s="14">
        <f t="shared" si="92"/>
        <v>3.9051915556429305E-2</v>
      </c>
      <c r="AX194" s="14">
        <f t="shared" si="93"/>
        <v>0</v>
      </c>
      <c r="AY194" s="14">
        <f t="shared" si="94"/>
        <v>0</v>
      </c>
      <c r="AZ194" s="14">
        <f t="shared" si="95"/>
        <v>0</v>
      </c>
      <c r="BA194" s="14">
        <f t="shared" si="96"/>
        <v>0</v>
      </c>
      <c r="BB194" s="14">
        <f t="shared" si="97"/>
        <v>2.738051726456435E-3</v>
      </c>
      <c r="BC194" s="14">
        <f t="shared" si="98"/>
        <v>1</v>
      </c>
    </row>
    <row r="195" spans="1:55" x14ac:dyDescent="0.35">
      <c r="A195" s="8" t="s">
        <v>180</v>
      </c>
      <c r="B195" s="9" t="s">
        <v>169</v>
      </c>
      <c r="C195" s="10">
        <v>1573.15</v>
      </c>
      <c r="D195" s="8">
        <v>1</v>
      </c>
      <c r="E195" s="8">
        <v>50.1</v>
      </c>
      <c r="F195" s="8">
        <v>0.71</v>
      </c>
      <c r="G195" s="20">
        <v>17.399999999999999</v>
      </c>
      <c r="H195" s="8">
        <v>0.11</v>
      </c>
      <c r="I195" s="20">
        <v>5.2</v>
      </c>
      <c r="J195" s="8">
        <v>11.6</v>
      </c>
      <c r="K195" s="20">
        <v>11.9</v>
      </c>
      <c r="L195" s="16"/>
      <c r="M195" s="16"/>
      <c r="N195" s="8">
        <v>2.6</v>
      </c>
      <c r="O195" s="16"/>
      <c r="P195" s="16"/>
      <c r="Q195" s="16"/>
      <c r="R195" s="16"/>
      <c r="S195" s="12">
        <f t="shared" si="81"/>
        <v>0.11</v>
      </c>
      <c r="T195" s="8">
        <v>1100</v>
      </c>
      <c r="U195" s="12">
        <v>99.73</v>
      </c>
      <c r="W195" s="14">
        <f t="shared" si="66"/>
        <v>0.83388814913448739</v>
      </c>
      <c r="X195" s="14">
        <f t="shared" si="67"/>
        <v>8.890558477335336E-3</v>
      </c>
      <c r="Y195" s="14">
        <f t="shared" si="68"/>
        <v>0.34130697031217816</v>
      </c>
      <c r="Z195" s="14">
        <f t="shared" si="69"/>
        <v>1.4475588893275433E-3</v>
      </c>
      <c r="AA195" s="14">
        <f t="shared" si="70"/>
        <v>7.2383073496659248E-2</v>
      </c>
      <c r="AB195" s="14">
        <f t="shared" si="71"/>
        <v>0.28784119106699751</v>
      </c>
      <c r="AC195" s="14">
        <f t="shared" si="72"/>
        <v>0.21219686162624823</v>
      </c>
      <c r="AD195" s="14">
        <f t="shared" si="73"/>
        <v>0</v>
      </c>
      <c r="AE195" s="14">
        <f t="shared" si="74"/>
        <v>0</v>
      </c>
      <c r="AF195" s="14">
        <f t="shared" si="75"/>
        <v>8.3898031623104233E-2</v>
      </c>
      <c r="AG195" s="14">
        <f t="shared" si="76"/>
        <v>0</v>
      </c>
      <c r="AH195" s="14">
        <f t="shared" si="77"/>
        <v>0</v>
      </c>
      <c r="AI195" s="14">
        <f t="shared" si="78"/>
        <v>0</v>
      </c>
      <c r="AJ195" s="14">
        <f t="shared" si="79"/>
        <v>0</v>
      </c>
      <c r="AK195" s="14">
        <f t="shared" si="80"/>
        <v>3.4375E-3</v>
      </c>
      <c r="AL195" s="14">
        <f t="shared" si="82"/>
        <v>1.8452898946263376</v>
      </c>
      <c r="AM195" s="14"/>
      <c r="AN195" s="14">
        <f t="shared" si="83"/>
        <v>0.45190089186682819</v>
      </c>
      <c r="AO195" s="14">
        <f t="shared" si="84"/>
        <v>4.8179738604896176E-3</v>
      </c>
      <c r="AP195" s="14">
        <f t="shared" si="85"/>
        <v>0.18496116588840431</v>
      </c>
      <c r="AQ195" s="14">
        <f t="shared" si="86"/>
        <v>7.8446150577368603E-4</v>
      </c>
      <c r="AR195" s="14">
        <f t="shared" si="87"/>
        <v>3.9225854814165378E-2</v>
      </c>
      <c r="AS195" s="14">
        <f t="shared" si="88"/>
        <v>0.15598697630395031</v>
      </c>
      <c r="AT195" s="14">
        <f t="shared" si="89"/>
        <v>0.11499378078435588</v>
      </c>
      <c r="AU195" s="14">
        <f t="shared" si="90"/>
        <v>0</v>
      </c>
      <c r="AV195" s="14">
        <f t="shared" si="91"/>
        <v>0</v>
      </c>
      <c r="AW195" s="14">
        <f t="shared" si="92"/>
        <v>4.5466044044040671E-2</v>
      </c>
      <c r="AX195" s="14">
        <f t="shared" si="93"/>
        <v>0</v>
      </c>
      <c r="AY195" s="14">
        <f t="shared" si="94"/>
        <v>0</v>
      </c>
      <c r="AZ195" s="14">
        <f t="shared" si="95"/>
        <v>0</v>
      </c>
      <c r="BA195" s="14">
        <f t="shared" si="96"/>
        <v>0</v>
      </c>
      <c r="BB195" s="14">
        <f t="shared" si="97"/>
        <v>1.8628509319919499E-3</v>
      </c>
      <c r="BC195" s="14">
        <f t="shared" si="98"/>
        <v>0.99999999999999989</v>
      </c>
    </row>
    <row r="196" spans="1:55" x14ac:dyDescent="0.35">
      <c r="A196" s="8" t="s">
        <v>181</v>
      </c>
      <c r="B196" s="9" t="s">
        <v>169</v>
      </c>
      <c r="C196" s="10">
        <v>1573.15</v>
      </c>
      <c r="D196" s="8">
        <v>1</v>
      </c>
      <c r="E196" s="8">
        <v>50.1</v>
      </c>
      <c r="F196" s="8">
        <v>0.73</v>
      </c>
      <c r="G196" s="20">
        <v>18</v>
      </c>
      <c r="H196" s="8">
        <v>0.12</v>
      </c>
      <c r="I196" s="20">
        <v>5.3</v>
      </c>
      <c r="J196" s="8">
        <v>11.1</v>
      </c>
      <c r="K196" s="20">
        <v>11.6</v>
      </c>
      <c r="L196" s="16"/>
      <c r="M196" s="16"/>
      <c r="N196" s="8">
        <v>2.52</v>
      </c>
      <c r="O196" s="16"/>
      <c r="P196" s="16"/>
      <c r="Q196" s="16"/>
      <c r="R196" s="16"/>
      <c r="S196" s="12">
        <f t="shared" si="81"/>
        <v>0.11</v>
      </c>
      <c r="T196" s="8">
        <v>1100</v>
      </c>
      <c r="U196" s="12">
        <v>99.579999999999984</v>
      </c>
      <c r="W196" s="14">
        <f t="shared" ref="W196:W259" si="99">E196/$W$2</f>
        <v>0.83388814913448739</v>
      </c>
      <c r="X196" s="14">
        <f t="shared" ref="X196:X259" si="100">F196/$X$2</f>
        <v>9.1409967443025295E-3</v>
      </c>
      <c r="Y196" s="14">
        <f t="shared" ref="Y196:Y259" si="101">G196/$Y$2</f>
        <v>0.35307617618501191</v>
      </c>
      <c r="Z196" s="14">
        <f t="shared" ref="Z196:Z259" si="102">H196/$Z$2</f>
        <v>1.5791551519936833E-3</v>
      </c>
      <c r="AA196" s="14">
        <f t="shared" ref="AA196:AA259" si="103">I196/$AA$2</f>
        <v>7.3775055679287299E-2</v>
      </c>
      <c r="AB196" s="14">
        <f t="shared" ref="AB196:AB259" si="104">J196/$AB$2</f>
        <v>0.27543424317617865</v>
      </c>
      <c r="AC196" s="14">
        <f t="shared" ref="AC196:AC259" si="105">K196/$AC$2</f>
        <v>0.20684736091298145</v>
      </c>
      <c r="AD196" s="14">
        <f t="shared" ref="AD196:AD259" si="106">L196/$AD$2</f>
        <v>0</v>
      </c>
      <c r="AE196" s="14">
        <f t="shared" ref="AE196:AE259" si="107">M196/$AE$2</f>
        <v>0</v>
      </c>
      <c r="AF196" s="14">
        <f t="shared" ref="AF196:AF259" si="108">N196/$AF$2</f>
        <v>8.1316553727008717E-2</v>
      </c>
      <c r="AG196" s="14">
        <f t="shared" ref="AG196:AG259" si="109">O196/$AG$2</f>
        <v>0</v>
      </c>
      <c r="AH196" s="14">
        <f t="shared" ref="AH196:AH259" si="110">P196/$AH$2</f>
        <v>0</v>
      </c>
      <c r="AI196" s="14">
        <f t="shared" ref="AI196:AI259" si="111">Q196/$AI$2</f>
        <v>0</v>
      </c>
      <c r="AJ196" s="14">
        <f t="shared" ref="AJ196:AJ259" si="112">R196/$AJ$2</f>
        <v>0</v>
      </c>
      <c r="AK196" s="14">
        <f t="shared" ref="AK196:AK259" si="113">S196/$AK$2</f>
        <v>3.4375E-3</v>
      </c>
      <c r="AL196" s="14">
        <f t="shared" si="82"/>
        <v>1.8384951907112517</v>
      </c>
      <c r="AM196" s="14"/>
      <c r="AN196" s="14">
        <f t="shared" si="83"/>
        <v>0.45357102555807299</v>
      </c>
      <c r="AO196" s="14">
        <f t="shared" si="84"/>
        <v>4.9719992690142349E-3</v>
      </c>
      <c r="AP196" s="14">
        <f t="shared" si="85"/>
        <v>0.19204628762092038</v>
      </c>
      <c r="AQ196" s="14">
        <f t="shared" si="86"/>
        <v>8.5893896267564423E-4</v>
      </c>
      <c r="AR196" s="14">
        <f t="shared" si="87"/>
        <v>4.012795684863675E-2</v>
      </c>
      <c r="AS196" s="14">
        <f t="shared" si="88"/>
        <v>0.14981504687516883</v>
      </c>
      <c r="AT196" s="14">
        <f t="shared" si="89"/>
        <v>0.11250905738456633</v>
      </c>
      <c r="AU196" s="14">
        <f t="shared" si="90"/>
        <v>0</v>
      </c>
      <c r="AV196" s="14">
        <f t="shared" si="91"/>
        <v>0</v>
      </c>
      <c r="AW196" s="14">
        <f t="shared" si="92"/>
        <v>4.4229951831176721E-2</v>
      </c>
      <c r="AX196" s="14">
        <f t="shared" si="93"/>
        <v>0</v>
      </c>
      <c r="AY196" s="14">
        <f t="shared" si="94"/>
        <v>0</v>
      </c>
      <c r="AZ196" s="14">
        <f t="shared" si="95"/>
        <v>0</v>
      </c>
      <c r="BA196" s="14">
        <f t="shared" si="96"/>
        <v>0</v>
      </c>
      <c r="BB196" s="14">
        <f t="shared" si="97"/>
        <v>1.8697356497680841E-3</v>
      </c>
      <c r="BC196" s="14">
        <f t="shared" si="98"/>
        <v>1</v>
      </c>
    </row>
    <row r="197" spans="1:55" x14ac:dyDescent="0.35">
      <c r="A197" s="8" t="s">
        <v>182</v>
      </c>
      <c r="B197" s="9" t="s">
        <v>183</v>
      </c>
      <c r="C197" s="10">
        <v>1873.15</v>
      </c>
      <c r="D197" s="8">
        <v>1</v>
      </c>
      <c r="E197" s="8">
        <v>48.5</v>
      </c>
      <c r="F197" s="8">
        <v>0.36</v>
      </c>
      <c r="G197" s="8">
        <v>6.1</v>
      </c>
      <c r="H197" s="16"/>
      <c r="I197" s="8">
        <v>14.3</v>
      </c>
      <c r="J197" s="8">
        <v>20.9</v>
      </c>
      <c r="K197" s="8">
        <v>6.9</v>
      </c>
      <c r="L197" s="16"/>
      <c r="M197" s="8">
        <v>0.4</v>
      </c>
      <c r="N197" s="8">
        <v>0.54</v>
      </c>
      <c r="O197" s="8">
        <v>0.04</v>
      </c>
      <c r="P197" s="8">
        <v>0.15</v>
      </c>
      <c r="Q197" s="16"/>
      <c r="R197" s="16"/>
      <c r="S197" s="12">
        <f t="shared" ref="S197:S260" si="114">T197/10000</f>
        <v>0.55400000000000005</v>
      </c>
      <c r="T197" s="8">
        <v>5540</v>
      </c>
      <c r="U197" s="12">
        <v>98.744000000000028</v>
      </c>
      <c r="W197" s="14">
        <f t="shared" si="99"/>
        <v>0.80725699067909451</v>
      </c>
      <c r="X197" s="14">
        <f t="shared" si="100"/>
        <v>4.5078888054094664E-3</v>
      </c>
      <c r="Y197" s="14">
        <f t="shared" si="101"/>
        <v>0.11965359304047625</v>
      </c>
      <c r="Z197" s="14">
        <f t="shared" si="102"/>
        <v>0</v>
      </c>
      <c r="AA197" s="14">
        <f t="shared" si="103"/>
        <v>0.19905345211581291</v>
      </c>
      <c r="AB197" s="14">
        <f t="shared" si="104"/>
        <v>0.5186104218362283</v>
      </c>
      <c r="AC197" s="14">
        <f t="shared" si="105"/>
        <v>0.12303851640513554</v>
      </c>
      <c r="AD197" s="14">
        <f t="shared" si="106"/>
        <v>0</v>
      </c>
      <c r="AE197" s="14">
        <f t="shared" si="107"/>
        <v>5.6385678037778409E-3</v>
      </c>
      <c r="AF197" s="14">
        <f t="shared" si="108"/>
        <v>1.7424975798644726E-2</v>
      </c>
      <c r="AG197" s="14">
        <f t="shared" si="109"/>
        <v>8.4934706444420851E-4</v>
      </c>
      <c r="AH197" s="14">
        <f t="shared" si="110"/>
        <v>2.1135691137100184E-3</v>
      </c>
      <c r="AI197" s="14">
        <f t="shared" si="111"/>
        <v>0</v>
      </c>
      <c r="AJ197" s="14">
        <f t="shared" si="112"/>
        <v>0</v>
      </c>
      <c r="AK197" s="14">
        <f t="shared" si="113"/>
        <v>1.7312500000000001E-2</v>
      </c>
      <c r="AL197" s="14">
        <f t="shared" ref="AL197:AL260" si="115">SUM(W197:AK197)</f>
        <v>1.8154598226627334</v>
      </c>
      <c r="AM197" s="14"/>
      <c r="AN197" s="14">
        <f t="shared" ref="AN197:AN260" si="116">W197/AL197</f>
        <v>0.44465703983197563</v>
      </c>
      <c r="AO197" s="14">
        <f t="shared" ref="AO197:AO260" si="117">X197/AL197</f>
        <v>2.4830562203231516E-3</v>
      </c>
      <c r="AP197" s="14">
        <f t="shared" ref="AP197:AP260" si="118">Y197/AL197</f>
        <v>6.5908147096849778E-2</v>
      </c>
      <c r="AQ197" s="14">
        <f t="shared" ref="AQ197:AQ260" si="119">Z197/AL197</f>
        <v>0</v>
      </c>
      <c r="AR197" s="14">
        <f t="shared" ref="AR197:AR260" si="120">AA197/AL197</f>
        <v>0.10964354574581626</v>
      </c>
      <c r="AS197" s="14">
        <f t="shared" ref="AS197:AS260" si="121">AB197/AL197</f>
        <v>0.28566339797902157</v>
      </c>
      <c r="AT197" s="14">
        <f t="shared" ref="AT197:AT260" si="122">AC197/AL197</f>
        <v>6.7772646284551236E-2</v>
      </c>
      <c r="AU197" s="14">
        <f t="shared" ref="AU197:AU260" si="123">AD197/AL197</f>
        <v>0</v>
      </c>
      <c r="AV197" s="14">
        <f t="shared" ref="AV197:AV260" si="124">AE197/AL197</f>
        <v>3.1058620705291941E-3</v>
      </c>
      <c r="AW197" s="14">
        <f t="shared" ref="AW197:AW260" si="125">AF197/AL197</f>
        <v>9.5981059900777793E-3</v>
      </c>
      <c r="AX197" s="14">
        <f t="shared" ref="AX197:AX260" si="126">AG197/AL197</f>
        <v>4.6784128948580743E-4</v>
      </c>
      <c r="AY197" s="14">
        <f t="shared" ref="AY197:AY260" si="127">AH197/AL197</f>
        <v>1.1642059423876692E-3</v>
      </c>
      <c r="AZ197" s="14">
        <f t="shared" ref="AZ197:AZ260" si="128">AI197/AL197</f>
        <v>0</v>
      </c>
      <c r="BA197" s="14">
        <f t="shared" ref="BA197:BA260" si="129">AJ197/AL197</f>
        <v>0</v>
      </c>
      <c r="BB197" s="14">
        <f t="shared" ref="BB197:BB260" si="130">AK197/AL197</f>
        <v>9.5361515489821042E-3</v>
      </c>
      <c r="BC197" s="14">
        <f t="shared" ref="BC197:BC260" si="131">SUM(AN197:BB197)</f>
        <v>1.0000000000000002</v>
      </c>
    </row>
    <row r="198" spans="1:55" x14ac:dyDescent="0.35">
      <c r="A198" s="8" t="s">
        <v>184</v>
      </c>
      <c r="B198" s="9" t="s">
        <v>183</v>
      </c>
      <c r="C198" s="10">
        <v>1873.15</v>
      </c>
      <c r="D198" s="8">
        <v>1.5</v>
      </c>
      <c r="E198" s="8">
        <v>47.7</v>
      </c>
      <c r="F198" s="8">
        <v>0.37</v>
      </c>
      <c r="G198" s="8">
        <v>5.8</v>
      </c>
      <c r="H198" s="16"/>
      <c r="I198" s="8">
        <v>15.5</v>
      </c>
      <c r="J198" s="8">
        <v>21</v>
      </c>
      <c r="K198" s="8">
        <v>6.5</v>
      </c>
      <c r="L198" s="16"/>
      <c r="M198" s="8">
        <v>0.46</v>
      </c>
      <c r="N198" s="8">
        <v>0.5</v>
      </c>
      <c r="O198" s="8">
        <v>0.03</v>
      </c>
      <c r="P198" s="8">
        <v>0.16</v>
      </c>
      <c r="Q198" s="16"/>
      <c r="R198" s="16"/>
      <c r="S198" s="12">
        <f t="shared" si="114"/>
        <v>0.52200000000000002</v>
      </c>
      <c r="T198" s="8">
        <v>5220</v>
      </c>
      <c r="U198" s="12">
        <v>98.542000000000002</v>
      </c>
      <c r="W198" s="14">
        <f t="shared" si="99"/>
        <v>0.79394141145139818</v>
      </c>
      <c r="X198" s="14">
        <f t="shared" si="100"/>
        <v>4.6331079388930631E-3</v>
      </c>
      <c r="Y198" s="14">
        <f t="shared" si="101"/>
        <v>0.11376899010405939</v>
      </c>
      <c r="Z198" s="14">
        <f t="shared" si="102"/>
        <v>0</v>
      </c>
      <c r="AA198" s="14">
        <f t="shared" si="103"/>
        <v>0.21575723830734966</v>
      </c>
      <c r="AB198" s="14">
        <f t="shared" si="104"/>
        <v>0.52109181141439209</v>
      </c>
      <c r="AC198" s="14">
        <f t="shared" si="105"/>
        <v>0.1159058487874465</v>
      </c>
      <c r="AD198" s="14">
        <f t="shared" si="106"/>
        <v>0</v>
      </c>
      <c r="AE198" s="14">
        <f t="shared" si="107"/>
        <v>6.484352974344517E-3</v>
      </c>
      <c r="AF198" s="14">
        <f t="shared" si="108"/>
        <v>1.6134236850596968E-2</v>
      </c>
      <c r="AG198" s="14">
        <f t="shared" si="109"/>
        <v>6.3701029833315638E-4</v>
      </c>
      <c r="AH198" s="14">
        <f t="shared" si="110"/>
        <v>2.2544737212906864E-3</v>
      </c>
      <c r="AI198" s="14">
        <f t="shared" si="111"/>
        <v>0</v>
      </c>
      <c r="AJ198" s="14">
        <f t="shared" si="112"/>
        <v>0</v>
      </c>
      <c r="AK198" s="14">
        <f t="shared" si="113"/>
        <v>1.6312500000000001E-2</v>
      </c>
      <c r="AL198" s="14">
        <f t="shared" si="115"/>
        <v>1.806920981848104</v>
      </c>
      <c r="AM198" s="14"/>
      <c r="AN198" s="14">
        <f t="shared" si="116"/>
        <v>0.43938911520046736</v>
      </c>
      <c r="AO198" s="14">
        <f t="shared" si="117"/>
        <v>2.5640899549211932E-3</v>
      </c>
      <c r="AP198" s="14">
        <f t="shared" si="118"/>
        <v>6.2962902776023663E-2</v>
      </c>
      <c r="AQ198" s="14">
        <f t="shared" si="119"/>
        <v>0</v>
      </c>
      <c r="AR198" s="14">
        <f t="shared" si="120"/>
        <v>0.11940601745997488</v>
      </c>
      <c r="AS198" s="14">
        <f t="shared" si="121"/>
        <v>0.28838660718933246</v>
      </c>
      <c r="AT198" s="14">
        <f t="shared" si="122"/>
        <v>6.4145499416858251E-2</v>
      </c>
      <c r="AU198" s="14">
        <f t="shared" si="123"/>
        <v>0</v>
      </c>
      <c r="AV198" s="14">
        <f t="shared" si="124"/>
        <v>3.5886201109427453E-3</v>
      </c>
      <c r="AW198" s="14">
        <f t="shared" si="125"/>
        <v>8.9291324926090588E-3</v>
      </c>
      <c r="AX198" s="14">
        <f t="shared" si="126"/>
        <v>3.5253910089727748E-4</v>
      </c>
      <c r="AY198" s="14">
        <f t="shared" si="127"/>
        <v>1.247688052736445E-3</v>
      </c>
      <c r="AZ198" s="14">
        <f t="shared" si="128"/>
        <v>0</v>
      </c>
      <c r="BA198" s="14">
        <f t="shared" si="129"/>
        <v>0</v>
      </c>
      <c r="BB198" s="14">
        <f t="shared" si="130"/>
        <v>9.027788245236772E-3</v>
      </c>
      <c r="BC198" s="14">
        <f t="shared" si="131"/>
        <v>1</v>
      </c>
    </row>
    <row r="199" spans="1:55" x14ac:dyDescent="0.35">
      <c r="A199" s="8" t="s">
        <v>185</v>
      </c>
      <c r="B199" s="9" t="s">
        <v>183</v>
      </c>
      <c r="C199" s="10">
        <v>1873.15</v>
      </c>
      <c r="D199" s="8">
        <v>2</v>
      </c>
      <c r="E199" s="8">
        <v>47.8</v>
      </c>
      <c r="F199" s="8">
        <v>0.35</v>
      </c>
      <c r="G199" s="8">
        <v>6.3</v>
      </c>
      <c r="H199" s="16"/>
      <c r="I199" s="8">
        <v>14.7</v>
      </c>
      <c r="J199" s="8">
        <v>21.2</v>
      </c>
      <c r="K199" s="8">
        <v>6.8</v>
      </c>
      <c r="L199" s="16"/>
      <c r="M199" s="8">
        <v>0.45</v>
      </c>
      <c r="N199" s="8">
        <v>0.61</v>
      </c>
      <c r="O199" s="8">
        <v>0.04</v>
      </c>
      <c r="P199" s="8">
        <v>0.18</v>
      </c>
      <c r="Q199" s="16"/>
      <c r="R199" s="16"/>
      <c r="S199" s="12">
        <f t="shared" si="114"/>
        <v>0.438</v>
      </c>
      <c r="T199" s="8">
        <v>4380</v>
      </c>
      <c r="U199" s="12">
        <v>98.868000000000009</v>
      </c>
      <c r="W199" s="14">
        <f t="shared" si="99"/>
        <v>0.79560585885486013</v>
      </c>
      <c r="X199" s="14">
        <f t="shared" si="100"/>
        <v>4.3826696719258696E-3</v>
      </c>
      <c r="Y199" s="14">
        <f t="shared" si="101"/>
        <v>0.12357666166475417</v>
      </c>
      <c r="Z199" s="14">
        <f t="shared" si="102"/>
        <v>0</v>
      </c>
      <c r="AA199" s="14">
        <f t="shared" si="103"/>
        <v>0.20462138084632514</v>
      </c>
      <c r="AB199" s="14">
        <f t="shared" si="104"/>
        <v>0.52605459057071957</v>
      </c>
      <c r="AC199" s="14">
        <f t="shared" si="105"/>
        <v>0.12125534950071326</v>
      </c>
      <c r="AD199" s="14">
        <f t="shared" si="106"/>
        <v>0</v>
      </c>
      <c r="AE199" s="14">
        <f t="shared" si="107"/>
        <v>6.3433887792500709E-3</v>
      </c>
      <c r="AF199" s="14">
        <f t="shared" si="108"/>
        <v>1.96837689577283E-2</v>
      </c>
      <c r="AG199" s="14">
        <f t="shared" si="109"/>
        <v>8.4934706444420851E-4</v>
      </c>
      <c r="AH199" s="14">
        <f t="shared" si="110"/>
        <v>2.5362829364520218E-3</v>
      </c>
      <c r="AI199" s="14">
        <f t="shared" si="111"/>
        <v>0</v>
      </c>
      <c r="AJ199" s="14">
        <f t="shared" si="112"/>
        <v>0</v>
      </c>
      <c r="AK199" s="14">
        <f t="shared" si="113"/>
        <v>1.36875E-2</v>
      </c>
      <c r="AL199" s="14">
        <f t="shared" si="115"/>
        <v>1.818596798847173</v>
      </c>
      <c r="AM199" s="14"/>
      <c r="AN199" s="14">
        <f t="shared" si="116"/>
        <v>0.43748337144286342</v>
      </c>
      <c r="AO199" s="14">
        <f t="shared" si="117"/>
        <v>2.4099182813387158E-3</v>
      </c>
      <c r="AP199" s="14">
        <f t="shared" si="118"/>
        <v>6.7951654673037293E-2</v>
      </c>
      <c r="AQ199" s="14">
        <f t="shared" si="119"/>
        <v>0</v>
      </c>
      <c r="AR199" s="14">
        <f t="shared" si="120"/>
        <v>0.11251607886697959</v>
      </c>
      <c r="AS199" s="14">
        <f t="shared" si="121"/>
        <v>0.28926400338117331</v>
      </c>
      <c r="AT199" s="14">
        <f t="shared" si="122"/>
        <v>6.667522431447051E-2</v>
      </c>
      <c r="AU199" s="14">
        <f t="shared" si="123"/>
        <v>0</v>
      </c>
      <c r="AV199" s="14">
        <f t="shared" si="124"/>
        <v>3.488067714224071E-3</v>
      </c>
      <c r="AW199" s="14">
        <f t="shared" si="125"/>
        <v>1.082360255456627E-2</v>
      </c>
      <c r="AX199" s="14">
        <f t="shared" si="126"/>
        <v>4.6703428983412828E-4</v>
      </c>
      <c r="AY199" s="14">
        <f t="shared" si="127"/>
        <v>1.394637303914643E-3</v>
      </c>
      <c r="AZ199" s="14">
        <f t="shared" si="128"/>
        <v>0</v>
      </c>
      <c r="BA199" s="14">
        <f t="shared" si="129"/>
        <v>0</v>
      </c>
      <c r="BB199" s="14">
        <f t="shared" si="130"/>
        <v>7.5264071775979404E-3</v>
      </c>
      <c r="BC199" s="14">
        <f t="shared" si="131"/>
        <v>0.99999999999999978</v>
      </c>
    </row>
    <row r="200" spans="1:55" x14ac:dyDescent="0.35">
      <c r="A200" s="8" t="s">
        <v>186</v>
      </c>
      <c r="B200" s="9" t="s">
        <v>183</v>
      </c>
      <c r="C200" s="10">
        <v>1873.15</v>
      </c>
      <c r="D200" s="8">
        <v>1</v>
      </c>
      <c r="E200" s="8">
        <v>50.9</v>
      </c>
      <c r="F200" s="8">
        <v>0.4</v>
      </c>
      <c r="G200" s="8">
        <v>6.02</v>
      </c>
      <c r="H200" s="16"/>
      <c r="I200" s="8">
        <v>15</v>
      </c>
      <c r="J200" s="8">
        <v>18.399999999999999</v>
      </c>
      <c r="K200" s="8">
        <v>6.96</v>
      </c>
      <c r="L200" s="16"/>
      <c r="M200" s="8">
        <v>0.39</v>
      </c>
      <c r="N200" s="8">
        <v>0.47</v>
      </c>
      <c r="O200" s="8">
        <v>0.05</v>
      </c>
      <c r="P200" s="8">
        <v>0.16</v>
      </c>
      <c r="Q200" s="16"/>
      <c r="R200" s="16"/>
      <c r="S200" s="12">
        <f t="shared" si="114"/>
        <v>0.48</v>
      </c>
      <c r="T200" s="8">
        <v>4800</v>
      </c>
      <c r="U200" s="12">
        <v>99.22999999999999</v>
      </c>
      <c r="W200" s="14">
        <f t="shared" si="99"/>
        <v>0.84720372836218372</v>
      </c>
      <c r="X200" s="14">
        <f t="shared" si="100"/>
        <v>5.0087653393438517E-3</v>
      </c>
      <c r="Y200" s="14">
        <f t="shared" si="101"/>
        <v>0.11808436559076509</v>
      </c>
      <c r="Z200" s="14">
        <f t="shared" si="102"/>
        <v>0</v>
      </c>
      <c r="AA200" s="14">
        <f t="shared" si="103"/>
        <v>0.20879732739420934</v>
      </c>
      <c r="AB200" s="14">
        <f t="shared" si="104"/>
        <v>0.45657568238213397</v>
      </c>
      <c r="AC200" s="14">
        <f t="shared" si="105"/>
        <v>0.12410841654778888</v>
      </c>
      <c r="AD200" s="14">
        <f t="shared" si="106"/>
        <v>0</v>
      </c>
      <c r="AE200" s="14">
        <f t="shared" si="107"/>
        <v>5.4976036086833947E-3</v>
      </c>
      <c r="AF200" s="14">
        <f t="shared" si="108"/>
        <v>1.5166182639561149E-2</v>
      </c>
      <c r="AG200" s="14">
        <f t="shared" si="109"/>
        <v>1.0616838305552607E-3</v>
      </c>
      <c r="AH200" s="14">
        <f t="shared" si="110"/>
        <v>2.2544737212906864E-3</v>
      </c>
      <c r="AI200" s="14">
        <f t="shared" si="111"/>
        <v>0</v>
      </c>
      <c r="AJ200" s="14">
        <f t="shared" si="112"/>
        <v>0</v>
      </c>
      <c r="AK200" s="14">
        <f t="shared" si="113"/>
        <v>1.4999999999999999E-2</v>
      </c>
      <c r="AL200" s="14">
        <f t="shared" si="115"/>
        <v>1.7987582294165148</v>
      </c>
      <c r="AM200" s="14"/>
      <c r="AN200" s="14">
        <f t="shared" si="116"/>
        <v>0.470993663577012</v>
      </c>
      <c r="AO200" s="14">
        <f t="shared" si="117"/>
        <v>2.7845684080448135E-3</v>
      </c>
      <c r="AP200" s="14">
        <f t="shared" si="118"/>
        <v>6.564771388374388E-2</v>
      </c>
      <c r="AQ200" s="14">
        <f t="shared" si="119"/>
        <v>0</v>
      </c>
      <c r="AR200" s="14">
        <f t="shared" si="120"/>
        <v>0.1160785946546799</v>
      </c>
      <c r="AS200" s="14">
        <f t="shared" si="121"/>
        <v>0.25382826603119363</v>
      </c>
      <c r="AT200" s="14">
        <f t="shared" si="122"/>
        <v>6.8996719246725804E-2</v>
      </c>
      <c r="AU200" s="14">
        <f t="shared" si="123"/>
        <v>0</v>
      </c>
      <c r="AV200" s="14">
        <f t="shared" si="124"/>
        <v>3.0563327070735457E-3</v>
      </c>
      <c r="AW200" s="14">
        <f t="shared" si="125"/>
        <v>8.4314736641848687E-3</v>
      </c>
      <c r="AX200" s="14">
        <f t="shared" si="126"/>
        <v>5.9023153484037271E-4</v>
      </c>
      <c r="AY200" s="14">
        <f t="shared" si="127"/>
        <v>1.2533500525092789E-3</v>
      </c>
      <c r="AZ200" s="14">
        <f t="shared" si="128"/>
        <v>0</v>
      </c>
      <c r="BA200" s="14">
        <f t="shared" si="129"/>
        <v>0</v>
      </c>
      <c r="BB200" s="14">
        <f t="shared" si="130"/>
        <v>8.339086239992204E-3</v>
      </c>
      <c r="BC200" s="14">
        <f t="shared" si="131"/>
        <v>1.0000000000000002</v>
      </c>
    </row>
    <row r="201" spans="1:55" x14ac:dyDescent="0.35">
      <c r="A201" s="8" t="s">
        <v>187</v>
      </c>
      <c r="B201" s="9" t="s">
        <v>183</v>
      </c>
      <c r="C201" s="10">
        <v>1873.15</v>
      </c>
      <c r="D201" s="8">
        <v>1.5</v>
      </c>
      <c r="E201" s="8">
        <v>49.5</v>
      </c>
      <c r="F201" s="8">
        <v>0.38</v>
      </c>
      <c r="G201" s="8">
        <v>6.2</v>
      </c>
      <c r="H201" s="16"/>
      <c r="I201" s="8">
        <v>13.4</v>
      </c>
      <c r="J201" s="8">
        <v>20.6</v>
      </c>
      <c r="K201" s="8">
        <v>7.5</v>
      </c>
      <c r="L201" s="16"/>
      <c r="M201" s="8">
        <v>0.38</v>
      </c>
      <c r="N201" s="8">
        <v>0.45</v>
      </c>
      <c r="O201" s="8">
        <v>0.03</v>
      </c>
      <c r="P201" s="8">
        <v>0.17</v>
      </c>
      <c r="Q201" s="16"/>
      <c r="R201" s="16"/>
      <c r="S201" s="12">
        <f t="shared" si="114"/>
        <v>0.41</v>
      </c>
      <c r="T201" s="8">
        <v>4100</v>
      </c>
      <c r="U201" s="12">
        <v>99.02000000000001</v>
      </c>
      <c r="W201" s="14">
        <f t="shared" si="99"/>
        <v>0.82390146471371506</v>
      </c>
      <c r="X201" s="14">
        <f t="shared" si="100"/>
        <v>4.758327072376659E-3</v>
      </c>
      <c r="Y201" s="14">
        <f t="shared" si="101"/>
        <v>0.12161512735261522</v>
      </c>
      <c r="Z201" s="14">
        <f t="shared" si="102"/>
        <v>0</v>
      </c>
      <c r="AA201" s="14">
        <f t="shared" si="103"/>
        <v>0.18652561247216035</v>
      </c>
      <c r="AB201" s="14">
        <f t="shared" si="104"/>
        <v>0.51116625310173702</v>
      </c>
      <c r="AC201" s="14">
        <f t="shared" si="105"/>
        <v>0.13373751783166904</v>
      </c>
      <c r="AD201" s="14">
        <f t="shared" si="106"/>
        <v>0</v>
      </c>
      <c r="AE201" s="14">
        <f t="shared" si="107"/>
        <v>5.3566394135889485E-3</v>
      </c>
      <c r="AF201" s="14">
        <f t="shared" si="108"/>
        <v>1.4520813165537272E-2</v>
      </c>
      <c r="AG201" s="14">
        <f t="shared" si="109"/>
        <v>6.3701029833315638E-4</v>
      </c>
      <c r="AH201" s="14">
        <f t="shared" si="110"/>
        <v>2.3953783288713543E-3</v>
      </c>
      <c r="AI201" s="14">
        <f t="shared" si="111"/>
        <v>0</v>
      </c>
      <c r="AJ201" s="14">
        <f t="shared" si="112"/>
        <v>0</v>
      </c>
      <c r="AK201" s="14">
        <f t="shared" si="113"/>
        <v>1.2812499999999999E-2</v>
      </c>
      <c r="AL201" s="14">
        <f t="shared" si="115"/>
        <v>1.8174266437506039</v>
      </c>
      <c r="AM201" s="14"/>
      <c r="AN201" s="14">
        <f t="shared" si="116"/>
        <v>0.45333409606752456</v>
      </c>
      <c r="AO201" s="14">
        <f t="shared" si="117"/>
        <v>2.618167334972569E-3</v>
      </c>
      <c r="AP201" s="14">
        <f t="shared" si="118"/>
        <v>6.6916113379761721E-2</v>
      </c>
      <c r="AQ201" s="14">
        <f t="shared" si="119"/>
        <v>0</v>
      </c>
      <c r="AR201" s="14">
        <f t="shared" si="120"/>
        <v>0.10263171452534087</v>
      </c>
      <c r="AS201" s="14">
        <f t="shared" si="121"/>
        <v>0.28125825868099341</v>
      </c>
      <c r="AT201" s="14">
        <f t="shared" si="122"/>
        <v>7.3586198536011532E-2</v>
      </c>
      <c r="AU201" s="14">
        <f t="shared" si="123"/>
        <v>0</v>
      </c>
      <c r="AV201" s="14">
        <f t="shared" si="124"/>
        <v>2.9473758580618741E-3</v>
      </c>
      <c r="AW201" s="14">
        <f t="shared" si="125"/>
        <v>7.9897657577919206E-3</v>
      </c>
      <c r="AX201" s="14">
        <f t="shared" si="126"/>
        <v>3.5050124335063399E-4</v>
      </c>
      <c r="AY201" s="14">
        <f t="shared" si="127"/>
        <v>1.3180055091126196E-3</v>
      </c>
      <c r="AZ201" s="14">
        <f t="shared" si="128"/>
        <v>0</v>
      </c>
      <c r="BA201" s="14">
        <f t="shared" si="129"/>
        <v>0</v>
      </c>
      <c r="BB201" s="14">
        <f t="shared" si="130"/>
        <v>7.0498031070783578E-3</v>
      </c>
      <c r="BC201" s="14">
        <f t="shared" si="131"/>
        <v>1</v>
      </c>
    </row>
    <row r="202" spans="1:55" x14ac:dyDescent="0.35">
      <c r="A202" s="8" t="s">
        <v>188</v>
      </c>
      <c r="B202" s="9" t="s">
        <v>183</v>
      </c>
      <c r="C202" s="10">
        <v>1873.15</v>
      </c>
      <c r="D202" s="8">
        <v>2</v>
      </c>
      <c r="E202" s="8">
        <v>49.8</v>
      </c>
      <c r="F202" s="8">
        <v>0.52</v>
      </c>
      <c r="G202" s="8">
        <v>5.8</v>
      </c>
      <c r="H202" s="16"/>
      <c r="I202" s="8">
        <v>17</v>
      </c>
      <c r="J202" s="8">
        <v>19.600000000000001</v>
      </c>
      <c r="K202" s="8">
        <v>6.6</v>
      </c>
      <c r="L202" s="16"/>
      <c r="M202" s="8">
        <v>0.49</v>
      </c>
      <c r="N202" s="8">
        <v>0.53</v>
      </c>
      <c r="O202" s="8">
        <v>0.03</v>
      </c>
      <c r="P202" s="8">
        <v>0.17</v>
      </c>
      <c r="Q202" s="16"/>
      <c r="R202" s="16"/>
      <c r="S202" s="12">
        <f t="shared" si="114"/>
        <v>0.38</v>
      </c>
      <c r="T202" s="8">
        <v>3800</v>
      </c>
      <c r="U202" s="12">
        <v>100.91999999999999</v>
      </c>
      <c r="W202" s="14">
        <f t="shared" si="99"/>
        <v>0.82889480692410122</v>
      </c>
      <c r="X202" s="14">
        <f t="shared" si="100"/>
        <v>6.5113949411470078E-3</v>
      </c>
      <c r="Y202" s="14">
        <f t="shared" si="101"/>
        <v>0.11376899010405939</v>
      </c>
      <c r="Z202" s="14">
        <f t="shared" si="102"/>
        <v>0</v>
      </c>
      <c r="AA202" s="14">
        <f t="shared" si="103"/>
        <v>0.23663697104677059</v>
      </c>
      <c r="AB202" s="14">
        <f t="shared" si="104"/>
        <v>0.48635235732009935</v>
      </c>
      <c r="AC202" s="14">
        <f t="shared" si="105"/>
        <v>0.11768901569186875</v>
      </c>
      <c r="AD202" s="14">
        <f t="shared" si="106"/>
        <v>0</v>
      </c>
      <c r="AE202" s="14">
        <f t="shared" si="107"/>
        <v>6.9072455596278547E-3</v>
      </c>
      <c r="AF202" s="14">
        <f t="shared" si="108"/>
        <v>1.7102291061632788E-2</v>
      </c>
      <c r="AG202" s="14">
        <f t="shared" si="109"/>
        <v>6.3701029833315638E-4</v>
      </c>
      <c r="AH202" s="14">
        <f t="shared" si="110"/>
        <v>2.3953783288713543E-3</v>
      </c>
      <c r="AI202" s="14">
        <f t="shared" si="111"/>
        <v>0</v>
      </c>
      <c r="AJ202" s="14">
        <f t="shared" si="112"/>
        <v>0</v>
      </c>
      <c r="AK202" s="14">
        <f t="shared" si="113"/>
        <v>1.1875E-2</v>
      </c>
      <c r="AL202" s="14">
        <f t="shared" si="115"/>
        <v>1.8287704612765117</v>
      </c>
      <c r="AM202" s="14"/>
      <c r="AN202" s="14">
        <f t="shared" si="116"/>
        <v>0.45325251280880768</v>
      </c>
      <c r="AO202" s="14">
        <f t="shared" si="117"/>
        <v>3.5605315587840082E-3</v>
      </c>
      <c r="AP202" s="14">
        <f t="shared" si="118"/>
        <v>6.2210645082623861E-2</v>
      </c>
      <c r="AQ202" s="14">
        <f t="shared" si="119"/>
        <v>0</v>
      </c>
      <c r="AR202" s="14">
        <f t="shared" si="120"/>
        <v>0.12939675922017799</v>
      </c>
      <c r="AS202" s="14">
        <f t="shared" si="121"/>
        <v>0.26594499835732116</v>
      </c>
      <c r="AT202" s="14">
        <f t="shared" si="122"/>
        <v>6.4354175761194163E-2</v>
      </c>
      <c r="AU202" s="14">
        <f t="shared" si="123"/>
        <v>0</v>
      </c>
      <c r="AV202" s="14">
        <f t="shared" si="124"/>
        <v>3.776988805257979E-3</v>
      </c>
      <c r="AW202" s="14">
        <f t="shared" si="125"/>
        <v>9.3517975184786769E-3</v>
      </c>
      <c r="AX202" s="14">
        <f t="shared" si="126"/>
        <v>3.4832709288650296E-4</v>
      </c>
      <c r="AY202" s="14">
        <f t="shared" si="127"/>
        <v>1.3098299538364924E-3</v>
      </c>
      <c r="AZ202" s="14">
        <f t="shared" si="128"/>
        <v>0</v>
      </c>
      <c r="BA202" s="14">
        <f t="shared" si="129"/>
        <v>0</v>
      </c>
      <c r="BB202" s="14">
        <f t="shared" si="130"/>
        <v>6.493433840631402E-3</v>
      </c>
      <c r="BC202" s="14">
        <f t="shared" si="131"/>
        <v>0.99999999999999989</v>
      </c>
    </row>
    <row r="203" spans="1:55" x14ac:dyDescent="0.35">
      <c r="A203" s="8" t="s">
        <v>189</v>
      </c>
      <c r="B203" s="9" t="s">
        <v>183</v>
      </c>
      <c r="C203" s="10">
        <v>1873.15</v>
      </c>
      <c r="D203" s="8">
        <v>2.5</v>
      </c>
      <c r="E203" s="8">
        <v>48.9</v>
      </c>
      <c r="F203" s="8">
        <v>0.47</v>
      </c>
      <c r="G203" s="8">
        <v>7.1</v>
      </c>
      <c r="H203" s="16"/>
      <c r="I203" s="8">
        <v>17.100000000000001</v>
      </c>
      <c r="J203" s="8">
        <v>17.2</v>
      </c>
      <c r="K203" s="8">
        <v>7.63</v>
      </c>
      <c r="L203" s="16"/>
      <c r="M203" s="8">
        <v>0.51</v>
      </c>
      <c r="N203" s="8">
        <v>0.6</v>
      </c>
      <c r="O203" s="8">
        <v>0.05</v>
      </c>
      <c r="P203" s="8">
        <v>0.19</v>
      </c>
      <c r="Q203" s="16"/>
      <c r="R203" s="16"/>
      <c r="S203" s="12">
        <f t="shared" si="114"/>
        <v>0.35</v>
      </c>
      <c r="T203" s="8">
        <v>3500</v>
      </c>
      <c r="U203" s="12">
        <v>100.09999999999998</v>
      </c>
      <c r="W203" s="14">
        <f t="shared" si="99"/>
        <v>0.81391478029294273</v>
      </c>
      <c r="X203" s="14">
        <f t="shared" si="100"/>
        <v>5.8852992737290256E-3</v>
      </c>
      <c r="Y203" s="14">
        <f t="shared" si="101"/>
        <v>0.13926893616186581</v>
      </c>
      <c r="Z203" s="14">
        <f t="shared" si="102"/>
        <v>0</v>
      </c>
      <c r="AA203" s="14">
        <f t="shared" si="103"/>
        <v>0.23802895322939868</v>
      </c>
      <c r="AB203" s="14">
        <f t="shared" si="104"/>
        <v>0.42679900744416877</v>
      </c>
      <c r="AC203" s="14">
        <f t="shared" si="105"/>
        <v>0.13605563480741797</v>
      </c>
      <c r="AD203" s="14">
        <f t="shared" si="106"/>
        <v>0</v>
      </c>
      <c r="AE203" s="14">
        <f t="shared" si="107"/>
        <v>7.189173949816747E-3</v>
      </c>
      <c r="AF203" s="14">
        <f t="shared" si="108"/>
        <v>1.9361084220716359E-2</v>
      </c>
      <c r="AG203" s="14">
        <f t="shared" si="109"/>
        <v>1.0616838305552607E-3</v>
      </c>
      <c r="AH203" s="14">
        <f t="shared" si="110"/>
        <v>2.6771875440326901E-3</v>
      </c>
      <c r="AI203" s="14">
        <f t="shared" si="111"/>
        <v>0</v>
      </c>
      <c r="AJ203" s="14">
        <f t="shared" si="112"/>
        <v>0</v>
      </c>
      <c r="AK203" s="14">
        <f t="shared" si="113"/>
        <v>1.0937499999999999E-2</v>
      </c>
      <c r="AL203" s="14">
        <f t="shared" si="115"/>
        <v>1.8011792407546441</v>
      </c>
      <c r="AM203" s="14"/>
      <c r="AN203" s="14">
        <f t="shared" si="116"/>
        <v>0.45187883686241853</v>
      </c>
      <c r="AO203" s="14">
        <f t="shared" si="117"/>
        <v>3.2674700776937939E-3</v>
      </c>
      <c r="AP203" s="14">
        <f t="shared" si="118"/>
        <v>7.7320975620125396E-2</v>
      </c>
      <c r="AQ203" s="14">
        <f t="shared" si="119"/>
        <v>0</v>
      </c>
      <c r="AR203" s="14">
        <f t="shared" si="120"/>
        <v>0.13215173029069066</v>
      </c>
      <c r="AS203" s="14">
        <f t="shared" si="121"/>
        <v>0.23695532226173771</v>
      </c>
      <c r="AT203" s="14">
        <f t="shared" si="122"/>
        <v>7.5536976958725355E-2</v>
      </c>
      <c r="AU203" s="14">
        <f t="shared" si="123"/>
        <v>0</v>
      </c>
      <c r="AV203" s="14">
        <f t="shared" si="124"/>
        <v>3.9913706460466885E-3</v>
      </c>
      <c r="AW203" s="14">
        <f t="shared" si="125"/>
        <v>1.0749115791832357E-2</v>
      </c>
      <c r="AX203" s="14">
        <f t="shared" si="126"/>
        <v>5.8943818945550626E-4</v>
      </c>
      <c r="AY203" s="14">
        <f t="shared" si="127"/>
        <v>1.4863526535599104E-3</v>
      </c>
      <c r="AZ203" s="14">
        <f t="shared" si="128"/>
        <v>0</v>
      </c>
      <c r="BA203" s="14">
        <f t="shared" si="129"/>
        <v>0</v>
      </c>
      <c r="BB203" s="14">
        <f t="shared" si="130"/>
        <v>6.0724106477140442E-3</v>
      </c>
      <c r="BC203" s="14">
        <f t="shared" si="131"/>
        <v>1</v>
      </c>
    </row>
    <row r="204" spans="1:55" x14ac:dyDescent="0.35">
      <c r="A204" s="8" t="s">
        <v>190</v>
      </c>
      <c r="B204" s="9" t="s">
        <v>183</v>
      </c>
      <c r="C204" s="10">
        <v>1873.15</v>
      </c>
      <c r="D204" s="8">
        <v>1</v>
      </c>
      <c r="E204" s="8">
        <v>46.5</v>
      </c>
      <c r="F204" s="8">
        <v>0.65</v>
      </c>
      <c r="G204" s="8">
        <v>10</v>
      </c>
      <c r="H204" s="16"/>
      <c r="I204" s="8">
        <v>16.399999999999999</v>
      </c>
      <c r="J204" s="8">
        <v>9.23</v>
      </c>
      <c r="K204" s="8">
        <v>12.9</v>
      </c>
      <c r="L204" s="16"/>
      <c r="M204" s="8">
        <v>0.44</v>
      </c>
      <c r="N204" s="8">
        <v>1.78</v>
      </c>
      <c r="O204" s="8">
        <v>0.17</v>
      </c>
      <c r="P204" s="8">
        <v>0.55000000000000004</v>
      </c>
      <c r="Q204" s="16"/>
      <c r="R204" s="16"/>
      <c r="S204" s="12">
        <f t="shared" si="114"/>
        <v>0.5</v>
      </c>
      <c r="T204" s="8">
        <v>5000</v>
      </c>
      <c r="U204" s="12">
        <v>99.12</v>
      </c>
      <c r="W204" s="14">
        <f t="shared" si="99"/>
        <v>0.77396804260985352</v>
      </c>
      <c r="X204" s="14">
        <f t="shared" si="100"/>
        <v>8.1392436764337588E-3</v>
      </c>
      <c r="Y204" s="14">
        <f t="shared" si="101"/>
        <v>0.1961534312138955</v>
      </c>
      <c r="Z204" s="14">
        <f t="shared" si="102"/>
        <v>0</v>
      </c>
      <c r="AA204" s="14">
        <f t="shared" si="103"/>
        <v>0.2282850779510022</v>
      </c>
      <c r="AB204" s="14">
        <f t="shared" si="104"/>
        <v>0.22903225806451616</v>
      </c>
      <c r="AC204" s="14">
        <f t="shared" si="105"/>
        <v>0.23002853067047077</v>
      </c>
      <c r="AD204" s="14">
        <f t="shared" si="106"/>
        <v>0</v>
      </c>
      <c r="AE204" s="14">
        <f t="shared" si="107"/>
        <v>6.2024245841556247E-3</v>
      </c>
      <c r="AF204" s="14">
        <f t="shared" si="108"/>
        <v>5.7437883188125205E-2</v>
      </c>
      <c r="AG204" s="14">
        <f t="shared" si="109"/>
        <v>3.6097250238878867E-3</v>
      </c>
      <c r="AH204" s="14">
        <f t="shared" si="110"/>
        <v>7.749753416936735E-3</v>
      </c>
      <c r="AI204" s="14">
        <f t="shared" si="111"/>
        <v>0</v>
      </c>
      <c r="AJ204" s="14">
        <f t="shared" si="112"/>
        <v>0</v>
      </c>
      <c r="AK204" s="14">
        <f t="shared" si="113"/>
        <v>1.5625E-2</v>
      </c>
      <c r="AL204" s="14">
        <f t="shared" si="115"/>
        <v>1.7562313703992773</v>
      </c>
      <c r="AM204" s="14"/>
      <c r="AN204" s="14">
        <f t="shared" si="116"/>
        <v>0.44069822214478077</v>
      </c>
      <c r="AO204" s="14">
        <f t="shared" si="117"/>
        <v>4.6344939588360218E-3</v>
      </c>
      <c r="AP204" s="14">
        <f t="shared" si="118"/>
        <v>0.11168997121905426</v>
      </c>
      <c r="AQ204" s="14">
        <f t="shared" si="119"/>
        <v>0</v>
      </c>
      <c r="AR204" s="14">
        <f t="shared" si="120"/>
        <v>0.1299857648591608</v>
      </c>
      <c r="AS204" s="14">
        <f t="shared" si="121"/>
        <v>0.13041121000614284</v>
      </c>
      <c r="AT204" s="14">
        <f t="shared" si="122"/>
        <v>0.13097848868180395</v>
      </c>
      <c r="AU204" s="14">
        <f t="shared" si="123"/>
        <v>0</v>
      </c>
      <c r="AV204" s="14">
        <f t="shared" si="124"/>
        <v>3.5316671189773306E-3</v>
      </c>
      <c r="AW204" s="14">
        <f t="shared" si="125"/>
        <v>3.2705191443577711E-2</v>
      </c>
      <c r="AX204" s="14">
        <f t="shared" si="126"/>
        <v>2.0553812468725118E-3</v>
      </c>
      <c r="AY204" s="14">
        <f t="shared" si="127"/>
        <v>4.4127177930860196E-3</v>
      </c>
      <c r="AZ204" s="14">
        <f t="shared" si="128"/>
        <v>0</v>
      </c>
      <c r="BA204" s="14">
        <f t="shared" si="129"/>
        <v>0</v>
      </c>
      <c r="BB204" s="14">
        <f t="shared" si="130"/>
        <v>8.8968915277078051E-3</v>
      </c>
      <c r="BC204" s="14">
        <f t="shared" si="131"/>
        <v>1.0000000000000002</v>
      </c>
    </row>
    <row r="205" spans="1:55" x14ac:dyDescent="0.35">
      <c r="A205" s="8" t="s">
        <v>191</v>
      </c>
      <c r="B205" s="9" t="s">
        <v>183</v>
      </c>
      <c r="C205" s="10">
        <v>1873.15</v>
      </c>
      <c r="D205" s="8">
        <v>1</v>
      </c>
      <c r="E205" s="8">
        <v>47.5</v>
      </c>
      <c r="F205" s="8">
        <v>0.63</v>
      </c>
      <c r="G205" s="8">
        <v>9.9</v>
      </c>
      <c r="H205" s="16"/>
      <c r="I205" s="8">
        <v>12.1</v>
      </c>
      <c r="J205" s="8">
        <v>11</v>
      </c>
      <c r="K205" s="8">
        <v>15.6</v>
      </c>
      <c r="L205" s="16"/>
      <c r="M205" s="8">
        <v>0.4</v>
      </c>
      <c r="N205" s="8">
        <v>1.78</v>
      </c>
      <c r="O205" s="8">
        <v>0.18</v>
      </c>
      <c r="P205" s="8">
        <v>0.48</v>
      </c>
      <c r="Q205" s="16"/>
      <c r="R205" s="16"/>
      <c r="S205" s="12">
        <f t="shared" si="114"/>
        <v>0.47</v>
      </c>
      <c r="T205" s="8">
        <v>4700</v>
      </c>
      <c r="U205" s="12">
        <v>100.04</v>
      </c>
      <c r="W205" s="14">
        <f t="shared" si="99"/>
        <v>0.79061251664447407</v>
      </c>
      <c r="X205" s="14">
        <f t="shared" si="100"/>
        <v>7.888805409466567E-3</v>
      </c>
      <c r="Y205" s="14">
        <f t="shared" si="101"/>
        <v>0.19419189690175656</v>
      </c>
      <c r="Z205" s="14">
        <f t="shared" si="102"/>
        <v>0</v>
      </c>
      <c r="AA205" s="14">
        <f t="shared" si="103"/>
        <v>0.16842984409799552</v>
      </c>
      <c r="AB205" s="14">
        <f t="shared" si="104"/>
        <v>0.27295285359801491</v>
      </c>
      <c r="AC205" s="14">
        <f t="shared" si="105"/>
        <v>0.2781740370898716</v>
      </c>
      <c r="AD205" s="14">
        <f t="shared" si="106"/>
        <v>0</v>
      </c>
      <c r="AE205" s="14">
        <f t="shared" si="107"/>
        <v>5.6385678037778409E-3</v>
      </c>
      <c r="AF205" s="14">
        <f t="shared" si="108"/>
        <v>5.7437883188125205E-2</v>
      </c>
      <c r="AG205" s="14">
        <f t="shared" si="109"/>
        <v>3.8220617899989381E-3</v>
      </c>
      <c r="AH205" s="14">
        <f t="shared" si="110"/>
        <v>6.7634211638720586E-3</v>
      </c>
      <c r="AI205" s="14">
        <f t="shared" si="111"/>
        <v>0</v>
      </c>
      <c r="AJ205" s="14">
        <f t="shared" si="112"/>
        <v>0</v>
      </c>
      <c r="AK205" s="14">
        <f t="shared" si="113"/>
        <v>1.4687499999999999E-2</v>
      </c>
      <c r="AL205" s="14">
        <f t="shared" si="115"/>
        <v>1.8005993876873529</v>
      </c>
      <c r="AM205" s="14"/>
      <c r="AN205" s="14">
        <f t="shared" si="116"/>
        <v>0.43908296428997345</v>
      </c>
      <c r="AO205" s="14">
        <f t="shared" si="117"/>
        <v>4.3812107587122761E-3</v>
      </c>
      <c r="AP205" s="14">
        <f t="shared" si="118"/>
        <v>0.10784847436340185</v>
      </c>
      <c r="AQ205" s="14">
        <f t="shared" si="119"/>
        <v>0</v>
      </c>
      <c r="AR205" s="14">
        <f t="shared" si="120"/>
        <v>9.3540987101146805E-2</v>
      </c>
      <c r="AS205" s="14">
        <f t="shared" si="121"/>
        <v>0.15158999578945156</v>
      </c>
      <c r="AT205" s="14">
        <f t="shared" si="122"/>
        <v>0.15448968770735377</v>
      </c>
      <c r="AU205" s="14">
        <f t="shared" si="123"/>
        <v>0</v>
      </c>
      <c r="AV205" s="14">
        <f t="shared" si="124"/>
        <v>3.1314949023835241E-3</v>
      </c>
      <c r="AW205" s="14">
        <f t="shared" si="125"/>
        <v>3.1899312851537208E-2</v>
      </c>
      <c r="AX205" s="14">
        <f t="shared" si="126"/>
        <v>2.1226608295740359E-3</v>
      </c>
      <c r="AY205" s="14">
        <f t="shared" si="127"/>
        <v>3.7562054114429286E-3</v>
      </c>
      <c r="AZ205" s="14">
        <f t="shared" si="128"/>
        <v>0</v>
      </c>
      <c r="BA205" s="14">
        <f t="shared" si="129"/>
        <v>0</v>
      </c>
      <c r="BB205" s="14">
        <f t="shared" si="130"/>
        <v>8.1570059950227328E-3</v>
      </c>
      <c r="BC205" s="14">
        <f t="shared" si="131"/>
        <v>1</v>
      </c>
    </row>
    <row r="206" spans="1:55" x14ac:dyDescent="0.35">
      <c r="A206" s="8" t="s">
        <v>192</v>
      </c>
      <c r="B206" s="9" t="s">
        <v>183</v>
      </c>
      <c r="C206" s="10">
        <v>1873.15</v>
      </c>
      <c r="D206" s="8">
        <v>1.5</v>
      </c>
      <c r="E206" s="8">
        <v>45.6</v>
      </c>
      <c r="F206" s="8">
        <v>0.5</v>
      </c>
      <c r="G206" s="8">
        <v>10.9</v>
      </c>
      <c r="H206" s="16"/>
      <c r="I206" s="8">
        <v>17</v>
      </c>
      <c r="J206" s="8">
        <v>9.3000000000000007</v>
      </c>
      <c r="K206" s="8">
        <v>13</v>
      </c>
      <c r="L206" s="16"/>
      <c r="M206" s="8">
        <v>0.43</v>
      </c>
      <c r="N206" s="8">
        <v>1.65</v>
      </c>
      <c r="O206" s="8">
        <v>0.15</v>
      </c>
      <c r="P206" s="8">
        <v>0.56000000000000005</v>
      </c>
      <c r="Q206" s="16"/>
      <c r="R206" s="16"/>
      <c r="S206" s="12">
        <f t="shared" si="114"/>
        <v>0.48</v>
      </c>
      <c r="T206" s="8">
        <v>4800</v>
      </c>
      <c r="U206" s="12">
        <v>99.570000000000022</v>
      </c>
      <c r="W206" s="14">
        <f t="shared" si="99"/>
        <v>0.75898801597869514</v>
      </c>
      <c r="X206" s="14">
        <f t="shared" si="100"/>
        <v>6.2609566741798151E-3</v>
      </c>
      <c r="Y206" s="14">
        <f t="shared" si="101"/>
        <v>0.21380724002314611</v>
      </c>
      <c r="Z206" s="14">
        <f t="shared" si="102"/>
        <v>0</v>
      </c>
      <c r="AA206" s="14">
        <f t="shared" si="103"/>
        <v>0.23663697104677059</v>
      </c>
      <c r="AB206" s="14">
        <f t="shared" si="104"/>
        <v>0.23076923076923081</v>
      </c>
      <c r="AC206" s="14">
        <f t="shared" si="105"/>
        <v>0.23181169757489301</v>
      </c>
      <c r="AD206" s="14">
        <f t="shared" si="106"/>
        <v>0</v>
      </c>
      <c r="AE206" s="14">
        <f t="shared" si="107"/>
        <v>6.0614603890611785E-3</v>
      </c>
      <c r="AF206" s="14">
        <f t="shared" si="108"/>
        <v>5.324298160696999E-2</v>
      </c>
      <c r="AG206" s="14">
        <f t="shared" si="109"/>
        <v>3.1850514916657818E-3</v>
      </c>
      <c r="AH206" s="14">
        <f t="shared" si="110"/>
        <v>7.890658024517402E-3</v>
      </c>
      <c r="AI206" s="14">
        <f t="shared" si="111"/>
        <v>0</v>
      </c>
      <c r="AJ206" s="14">
        <f t="shared" si="112"/>
        <v>0</v>
      </c>
      <c r="AK206" s="14">
        <f t="shared" si="113"/>
        <v>1.4999999999999999E-2</v>
      </c>
      <c r="AL206" s="14">
        <f t="shared" si="115"/>
        <v>1.7636542635791297</v>
      </c>
      <c r="AM206" s="14"/>
      <c r="AN206" s="14">
        <f t="shared" si="116"/>
        <v>0.43034966186536916</v>
      </c>
      <c r="AO206" s="14">
        <f t="shared" si="117"/>
        <v>3.5499909497420071E-3</v>
      </c>
      <c r="AP206" s="14">
        <f t="shared" si="118"/>
        <v>0.1212296788766577</v>
      </c>
      <c r="AQ206" s="14">
        <f t="shared" si="119"/>
        <v>0</v>
      </c>
      <c r="AR206" s="14">
        <f t="shared" si="120"/>
        <v>0.13417424034489819</v>
      </c>
      <c r="AS206" s="14">
        <f t="shared" si="121"/>
        <v>0.13084720488295234</v>
      </c>
      <c r="AT206" s="14">
        <f t="shared" si="122"/>
        <v>0.13143828830967036</v>
      </c>
      <c r="AU206" s="14">
        <f t="shared" si="123"/>
        <v>0</v>
      </c>
      <c r="AV206" s="14">
        <f t="shared" si="124"/>
        <v>3.4368756474753475E-3</v>
      </c>
      <c r="AW206" s="14">
        <f t="shared" si="125"/>
        <v>3.018901306592801E-2</v>
      </c>
      <c r="AX206" s="14">
        <f t="shared" si="126"/>
        <v>1.8059387020685636E-3</v>
      </c>
      <c r="AY206" s="14">
        <f t="shared" si="127"/>
        <v>4.4740390378464742E-3</v>
      </c>
      <c r="AZ206" s="14">
        <f t="shared" si="128"/>
        <v>0</v>
      </c>
      <c r="BA206" s="14">
        <f t="shared" si="129"/>
        <v>0</v>
      </c>
      <c r="BB206" s="14">
        <f t="shared" si="130"/>
        <v>8.5050683173919003E-3</v>
      </c>
      <c r="BC206" s="14">
        <f t="shared" si="131"/>
        <v>1</v>
      </c>
    </row>
    <row r="207" spans="1:55" x14ac:dyDescent="0.35">
      <c r="A207" s="8" t="s">
        <v>193</v>
      </c>
      <c r="B207" s="9" t="s">
        <v>183</v>
      </c>
      <c r="C207" s="10">
        <v>1873.15</v>
      </c>
      <c r="D207" s="8">
        <v>2</v>
      </c>
      <c r="E207" s="8">
        <v>45.3</v>
      </c>
      <c r="F207" s="8">
        <v>0.51</v>
      </c>
      <c r="G207" s="8">
        <v>10.59</v>
      </c>
      <c r="H207" s="16"/>
      <c r="I207" s="8">
        <v>16.399999999999999</v>
      </c>
      <c r="J207" s="8">
        <v>9.6</v>
      </c>
      <c r="K207" s="8">
        <v>13.5</v>
      </c>
      <c r="L207" s="16"/>
      <c r="M207" s="8">
        <v>0.42</v>
      </c>
      <c r="N207" s="8">
        <v>1.69</v>
      </c>
      <c r="O207" s="8">
        <v>0.16</v>
      </c>
      <c r="P207" s="8">
        <v>0.56000000000000005</v>
      </c>
      <c r="Q207" s="16"/>
      <c r="R207" s="16"/>
      <c r="S207" s="12">
        <f t="shared" si="114"/>
        <v>0.42</v>
      </c>
      <c r="T207" s="8">
        <v>4200</v>
      </c>
      <c r="U207" s="12">
        <v>99.149999999999977</v>
      </c>
      <c r="W207" s="14">
        <f t="shared" si="99"/>
        <v>0.75399467376830887</v>
      </c>
      <c r="X207" s="14">
        <f t="shared" si="100"/>
        <v>6.386175807663411E-3</v>
      </c>
      <c r="Y207" s="14">
        <f t="shared" si="101"/>
        <v>0.20772648365551535</v>
      </c>
      <c r="Z207" s="14">
        <f t="shared" si="102"/>
        <v>0</v>
      </c>
      <c r="AA207" s="14">
        <f t="shared" si="103"/>
        <v>0.2282850779510022</v>
      </c>
      <c r="AB207" s="14">
        <f t="shared" si="104"/>
        <v>0.23821339950372208</v>
      </c>
      <c r="AC207" s="14">
        <f t="shared" si="105"/>
        <v>0.24072753209700429</v>
      </c>
      <c r="AD207" s="14">
        <f t="shared" si="106"/>
        <v>0</v>
      </c>
      <c r="AE207" s="14">
        <f t="shared" si="107"/>
        <v>5.9204961939667324E-3</v>
      </c>
      <c r="AF207" s="14">
        <f t="shared" si="108"/>
        <v>5.4533720555017748E-2</v>
      </c>
      <c r="AG207" s="14">
        <f t="shared" si="109"/>
        <v>3.3973882577768341E-3</v>
      </c>
      <c r="AH207" s="14">
        <f t="shared" si="110"/>
        <v>7.890658024517402E-3</v>
      </c>
      <c r="AI207" s="14">
        <f t="shared" si="111"/>
        <v>0</v>
      </c>
      <c r="AJ207" s="14">
        <f t="shared" si="112"/>
        <v>0</v>
      </c>
      <c r="AK207" s="14">
        <f t="shared" si="113"/>
        <v>1.3125E-2</v>
      </c>
      <c r="AL207" s="14">
        <f t="shared" si="115"/>
        <v>1.7602006058144954</v>
      </c>
      <c r="AM207" s="14"/>
      <c r="AN207" s="14">
        <f t="shared" si="116"/>
        <v>0.42835724023592975</v>
      </c>
      <c r="AO207" s="14">
        <f t="shared" si="117"/>
        <v>3.6280954492163373E-3</v>
      </c>
      <c r="AP207" s="14">
        <f t="shared" si="118"/>
        <v>0.11801295998270285</v>
      </c>
      <c r="AQ207" s="14">
        <f t="shared" si="119"/>
        <v>0</v>
      </c>
      <c r="AR207" s="14">
        <f t="shared" si="120"/>
        <v>0.12969264821117826</v>
      </c>
      <c r="AS207" s="14">
        <f t="shared" si="121"/>
        <v>0.13533309710088068</v>
      </c>
      <c r="AT207" s="14">
        <f t="shared" si="122"/>
        <v>0.13676141872795955</v>
      </c>
      <c r="AU207" s="14">
        <f t="shared" si="123"/>
        <v>0</v>
      </c>
      <c r="AV207" s="14">
        <f t="shared" si="124"/>
        <v>3.3635349143782099E-3</v>
      </c>
      <c r="AW207" s="14">
        <f t="shared" si="125"/>
        <v>3.0981537203700386E-2</v>
      </c>
      <c r="AX207" s="14">
        <f t="shared" si="126"/>
        <v>1.930114241839364E-3</v>
      </c>
      <c r="AY207" s="14">
        <f t="shared" si="127"/>
        <v>4.4828174689021697E-3</v>
      </c>
      <c r="AZ207" s="14">
        <f t="shared" si="128"/>
        <v>0</v>
      </c>
      <c r="BA207" s="14">
        <f t="shared" si="129"/>
        <v>0</v>
      </c>
      <c r="BB207" s="14">
        <f t="shared" si="130"/>
        <v>7.4565364633121939E-3</v>
      </c>
      <c r="BC207" s="14">
        <f t="shared" si="131"/>
        <v>0.99999999999999989</v>
      </c>
    </row>
    <row r="208" spans="1:55" x14ac:dyDescent="0.35">
      <c r="A208" s="8" t="s">
        <v>194</v>
      </c>
      <c r="B208" s="9" t="s">
        <v>183</v>
      </c>
      <c r="C208" s="10">
        <v>1873.15</v>
      </c>
      <c r="D208" s="8">
        <v>2.5</v>
      </c>
      <c r="E208" s="8">
        <v>45.9</v>
      </c>
      <c r="F208" s="8">
        <v>0.49</v>
      </c>
      <c r="G208" s="8">
        <v>10.6</v>
      </c>
      <c r="H208" s="16"/>
      <c r="I208" s="8">
        <v>15.8</v>
      </c>
      <c r="J208" s="8">
        <v>9.9</v>
      </c>
      <c r="K208" s="8">
        <v>13.89</v>
      </c>
      <c r="L208" s="16"/>
      <c r="M208" s="8">
        <v>0.4</v>
      </c>
      <c r="N208" s="8">
        <v>1.64</v>
      </c>
      <c r="O208" s="8">
        <v>0.16</v>
      </c>
      <c r="P208" s="8">
        <v>0.59</v>
      </c>
      <c r="Q208" s="16"/>
      <c r="R208" s="16"/>
      <c r="S208" s="12">
        <f t="shared" si="114"/>
        <v>0.37</v>
      </c>
      <c r="T208" s="8">
        <v>3700</v>
      </c>
      <c r="U208" s="12">
        <v>99.740000000000023</v>
      </c>
      <c r="W208" s="14">
        <f t="shared" si="99"/>
        <v>0.76398135818908119</v>
      </c>
      <c r="X208" s="14">
        <f t="shared" si="100"/>
        <v>6.1357375406962183E-3</v>
      </c>
      <c r="Y208" s="14">
        <f t="shared" si="101"/>
        <v>0.20792263708672923</v>
      </c>
      <c r="Z208" s="14">
        <f t="shared" si="102"/>
        <v>0</v>
      </c>
      <c r="AA208" s="14">
        <f t="shared" si="103"/>
        <v>0.21993318485523386</v>
      </c>
      <c r="AB208" s="14">
        <f t="shared" si="104"/>
        <v>0.24565756823821341</v>
      </c>
      <c r="AC208" s="14">
        <f t="shared" si="105"/>
        <v>0.24768188302425109</v>
      </c>
      <c r="AD208" s="14">
        <f t="shared" si="106"/>
        <v>0</v>
      </c>
      <c r="AE208" s="14">
        <f t="shared" si="107"/>
        <v>5.6385678037778409E-3</v>
      </c>
      <c r="AF208" s="14">
        <f t="shared" si="108"/>
        <v>5.2920296869958049E-2</v>
      </c>
      <c r="AG208" s="14">
        <f t="shared" si="109"/>
        <v>3.3973882577768341E-3</v>
      </c>
      <c r="AH208" s="14">
        <f t="shared" si="110"/>
        <v>8.313371847259405E-3</v>
      </c>
      <c r="AI208" s="14">
        <f t="shared" si="111"/>
        <v>0</v>
      </c>
      <c r="AJ208" s="14">
        <f t="shared" si="112"/>
        <v>0</v>
      </c>
      <c r="AK208" s="14">
        <f t="shared" si="113"/>
        <v>1.15625E-2</v>
      </c>
      <c r="AL208" s="14">
        <f t="shared" si="115"/>
        <v>1.773144493712977</v>
      </c>
      <c r="AM208" s="14"/>
      <c r="AN208" s="14">
        <f t="shared" si="116"/>
        <v>0.43086243726775975</v>
      </c>
      <c r="AO208" s="14">
        <f t="shared" si="117"/>
        <v>3.4603708623023388E-3</v>
      </c>
      <c r="AP208" s="14">
        <f t="shared" si="118"/>
        <v>0.11726209444518408</v>
      </c>
      <c r="AQ208" s="14">
        <f t="shared" si="119"/>
        <v>0</v>
      </c>
      <c r="AR208" s="14">
        <f t="shared" si="120"/>
        <v>0.12403568103730353</v>
      </c>
      <c r="AS208" s="14">
        <f t="shared" si="121"/>
        <v>0.13854345717973876</v>
      </c>
      <c r="AT208" s="14">
        <f t="shared" si="122"/>
        <v>0.13968510964698849</v>
      </c>
      <c r="AU208" s="14">
        <f t="shared" si="123"/>
        <v>0</v>
      </c>
      <c r="AV208" s="14">
        <f t="shared" si="124"/>
        <v>3.1799821299225537E-3</v>
      </c>
      <c r="AW208" s="14">
        <f t="shared" si="125"/>
        <v>2.9845450868554189E-2</v>
      </c>
      <c r="AX208" s="14">
        <f t="shared" si="126"/>
        <v>1.9160244807024606E-3</v>
      </c>
      <c r="AY208" s="14">
        <f t="shared" si="127"/>
        <v>4.6884909135922401E-3</v>
      </c>
      <c r="AZ208" s="14">
        <f t="shared" si="128"/>
        <v>0</v>
      </c>
      <c r="BA208" s="14">
        <f t="shared" si="129"/>
        <v>0</v>
      </c>
      <c r="BB208" s="14">
        <f t="shared" si="130"/>
        <v>6.520901167951656E-3</v>
      </c>
      <c r="BC208" s="14">
        <f t="shared" si="131"/>
        <v>1</v>
      </c>
    </row>
    <row r="209" spans="1:55" x14ac:dyDescent="0.35">
      <c r="A209" s="8" t="s">
        <v>195</v>
      </c>
      <c r="B209" s="9" t="s">
        <v>183</v>
      </c>
      <c r="C209" s="10">
        <v>1873.15</v>
      </c>
      <c r="D209" s="8">
        <v>3</v>
      </c>
      <c r="E209" s="8">
        <v>45.6</v>
      </c>
      <c r="F209" s="8">
        <v>0.47</v>
      </c>
      <c r="G209" s="8">
        <v>11.4</v>
      </c>
      <c r="H209" s="16"/>
      <c r="I209" s="8">
        <v>15.7</v>
      </c>
      <c r="J209" s="8">
        <v>10.7</v>
      </c>
      <c r="K209" s="8">
        <v>14.79</v>
      </c>
      <c r="L209" s="16"/>
      <c r="M209" s="8">
        <v>0.47</v>
      </c>
      <c r="N209" s="8">
        <v>1.63</v>
      </c>
      <c r="O209" s="8">
        <v>0.16</v>
      </c>
      <c r="P209" s="8">
        <v>0.63</v>
      </c>
      <c r="Q209" s="16"/>
      <c r="R209" s="16"/>
      <c r="S209" s="12">
        <f t="shared" si="114"/>
        <v>0.3</v>
      </c>
      <c r="T209" s="8">
        <v>3000</v>
      </c>
      <c r="U209" s="12">
        <v>101.84999999999998</v>
      </c>
      <c r="W209" s="14">
        <f t="shared" si="99"/>
        <v>0.75898801597869514</v>
      </c>
      <c r="X209" s="14">
        <f t="shared" si="100"/>
        <v>5.8852992737290256E-3</v>
      </c>
      <c r="Y209" s="14">
        <f t="shared" si="101"/>
        <v>0.22361491158384089</v>
      </c>
      <c r="Z209" s="14">
        <f t="shared" si="102"/>
        <v>0</v>
      </c>
      <c r="AA209" s="14">
        <f t="shared" si="103"/>
        <v>0.21854120267260577</v>
      </c>
      <c r="AB209" s="14">
        <f t="shared" si="104"/>
        <v>0.26550868486352358</v>
      </c>
      <c r="AC209" s="14">
        <f t="shared" si="105"/>
        <v>0.26373038516405134</v>
      </c>
      <c r="AD209" s="14">
        <f t="shared" si="106"/>
        <v>0</v>
      </c>
      <c r="AE209" s="14">
        <f t="shared" si="107"/>
        <v>6.6253171694389624E-3</v>
      </c>
      <c r="AF209" s="14">
        <f t="shared" si="108"/>
        <v>5.2597612132946107E-2</v>
      </c>
      <c r="AG209" s="14">
        <f t="shared" si="109"/>
        <v>3.3973882577768341E-3</v>
      </c>
      <c r="AH209" s="14">
        <f t="shared" si="110"/>
        <v>8.8769902775820766E-3</v>
      </c>
      <c r="AI209" s="14">
        <f t="shared" si="111"/>
        <v>0</v>
      </c>
      <c r="AJ209" s="14">
        <f t="shared" si="112"/>
        <v>0</v>
      </c>
      <c r="AK209" s="14">
        <f t="shared" si="113"/>
        <v>9.3749999999999997E-3</v>
      </c>
      <c r="AL209" s="14">
        <f t="shared" si="115"/>
        <v>1.8171408073741897</v>
      </c>
      <c r="AM209" s="14"/>
      <c r="AN209" s="14">
        <f t="shared" si="116"/>
        <v>0.41768255541817384</v>
      </c>
      <c r="AO209" s="14">
        <f t="shared" si="117"/>
        <v>3.2387689769806109E-3</v>
      </c>
      <c r="AP209" s="14">
        <f t="shared" si="118"/>
        <v>0.12305865933800121</v>
      </c>
      <c r="AQ209" s="14">
        <f t="shared" si="119"/>
        <v>0</v>
      </c>
      <c r="AR209" s="14">
        <f t="shared" si="120"/>
        <v>0.12026652078129424</v>
      </c>
      <c r="AS209" s="14">
        <f t="shared" si="121"/>
        <v>0.14611343479055414</v>
      </c>
      <c r="AT209" s="14">
        <f t="shared" si="122"/>
        <v>0.1451348096381963</v>
      </c>
      <c r="AU209" s="14">
        <f t="shared" si="123"/>
        <v>0</v>
      </c>
      <c r="AV209" s="14">
        <f t="shared" si="124"/>
        <v>3.646011989028356E-3</v>
      </c>
      <c r="AW209" s="14">
        <f t="shared" si="125"/>
        <v>2.8945259453476733E-2</v>
      </c>
      <c r="AX209" s="14">
        <f t="shared" si="126"/>
        <v>1.8696340118442105E-3</v>
      </c>
      <c r="AY209" s="14">
        <f t="shared" si="127"/>
        <v>4.8851416695712933E-3</v>
      </c>
      <c r="AZ209" s="14">
        <f t="shared" si="128"/>
        <v>0</v>
      </c>
      <c r="BA209" s="14">
        <f t="shared" si="129"/>
        <v>0</v>
      </c>
      <c r="BB209" s="14">
        <f t="shared" si="130"/>
        <v>5.1592039328790876E-3</v>
      </c>
      <c r="BC209" s="14">
        <f t="shared" si="131"/>
        <v>1.0000000000000002</v>
      </c>
    </row>
    <row r="210" spans="1:55" x14ac:dyDescent="0.35">
      <c r="A210" s="8" t="s">
        <v>196</v>
      </c>
      <c r="B210" s="9" t="s">
        <v>183</v>
      </c>
      <c r="C210" s="10">
        <v>1873.15</v>
      </c>
      <c r="D210" s="8">
        <v>5</v>
      </c>
      <c r="E210" s="8">
        <v>45.6</v>
      </c>
      <c r="F210" s="8">
        <v>0.55000000000000004</v>
      </c>
      <c r="G210" s="8">
        <v>11.3</v>
      </c>
      <c r="H210" s="16"/>
      <c r="I210" s="8">
        <v>14.4</v>
      </c>
      <c r="J210" s="8">
        <v>11.5</v>
      </c>
      <c r="K210" s="8">
        <v>14.1</v>
      </c>
      <c r="L210" s="16"/>
      <c r="M210" s="8">
        <v>0.46</v>
      </c>
      <c r="N210" s="8">
        <v>1.44</v>
      </c>
      <c r="O210" s="8">
        <v>0.18</v>
      </c>
      <c r="P210" s="8">
        <v>0.61</v>
      </c>
      <c r="Q210" s="16"/>
      <c r="R210" s="16"/>
      <c r="S210" s="12">
        <f t="shared" si="114"/>
        <v>0.28000000000000003</v>
      </c>
      <c r="T210" s="8">
        <v>2800</v>
      </c>
      <c r="U210" s="12">
        <v>100.42</v>
      </c>
      <c r="W210" s="14">
        <f t="shared" si="99"/>
        <v>0.75898801597869514</v>
      </c>
      <c r="X210" s="14">
        <f t="shared" si="100"/>
        <v>6.8870523415977963E-3</v>
      </c>
      <c r="Y210" s="14">
        <f t="shared" si="101"/>
        <v>0.22165337727170195</v>
      </c>
      <c r="Z210" s="14">
        <f t="shared" si="102"/>
        <v>0</v>
      </c>
      <c r="AA210" s="14">
        <f t="shared" si="103"/>
        <v>0.20044543429844097</v>
      </c>
      <c r="AB210" s="14">
        <f t="shared" si="104"/>
        <v>0.28535980148883378</v>
      </c>
      <c r="AC210" s="14">
        <f t="shared" si="105"/>
        <v>0.25142653352353783</v>
      </c>
      <c r="AD210" s="14">
        <f t="shared" si="106"/>
        <v>0</v>
      </c>
      <c r="AE210" s="14">
        <f t="shared" si="107"/>
        <v>6.484352974344517E-3</v>
      </c>
      <c r="AF210" s="14">
        <f t="shared" si="108"/>
        <v>4.6466602129719266E-2</v>
      </c>
      <c r="AG210" s="14">
        <f t="shared" si="109"/>
        <v>3.8220617899989381E-3</v>
      </c>
      <c r="AH210" s="14">
        <f t="shared" si="110"/>
        <v>8.5951810624207408E-3</v>
      </c>
      <c r="AI210" s="14">
        <f t="shared" si="111"/>
        <v>0</v>
      </c>
      <c r="AJ210" s="14">
        <f t="shared" si="112"/>
        <v>0</v>
      </c>
      <c r="AK210" s="14">
        <f t="shared" si="113"/>
        <v>8.7500000000000008E-3</v>
      </c>
      <c r="AL210" s="14">
        <f t="shared" si="115"/>
        <v>1.798878412859291</v>
      </c>
      <c r="AM210" s="14"/>
      <c r="AN210" s="14">
        <f t="shared" si="116"/>
        <v>0.42192291071651405</v>
      </c>
      <c r="AO210" s="14">
        <f t="shared" si="117"/>
        <v>3.8285257593652076E-3</v>
      </c>
      <c r="AP210" s="14">
        <f t="shared" si="118"/>
        <v>0.12321754249048281</v>
      </c>
      <c r="AQ210" s="14">
        <f t="shared" si="119"/>
        <v>0</v>
      </c>
      <c r="AR210" s="14">
        <f t="shared" si="120"/>
        <v>0.11142800584272723</v>
      </c>
      <c r="AS210" s="14">
        <f t="shared" si="121"/>
        <v>0.15863206731980209</v>
      </c>
      <c r="AT210" s="14">
        <f t="shared" si="122"/>
        <v>0.1397684978185374</v>
      </c>
      <c r="AU210" s="14">
        <f t="shared" si="123"/>
        <v>0</v>
      </c>
      <c r="AV210" s="14">
        <f t="shared" si="124"/>
        <v>3.6046643997677047E-3</v>
      </c>
      <c r="AW210" s="14">
        <f t="shared" si="125"/>
        <v>2.5830874281192403E-2</v>
      </c>
      <c r="AX210" s="14">
        <f t="shared" si="126"/>
        <v>2.1246915648533613E-3</v>
      </c>
      <c r="AY210" s="14">
        <f t="shared" si="127"/>
        <v>4.7780778294842204E-3</v>
      </c>
      <c r="AZ210" s="14">
        <f t="shared" si="128"/>
        <v>0</v>
      </c>
      <c r="BA210" s="14">
        <f t="shared" si="129"/>
        <v>0</v>
      </c>
      <c r="BB210" s="14">
        <f t="shared" si="130"/>
        <v>4.8641419772734963E-3</v>
      </c>
      <c r="BC210" s="14">
        <f t="shared" si="131"/>
        <v>1</v>
      </c>
    </row>
    <row r="211" spans="1:55" x14ac:dyDescent="0.35">
      <c r="A211" s="8" t="s">
        <v>197</v>
      </c>
      <c r="B211" s="9" t="s">
        <v>183</v>
      </c>
      <c r="C211" s="10">
        <v>1923.15</v>
      </c>
      <c r="D211" s="8">
        <v>5</v>
      </c>
      <c r="E211" s="8">
        <v>44.8</v>
      </c>
      <c r="F211" s="8">
        <v>0.48</v>
      </c>
      <c r="G211" s="8">
        <v>10.3</v>
      </c>
      <c r="H211" s="16"/>
      <c r="I211" s="8">
        <v>13.5</v>
      </c>
      <c r="J211" s="8">
        <v>12.4</v>
      </c>
      <c r="K211" s="8">
        <v>14.6</v>
      </c>
      <c r="L211" s="16"/>
      <c r="M211" s="8">
        <v>0.45</v>
      </c>
      <c r="N211" s="8">
        <v>1.4</v>
      </c>
      <c r="O211" s="8">
        <v>0.13</v>
      </c>
      <c r="P211" s="8">
        <v>0.57999999999999996</v>
      </c>
      <c r="Q211" s="16"/>
      <c r="R211" s="16"/>
      <c r="S211" s="12">
        <f t="shared" si="114"/>
        <v>0.34</v>
      </c>
      <c r="T211" s="8">
        <v>3400</v>
      </c>
      <c r="U211" s="12">
        <v>98.98</v>
      </c>
      <c r="W211" s="14">
        <f t="shared" si="99"/>
        <v>0.74567243675099859</v>
      </c>
      <c r="X211" s="14">
        <f t="shared" si="100"/>
        <v>6.0105184072126215E-3</v>
      </c>
      <c r="Y211" s="14">
        <f t="shared" si="101"/>
        <v>0.20203803415031238</v>
      </c>
      <c r="Z211" s="14">
        <f t="shared" si="102"/>
        <v>0</v>
      </c>
      <c r="AA211" s="14">
        <f t="shared" si="103"/>
        <v>0.18791759465478841</v>
      </c>
      <c r="AB211" s="14">
        <f t="shared" si="104"/>
        <v>0.30769230769230771</v>
      </c>
      <c r="AC211" s="14">
        <f t="shared" si="105"/>
        <v>0.26034236804564909</v>
      </c>
      <c r="AD211" s="14">
        <f t="shared" si="106"/>
        <v>0</v>
      </c>
      <c r="AE211" s="14">
        <f t="shared" si="107"/>
        <v>6.3433887792500709E-3</v>
      </c>
      <c r="AF211" s="14">
        <f t="shared" si="108"/>
        <v>4.5175863181671508E-2</v>
      </c>
      <c r="AG211" s="14">
        <f t="shared" si="109"/>
        <v>2.7603779594436778E-3</v>
      </c>
      <c r="AH211" s="14">
        <f t="shared" si="110"/>
        <v>8.1724672396787379E-3</v>
      </c>
      <c r="AI211" s="14">
        <f t="shared" si="111"/>
        <v>0</v>
      </c>
      <c r="AJ211" s="14">
        <f t="shared" si="112"/>
        <v>0</v>
      </c>
      <c r="AK211" s="14">
        <f t="shared" si="113"/>
        <v>1.0625000000000001E-2</v>
      </c>
      <c r="AL211" s="14">
        <f t="shared" si="115"/>
        <v>1.782750356861313</v>
      </c>
      <c r="AM211" s="14"/>
      <c r="AN211" s="14">
        <f t="shared" si="116"/>
        <v>0.41827081053783643</v>
      </c>
      <c r="AO211" s="14">
        <f t="shared" si="117"/>
        <v>3.3714863015339184E-3</v>
      </c>
      <c r="AP211" s="14">
        <f t="shared" si="118"/>
        <v>0.11332940328561644</v>
      </c>
      <c r="AQ211" s="14">
        <f t="shared" si="119"/>
        <v>0</v>
      </c>
      <c r="AR211" s="14">
        <f t="shared" si="120"/>
        <v>0.10540881056708</v>
      </c>
      <c r="AS211" s="14">
        <f t="shared" si="121"/>
        <v>0.17259416412852485</v>
      </c>
      <c r="AT211" s="14">
        <f t="shared" si="122"/>
        <v>0.14603411355025864</v>
      </c>
      <c r="AU211" s="14">
        <f t="shared" si="123"/>
        <v>0</v>
      </c>
      <c r="AV211" s="14">
        <f t="shared" si="124"/>
        <v>3.5582036233150209E-3</v>
      </c>
      <c r="AW211" s="14">
        <f t="shared" si="125"/>
        <v>2.5340543620031884E-2</v>
      </c>
      <c r="AX211" s="14">
        <f t="shared" si="126"/>
        <v>1.5483816614142E-3</v>
      </c>
      <c r="AY211" s="14">
        <f t="shared" si="127"/>
        <v>4.5841904943253395E-3</v>
      </c>
      <c r="AZ211" s="14">
        <f t="shared" si="128"/>
        <v>0</v>
      </c>
      <c r="BA211" s="14">
        <f t="shared" si="129"/>
        <v>0</v>
      </c>
      <c r="BB211" s="14">
        <f t="shared" si="130"/>
        <v>5.9598922300631236E-3</v>
      </c>
      <c r="BC211" s="14">
        <f t="shared" si="131"/>
        <v>1</v>
      </c>
    </row>
    <row r="212" spans="1:55" x14ac:dyDescent="0.35">
      <c r="A212" s="8" t="s">
        <v>198</v>
      </c>
      <c r="B212" s="9" t="s">
        <v>183</v>
      </c>
      <c r="C212" s="10">
        <v>1773.15</v>
      </c>
      <c r="D212" s="8">
        <v>2</v>
      </c>
      <c r="E212" s="8">
        <v>45.8</v>
      </c>
      <c r="F212" s="8">
        <v>0.55000000000000004</v>
      </c>
      <c r="G212" s="8">
        <v>11.3</v>
      </c>
      <c r="H212" s="16"/>
      <c r="I212" s="8">
        <v>16.5</v>
      </c>
      <c r="J212" s="8">
        <v>9.9</v>
      </c>
      <c r="K212" s="8">
        <v>13.71</v>
      </c>
      <c r="L212" s="16"/>
      <c r="M212" s="8">
        <v>0.46</v>
      </c>
      <c r="N212" s="8">
        <v>1.67</v>
      </c>
      <c r="O212" s="8">
        <v>0.16</v>
      </c>
      <c r="P212" s="8">
        <v>0.62</v>
      </c>
      <c r="Q212" s="16"/>
      <c r="R212" s="16"/>
      <c r="S212" s="12">
        <f t="shared" si="114"/>
        <v>0.33</v>
      </c>
      <c r="T212" s="8">
        <v>3300</v>
      </c>
      <c r="U212" s="12">
        <v>100.99999999999999</v>
      </c>
      <c r="W212" s="14">
        <f t="shared" si="99"/>
        <v>0.76231691078561914</v>
      </c>
      <c r="X212" s="14">
        <f t="shared" si="100"/>
        <v>6.8870523415977963E-3</v>
      </c>
      <c r="Y212" s="14">
        <f t="shared" si="101"/>
        <v>0.22165337727170195</v>
      </c>
      <c r="Z212" s="14">
        <f t="shared" si="102"/>
        <v>0</v>
      </c>
      <c r="AA212" s="14">
        <f t="shared" si="103"/>
        <v>0.22967706013363029</v>
      </c>
      <c r="AB212" s="14">
        <f t="shared" si="104"/>
        <v>0.24565756823821341</v>
      </c>
      <c r="AC212" s="14">
        <f t="shared" si="105"/>
        <v>0.24447218259629103</v>
      </c>
      <c r="AD212" s="14">
        <f t="shared" si="106"/>
        <v>0</v>
      </c>
      <c r="AE212" s="14">
        <f t="shared" si="107"/>
        <v>6.484352974344517E-3</v>
      </c>
      <c r="AF212" s="14">
        <f t="shared" si="108"/>
        <v>5.3888351080993872E-2</v>
      </c>
      <c r="AG212" s="14">
        <f t="shared" si="109"/>
        <v>3.3973882577768341E-3</v>
      </c>
      <c r="AH212" s="14">
        <f t="shared" si="110"/>
        <v>8.7360856700014096E-3</v>
      </c>
      <c r="AI212" s="14">
        <f t="shared" si="111"/>
        <v>0</v>
      </c>
      <c r="AJ212" s="14">
        <f t="shared" si="112"/>
        <v>0</v>
      </c>
      <c r="AK212" s="14">
        <f t="shared" si="113"/>
        <v>1.03125E-2</v>
      </c>
      <c r="AL212" s="14">
        <f t="shared" si="115"/>
        <v>1.7934828293501701</v>
      </c>
      <c r="AM212" s="14"/>
      <c r="AN212" s="14">
        <f t="shared" si="116"/>
        <v>0.4250483463294869</v>
      </c>
      <c r="AO212" s="14">
        <f t="shared" si="117"/>
        <v>3.8400436451868185E-3</v>
      </c>
      <c r="AP212" s="14">
        <f t="shared" si="118"/>
        <v>0.12358823493839262</v>
      </c>
      <c r="AQ212" s="14">
        <f t="shared" si="119"/>
        <v>0</v>
      </c>
      <c r="AR212" s="14">
        <f t="shared" si="120"/>
        <v>0.12806203459268625</v>
      </c>
      <c r="AS212" s="14">
        <f t="shared" si="121"/>
        <v>0.13697235580851486</v>
      </c>
      <c r="AT212" s="14">
        <f t="shared" si="122"/>
        <v>0.13631141519479742</v>
      </c>
      <c r="AU212" s="14">
        <f t="shared" si="123"/>
        <v>0</v>
      </c>
      <c r="AV212" s="14">
        <f t="shared" si="124"/>
        <v>3.6155088123670425E-3</v>
      </c>
      <c r="AW212" s="14">
        <f t="shared" si="125"/>
        <v>3.0046761641157813E-2</v>
      </c>
      <c r="AX212" s="14">
        <f t="shared" si="126"/>
        <v>1.8942965063165978E-3</v>
      </c>
      <c r="AY212" s="14">
        <f t="shared" si="127"/>
        <v>4.8710171778821778E-3</v>
      </c>
      <c r="AZ212" s="14">
        <f t="shared" si="128"/>
        <v>0</v>
      </c>
      <c r="BA212" s="14">
        <f t="shared" si="129"/>
        <v>0</v>
      </c>
      <c r="BB212" s="14">
        <f t="shared" si="130"/>
        <v>5.7499853532116127E-3</v>
      </c>
      <c r="BC212" s="14">
        <f t="shared" si="131"/>
        <v>1.0000000000000002</v>
      </c>
    </row>
    <row r="213" spans="1:55" x14ac:dyDescent="0.35">
      <c r="A213" s="8" t="s">
        <v>199</v>
      </c>
      <c r="B213" s="9" t="s">
        <v>183</v>
      </c>
      <c r="C213" s="10">
        <v>1823.15</v>
      </c>
      <c r="D213" s="8">
        <v>2</v>
      </c>
      <c r="E213" s="8">
        <v>47.28</v>
      </c>
      <c r="F213" s="8">
        <v>0.6</v>
      </c>
      <c r="G213" s="8">
        <v>9.68</v>
      </c>
      <c r="H213" s="16"/>
      <c r="I213" s="8">
        <v>17.399999999999999</v>
      </c>
      <c r="J213" s="8">
        <v>9.07</v>
      </c>
      <c r="K213" s="8">
        <v>13.04</v>
      </c>
      <c r="L213" s="16"/>
      <c r="M213" s="8">
        <v>0.43</v>
      </c>
      <c r="N213" s="8">
        <v>1.71</v>
      </c>
      <c r="O213" s="8">
        <v>0.16</v>
      </c>
      <c r="P213" s="8">
        <v>0.52</v>
      </c>
      <c r="Q213" s="16"/>
      <c r="R213" s="16"/>
      <c r="S213" s="12">
        <f t="shared" si="114"/>
        <v>0.36</v>
      </c>
      <c r="T213" s="8">
        <v>3600</v>
      </c>
      <c r="U213" s="12">
        <v>100.24999999999999</v>
      </c>
      <c r="W213" s="14">
        <f t="shared" si="99"/>
        <v>0.78695073235685753</v>
      </c>
      <c r="X213" s="14">
        <f t="shared" si="100"/>
        <v>7.5131480090157776E-3</v>
      </c>
      <c r="Y213" s="14">
        <f t="shared" si="101"/>
        <v>0.18987652141505085</v>
      </c>
      <c r="Z213" s="14">
        <f t="shared" si="102"/>
        <v>0</v>
      </c>
      <c r="AA213" s="14">
        <f t="shared" si="103"/>
        <v>0.24220489977728282</v>
      </c>
      <c r="AB213" s="14">
        <f t="shared" si="104"/>
        <v>0.22506203473945413</v>
      </c>
      <c r="AC213" s="14">
        <f t="shared" si="105"/>
        <v>0.23252496433666189</v>
      </c>
      <c r="AD213" s="14">
        <f t="shared" si="106"/>
        <v>0</v>
      </c>
      <c r="AE213" s="14">
        <f t="shared" si="107"/>
        <v>6.0614603890611785E-3</v>
      </c>
      <c r="AF213" s="14">
        <f t="shared" si="108"/>
        <v>5.517909002904163E-2</v>
      </c>
      <c r="AG213" s="14">
        <f t="shared" si="109"/>
        <v>3.3973882577768341E-3</v>
      </c>
      <c r="AH213" s="14">
        <f t="shared" si="110"/>
        <v>7.3270395941947303E-3</v>
      </c>
      <c r="AI213" s="14">
        <f t="shared" si="111"/>
        <v>0</v>
      </c>
      <c r="AJ213" s="14">
        <f t="shared" si="112"/>
        <v>0</v>
      </c>
      <c r="AK213" s="14">
        <f t="shared" si="113"/>
        <v>1.125E-2</v>
      </c>
      <c r="AL213" s="14">
        <f t="shared" si="115"/>
        <v>1.7673472789043974</v>
      </c>
      <c r="AM213" s="14"/>
      <c r="AN213" s="14">
        <f t="shared" si="116"/>
        <v>0.44527226864247021</v>
      </c>
      <c r="AO213" s="14">
        <f t="shared" si="117"/>
        <v>4.2510875472495033E-3</v>
      </c>
      <c r="AP213" s="14">
        <f t="shared" si="118"/>
        <v>0.10743588636001289</v>
      </c>
      <c r="AQ213" s="14">
        <f t="shared" si="119"/>
        <v>0</v>
      </c>
      <c r="AR213" s="14">
        <f t="shared" si="120"/>
        <v>0.13704431645569337</v>
      </c>
      <c r="AS213" s="14">
        <f t="shared" si="121"/>
        <v>0.12734454480218124</v>
      </c>
      <c r="AT213" s="14">
        <f t="shared" si="122"/>
        <v>0.13156721778008865</v>
      </c>
      <c r="AU213" s="14">
        <f t="shared" si="123"/>
        <v>0</v>
      </c>
      <c r="AV213" s="14">
        <f t="shared" si="124"/>
        <v>3.4296940173629939E-3</v>
      </c>
      <c r="AW213" s="14">
        <f t="shared" si="125"/>
        <v>3.1221419065554507E-2</v>
      </c>
      <c r="AX213" s="14">
        <f t="shared" si="126"/>
        <v>1.9223093832938828E-3</v>
      </c>
      <c r="AY213" s="14">
        <f t="shared" si="127"/>
        <v>4.1457837300300495E-3</v>
      </c>
      <c r="AZ213" s="14">
        <f t="shared" si="128"/>
        <v>0</v>
      </c>
      <c r="BA213" s="14">
        <f t="shared" si="129"/>
        <v>0</v>
      </c>
      <c r="BB213" s="14">
        <f t="shared" si="130"/>
        <v>6.3654722160627238E-3</v>
      </c>
      <c r="BC213" s="14">
        <f t="shared" si="131"/>
        <v>1</v>
      </c>
    </row>
    <row r="214" spans="1:55" x14ac:dyDescent="0.35">
      <c r="A214" s="8" t="s">
        <v>200</v>
      </c>
      <c r="B214" s="9" t="s">
        <v>183</v>
      </c>
      <c r="C214" s="10">
        <v>1923.15</v>
      </c>
      <c r="D214" s="8">
        <v>2</v>
      </c>
      <c r="E214" s="8">
        <v>46</v>
      </c>
      <c r="F214" s="8">
        <v>0.63</v>
      </c>
      <c r="G214" s="8">
        <v>10.7</v>
      </c>
      <c r="H214" s="16"/>
      <c r="I214" s="8">
        <v>17.7</v>
      </c>
      <c r="J214" s="8">
        <v>9.5</v>
      </c>
      <c r="K214" s="8">
        <v>13.4</v>
      </c>
      <c r="L214" s="16"/>
      <c r="M214" s="8">
        <v>0.44</v>
      </c>
      <c r="N214" s="8">
        <v>1.7</v>
      </c>
      <c r="O214" s="8">
        <v>0.17</v>
      </c>
      <c r="P214" s="8">
        <v>0.57999999999999996</v>
      </c>
      <c r="Q214" s="16"/>
      <c r="R214" s="16"/>
      <c r="S214" s="12">
        <f t="shared" si="114"/>
        <v>0.46</v>
      </c>
      <c r="T214" s="8">
        <v>4600</v>
      </c>
      <c r="U214" s="12">
        <v>101.28</v>
      </c>
      <c r="W214" s="14">
        <f t="shared" si="99"/>
        <v>0.76564580559254325</v>
      </c>
      <c r="X214" s="14">
        <f t="shared" si="100"/>
        <v>7.888805409466567E-3</v>
      </c>
      <c r="Y214" s="14">
        <f t="shared" si="101"/>
        <v>0.2098841713988682</v>
      </c>
      <c r="Z214" s="14">
        <f t="shared" si="102"/>
        <v>0</v>
      </c>
      <c r="AA214" s="14">
        <f t="shared" si="103"/>
        <v>0.24638084632516702</v>
      </c>
      <c r="AB214" s="14">
        <f t="shared" si="104"/>
        <v>0.23573200992555832</v>
      </c>
      <c r="AC214" s="14">
        <f t="shared" si="105"/>
        <v>0.23894436519258203</v>
      </c>
      <c r="AD214" s="14">
        <f t="shared" si="106"/>
        <v>0</v>
      </c>
      <c r="AE214" s="14">
        <f t="shared" si="107"/>
        <v>6.2024245841556247E-3</v>
      </c>
      <c r="AF214" s="14">
        <f t="shared" si="108"/>
        <v>5.4856405292029689E-2</v>
      </c>
      <c r="AG214" s="14">
        <f t="shared" si="109"/>
        <v>3.6097250238878867E-3</v>
      </c>
      <c r="AH214" s="14">
        <f t="shared" si="110"/>
        <v>8.1724672396787379E-3</v>
      </c>
      <c r="AI214" s="14">
        <f t="shared" si="111"/>
        <v>0</v>
      </c>
      <c r="AJ214" s="14">
        <f t="shared" si="112"/>
        <v>0</v>
      </c>
      <c r="AK214" s="14">
        <f t="shared" si="113"/>
        <v>1.4375000000000001E-2</v>
      </c>
      <c r="AL214" s="14">
        <f t="shared" si="115"/>
        <v>1.7916920259839375</v>
      </c>
      <c r="AM214" s="14"/>
      <c r="AN214" s="14">
        <f t="shared" si="116"/>
        <v>0.42733114535801769</v>
      </c>
      <c r="AO214" s="14">
        <f t="shared" si="117"/>
        <v>4.4029918619157204E-3</v>
      </c>
      <c r="AP214" s="14">
        <f t="shared" si="118"/>
        <v>0.1171429957576592</v>
      </c>
      <c r="AQ214" s="14">
        <f t="shared" si="119"/>
        <v>0</v>
      </c>
      <c r="AR214" s="14">
        <f t="shared" si="120"/>
        <v>0.13751294460880512</v>
      </c>
      <c r="AS214" s="14">
        <f t="shared" si="121"/>
        <v>0.13156949213752411</v>
      </c>
      <c r="AT214" s="14">
        <f t="shared" si="122"/>
        <v>0.13336240923512607</v>
      </c>
      <c r="AU214" s="14">
        <f t="shared" si="123"/>
        <v>0</v>
      </c>
      <c r="AV214" s="14">
        <f t="shared" si="124"/>
        <v>3.4617693745382719E-3</v>
      </c>
      <c r="AW214" s="14">
        <f t="shared" si="125"/>
        <v>3.0617095179571601E-2</v>
      </c>
      <c r="AX214" s="14">
        <f t="shared" si="126"/>
        <v>2.0147017297269861E-3</v>
      </c>
      <c r="AY214" s="14">
        <f t="shared" si="127"/>
        <v>4.5613125030183081E-3</v>
      </c>
      <c r="AZ214" s="14">
        <f t="shared" si="128"/>
        <v>0</v>
      </c>
      <c r="BA214" s="14">
        <f t="shared" si="129"/>
        <v>0</v>
      </c>
      <c r="BB214" s="14">
        <f t="shared" si="130"/>
        <v>8.023142254096784E-3</v>
      </c>
      <c r="BC214" s="14">
        <f t="shared" si="131"/>
        <v>0.99999999999999989</v>
      </c>
    </row>
    <row r="215" spans="1:55" x14ac:dyDescent="0.35">
      <c r="A215" s="8" t="s">
        <v>201</v>
      </c>
      <c r="B215" s="9" t="s">
        <v>183</v>
      </c>
      <c r="C215" s="10">
        <v>1973.15</v>
      </c>
      <c r="D215" s="8">
        <v>2</v>
      </c>
      <c r="E215" s="8">
        <v>46.67</v>
      </c>
      <c r="F215" s="8">
        <v>0.53</v>
      </c>
      <c r="G215" s="8">
        <v>10.77</v>
      </c>
      <c r="H215" s="16"/>
      <c r="I215" s="8">
        <v>17.3</v>
      </c>
      <c r="J215" s="8">
        <v>9.58</v>
      </c>
      <c r="K215" s="8">
        <v>13.55</v>
      </c>
      <c r="L215" s="16"/>
      <c r="M215" s="8">
        <v>0.44</v>
      </c>
      <c r="N215" s="8">
        <v>1.62</v>
      </c>
      <c r="O215" s="8">
        <v>0.16</v>
      </c>
      <c r="P215" s="8">
        <v>0.59</v>
      </c>
      <c r="Q215" s="16"/>
      <c r="R215" s="16"/>
      <c r="S215" s="12">
        <f t="shared" si="114"/>
        <v>0.48</v>
      </c>
      <c r="T215" s="8">
        <v>4800</v>
      </c>
      <c r="U215" s="12">
        <v>101.69</v>
      </c>
      <c r="W215" s="14">
        <f t="shared" si="99"/>
        <v>0.77679760319573909</v>
      </c>
      <c r="X215" s="14">
        <f t="shared" si="100"/>
        <v>6.6366140746306037E-3</v>
      </c>
      <c r="Y215" s="14">
        <f t="shared" si="101"/>
        <v>0.21125724541736546</v>
      </c>
      <c r="Z215" s="14">
        <f t="shared" si="102"/>
        <v>0</v>
      </c>
      <c r="AA215" s="14">
        <f t="shared" si="103"/>
        <v>0.24081291759465479</v>
      </c>
      <c r="AB215" s="14">
        <f t="shared" si="104"/>
        <v>0.23771712158808936</v>
      </c>
      <c r="AC215" s="14">
        <f t="shared" si="105"/>
        <v>0.24161911554921542</v>
      </c>
      <c r="AD215" s="14">
        <f t="shared" si="106"/>
        <v>0</v>
      </c>
      <c r="AE215" s="14">
        <f t="shared" si="107"/>
        <v>6.2024245841556247E-3</v>
      </c>
      <c r="AF215" s="14">
        <f t="shared" si="108"/>
        <v>5.227492739593418E-2</v>
      </c>
      <c r="AG215" s="14">
        <f t="shared" si="109"/>
        <v>3.3973882577768341E-3</v>
      </c>
      <c r="AH215" s="14">
        <f t="shared" si="110"/>
        <v>8.313371847259405E-3</v>
      </c>
      <c r="AI215" s="14">
        <f t="shared" si="111"/>
        <v>0</v>
      </c>
      <c r="AJ215" s="14">
        <f t="shared" si="112"/>
        <v>0</v>
      </c>
      <c r="AK215" s="14">
        <f t="shared" si="113"/>
        <v>1.4999999999999999E-2</v>
      </c>
      <c r="AL215" s="14">
        <f t="shared" si="115"/>
        <v>1.8000287295048207</v>
      </c>
      <c r="AM215" s="14"/>
      <c r="AN215" s="14">
        <f t="shared" si="116"/>
        <v>0.43154733614136948</v>
      </c>
      <c r="AO215" s="14">
        <f t="shared" si="117"/>
        <v>3.686948972451292E-3</v>
      </c>
      <c r="AP215" s="14">
        <f t="shared" si="118"/>
        <v>0.11736326312718426</v>
      </c>
      <c r="AQ215" s="14">
        <f t="shared" si="119"/>
        <v>0</v>
      </c>
      <c r="AR215" s="14">
        <f t="shared" si="120"/>
        <v>0.13378281893361851</v>
      </c>
      <c r="AS215" s="14">
        <f t="shared" si="121"/>
        <v>0.13206295971369533</v>
      </c>
      <c r="AT215" s="14">
        <f t="shared" si="122"/>
        <v>0.1342306995376033</v>
      </c>
      <c r="AU215" s="14">
        <f t="shared" si="123"/>
        <v>0</v>
      </c>
      <c r="AV215" s="14">
        <f t="shared" si="124"/>
        <v>3.4457364388077749E-3</v>
      </c>
      <c r="AW215" s="14">
        <f t="shared" si="125"/>
        <v>2.9041162809837352E-2</v>
      </c>
      <c r="AX215" s="14">
        <f t="shared" si="126"/>
        <v>1.8874077963808051E-3</v>
      </c>
      <c r="AY215" s="14">
        <f t="shared" si="127"/>
        <v>4.6184662005624624E-3</v>
      </c>
      <c r="AZ215" s="14">
        <f t="shared" si="128"/>
        <v>0</v>
      </c>
      <c r="BA215" s="14">
        <f t="shared" si="129"/>
        <v>0</v>
      </c>
      <c r="BB215" s="14">
        <f t="shared" si="130"/>
        <v>8.3332003284894395E-3</v>
      </c>
      <c r="BC215" s="14">
        <f t="shared" si="131"/>
        <v>1</v>
      </c>
    </row>
    <row r="216" spans="1:55" x14ac:dyDescent="0.35">
      <c r="A216" s="8" t="s">
        <v>202</v>
      </c>
      <c r="B216" s="9" t="s">
        <v>183</v>
      </c>
      <c r="C216" s="10">
        <v>1873.15</v>
      </c>
      <c r="D216" s="8">
        <v>1</v>
      </c>
      <c r="E216" s="8">
        <v>49.02</v>
      </c>
      <c r="F216" s="8">
        <v>0.63</v>
      </c>
      <c r="G216" s="8">
        <v>8.3000000000000007</v>
      </c>
      <c r="H216" s="16"/>
      <c r="I216" s="8">
        <v>15.7</v>
      </c>
      <c r="J216" s="8">
        <v>9.92</v>
      </c>
      <c r="K216" s="8">
        <v>13.35</v>
      </c>
      <c r="L216" s="16"/>
      <c r="M216" s="8">
        <v>0.08</v>
      </c>
      <c r="N216" s="8">
        <v>1.87</v>
      </c>
      <c r="O216" s="8">
        <v>0.15</v>
      </c>
      <c r="P216" s="8">
        <v>0.46</v>
      </c>
      <c r="Q216" s="16"/>
      <c r="R216" s="16"/>
      <c r="S216" s="12">
        <f t="shared" si="114"/>
        <v>0.47</v>
      </c>
      <c r="T216" s="8">
        <v>4700</v>
      </c>
      <c r="U216" s="12">
        <v>99.95</v>
      </c>
      <c r="W216" s="14">
        <f t="shared" si="99"/>
        <v>0.81591211717709733</v>
      </c>
      <c r="X216" s="14">
        <f t="shared" si="100"/>
        <v>7.888805409466567E-3</v>
      </c>
      <c r="Y216" s="14">
        <f t="shared" si="101"/>
        <v>0.16280734790753329</v>
      </c>
      <c r="Z216" s="14">
        <f t="shared" si="102"/>
        <v>0</v>
      </c>
      <c r="AA216" s="14">
        <f t="shared" si="103"/>
        <v>0.21854120267260577</v>
      </c>
      <c r="AB216" s="14">
        <f t="shared" si="104"/>
        <v>0.24615384615384617</v>
      </c>
      <c r="AC216" s="14">
        <f t="shared" si="105"/>
        <v>0.23805278174037089</v>
      </c>
      <c r="AD216" s="14">
        <f t="shared" si="106"/>
        <v>0</v>
      </c>
      <c r="AE216" s="14">
        <f t="shared" si="107"/>
        <v>1.1277135607555681E-3</v>
      </c>
      <c r="AF216" s="14">
        <f t="shared" si="108"/>
        <v>6.0342045821232662E-2</v>
      </c>
      <c r="AG216" s="14">
        <f t="shared" si="109"/>
        <v>3.1850514916657818E-3</v>
      </c>
      <c r="AH216" s="14">
        <f t="shared" si="110"/>
        <v>6.4816119487107228E-3</v>
      </c>
      <c r="AI216" s="14">
        <f t="shared" si="111"/>
        <v>0</v>
      </c>
      <c r="AJ216" s="14">
        <f t="shared" si="112"/>
        <v>0</v>
      </c>
      <c r="AK216" s="14">
        <f t="shared" si="113"/>
        <v>1.4687499999999999E-2</v>
      </c>
      <c r="AL216" s="14">
        <f t="shared" si="115"/>
        <v>1.7751800238832847</v>
      </c>
      <c r="AM216" s="14"/>
      <c r="AN216" s="14">
        <f t="shared" si="116"/>
        <v>0.459622182651793</v>
      </c>
      <c r="AO216" s="14">
        <f t="shared" si="117"/>
        <v>4.4439467002391434E-3</v>
      </c>
      <c r="AP216" s="14">
        <f t="shared" si="118"/>
        <v>9.1713147803108463E-2</v>
      </c>
      <c r="AQ216" s="14">
        <f t="shared" si="119"/>
        <v>0</v>
      </c>
      <c r="AR216" s="14">
        <f t="shared" si="120"/>
        <v>0.12310931834087296</v>
      </c>
      <c r="AS216" s="14">
        <f t="shared" si="121"/>
        <v>0.13866415960189421</v>
      </c>
      <c r="AT216" s="14">
        <f t="shared" si="122"/>
        <v>0.13410064249124432</v>
      </c>
      <c r="AU216" s="14">
        <f t="shared" si="123"/>
        <v>0</v>
      </c>
      <c r="AV216" s="14">
        <f t="shared" si="124"/>
        <v>6.3526715351868649E-4</v>
      </c>
      <c r="AW216" s="14">
        <f t="shared" si="125"/>
        <v>3.399207123186964E-2</v>
      </c>
      <c r="AX216" s="14">
        <f t="shared" si="126"/>
        <v>1.7942132340461679E-3</v>
      </c>
      <c r="AY216" s="14">
        <f t="shared" si="127"/>
        <v>3.6512420495426207E-3</v>
      </c>
      <c r="AZ216" s="14">
        <f t="shared" si="128"/>
        <v>0</v>
      </c>
      <c r="BA216" s="14">
        <f t="shared" si="129"/>
        <v>0</v>
      </c>
      <c r="BB216" s="14">
        <f t="shared" si="130"/>
        <v>8.2738087418708361E-3</v>
      </c>
      <c r="BC216" s="14">
        <f t="shared" si="131"/>
        <v>1</v>
      </c>
    </row>
    <row r="217" spans="1:55" x14ac:dyDescent="0.35">
      <c r="A217" s="8" t="s">
        <v>203</v>
      </c>
      <c r="B217" s="9" t="s">
        <v>183</v>
      </c>
      <c r="C217" s="10">
        <v>1873.15</v>
      </c>
      <c r="D217" s="8">
        <v>1.5</v>
      </c>
      <c r="E217" s="8">
        <v>48.68</v>
      </c>
      <c r="F217" s="8">
        <v>0.59</v>
      </c>
      <c r="G217" s="8">
        <v>8.65</v>
      </c>
      <c r="H217" s="16"/>
      <c r="I217" s="8">
        <v>16.43</v>
      </c>
      <c r="J217" s="8">
        <v>9.8800000000000008</v>
      </c>
      <c r="K217" s="8">
        <v>13.31</v>
      </c>
      <c r="L217" s="16"/>
      <c r="M217" s="8">
        <v>7.0000000000000007E-2</v>
      </c>
      <c r="N217" s="8">
        <v>1.21</v>
      </c>
      <c r="O217" s="8">
        <v>0.15</v>
      </c>
      <c r="P217" s="8">
        <v>0.45</v>
      </c>
      <c r="Q217" s="16"/>
      <c r="R217" s="16"/>
      <c r="S217" s="12">
        <f t="shared" si="114"/>
        <v>0.49</v>
      </c>
      <c r="T217" s="8">
        <v>4900</v>
      </c>
      <c r="U217" s="12">
        <v>99.909999999999982</v>
      </c>
      <c r="W217" s="14">
        <f t="shared" si="99"/>
        <v>0.8102529960053263</v>
      </c>
      <c r="X217" s="14">
        <f t="shared" si="100"/>
        <v>7.3879288755321808E-3</v>
      </c>
      <c r="Y217" s="14">
        <f t="shared" si="101"/>
        <v>0.16967271800001962</v>
      </c>
      <c r="Z217" s="14">
        <f t="shared" si="102"/>
        <v>0</v>
      </c>
      <c r="AA217" s="14">
        <f t="shared" si="103"/>
        <v>0.22870267260579064</v>
      </c>
      <c r="AB217" s="14">
        <f t="shared" si="104"/>
        <v>0.24516129032258069</v>
      </c>
      <c r="AC217" s="14">
        <f t="shared" si="105"/>
        <v>0.23733951497860201</v>
      </c>
      <c r="AD217" s="14">
        <f t="shared" si="106"/>
        <v>0</v>
      </c>
      <c r="AE217" s="14">
        <f t="shared" si="107"/>
        <v>9.8674936566112213E-4</v>
      </c>
      <c r="AF217" s="14">
        <f t="shared" si="108"/>
        <v>3.9044853178444659E-2</v>
      </c>
      <c r="AG217" s="14">
        <f t="shared" si="109"/>
        <v>3.1850514916657818E-3</v>
      </c>
      <c r="AH217" s="14">
        <f t="shared" si="110"/>
        <v>6.3407073411300549E-3</v>
      </c>
      <c r="AI217" s="14">
        <f t="shared" si="111"/>
        <v>0</v>
      </c>
      <c r="AJ217" s="14">
        <f t="shared" si="112"/>
        <v>0</v>
      </c>
      <c r="AK217" s="14">
        <f t="shared" si="113"/>
        <v>1.53125E-2</v>
      </c>
      <c r="AL217" s="14">
        <f t="shared" si="115"/>
        <v>1.7633869821647532</v>
      </c>
      <c r="AM217" s="14"/>
      <c r="AN217" s="14">
        <f t="shared" si="116"/>
        <v>0.45948677414565625</v>
      </c>
      <c r="AO217" s="14">
        <f t="shared" si="117"/>
        <v>4.1896242573270437E-3</v>
      </c>
      <c r="AP217" s="14">
        <f t="shared" si="118"/>
        <v>9.6219785966508348E-2</v>
      </c>
      <c r="AQ217" s="14">
        <f t="shared" si="119"/>
        <v>0</v>
      </c>
      <c r="AR217" s="14">
        <f t="shared" si="120"/>
        <v>0.1296951122577942</v>
      </c>
      <c r="AS217" s="14">
        <f t="shared" si="121"/>
        <v>0.13902863795762971</v>
      </c>
      <c r="AT217" s="14">
        <f t="shared" si="122"/>
        <v>0.13459298349091894</v>
      </c>
      <c r="AU217" s="14">
        <f t="shared" si="123"/>
        <v>0</v>
      </c>
      <c r="AV217" s="14">
        <f t="shared" si="124"/>
        <v>5.595761881205326E-4</v>
      </c>
      <c r="AW217" s="14">
        <f t="shared" si="125"/>
        <v>2.2141965191618217E-2</v>
      </c>
      <c r="AX217" s="14">
        <f t="shared" si="126"/>
        <v>1.8062124331641473E-3</v>
      </c>
      <c r="AY217" s="14">
        <f t="shared" si="127"/>
        <v>3.5957548769845931E-3</v>
      </c>
      <c r="AZ217" s="14">
        <f t="shared" si="128"/>
        <v>0</v>
      </c>
      <c r="BA217" s="14">
        <f t="shared" si="129"/>
        <v>0</v>
      </c>
      <c r="BB217" s="14">
        <f t="shared" si="130"/>
        <v>8.683573234277939E-3</v>
      </c>
      <c r="BC217" s="14">
        <f t="shared" si="131"/>
        <v>0.99999999999999989</v>
      </c>
    </row>
    <row r="218" spans="1:55" x14ac:dyDescent="0.35">
      <c r="A218" s="8" t="s">
        <v>204</v>
      </c>
      <c r="B218" s="9" t="s">
        <v>183</v>
      </c>
      <c r="C218" s="10">
        <v>1873.15</v>
      </c>
      <c r="D218" s="8">
        <v>2</v>
      </c>
      <c r="E218" s="8">
        <v>48</v>
      </c>
      <c r="F218" s="8">
        <v>0.55000000000000004</v>
      </c>
      <c r="G218" s="8">
        <v>8</v>
      </c>
      <c r="H218" s="16"/>
      <c r="I218" s="8">
        <v>14.96</v>
      </c>
      <c r="J218" s="8">
        <v>10.73</v>
      </c>
      <c r="K218" s="8">
        <v>13.22</v>
      </c>
      <c r="L218" s="16"/>
      <c r="M218" s="8">
        <v>7.0000000000000007E-2</v>
      </c>
      <c r="N218" s="8">
        <v>1.42</v>
      </c>
      <c r="O218" s="8">
        <v>0.16</v>
      </c>
      <c r="P218" s="8">
        <v>0.43</v>
      </c>
      <c r="Q218" s="16"/>
      <c r="R218" s="16"/>
      <c r="S218" s="12">
        <f t="shared" si="114"/>
        <v>0.43</v>
      </c>
      <c r="T218" s="8">
        <v>4300</v>
      </c>
      <c r="U218" s="12">
        <v>97.97</v>
      </c>
      <c r="W218" s="14">
        <f t="shared" si="99"/>
        <v>0.79893475366178435</v>
      </c>
      <c r="X218" s="14">
        <f t="shared" si="100"/>
        <v>6.8870523415977963E-3</v>
      </c>
      <c r="Y218" s="14">
        <f t="shared" si="101"/>
        <v>0.15692274497111641</v>
      </c>
      <c r="Z218" s="14">
        <f t="shared" si="102"/>
        <v>0</v>
      </c>
      <c r="AA218" s="14">
        <f t="shared" si="103"/>
        <v>0.20824053452115812</v>
      </c>
      <c r="AB218" s="14">
        <f t="shared" si="104"/>
        <v>0.26625310173697275</v>
      </c>
      <c r="AC218" s="14">
        <f t="shared" si="105"/>
        <v>0.23573466476462199</v>
      </c>
      <c r="AD218" s="14">
        <f t="shared" si="106"/>
        <v>0</v>
      </c>
      <c r="AE218" s="14">
        <f t="shared" si="107"/>
        <v>9.8674936566112213E-4</v>
      </c>
      <c r="AF218" s="14">
        <f t="shared" si="108"/>
        <v>4.5821232655695383E-2</v>
      </c>
      <c r="AG218" s="14">
        <f t="shared" si="109"/>
        <v>3.3973882577768341E-3</v>
      </c>
      <c r="AH218" s="14">
        <f t="shared" si="110"/>
        <v>6.058898125968719E-3</v>
      </c>
      <c r="AI218" s="14">
        <f t="shared" si="111"/>
        <v>0</v>
      </c>
      <c r="AJ218" s="14">
        <f t="shared" si="112"/>
        <v>0</v>
      </c>
      <c r="AK218" s="14">
        <f t="shared" si="113"/>
        <v>1.34375E-2</v>
      </c>
      <c r="AL218" s="14">
        <f t="shared" si="115"/>
        <v>1.7426746204023538</v>
      </c>
      <c r="AM218" s="14"/>
      <c r="AN218" s="14">
        <f t="shared" si="116"/>
        <v>0.4584531984962999</v>
      </c>
      <c r="AO218" s="14">
        <f t="shared" si="117"/>
        <v>3.9520012863948715E-3</v>
      </c>
      <c r="AP218" s="14">
        <f t="shared" si="118"/>
        <v>9.0047070826615713E-2</v>
      </c>
      <c r="AQ218" s="14">
        <f t="shared" si="119"/>
        <v>0</v>
      </c>
      <c r="AR218" s="14">
        <f t="shared" si="120"/>
        <v>0.11949478811660144</v>
      </c>
      <c r="AS218" s="14">
        <f t="shared" si="121"/>
        <v>0.15278417360292965</v>
      </c>
      <c r="AT218" s="14">
        <f t="shared" si="122"/>
        <v>0.13527176100733876</v>
      </c>
      <c r="AU218" s="14">
        <f t="shared" si="123"/>
        <v>0</v>
      </c>
      <c r="AV218" s="14">
        <f t="shared" si="124"/>
        <v>5.6622696750658968E-4</v>
      </c>
      <c r="AW218" s="14">
        <f t="shared" si="125"/>
        <v>2.6293624822008393E-2</v>
      </c>
      <c r="AX218" s="14">
        <f t="shared" si="126"/>
        <v>1.9495252974949708E-3</v>
      </c>
      <c r="AY218" s="14">
        <f t="shared" si="127"/>
        <v>3.4767810668923514E-3</v>
      </c>
      <c r="AZ218" s="14">
        <f t="shared" si="128"/>
        <v>0</v>
      </c>
      <c r="BA218" s="14">
        <f t="shared" si="129"/>
        <v>0</v>
      </c>
      <c r="BB218" s="14">
        <f t="shared" si="130"/>
        <v>7.7108485099171929E-3</v>
      </c>
      <c r="BC218" s="14">
        <f t="shared" si="131"/>
        <v>0.99999999999999967</v>
      </c>
    </row>
    <row r="219" spans="1:55" x14ac:dyDescent="0.35">
      <c r="A219" s="8" t="s">
        <v>205</v>
      </c>
      <c r="B219" s="9" t="s">
        <v>183</v>
      </c>
      <c r="C219" s="10">
        <v>1873.15</v>
      </c>
      <c r="D219" s="8">
        <v>2.5</v>
      </c>
      <c r="E219" s="8">
        <v>48.6</v>
      </c>
      <c r="F219" s="8">
        <v>0.64</v>
      </c>
      <c r="G219" s="8">
        <v>9.6</v>
      </c>
      <c r="H219" s="16"/>
      <c r="I219" s="8">
        <v>16.399999999999999</v>
      </c>
      <c r="J219" s="8">
        <v>9</v>
      </c>
      <c r="K219" s="8">
        <v>12.7</v>
      </c>
      <c r="L219" s="16"/>
      <c r="M219" s="8">
        <v>7.0000000000000007E-2</v>
      </c>
      <c r="N219" s="8">
        <v>1.36</v>
      </c>
      <c r="O219" s="8">
        <v>0.16</v>
      </c>
      <c r="P219" s="8">
        <v>0.48</v>
      </c>
      <c r="Q219" s="16"/>
      <c r="R219" s="16"/>
      <c r="S219" s="12">
        <f t="shared" si="114"/>
        <v>0.41</v>
      </c>
      <c r="T219" s="8">
        <v>4100</v>
      </c>
      <c r="U219" s="12">
        <v>99.42</v>
      </c>
      <c r="W219" s="14">
        <f t="shared" si="99"/>
        <v>0.80892143808255668</v>
      </c>
      <c r="X219" s="14">
        <f t="shared" si="100"/>
        <v>8.0140245429501638E-3</v>
      </c>
      <c r="Y219" s="14">
        <f t="shared" si="101"/>
        <v>0.18830729396533968</v>
      </c>
      <c r="Z219" s="14">
        <f t="shared" si="102"/>
        <v>0</v>
      </c>
      <c r="AA219" s="14">
        <f t="shared" si="103"/>
        <v>0.2282850779510022</v>
      </c>
      <c r="AB219" s="14">
        <f t="shared" si="104"/>
        <v>0.22332506203473948</v>
      </c>
      <c r="AC219" s="14">
        <f t="shared" si="105"/>
        <v>0.22646219686162625</v>
      </c>
      <c r="AD219" s="14">
        <f t="shared" si="106"/>
        <v>0</v>
      </c>
      <c r="AE219" s="14">
        <f t="shared" si="107"/>
        <v>9.8674936566112213E-4</v>
      </c>
      <c r="AF219" s="14">
        <f t="shared" si="108"/>
        <v>4.3885124233623757E-2</v>
      </c>
      <c r="AG219" s="14">
        <f t="shared" si="109"/>
        <v>3.3973882577768341E-3</v>
      </c>
      <c r="AH219" s="14">
        <f t="shared" si="110"/>
        <v>6.7634211638720586E-3</v>
      </c>
      <c r="AI219" s="14">
        <f t="shared" si="111"/>
        <v>0</v>
      </c>
      <c r="AJ219" s="14">
        <f t="shared" si="112"/>
        <v>0</v>
      </c>
      <c r="AK219" s="14">
        <f t="shared" si="113"/>
        <v>1.2812499999999999E-2</v>
      </c>
      <c r="AL219" s="14">
        <f t="shared" si="115"/>
        <v>1.7511602764591485</v>
      </c>
      <c r="AM219" s="14"/>
      <c r="AN219" s="14">
        <f t="shared" si="116"/>
        <v>0.46193455216914714</v>
      </c>
      <c r="AO219" s="14">
        <f t="shared" si="117"/>
        <v>4.5764083680304504E-3</v>
      </c>
      <c r="AP219" s="14">
        <f t="shared" si="118"/>
        <v>0.10753287206017351</v>
      </c>
      <c r="AQ219" s="14">
        <f t="shared" si="119"/>
        <v>0</v>
      </c>
      <c r="AR219" s="14">
        <f t="shared" si="120"/>
        <v>0.1303621838730806</v>
      </c>
      <c r="AS219" s="14">
        <f t="shared" si="121"/>
        <v>0.1275297669989999</v>
      </c>
      <c r="AT219" s="14">
        <f t="shared" si="122"/>
        <v>0.1293212277059719</v>
      </c>
      <c r="AU219" s="14">
        <f t="shared" si="123"/>
        <v>0</v>
      </c>
      <c r="AV219" s="14">
        <f t="shared" si="124"/>
        <v>5.6348318250818959E-4</v>
      </c>
      <c r="AW219" s="14">
        <f t="shared" si="125"/>
        <v>2.5060598292213215E-2</v>
      </c>
      <c r="AX219" s="14">
        <f t="shared" si="126"/>
        <v>1.9400784174058378E-3</v>
      </c>
      <c r="AY219" s="14">
        <f t="shared" si="127"/>
        <v>3.8622513625924163E-3</v>
      </c>
      <c r="AZ219" s="14">
        <f t="shared" si="128"/>
        <v>0</v>
      </c>
      <c r="BA219" s="14">
        <f t="shared" si="129"/>
        <v>0</v>
      </c>
      <c r="BB219" s="14">
        <f t="shared" si="130"/>
        <v>7.3165775698766497E-3</v>
      </c>
      <c r="BC219" s="14">
        <f t="shared" si="131"/>
        <v>0.99999999999999989</v>
      </c>
    </row>
    <row r="220" spans="1:55" x14ac:dyDescent="0.35">
      <c r="A220" s="8" t="s">
        <v>206</v>
      </c>
      <c r="B220" s="9" t="s">
        <v>183</v>
      </c>
      <c r="C220" s="10">
        <v>1873.15</v>
      </c>
      <c r="D220" s="8">
        <v>3</v>
      </c>
      <c r="E220" s="8">
        <v>49.1</v>
      </c>
      <c r="F220" s="8">
        <v>0.6</v>
      </c>
      <c r="G220" s="8">
        <v>9.6999999999999993</v>
      </c>
      <c r="H220" s="16"/>
      <c r="I220" s="8">
        <v>16.600000000000001</v>
      </c>
      <c r="J220" s="8">
        <v>8.6999999999999993</v>
      </c>
      <c r="K220" s="8">
        <v>12.3</v>
      </c>
      <c r="L220" s="16"/>
      <c r="M220" s="8">
        <v>7.0000000000000007E-2</v>
      </c>
      <c r="N220" s="8">
        <v>1.4</v>
      </c>
      <c r="O220" s="8">
        <v>0.21</v>
      </c>
      <c r="P220" s="8">
        <v>0.49</v>
      </c>
      <c r="Q220" s="16"/>
      <c r="R220" s="16"/>
      <c r="S220" s="12">
        <f t="shared" si="114"/>
        <v>0.41</v>
      </c>
      <c r="T220" s="8">
        <v>4100</v>
      </c>
      <c r="U220" s="12">
        <v>99.579999999999984</v>
      </c>
      <c r="W220" s="14">
        <f t="shared" si="99"/>
        <v>0.81724367509986684</v>
      </c>
      <c r="X220" s="14">
        <f t="shared" si="100"/>
        <v>7.5131480090157776E-3</v>
      </c>
      <c r="Y220" s="14">
        <f t="shared" si="101"/>
        <v>0.19026882827747862</v>
      </c>
      <c r="Z220" s="14">
        <f t="shared" si="102"/>
        <v>0</v>
      </c>
      <c r="AA220" s="14">
        <f t="shared" si="103"/>
        <v>0.23106904231625836</v>
      </c>
      <c r="AB220" s="14">
        <f t="shared" si="104"/>
        <v>0.21588089330024815</v>
      </c>
      <c r="AC220" s="14">
        <f t="shared" si="105"/>
        <v>0.21932952924393725</v>
      </c>
      <c r="AD220" s="14">
        <f t="shared" si="106"/>
        <v>0</v>
      </c>
      <c r="AE220" s="14">
        <f t="shared" si="107"/>
        <v>9.8674936566112213E-4</v>
      </c>
      <c r="AF220" s="14">
        <f t="shared" si="108"/>
        <v>4.5175863181671508E-2</v>
      </c>
      <c r="AG220" s="14">
        <f t="shared" si="109"/>
        <v>4.4590720883320948E-3</v>
      </c>
      <c r="AH220" s="14">
        <f t="shared" si="110"/>
        <v>6.9043257714527266E-3</v>
      </c>
      <c r="AI220" s="14">
        <f t="shared" si="111"/>
        <v>0</v>
      </c>
      <c r="AJ220" s="14">
        <f t="shared" si="112"/>
        <v>0</v>
      </c>
      <c r="AK220" s="14">
        <f t="shared" si="113"/>
        <v>1.2812499999999999E-2</v>
      </c>
      <c r="AL220" s="14">
        <f t="shared" si="115"/>
        <v>1.7516436266539224</v>
      </c>
      <c r="AM220" s="14"/>
      <c r="AN220" s="14">
        <f t="shared" si="116"/>
        <v>0.46655818721585895</v>
      </c>
      <c r="AO220" s="14">
        <f t="shared" si="117"/>
        <v>4.2891989527389027E-3</v>
      </c>
      <c r="AP220" s="14">
        <f t="shared" si="118"/>
        <v>0.10862302433111905</v>
      </c>
      <c r="AQ220" s="14">
        <f t="shared" si="119"/>
        <v>0</v>
      </c>
      <c r="AR220" s="14">
        <f t="shared" si="120"/>
        <v>0.13191555565309712</v>
      </c>
      <c r="AS220" s="14">
        <f t="shared" si="121"/>
        <v>0.12324475710429449</v>
      </c>
      <c r="AT220" s="14">
        <f t="shared" si="122"/>
        <v>0.1252135570880428</v>
      </c>
      <c r="AU220" s="14">
        <f t="shared" si="123"/>
        <v>0</v>
      </c>
      <c r="AV220" s="14">
        <f t="shared" si="124"/>
        <v>5.6332769442723931E-4</v>
      </c>
      <c r="AW220" s="14">
        <f t="shared" si="125"/>
        <v>2.5790556077875674E-2</v>
      </c>
      <c r="AX220" s="14">
        <f t="shared" si="126"/>
        <v>2.5456502798174982E-3</v>
      </c>
      <c r="AY220" s="14">
        <f t="shared" si="127"/>
        <v>3.9416269761685012E-3</v>
      </c>
      <c r="AZ220" s="14">
        <f t="shared" si="128"/>
        <v>0</v>
      </c>
      <c r="BA220" s="14">
        <f t="shared" si="129"/>
        <v>0</v>
      </c>
      <c r="BB220" s="14">
        <f t="shared" si="130"/>
        <v>7.3145586265598332E-3</v>
      </c>
      <c r="BC220" s="14">
        <f t="shared" si="131"/>
        <v>1.0000000000000002</v>
      </c>
    </row>
    <row r="221" spans="1:55" x14ac:dyDescent="0.35">
      <c r="A221" s="8">
        <v>740</v>
      </c>
      <c r="B221" s="9" t="s">
        <v>207</v>
      </c>
      <c r="C221" s="10">
        <v>1693.15</v>
      </c>
      <c r="D221" s="8">
        <v>1.25</v>
      </c>
      <c r="E221" s="8">
        <v>60.78</v>
      </c>
      <c r="F221" s="8">
        <v>0.83</v>
      </c>
      <c r="G221" s="8">
        <v>17.38</v>
      </c>
      <c r="H221" s="16"/>
      <c r="I221" s="20">
        <v>3.4455710440721399</v>
      </c>
      <c r="J221" s="8">
        <v>3.19</v>
      </c>
      <c r="K221" s="8">
        <v>6.09</v>
      </c>
      <c r="L221" s="16"/>
      <c r="M221" s="8">
        <v>0.1</v>
      </c>
      <c r="N221" s="8">
        <v>4.16</v>
      </c>
      <c r="O221" s="8">
        <v>1.2</v>
      </c>
      <c r="P221" s="8">
        <v>0.18</v>
      </c>
      <c r="Q221" s="16"/>
      <c r="R221" s="8">
        <v>0.44</v>
      </c>
      <c r="S221" s="12">
        <f t="shared" si="114"/>
        <v>0.14000000000000001</v>
      </c>
      <c r="T221" s="8">
        <v>1400</v>
      </c>
      <c r="U221" s="12">
        <v>97.935571044072134</v>
      </c>
      <c r="W221" s="14">
        <f t="shared" si="99"/>
        <v>1.0116511318242345</v>
      </c>
      <c r="X221" s="14">
        <f t="shared" si="100"/>
        <v>1.0393188079138492E-2</v>
      </c>
      <c r="Y221" s="14">
        <f t="shared" si="101"/>
        <v>0.34091466344975035</v>
      </c>
      <c r="Z221" s="14">
        <f t="shared" si="102"/>
        <v>0</v>
      </c>
      <c r="AA221" s="14">
        <f t="shared" si="103"/>
        <v>4.7961735023275887E-2</v>
      </c>
      <c r="AB221" s="14">
        <f t="shared" si="104"/>
        <v>7.9156327543424318E-2</v>
      </c>
      <c r="AC221" s="14">
        <f t="shared" si="105"/>
        <v>0.10859486447931527</v>
      </c>
      <c r="AD221" s="14">
        <f t="shared" si="106"/>
        <v>0</v>
      </c>
      <c r="AE221" s="14">
        <f t="shared" si="107"/>
        <v>1.4096419509444602E-3</v>
      </c>
      <c r="AF221" s="14">
        <f t="shared" si="108"/>
        <v>0.13423685059696677</v>
      </c>
      <c r="AG221" s="14">
        <f t="shared" si="109"/>
        <v>2.5480411933326255E-2</v>
      </c>
      <c r="AH221" s="14">
        <f t="shared" si="110"/>
        <v>2.5362829364520218E-3</v>
      </c>
      <c r="AI221" s="14">
        <f t="shared" si="111"/>
        <v>0</v>
      </c>
      <c r="AJ221" s="14">
        <f t="shared" si="112"/>
        <v>4.9162011173184361E-2</v>
      </c>
      <c r="AK221" s="14">
        <f t="shared" si="113"/>
        <v>4.3750000000000004E-3</v>
      </c>
      <c r="AL221" s="14">
        <f t="shared" si="115"/>
        <v>1.8158721089900129</v>
      </c>
      <c r="AM221" s="14"/>
      <c r="AN221" s="14">
        <f t="shared" si="116"/>
        <v>0.55711584908196776</v>
      </c>
      <c r="AO221" s="14">
        <f t="shared" si="117"/>
        <v>5.7235242656594231E-3</v>
      </c>
      <c r="AP221" s="14">
        <f t="shared" si="118"/>
        <v>0.18774156052177424</v>
      </c>
      <c r="AQ221" s="14">
        <f t="shared" si="119"/>
        <v>0</v>
      </c>
      <c r="AR221" s="14">
        <f t="shared" si="120"/>
        <v>2.6412507128573154E-2</v>
      </c>
      <c r="AS221" s="14">
        <f t="shared" si="121"/>
        <v>4.3591355994476409E-2</v>
      </c>
      <c r="AT221" s="14">
        <f t="shared" si="122"/>
        <v>5.9803145795171486E-2</v>
      </c>
      <c r="AU221" s="14">
        <f t="shared" si="123"/>
        <v>0</v>
      </c>
      <c r="AV221" s="14">
        <f t="shared" si="124"/>
        <v>7.7628922431574891E-4</v>
      </c>
      <c r="AW221" s="14">
        <f t="shared" si="125"/>
        <v>7.3924176671026257E-2</v>
      </c>
      <c r="AX221" s="14">
        <f t="shared" si="126"/>
        <v>1.4032052041098007E-2</v>
      </c>
      <c r="AY221" s="14">
        <f t="shared" si="127"/>
        <v>1.3967299370343327E-3</v>
      </c>
      <c r="AZ221" s="14">
        <f t="shared" si="128"/>
        <v>0</v>
      </c>
      <c r="BA221" s="14">
        <f t="shared" si="129"/>
        <v>2.7073498695086101E-2</v>
      </c>
      <c r="BB221" s="14">
        <f t="shared" si="130"/>
        <v>2.4093106438169663E-3</v>
      </c>
      <c r="BC221" s="14">
        <f t="shared" si="131"/>
        <v>0.99999999999999989</v>
      </c>
    </row>
    <row r="222" spans="1:55" x14ac:dyDescent="0.35">
      <c r="A222" s="8">
        <v>745</v>
      </c>
      <c r="B222" s="9" t="s">
        <v>207</v>
      </c>
      <c r="C222" s="10">
        <v>1613.15</v>
      </c>
      <c r="D222" s="8">
        <v>2</v>
      </c>
      <c r="E222" s="8">
        <v>60.78</v>
      </c>
      <c r="F222" s="8">
        <v>0.83</v>
      </c>
      <c r="G222" s="8">
        <v>17.38</v>
      </c>
      <c r="H222" s="16"/>
      <c r="I222" s="20">
        <v>5.3955710440721356</v>
      </c>
      <c r="J222" s="8">
        <v>3.19</v>
      </c>
      <c r="K222" s="8">
        <v>6.09</v>
      </c>
      <c r="L222" s="16"/>
      <c r="M222" s="8">
        <v>0.1</v>
      </c>
      <c r="N222" s="8">
        <v>4.16</v>
      </c>
      <c r="O222" s="8">
        <v>1.2</v>
      </c>
      <c r="P222" s="8">
        <v>0.18</v>
      </c>
      <c r="Q222" s="16"/>
      <c r="R222" s="8">
        <v>0.44</v>
      </c>
      <c r="S222" s="12">
        <f t="shared" si="114"/>
        <v>0.05</v>
      </c>
      <c r="T222" s="8">
        <v>500</v>
      </c>
      <c r="U222" s="12">
        <v>99.795571044072133</v>
      </c>
      <c r="W222" s="14">
        <f t="shared" si="99"/>
        <v>1.0116511318242345</v>
      </c>
      <c r="X222" s="14">
        <f t="shared" si="100"/>
        <v>1.0393188079138492E-2</v>
      </c>
      <c r="Y222" s="14">
        <f t="shared" si="101"/>
        <v>0.34091466344975035</v>
      </c>
      <c r="Z222" s="14">
        <f t="shared" si="102"/>
        <v>0</v>
      </c>
      <c r="AA222" s="14">
        <f t="shared" si="103"/>
        <v>7.5105387584523037E-2</v>
      </c>
      <c r="AB222" s="14">
        <f t="shared" si="104"/>
        <v>7.9156327543424318E-2</v>
      </c>
      <c r="AC222" s="14">
        <f t="shared" si="105"/>
        <v>0.10859486447931527</v>
      </c>
      <c r="AD222" s="14">
        <f t="shared" si="106"/>
        <v>0</v>
      </c>
      <c r="AE222" s="14">
        <f t="shared" si="107"/>
        <v>1.4096419509444602E-3</v>
      </c>
      <c r="AF222" s="14">
        <f t="shared" si="108"/>
        <v>0.13423685059696677</v>
      </c>
      <c r="AG222" s="14">
        <f t="shared" si="109"/>
        <v>2.5480411933326255E-2</v>
      </c>
      <c r="AH222" s="14">
        <f t="shared" si="110"/>
        <v>2.5362829364520218E-3</v>
      </c>
      <c r="AI222" s="14">
        <f t="shared" si="111"/>
        <v>0</v>
      </c>
      <c r="AJ222" s="14">
        <f t="shared" si="112"/>
        <v>4.9162011173184361E-2</v>
      </c>
      <c r="AK222" s="14">
        <f t="shared" si="113"/>
        <v>1.5625000000000001E-3</v>
      </c>
      <c r="AL222" s="14">
        <f t="shared" si="115"/>
        <v>1.8402032615512598</v>
      </c>
      <c r="AM222" s="14"/>
      <c r="AN222" s="14">
        <f t="shared" si="116"/>
        <v>0.54974966785540302</v>
      </c>
      <c r="AO222" s="14">
        <f t="shared" si="117"/>
        <v>5.6478478743577556E-3</v>
      </c>
      <c r="AP222" s="14">
        <f t="shared" si="118"/>
        <v>0.18525924313511169</v>
      </c>
      <c r="AQ222" s="14">
        <f t="shared" si="119"/>
        <v>0</v>
      </c>
      <c r="AR222" s="14">
        <f t="shared" si="120"/>
        <v>4.0813636815973518E-2</v>
      </c>
      <c r="AS222" s="14">
        <f t="shared" si="121"/>
        <v>4.3014991439965657E-2</v>
      </c>
      <c r="AT222" s="14">
        <f t="shared" si="122"/>
        <v>5.9012429087736566E-2</v>
      </c>
      <c r="AU222" s="14">
        <f t="shared" si="123"/>
        <v>0</v>
      </c>
      <c r="AV222" s="14">
        <f t="shared" si="124"/>
        <v>7.6602513450397657E-4</v>
      </c>
      <c r="AW222" s="14">
        <f t="shared" si="125"/>
        <v>7.2946751808171131E-2</v>
      </c>
      <c r="AX222" s="14">
        <f t="shared" si="126"/>
        <v>1.3846520363107444E-2</v>
      </c>
      <c r="AY222" s="14">
        <f t="shared" si="127"/>
        <v>1.378262385163897E-3</v>
      </c>
      <c r="AZ222" s="14">
        <f t="shared" si="128"/>
        <v>0</v>
      </c>
      <c r="BA222" s="14">
        <f t="shared" si="129"/>
        <v>2.6715533115478574E-2</v>
      </c>
      <c r="BB222" s="14">
        <f t="shared" si="130"/>
        <v>8.4909098502675151E-4</v>
      </c>
      <c r="BC222" s="14">
        <f t="shared" si="131"/>
        <v>0.99999999999999989</v>
      </c>
    </row>
    <row r="223" spans="1:55" x14ac:dyDescent="0.35">
      <c r="A223" s="8">
        <v>734</v>
      </c>
      <c r="B223" s="9" t="s">
        <v>207</v>
      </c>
      <c r="C223" s="10">
        <v>1653.15</v>
      </c>
      <c r="D223" s="8">
        <v>2</v>
      </c>
      <c r="E223" s="8">
        <v>60.78</v>
      </c>
      <c r="F223" s="8">
        <v>0.83</v>
      </c>
      <c r="G223" s="8">
        <v>17.38</v>
      </c>
      <c r="H223" s="16"/>
      <c r="I223" s="20">
        <v>5.3955710440721356</v>
      </c>
      <c r="J223" s="8">
        <v>3.19</v>
      </c>
      <c r="K223" s="8">
        <v>6.09</v>
      </c>
      <c r="L223" s="16"/>
      <c r="M223" s="8">
        <v>0.1</v>
      </c>
      <c r="N223" s="8">
        <v>4.16</v>
      </c>
      <c r="O223" s="8">
        <v>1.2</v>
      </c>
      <c r="P223" s="8">
        <v>0.18</v>
      </c>
      <c r="Q223" s="16"/>
      <c r="R223" s="8">
        <v>0.44</v>
      </c>
      <c r="S223" s="12">
        <f t="shared" si="114"/>
        <v>7.0000000000000007E-2</v>
      </c>
      <c r="T223" s="8">
        <v>700</v>
      </c>
      <c r="U223" s="12">
        <v>99.815571044072129</v>
      </c>
      <c r="W223" s="14">
        <f t="shared" si="99"/>
        <v>1.0116511318242345</v>
      </c>
      <c r="X223" s="14">
        <f t="shared" si="100"/>
        <v>1.0393188079138492E-2</v>
      </c>
      <c r="Y223" s="14">
        <f t="shared" si="101"/>
        <v>0.34091466344975035</v>
      </c>
      <c r="Z223" s="14">
        <f t="shared" si="102"/>
        <v>0</v>
      </c>
      <c r="AA223" s="14">
        <f t="shared" si="103"/>
        <v>7.5105387584523037E-2</v>
      </c>
      <c r="AB223" s="14">
        <f t="shared" si="104"/>
        <v>7.9156327543424318E-2</v>
      </c>
      <c r="AC223" s="14">
        <f t="shared" si="105"/>
        <v>0.10859486447931527</v>
      </c>
      <c r="AD223" s="14">
        <f t="shared" si="106"/>
        <v>0</v>
      </c>
      <c r="AE223" s="14">
        <f t="shared" si="107"/>
        <v>1.4096419509444602E-3</v>
      </c>
      <c r="AF223" s="14">
        <f t="shared" si="108"/>
        <v>0.13423685059696677</v>
      </c>
      <c r="AG223" s="14">
        <f t="shared" si="109"/>
        <v>2.5480411933326255E-2</v>
      </c>
      <c r="AH223" s="14">
        <f t="shared" si="110"/>
        <v>2.5362829364520218E-3</v>
      </c>
      <c r="AI223" s="14">
        <f t="shared" si="111"/>
        <v>0</v>
      </c>
      <c r="AJ223" s="14">
        <f t="shared" si="112"/>
        <v>4.9162011173184361E-2</v>
      </c>
      <c r="AK223" s="14">
        <f t="shared" si="113"/>
        <v>2.1875000000000002E-3</v>
      </c>
      <c r="AL223" s="14">
        <f t="shared" si="115"/>
        <v>1.8408282615512599</v>
      </c>
      <c r="AM223" s="14"/>
      <c r="AN223" s="14">
        <f t="shared" si="116"/>
        <v>0.54956301625428083</v>
      </c>
      <c r="AO223" s="14">
        <f t="shared" si="117"/>
        <v>5.6459303109461104E-3</v>
      </c>
      <c r="AP223" s="14">
        <f t="shared" si="118"/>
        <v>0.18519634371674776</v>
      </c>
      <c r="AQ223" s="14">
        <f t="shared" si="119"/>
        <v>0</v>
      </c>
      <c r="AR223" s="14">
        <f t="shared" si="120"/>
        <v>4.0799779725910972E-2</v>
      </c>
      <c r="AS223" s="14">
        <f t="shared" si="121"/>
        <v>4.3000386943603058E-2</v>
      </c>
      <c r="AT223" s="14">
        <f t="shared" si="122"/>
        <v>5.8992393124061848E-2</v>
      </c>
      <c r="AU223" s="14">
        <f t="shared" si="123"/>
        <v>0</v>
      </c>
      <c r="AV223" s="14">
        <f t="shared" si="124"/>
        <v>7.6576505282277638E-4</v>
      </c>
      <c r="AW223" s="14">
        <f t="shared" si="125"/>
        <v>7.2921984848193178E-2</v>
      </c>
      <c r="AX223" s="14">
        <f t="shared" si="126"/>
        <v>1.384181917755543E-2</v>
      </c>
      <c r="AY223" s="14">
        <f t="shared" si="127"/>
        <v>1.3777944360299555E-3</v>
      </c>
      <c r="AZ223" s="14">
        <f t="shared" si="128"/>
        <v>0</v>
      </c>
      <c r="BA223" s="14">
        <f t="shared" si="129"/>
        <v>2.6706462628814542E-2</v>
      </c>
      <c r="BB223" s="14">
        <f t="shared" si="130"/>
        <v>1.1883237810335447E-3</v>
      </c>
      <c r="BC223" s="14">
        <f t="shared" si="131"/>
        <v>1</v>
      </c>
    </row>
    <row r="224" spans="1:55" x14ac:dyDescent="0.35">
      <c r="A224" s="8">
        <v>735</v>
      </c>
      <c r="B224" s="9" t="s">
        <v>207</v>
      </c>
      <c r="C224" s="10">
        <v>1693.15</v>
      </c>
      <c r="D224" s="8">
        <v>2</v>
      </c>
      <c r="E224" s="8">
        <v>60.78</v>
      </c>
      <c r="F224" s="8">
        <v>0.83</v>
      </c>
      <c r="G224" s="8">
        <v>17.38</v>
      </c>
      <c r="H224" s="16"/>
      <c r="I224" s="20">
        <v>5.3955710440721356</v>
      </c>
      <c r="J224" s="8">
        <v>3.19</v>
      </c>
      <c r="K224" s="8">
        <v>6.09</v>
      </c>
      <c r="L224" s="16"/>
      <c r="M224" s="8">
        <v>0.1</v>
      </c>
      <c r="N224" s="8">
        <v>4.16</v>
      </c>
      <c r="O224" s="8">
        <v>1.2</v>
      </c>
      <c r="P224" s="8">
        <v>0.18</v>
      </c>
      <c r="Q224" s="16"/>
      <c r="R224" s="8">
        <v>0.44</v>
      </c>
      <c r="S224" s="12">
        <f t="shared" si="114"/>
        <v>0.09</v>
      </c>
      <c r="T224" s="8">
        <v>900</v>
      </c>
      <c r="U224" s="12">
        <v>99.83557104407214</v>
      </c>
      <c r="W224" s="14">
        <f t="shared" si="99"/>
        <v>1.0116511318242345</v>
      </c>
      <c r="X224" s="14">
        <f t="shared" si="100"/>
        <v>1.0393188079138492E-2</v>
      </c>
      <c r="Y224" s="14">
        <f t="shared" si="101"/>
        <v>0.34091466344975035</v>
      </c>
      <c r="Z224" s="14">
        <f t="shared" si="102"/>
        <v>0</v>
      </c>
      <c r="AA224" s="14">
        <f t="shared" si="103"/>
        <v>7.5105387584523037E-2</v>
      </c>
      <c r="AB224" s="14">
        <f t="shared" si="104"/>
        <v>7.9156327543424318E-2</v>
      </c>
      <c r="AC224" s="14">
        <f t="shared" si="105"/>
        <v>0.10859486447931527</v>
      </c>
      <c r="AD224" s="14">
        <f t="shared" si="106"/>
        <v>0</v>
      </c>
      <c r="AE224" s="14">
        <f t="shared" si="107"/>
        <v>1.4096419509444602E-3</v>
      </c>
      <c r="AF224" s="14">
        <f t="shared" si="108"/>
        <v>0.13423685059696677</v>
      </c>
      <c r="AG224" s="14">
        <f t="shared" si="109"/>
        <v>2.5480411933326255E-2</v>
      </c>
      <c r="AH224" s="14">
        <f t="shared" si="110"/>
        <v>2.5362829364520218E-3</v>
      </c>
      <c r="AI224" s="14">
        <f t="shared" si="111"/>
        <v>0</v>
      </c>
      <c r="AJ224" s="14">
        <f t="shared" si="112"/>
        <v>4.9162011173184361E-2</v>
      </c>
      <c r="AK224" s="14">
        <f t="shared" si="113"/>
        <v>2.8124999999999999E-3</v>
      </c>
      <c r="AL224" s="14">
        <f t="shared" si="115"/>
        <v>1.84145326155126</v>
      </c>
      <c r="AM224" s="14"/>
      <c r="AN224" s="14">
        <f t="shared" si="116"/>
        <v>0.54937649135444722</v>
      </c>
      <c r="AO224" s="14">
        <f t="shared" si="117"/>
        <v>5.6440140491989237E-3</v>
      </c>
      <c r="AP224" s="14">
        <f t="shared" si="118"/>
        <v>0.18513348699524429</v>
      </c>
      <c r="AQ224" s="14">
        <f t="shared" si="119"/>
        <v>0</v>
      </c>
      <c r="AR224" s="14">
        <f t="shared" si="120"/>
        <v>4.0785932042203155E-2</v>
      </c>
      <c r="AS224" s="14">
        <f t="shared" si="121"/>
        <v>4.2985792360943326E-2</v>
      </c>
      <c r="AT224" s="14">
        <f t="shared" si="122"/>
        <v>5.8972370761033482E-2</v>
      </c>
      <c r="AU224" s="14">
        <f t="shared" si="123"/>
        <v>0</v>
      </c>
      <c r="AV224" s="14">
        <f t="shared" si="124"/>
        <v>7.6550514768806174E-4</v>
      </c>
      <c r="AW224" s="14">
        <f t="shared" si="125"/>
        <v>7.2897234700317184E-2</v>
      </c>
      <c r="AX224" s="14">
        <f t="shared" si="126"/>
        <v>1.3837121183223125E-2</v>
      </c>
      <c r="AY224" s="14">
        <f t="shared" si="127"/>
        <v>1.3773268045453567E-3</v>
      </c>
      <c r="AZ224" s="14">
        <f t="shared" si="128"/>
        <v>0</v>
      </c>
      <c r="BA224" s="14">
        <f t="shared" si="129"/>
        <v>2.6697398299302885E-2</v>
      </c>
      <c r="BB224" s="14">
        <f t="shared" si="130"/>
        <v>1.5273263018528744E-3</v>
      </c>
      <c r="BC224" s="14">
        <f t="shared" si="131"/>
        <v>0.99999999999999989</v>
      </c>
    </row>
    <row r="225" spans="1:55" x14ac:dyDescent="0.35">
      <c r="A225" s="8">
        <v>744</v>
      </c>
      <c r="B225" s="9" t="s">
        <v>207</v>
      </c>
      <c r="C225" s="10">
        <v>1733.15</v>
      </c>
      <c r="D225" s="8">
        <v>2</v>
      </c>
      <c r="E225" s="8">
        <v>60.78</v>
      </c>
      <c r="F225" s="8">
        <v>0.83</v>
      </c>
      <c r="G225" s="8">
        <v>17.38</v>
      </c>
      <c r="H225" s="16"/>
      <c r="I225" s="20">
        <v>5.3955710440721356</v>
      </c>
      <c r="J225" s="8">
        <v>3.19</v>
      </c>
      <c r="K225" s="8">
        <v>6.09</v>
      </c>
      <c r="L225" s="16"/>
      <c r="M225" s="8">
        <v>0.1</v>
      </c>
      <c r="N225" s="8">
        <v>4.16</v>
      </c>
      <c r="O225" s="8">
        <v>1.2</v>
      </c>
      <c r="P225" s="8">
        <v>0.18</v>
      </c>
      <c r="Q225" s="16"/>
      <c r="R225" s="8">
        <v>0.44</v>
      </c>
      <c r="S225" s="12">
        <f t="shared" si="114"/>
        <v>0.12</v>
      </c>
      <c r="T225" s="8">
        <v>1200</v>
      </c>
      <c r="U225" s="12">
        <v>99.865571044072141</v>
      </c>
      <c r="W225" s="14">
        <f t="shared" si="99"/>
        <v>1.0116511318242345</v>
      </c>
      <c r="X225" s="14">
        <f t="shared" si="100"/>
        <v>1.0393188079138492E-2</v>
      </c>
      <c r="Y225" s="14">
        <f t="shared" si="101"/>
        <v>0.34091466344975035</v>
      </c>
      <c r="Z225" s="14">
        <f t="shared" si="102"/>
        <v>0</v>
      </c>
      <c r="AA225" s="14">
        <f t="shared" si="103"/>
        <v>7.5105387584523037E-2</v>
      </c>
      <c r="AB225" s="14">
        <f t="shared" si="104"/>
        <v>7.9156327543424318E-2</v>
      </c>
      <c r="AC225" s="14">
        <f t="shared" si="105"/>
        <v>0.10859486447931527</v>
      </c>
      <c r="AD225" s="14">
        <f t="shared" si="106"/>
        <v>0</v>
      </c>
      <c r="AE225" s="14">
        <f t="shared" si="107"/>
        <v>1.4096419509444602E-3</v>
      </c>
      <c r="AF225" s="14">
        <f t="shared" si="108"/>
        <v>0.13423685059696677</v>
      </c>
      <c r="AG225" s="14">
        <f t="shared" si="109"/>
        <v>2.5480411933326255E-2</v>
      </c>
      <c r="AH225" s="14">
        <f t="shared" si="110"/>
        <v>2.5362829364520218E-3</v>
      </c>
      <c r="AI225" s="14">
        <f t="shared" si="111"/>
        <v>0</v>
      </c>
      <c r="AJ225" s="14">
        <f t="shared" si="112"/>
        <v>4.9162011173184361E-2</v>
      </c>
      <c r="AK225" s="14">
        <f t="shared" si="113"/>
        <v>3.7499999999999999E-3</v>
      </c>
      <c r="AL225" s="14">
        <f t="shared" si="115"/>
        <v>1.8423907615512598</v>
      </c>
      <c r="AM225" s="14"/>
      <c r="AN225" s="14">
        <f t="shared" si="116"/>
        <v>0.54909694128754882</v>
      </c>
      <c r="AO225" s="14">
        <f t="shared" si="117"/>
        <v>5.6411420943012196E-3</v>
      </c>
      <c r="AP225" s="14">
        <f t="shared" si="118"/>
        <v>0.18503928187454999</v>
      </c>
      <c r="AQ225" s="14">
        <f t="shared" si="119"/>
        <v>0</v>
      </c>
      <c r="AR225" s="14">
        <f t="shared" si="120"/>
        <v>4.0765178132615938E-2</v>
      </c>
      <c r="AS225" s="14">
        <f t="shared" si="121"/>
        <v>4.2963919053076512E-2</v>
      </c>
      <c r="AT225" s="14">
        <f t="shared" si="122"/>
        <v>5.8942362687424872E-2</v>
      </c>
      <c r="AU225" s="14">
        <f t="shared" si="123"/>
        <v>0</v>
      </c>
      <c r="AV225" s="14">
        <f t="shared" si="124"/>
        <v>7.6511562061761917E-4</v>
      </c>
      <c r="AW225" s="14">
        <f t="shared" si="125"/>
        <v>7.2860140963766973E-2</v>
      </c>
      <c r="AX225" s="14">
        <f t="shared" si="126"/>
        <v>1.3830080168157274E-2</v>
      </c>
      <c r="AY225" s="14">
        <f t="shared" si="127"/>
        <v>1.3766259522038186E-3</v>
      </c>
      <c r="AZ225" s="14">
        <f t="shared" si="128"/>
        <v>0</v>
      </c>
      <c r="BA225" s="14">
        <f t="shared" si="129"/>
        <v>2.668381333598896E-2</v>
      </c>
      <c r="BB225" s="14">
        <f t="shared" si="130"/>
        <v>2.0353988297480211E-3</v>
      </c>
      <c r="BC225" s="14">
        <f t="shared" si="131"/>
        <v>0.99999999999999989</v>
      </c>
    </row>
    <row r="226" spans="1:55" x14ac:dyDescent="0.35">
      <c r="A226" s="8">
        <v>736</v>
      </c>
      <c r="B226" s="9" t="s">
        <v>207</v>
      </c>
      <c r="C226" s="10">
        <v>1693.15</v>
      </c>
      <c r="D226" s="8">
        <v>3</v>
      </c>
      <c r="E226" s="8">
        <v>60.78</v>
      </c>
      <c r="F226" s="8">
        <v>0.83</v>
      </c>
      <c r="G226" s="8">
        <v>17.38</v>
      </c>
      <c r="H226" s="16"/>
      <c r="I226" s="20">
        <v>4.9855710440721399</v>
      </c>
      <c r="J226" s="8">
        <v>3.19</v>
      </c>
      <c r="K226" s="8">
        <v>6.09</v>
      </c>
      <c r="L226" s="16"/>
      <c r="M226" s="8">
        <v>0.1</v>
      </c>
      <c r="N226" s="8">
        <v>4.16</v>
      </c>
      <c r="O226" s="8">
        <v>1.2</v>
      </c>
      <c r="P226" s="8">
        <v>0.18</v>
      </c>
      <c r="Q226" s="16"/>
      <c r="R226" s="8">
        <v>0.44</v>
      </c>
      <c r="S226" s="12">
        <f t="shared" si="114"/>
        <v>0.05</v>
      </c>
      <c r="T226" s="8">
        <v>500</v>
      </c>
      <c r="U226" s="12">
        <v>99.385571044072137</v>
      </c>
      <c r="W226" s="14">
        <f t="shared" si="99"/>
        <v>1.0116511318242345</v>
      </c>
      <c r="X226" s="14">
        <f t="shared" si="100"/>
        <v>1.0393188079138492E-2</v>
      </c>
      <c r="Y226" s="14">
        <f t="shared" si="101"/>
        <v>0.34091466344975035</v>
      </c>
      <c r="Z226" s="14">
        <f t="shared" si="102"/>
        <v>0</v>
      </c>
      <c r="AA226" s="14">
        <f t="shared" si="103"/>
        <v>6.9398260635748041E-2</v>
      </c>
      <c r="AB226" s="14">
        <f t="shared" si="104"/>
        <v>7.9156327543424318E-2</v>
      </c>
      <c r="AC226" s="14">
        <f t="shared" si="105"/>
        <v>0.10859486447931527</v>
      </c>
      <c r="AD226" s="14">
        <f t="shared" si="106"/>
        <v>0</v>
      </c>
      <c r="AE226" s="14">
        <f t="shared" si="107"/>
        <v>1.4096419509444602E-3</v>
      </c>
      <c r="AF226" s="14">
        <f t="shared" si="108"/>
        <v>0.13423685059696677</v>
      </c>
      <c r="AG226" s="14">
        <f t="shared" si="109"/>
        <v>2.5480411933326255E-2</v>
      </c>
      <c r="AH226" s="14">
        <f t="shared" si="110"/>
        <v>2.5362829364520218E-3</v>
      </c>
      <c r="AI226" s="14">
        <f t="shared" si="111"/>
        <v>0</v>
      </c>
      <c r="AJ226" s="14">
        <f t="shared" si="112"/>
        <v>4.9162011173184361E-2</v>
      </c>
      <c r="AK226" s="14">
        <f t="shared" si="113"/>
        <v>1.5625000000000001E-3</v>
      </c>
      <c r="AL226" s="14">
        <f t="shared" si="115"/>
        <v>1.8344961346024846</v>
      </c>
      <c r="AM226" s="14"/>
      <c r="AN226" s="14">
        <f t="shared" si="116"/>
        <v>0.55145994191121495</v>
      </c>
      <c r="AO226" s="14">
        <f t="shared" si="117"/>
        <v>5.6654183582624902E-3</v>
      </c>
      <c r="AP226" s="14">
        <f t="shared" si="118"/>
        <v>0.1858355855972533</v>
      </c>
      <c r="AQ226" s="14">
        <f t="shared" si="119"/>
        <v>0</v>
      </c>
      <c r="AR226" s="14">
        <f t="shared" si="120"/>
        <v>3.7829603086509581E-2</v>
      </c>
      <c r="AS226" s="14">
        <f t="shared" si="121"/>
        <v>4.3148811300480955E-2</v>
      </c>
      <c r="AT226" s="14">
        <f t="shared" si="122"/>
        <v>5.9196017059390857E-2</v>
      </c>
      <c r="AU226" s="14">
        <f t="shared" si="123"/>
        <v>0</v>
      </c>
      <c r="AV226" s="14">
        <f t="shared" si="124"/>
        <v>7.6840824265345987E-4</v>
      </c>
      <c r="AW226" s="14">
        <f t="shared" si="125"/>
        <v>7.3173689529770769E-2</v>
      </c>
      <c r="AX226" s="14">
        <f t="shared" si="126"/>
        <v>1.3889596959465702E-2</v>
      </c>
      <c r="AY226" s="14">
        <f t="shared" si="127"/>
        <v>1.3825501665620063E-3</v>
      </c>
      <c r="AZ226" s="14">
        <f t="shared" si="128"/>
        <v>0</v>
      </c>
      <c r="BA226" s="14">
        <f t="shared" si="129"/>
        <v>2.6798645276969874E-2</v>
      </c>
      <c r="BB226" s="14">
        <f t="shared" si="130"/>
        <v>8.5173251146619439E-4</v>
      </c>
      <c r="BC226" s="14">
        <f t="shared" si="131"/>
        <v>1</v>
      </c>
    </row>
    <row r="227" spans="1:55" x14ac:dyDescent="0.35">
      <c r="A227" s="8">
        <v>741</v>
      </c>
      <c r="B227" s="9" t="s">
        <v>207</v>
      </c>
      <c r="C227" s="10">
        <v>1693.15</v>
      </c>
      <c r="D227" s="8">
        <v>1.25</v>
      </c>
      <c r="E227" s="8">
        <v>54.38</v>
      </c>
      <c r="F227" s="8">
        <v>1.19</v>
      </c>
      <c r="G227" s="8">
        <v>14.71</v>
      </c>
      <c r="H227" s="16"/>
      <c r="I227" s="20">
        <v>7.6099999999999994</v>
      </c>
      <c r="J227" s="8">
        <v>4.58</v>
      </c>
      <c r="K227" s="8">
        <v>8.01</v>
      </c>
      <c r="L227" s="16"/>
      <c r="M227" s="8">
        <v>0.19</v>
      </c>
      <c r="N227" s="8">
        <v>2.67</v>
      </c>
      <c r="O227" s="8">
        <v>1.1399999999999999</v>
      </c>
      <c r="P227" s="8">
        <v>0.28999999999999998</v>
      </c>
      <c r="Q227" s="16"/>
      <c r="R227" s="16"/>
      <c r="S227" s="12">
        <f t="shared" si="114"/>
        <v>0.19</v>
      </c>
      <c r="T227" s="8">
        <v>1900</v>
      </c>
      <c r="U227" s="12">
        <v>94.960000000000008</v>
      </c>
      <c r="W227" s="14">
        <f t="shared" si="99"/>
        <v>0.9051264980026632</v>
      </c>
      <c r="X227" s="14">
        <f t="shared" si="100"/>
        <v>1.4901076884547958E-2</v>
      </c>
      <c r="Y227" s="14">
        <f t="shared" si="101"/>
        <v>0.28854169731564033</v>
      </c>
      <c r="Z227" s="14">
        <f t="shared" si="102"/>
        <v>0</v>
      </c>
      <c r="AA227" s="14">
        <f t="shared" si="103"/>
        <v>0.10592984409799554</v>
      </c>
      <c r="AB227" s="14">
        <f t="shared" si="104"/>
        <v>0.11364764267990075</v>
      </c>
      <c r="AC227" s="14">
        <f t="shared" si="105"/>
        <v>0.14283166904422254</v>
      </c>
      <c r="AD227" s="14">
        <f t="shared" si="106"/>
        <v>0</v>
      </c>
      <c r="AE227" s="14">
        <f t="shared" si="107"/>
        <v>2.6783197067944743E-3</v>
      </c>
      <c r="AF227" s="14">
        <f t="shared" si="108"/>
        <v>8.6156824782187807E-2</v>
      </c>
      <c r="AG227" s="14">
        <f t="shared" si="109"/>
        <v>2.420639133665994E-2</v>
      </c>
      <c r="AH227" s="14">
        <f t="shared" si="110"/>
        <v>4.0862336198393689E-3</v>
      </c>
      <c r="AI227" s="14">
        <f t="shared" si="111"/>
        <v>0</v>
      </c>
      <c r="AJ227" s="14">
        <f t="shared" si="112"/>
        <v>0</v>
      </c>
      <c r="AK227" s="14">
        <f t="shared" si="113"/>
        <v>5.9375000000000001E-3</v>
      </c>
      <c r="AL227" s="14">
        <f t="shared" si="115"/>
        <v>1.6940436974704518</v>
      </c>
      <c r="AM227" s="14"/>
      <c r="AN227" s="14">
        <f t="shared" si="116"/>
        <v>0.53429938044349101</v>
      </c>
      <c r="AO227" s="14">
        <f t="shared" si="117"/>
        <v>8.7961585092511275E-3</v>
      </c>
      <c r="AP227" s="14">
        <f t="shared" si="118"/>
        <v>0.17032718680544731</v>
      </c>
      <c r="AQ227" s="14">
        <f t="shared" si="119"/>
        <v>0</v>
      </c>
      <c r="AR227" s="14">
        <f t="shared" si="120"/>
        <v>6.2530762492236838E-2</v>
      </c>
      <c r="AS227" s="14">
        <f t="shared" si="121"/>
        <v>6.7086606354723646E-2</v>
      </c>
      <c r="AT227" s="14">
        <f t="shared" si="122"/>
        <v>8.431404057492671E-2</v>
      </c>
      <c r="AU227" s="14">
        <f t="shared" si="123"/>
        <v>0</v>
      </c>
      <c r="AV227" s="14">
        <f t="shared" si="124"/>
        <v>1.5810216175614269E-3</v>
      </c>
      <c r="AW227" s="14">
        <f t="shared" si="125"/>
        <v>5.0858679094782082E-2</v>
      </c>
      <c r="AX227" s="14">
        <f t="shared" si="126"/>
        <v>1.4289118617663143E-2</v>
      </c>
      <c r="AY227" s="14">
        <f t="shared" si="127"/>
        <v>2.4121181914852244E-3</v>
      </c>
      <c r="AZ227" s="14">
        <f t="shared" si="128"/>
        <v>0</v>
      </c>
      <c r="BA227" s="14">
        <f t="shared" si="129"/>
        <v>0</v>
      </c>
      <c r="BB227" s="14">
        <f t="shared" si="130"/>
        <v>3.5049272984314884E-3</v>
      </c>
      <c r="BC227" s="14">
        <f t="shared" si="131"/>
        <v>1</v>
      </c>
    </row>
    <row r="228" spans="1:55" x14ac:dyDescent="0.35">
      <c r="A228" s="8">
        <v>709</v>
      </c>
      <c r="B228" s="9" t="s">
        <v>207</v>
      </c>
      <c r="C228" s="10">
        <v>1573.15</v>
      </c>
      <c r="D228" s="8">
        <v>2</v>
      </c>
      <c r="E228" s="8">
        <v>54.38</v>
      </c>
      <c r="F228" s="8">
        <v>1.19</v>
      </c>
      <c r="G228" s="8">
        <v>14.71</v>
      </c>
      <c r="H228" s="16"/>
      <c r="I228" s="20">
        <v>11.11</v>
      </c>
      <c r="J228" s="8">
        <v>4.58</v>
      </c>
      <c r="K228" s="8">
        <v>8.01</v>
      </c>
      <c r="L228" s="16"/>
      <c r="M228" s="8">
        <v>0.19</v>
      </c>
      <c r="N228" s="8">
        <v>2.67</v>
      </c>
      <c r="O228" s="8">
        <v>1.1399999999999999</v>
      </c>
      <c r="P228" s="8">
        <v>0.28999999999999998</v>
      </c>
      <c r="Q228" s="16"/>
      <c r="R228" s="16"/>
      <c r="S228" s="12">
        <f t="shared" si="114"/>
        <v>0.09</v>
      </c>
      <c r="T228" s="8">
        <v>900</v>
      </c>
      <c r="U228" s="12">
        <v>98.360000000000014</v>
      </c>
      <c r="W228" s="14">
        <f t="shared" si="99"/>
        <v>0.9051264980026632</v>
      </c>
      <c r="X228" s="14">
        <f t="shared" si="100"/>
        <v>1.4901076884547958E-2</v>
      </c>
      <c r="Y228" s="14">
        <f t="shared" si="101"/>
        <v>0.28854169731564033</v>
      </c>
      <c r="Z228" s="14">
        <f t="shared" si="102"/>
        <v>0</v>
      </c>
      <c r="AA228" s="14">
        <f t="shared" si="103"/>
        <v>0.1546492204899777</v>
      </c>
      <c r="AB228" s="14">
        <f t="shared" si="104"/>
        <v>0.11364764267990075</v>
      </c>
      <c r="AC228" s="14">
        <f t="shared" si="105"/>
        <v>0.14283166904422254</v>
      </c>
      <c r="AD228" s="14">
        <f t="shared" si="106"/>
        <v>0</v>
      </c>
      <c r="AE228" s="14">
        <f t="shared" si="107"/>
        <v>2.6783197067944743E-3</v>
      </c>
      <c r="AF228" s="14">
        <f t="shared" si="108"/>
        <v>8.6156824782187807E-2</v>
      </c>
      <c r="AG228" s="14">
        <f t="shared" si="109"/>
        <v>2.420639133665994E-2</v>
      </c>
      <c r="AH228" s="14">
        <f t="shared" si="110"/>
        <v>4.0862336198393689E-3</v>
      </c>
      <c r="AI228" s="14">
        <f t="shared" si="111"/>
        <v>0</v>
      </c>
      <c r="AJ228" s="14">
        <f t="shared" si="112"/>
        <v>0</v>
      </c>
      <c r="AK228" s="14">
        <f t="shared" si="113"/>
        <v>2.8124999999999999E-3</v>
      </c>
      <c r="AL228" s="14">
        <f t="shared" si="115"/>
        <v>1.7396380738624342</v>
      </c>
      <c r="AM228" s="14"/>
      <c r="AN228" s="14">
        <f t="shared" si="116"/>
        <v>0.52029586590563326</v>
      </c>
      <c r="AO228" s="14">
        <f t="shared" si="117"/>
        <v>8.5656189689294511E-3</v>
      </c>
      <c r="AP228" s="14">
        <f t="shared" si="118"/>
        <v>0.16586306177755997</v>
      </c>
      <c r="AQ228" s="14">
        <f t="shared" si="119"/>
        <v>0</v>
      </c>
      <c r="AR228" s="14">
        <f t="shared" si="120"/>
        <v>8.889735331362203E-2</v>
      </c>
      <c r="AS228" s="14">
        <f t="shared" si="121"/>
        <v>6.5328325694536213E-2</v>
      </c>
      <c r="AT228" s="14">
        <f t="shared" si="122"/>
        <v>8.2104244089749256E-2</v>
      </c>
      <c r="AU228" s="14">
        <f t="shared" si="123"/>
        <v>0</v>
      </c>
      <c r="AV228" s="14">
        <f t="shared" si="124"/>
        <v>1.5395844383009683E-3</v>
      </c>
      <c r="AW228" s="14">
        <f t="shared" si="125"/>
        <v>4.9525718065538758E-2</v>
      </c>
      <c r="AX228" s="14">
        <f t="shared" si="126"/>
        <v>1.3914613447678609E-2</v>
      </c>
      <c r="AY228" s="14">
        <f t="shared" si="127"/>
        <v>2.3488987055605781E-3</v>
      </c>
      <c r="AZ228" s="14">
        <f t="shared" si="128"/>
        <v>0</v>
      </c>
      <c r="BA228" s="14">
        <f t="shared" si="129"/>
        <v>0</v>
      </c>
      <c r="BB228" s="14">
        <f t="shared" si="130"/>
        <v>1.616715592890849E-3</v>
      </c>
      <c r="BC228" s="14">
        <f t="shared" si="131"/>
        <v>0.99999999999999989</v>
      </c>
    </row>
    <row r="229" spans="1:55" x14ac:dyDescent="0.35">
      <c r="A229" s="8">
        <v>747</v>
      </c>
      <c r="B229" s="9" t="s">
        <v>207</v>
      </c>
      <c r="C229" s="10">
        <v>1653.15</v>
      </c>
      <c r="D229" s="8">
        <v>2</v>
      </c>
      <c r="E229" s="8">
        <v>54.38</v>
      </c>
      <c r="F229" s="8">
        <v>1.19</v>
      </c>
      <c r="G229" s="8">
        <v>14.71</v>
      </c>
      <c r="H229" s="16"/>
      <c r="I229" s="20">
        <v>11.11</v>
      </c>
      <c r="J229" s="8">
        <v>4.58</v>
      </c>
      <c r="K229" s="8">
        <v>8.01</v>
      </c>
      <c r="L229" s="16"/>
      <c r="M229" s="8">
        <v>0.19</v>
      </c>
      <c r="N229" s="8">
        <v>2.67</v>
      </c>
      <c r="O229" s="8">
        <v>1.1399999999999999</v>
      </c>
      <c r="P229" s="8">
        <v>0.28999999999999998</v>
      </c>
      <c r="Q229" s="16"/>
      <c r="R229" s="16"/>
      <c r="S229" s="12">
        <f t="shared" si="114"/>
        <v>0.14000000000000001</v>
      </c>
      <c r="T229" s="8">
        <v>1400</v>
      </c>
      <c r="U229" s="12">
        <v>98.410000000000011</v>
      </c>
      <c r="W229" s="14">
        <f t="shared" si="99"/>
        <v>0.9051264980026632</v>
      </c>
      <c r="X229" s="14">
        <f t="shared" si="100"/>
        <v>1.4901076884547958E-2</v>
      </c>
      <c r="Y229" s="14">
        <f t="shared" si="101"/>
        <v>0.28854169731564033</v>
      </c>
      <c r="Z229" s="14">
        <f t="shared" si="102"/>
        <v>0</v>
      </c>
      <c r="AA229" s="14">
        <f t="shared" si="103"/>
        <v>0.1546492204899777</v>
      </c>
      <c r="AB229" s="14">
        <f t="shared" si="104"/>
        <v>0.11364764267990075</v>
      </c>
      <c r="AC229" s="14">
        <f t="shared" si="105"/>
        <v>0.14283166904422254</v>
      </c>
      <c r="AD229" s="14">
        <f t="shared" si="106"/>
        <v>0</v>
      </c>
      <c r="AE229" s="14">
        <f t="shared" si="107"/>
        <v>2.6783197067944743E-3</v>
      </c>
      <c r="AF229" s="14">
        <f t="shared" si="108"/>
        <v>8.6156824782187807E-2</v>
      </c>
      <c r="AG229" s="14">
        <f t="shared" si="109"/>
        <v>2.420639133665994E-2</v>
      </c>
      <c r="AH229" s="14">
        <f t="shared" si="110"/>
        <v>4.0862336198393689E-3</v>
      </c>
      <c r="AI229" s="14">
        <f t="shared" si="111"/>
        <v>0</v>
      </c>
      <c r="AJ229" s="14">
        <f t="shared" si="112"/>
        <v>0</v>
      </c>
      <c r="AK229" s="14">
        <f t="shared" si="113"/>
        <v>4.3750000000000004E-3</v>
      </c>
      <c r="AL229" s="14">
        <f t="shared" si="115"/>
        <v>1.7412005738624341</v>
      </c>
      <c r="AM229" s="14"/>
      <c r="AN229" s="14">
        <f t="shared" si="116"/>
        <v>0.51982896835076164</v>
      </c>
      <c r="AO229" s="14">
        <f t="shared" si="117"/>
        <v>8.5579324451366956E-3</v>
      </c>
      <c r="AP229" s="14">
        <f t="shared" si="118"/>
        <v>0.16571422135221336</v>
      </c>
      <c r="AQ229" s="14">
        <f t="shared" si="119"/>
        <v>0</v>
      </c>
      <c r="AR229" s="14">
        <f t="shared" si="120"/>
        <v>8.8817579554850284E-2</v>
      </c>
      <c r="AS229" s="14">
        <f t="shared" si="121"/>
        <v>6.5269702058391138E-2</v>
      </c>
      <c r="AT229" s="14">
        <f t="shared" si="122"/>
        <v>8.2030566258880153E-2</v>
      </c>
      <c r="AU229" s="14">
        <f t="shared" si="123"/>
        <v>0</v>
      </c>
      <c r="AV229" s="14">
        <f t="shared" si="124"/>
        <v>1.5382028624383389E-3</v>
      </c>
      <c r="AW229" s="14">
        <f t="shared" si="125"/>
        <v>4.9481275204883282E-2</v>
      </c>
      <c r="AX229" s="14">
        <f t="shared" si="126"/>
        <v>1.3902126900270824E-2</v>
      </c>
      <c r="AY229" s="14">
        <f t="shared" si="127"/>
        <v>2.3467908758926285E-3</v>
      </c>
      <c r="AZ229" s="14">
        <f t="shared" si="128"/>
        <v>0</v>
      </c>
      <c r="BA229" s="14">
        <f t="shared" si="129"/>
        <v>0</v>
      </c>
      <c r="BB229" s="14">
        <f t="shared" si="130"/>
        <v>2.5126341362816788E-3</v>
      </c>
      <c r="BC229" s="14">
        <f t="shared" si="131"/>
        <v>1</v>
      </c>
    </row>
    <row r="230" spans="1:55" x14ac:dyDescent="0.35">
      <c r="A230" s="8">
        <v>737</v>
      </c>
      <c r="B230" s="9" t="s">
        <v>207</v>
      </c>
      <c r="C230" s="10">
        <v>1693.15</v>
      </c>
      <c r="D230" s="8">
        <v>2</v>
      </c>
      <c r="E230" s="8">
        <v>54.38</v>
      </c>
      <c r="F230" s="8">
        <v>1.19</v>
      </c>
      <c r="G230" s="8">
        <v>14.71</v>
      </c>
      <c r="H230" s="16"/>
      <c r="I230" s="20">
        <v>11.11</v>
      </c>
      <c r="J230" s="8">
        <v>4.58</v>
      </c>
      <c r="K230" s="8">
        <v>8.01</v>
      </c>
      <c r="L230" s="16"/>
      <c r="M230" s="8">
        <v>0.19</v>
      </c>
      <c r="N230" s="8">
        <v>2.67</v>
      </c>
      <c r="O230" s="8">
        <v>1.1399999999999999</v>
      </c>
      <c r="P230" s="8">
        <v>0.28999999999999998</v>
      </c>
      <c r="Q230" s="16"/>
      <c r="R230" s="16"/>
      <c r="S230" s="12">
        <f t="shared" si="114"/>
        <v>0.15</v>
      </c>
      <c r="T230" s="8">
        <v>1500</v>
      </c>
      <c r="U230" s="12">
        <v>98.420000000000016</v>
      </c>
      <c r="W230" s="14">
        <f t="shared" si="99"/>
        <v>0.9051264980026632</v>
      </c>
      <c r="X230" s="14">
        <f t="shared" si="100"/>
        <v>1.4901076884547958E-2</v>
      </c>
      <c r="Y230" s="14">
        <f t="shared" si="101"/>
        <v>0.28854169731564033</v>
      </c>
      <c r="Z230" s="14">
        <f t="shared" si="102"/>
        <v>0</v>
      </c>
      <c r="AA230" s="14">
        <f t="shared" si="103"/>
        <v>0.1546492204899777</v>
      </c>
      <c r="AB230" s="14">
        <f t="shared" si="104"/>
        <v>0.11364764267990075</v>
      </c>
      <c r="AC230" s="14">
        <f t="shared" si="105"/>
        <v>0.14283166904422254</v>
      </c>
      <c r="AD230" s="14">
        <f t="shared" si="106"/>
        <v>0</v>
      </c>
      <c r="AE230" s="14">
        <f t="shared" si="107"/>
        <v>2.6783197067944743E-3</v>
      </c>
      <c r="AF230" s="14">
        <f t="shared" si="108"/>
        <v>8.6156824782187807E-2</v>
      </c>
      <c r="AG230" s="14">
        <f t="shared" si="109"/>
        <v>2.420639133665994E-2</v>
      </c>
      <c r="AH230" s="14">
        <f t="shared" si="110"/>
        <v>4.0862336198393689E-3</v>
      </c>
      <c r="AI230" s="14">
        <f t="shared" si="111"/>
        <v>0</v>
      </c>
      <c r="AJ230" s="14">
        <f t="shared" si="112"/>
        <v>0</v>
      </c>
      <c r="AK230" s="14">
        <f t="shared" si="113"/>
        <v>4.6874999999999998E-3</v>
      </c>
      <c r="AL230" s="14">
        <f t="shared" si="115"/>
        <v>1.741513073862434</v>
      </c>
      <c r="AM230" s="14"/>
      <c r="AN230" s="14">
        <f t="shared" si="116"/>
        <v>0.51973568937683501</v>
      </c>
      <c r="AO230" s="14">
        <f t="shared" si="117"/>
        <v>8.5563967955172675E-3</v>
      </c>
      <c r="AP230" s="14">
        <f t="shared" si="118"/>
        <v>0.16568448531695196</v>
      </c>
      <c r="AQ230" s="14">
        <f t="shared" si="119"/>
        <v>0</v>
      </c>
      <c r="AR230" s="14">
        <f t="shared" si="120"/>
        <v>8.8801641980778945E-2</v>
      </c>
      <c r="AS230" s="14">
        <f t="shared" si="121"/>
        <v>6.5257989954589354E-2</v>
      </c>
      <c r="AT230" s="14">
        <f t="shared" si="122"/>
        <v>8.2015846557753222E-2</v>
      </c>
      <c r="AU230" s="14">
        <f t="shared" si="123"/>
        <v>0</v>
      </c>
      <c r="AV230" s="14">
        <f t="shared" si="124"/>
        <v>1.5379268447605354E-3</v>
      </c>
      <c r="AW230" s="14">
        <f t="shared" si="125"/>
        <v>4.9472396202633113E-2</v>
      </c>
      <c r="AX230" s="14">
        <f t="shared" si="126"/>
        <v>1.3899632279517448E-2</v>
      </c>
      <c r="AY230" s="14">
        <f t="shared" si="127"/>
        <v>2.3463697638379886E-3</v>
      </c>
      <c r="AZ230" s="14">
        <f t="shared" si="128"/>
        <v>0</v>
      </c>
      <c r="BA230" s="14">
        <f t="shared" si="129"/>
        <v>0</v>
      </c>
      <c r="BB230" s="14">
        <f t="shared" si="130"/>
        <v>2.6916249268251406E-3</v>
      </c>
      <c r="BC230" s="14">
        <f t="shared" si="131"/>
        <v>0.99999999999999978</v>
      </c>
    </row>
    <row r="231" spans="1:55" x14ac:dyDescent="0.35">
      <c r="A231" s="8">
        <v>746</v>
      </c>
      <c r="B231" s="9" t="s">
        <v>207</v>
      </c>
      <c r="C231" s="10">
        <v>1733.15</v>
      </c>
      <c r="D231" s="8">
        <v>2</v>
      </c>
      <c r="E231" s="8">
        <v>54.38</v>
      </c>
      <c r="F231" s="8">
        <v>1.19</v>
      </c>
      <c r="G231" s="8">
        <v>14.71</v>
      </c>
      <c r="H231" s="16"/>
      <c r="I231" s="20">
        <v>11.11</v>
      </c>
      <c r="J231" s="8">
        <v>4.58</v>
      </c>
      <c r="K231" s="8">
        <v>8.01</v>
      </c>
      <c r="L231" s="16"/>
      <c r="M231" s="8">
        <v>0.19</v>
      </c>
      <c r="N231" s="8">
        <v>2.67</v>
      </c>
      <c r="O231" s="8">
        <v>1.1399999999999999</v>
      </c>
      <c r="P231" s="8">
        <v>0.28999999999999998</v>
      </c>
      <c r="Q231" s="16"/>
      <c r="R231" s="16"/>
      <c r="S231" s="12">
        <f t="shared" si="114"/>
        <v>0.17</v>
      </c>
      <c r="T231" s="8">
        <v>1700</v>
      </c>
      <c r="U231" s="12">
        <v>98.440000000000012</v>
      </c>
      <c r="W231" s="14">
        <f t="shared" si="99"/>
        <v>0.9051264980026632</v>
      </c>
      <c r="X231" s="14">
        <f t="shared" si="100"/>
        <v>1.4901076884547958E-2</v>
      </c>
      <c r="Y231" s="14">
        <f t="shared" si="101"/>
        <v>0.28854169731564033</v>
      </c>
      <c r="Z231" s="14">
        <f t="shared" si="102"/>
        <v>0</v>
      </c>
      <c r="AA231" s="14">
        <f t="shared" si="103"/>
        <v>0.1546492204899777</v>
      </c>
      <c r="AB231" s="14">
        <f t="shared" si="104"/>
        <v>0.11364764267990075</v>
      </c>
      <c r="AC231" s="14">
        <f t="shared" si="105"/>
        <v>0.14283166904422254</v>
      </c>
      <c r="AD231" s="14">
        <f t="shared" si="106"/>
        <v>0</v>
      </c>
      <c r="AE231" s="14">
        <f t="shared" si="107"/>
        <v>2.6783197067944743E-3</v>
      </c>
      <c r="AF231" s="14">
        <f t="shared" si="108"/>
        <v>8.6156824782187807E-2</v>
      </c>
      <c r="AG231" s="14">
        <f t="shared" si="109"/>
        <v>2.420639133665994E-2</v>
      </c>
      <c r="AH231" s="14">
        <f t="shared" si="110"/>
        <v>4.0862336198393689E-3</v>
      </c>
      <c r="AI231" s="14">
        <f t="shared" si="111"/>
        <v>0</v>
      </c>
      <c r="AJ231" s="14">
        <f t="shared" si="112"/>
        <v>0</v>
      </c>
      <c r="AK231" s="14">
        <f t="shared" si="113"/>
        <v>5.3125000000000004E-3</v>
      </c>
      <c r="AL231" s="14">
        <f t="shared" si="115"/>
        <v>1.7421380738624341</v>
      </c>
      <c r="AM231" s="14"/>
      <c r="AN231" s="14">
        <f t="shared" si="116"/>
        <v>0.51954923182175716</v>
      </c>
      <c r="AO231" s="14">
        <f t="shared" si="117"/>
        <v>8.5533271490423803E-3</v>
      </c>
      <c r="AP231" s="14">
        <f t="shared" si="118"/>
        <v>0.16562504525024502</v>
      </c>
      <c r="AQ231" s="14">
        <f t="shared" si="119"/>
        <v>0</v>
      </c>
      <c r="AR231" s="14">
        <f t="shared" si="120"/>
        <v>8.8769783985668982E-2</v>
      </c>
      <c r="AS231" s="14">
        <f t="shared" si="121"/>
        <v>6.523457835229815E-2</v>
      </c>
      <c r="AT231" s="14">
        <f t="shared" si="122"/>
        <v>8.1986422997779612E-2</v>
      </c>
      <c r="AU231" s="14">
        <f t="shared" si="123"/>
        <v>0</v>
      </c>
      <c r="AV231" s="14">
        <f t="shared" si="124"/>
        <v>1.5373751064727402E-3</v>
      </c>
      <c r="AW231" s="14">
        <f t="shared" si="125"/>
        <v>4.9454647754280746E-2</v>
      </c>
      <c r="AX231" s="14">
        <f t="shared" si="126"/>
        <v>1.3894645722880499E-2</v>
      </c>
      <c r="AY231" s="14">
        <f t="shared" si="127"/>
        <v>2.3455279929563339E-3</v>
      </c>
      <c r="AZ231" s="14">
        <f t="shared" si="128"/>
        <v>0</v>
      </c>
      <c r="BA231" s="14">
        <f t="shared" si="129"/>
        <v>0</v>
      </c>
      <c r="BB231" s="14">
        <f t="shared" si="130"/>
        <v>3.0494138666184133E-3</v>
      </c>
      <c r="BC231" s="14">
        <f t="shared" si="131"/>
        <v>0.99999999999999989</v>
      </c>
    </row>
    <row r="232" spans="1:55" x14ac:dyDescent="0.35">
      <c r="A232" s="8">
        <v>717</v>
      </c>
      <c r="B232" s="9" t="s">
        <v>207</v>
      </c>
      <c r="C232" s="10">
        <v>1693.15</v>
      </c>
      <c r="D232" s="8">
        <v>3</v>
      </c>
      <c r="E232" s="8">
        <v>54.38</v>
      </c>
      <c r="F232" s="8">
        <v>1.19</v>
      </c>
      <c r="G232" s="8">
        <v>14.71</v>
      </c>
      <c r="H232" s="16"/>
      <c r="I232" s="20">
        <v>8.6199999999999992</v>
      </c>
      <c r="J232" s="8">
        <v>4.58</v>
      </c>
      <c r="K232" s="8">
        <v>8.01</v>
      </c>
      <c r="L232" s="16"/>
      <c r="M232" s="8">
        <v>0.19</v>
      </c>
      <c r="N232" s="8">
        <v>2.67</v>
      </c>
      <c r="O232" s="8">
        <v>1.1399999999999999</v>
      </c>
      <c r="P232" s="8">
        <v>0.28999999999999998</v>
      </c>
      <c r="Q232" s="16"/>
      <c r="R232" s="16"/>
      <c r="S232" s="12">
        <f t="shared" si="114"/>
        <v>0.11</v>
      </c>
      <c r="T232" s="8">
        <v>1100</v>
      </c>
      <c r="U232" s="12">
        <v>95.890000000000015</v>
      </c>
      <c r="W232" s="14">
        <f t="shared" si="99"/>
        <v>0.9051264980026632</v>
      </c>
      <c r="X232" s="14">
        <f t="shared" si="100"/>
        <v>1.4901076884547958E-2</v>
      </c>
      <c r="Y232" s="14">
        <f t="shared" si="101"/>
        <v>0.28854169731564033</v>
      </c>
      <c r="Z232" s="14">
        <f t="shared" si="102"/>
        <v>0</v>
      </c>
      <c r="AA232" s="14">
        <f t="shared" si="103"/>
        <v>0.11998886414253895</v>
      </c>
      <c r="AB232" s="14">
        <f t="shared" si="104"/>
        <v>0.11364764267990075</v>
      </c>
      <c r="AC232" s="14">
        <f t="shared" si="105"/>
        <v>0.14283166904422254</v>
      </c>
      <c r="AD232" s="14">
        <f t="shared" si="106"/>
        <v>0</v>
      </c>
      <c r="AE232" s="14">
        <f t="shared" si="107"/>
        <v>2.6783197067944743E-3</v>
      </c>
      <c r="AF232" s="14">
        <f t="shared" si="108"/>
        <v>8.6156824782187807E-2</v>
      </c>
      <c r="AG232" s="14">
        <f t="shared" si="109"/>
        <v>2.420639133665994E-2</v>
      </c>
      <c r="AH232" s="14">
        <f t="shared" si="110"/>
        <v>4.0862336198393689E-3</v>
      </c>
      <c r="AI232" s="14">
        <f t="shared" si="111"/>
        <v>0</v>
      </c>
      <c r="AJ232" s="14">
        <f t="shared" si="112"/>
        <v>0</v>
      </c>
      <c r="AK232" s="14">
        <f t="shared" si="113"/>
        <v>3.4375E-3</v>
      </c>
      <c r="AL232" s="14">
        <f t="shared" si="115"/>
        <v>1.7056027175149955</v>
      </c>
      <c r="AM232" s="14"/>
      <c r="AN232" s="14">
        <f t="shared" si="116"/>
        <v>0.53067838641896714</v>
      </c>
      <c r="AO232" s="14">
        <f t="shared" si="117"/>
        <v>8.7365461672448061E-3</v>
      </c>
      <c r="AP232" s="14">
        <f t="shared" si="118"/>
        <v>0.1691728644382296</v>
      </c>
      <c r="AQ232" s="14">
        <f t="shared" si="119"/>
        <v>0</v>
      </c>
      <c r="AR232" s="14">
        <f t="shared" si="120"/>
        <v>7.0349831710727229E-2</v>
      </c>
      <c r="AS232" s="14">
        <f t="shared" si="121"/>
        <v>6.6631954506663468E-2</v>
      </c>
      <c r="AT232" s="14">
        <f t="shared" si="122"/>
        <v>8.3742636885759281E-2</v>
      </c>
      <c r="AU232" s="14">
        <f t="shared" si="123"/>
        <v>0</v>
      </c>
      <c r="AV232" s="14">
        <f t="shared" si="124"/>
        <v>1.5703068946188675E-3</v>
      </c>
      <c r="AW232" s="14">
        <f t="shared" si="125"/>
        <v>5.0514005341006571E-2</v>
      </c>
      <c r="AX232" s="14">
        <f t="shared" si="126"/>
        <v>1.4192280000543046E-2</v>
      </c>
      <c r="AY232" s="14">
        <f t="shared" si="127"/>
        <v>2.3957710537614941E-3</v>
      </c>
      <c r="AZ232" s="14">
        <f t="shared" si="128"/>
        <v>0</v>
      </c>
      <c r="BA232" s="14">
        <f t="shared" si="129"/>
        <v>0</v>
      </c>
      <c r="BB232" s="14">
        <f t="shared" si="130"/>
        <v>2.015416582478433E-3</v>
      </c>
      <c r="BC232" s="14">
        <f t="shared" si="131"/>
        <v>1.0000000000000002</v>
      </c>
    </row>
    <row r="233" spans="1:55" x14ac:dyDescent="0.35">
      <c r="A233" s="8">
        <v>753</v>
      </c>
      <c r="B233" s="9" t="s">
        <v>207</v>
      </c>
      <c r="C233" s="10">
        <v>1693.15</v>
      </c>
      <c r="D233" s="8">
        <v>1.25</v>
      </c>
      <c r="E233" s="8">
        <v>45.93</v>
      </c>
      <c r="F233" s="8">
        <v>3.73</v>
      </c>
      <c r="G233" s="8">
        <v>11.67</v>
      </c>
      <c r="H233" s="16"/>
      <c r="I233" s="20">
        <v>10.8732225173807</v>
      </c>
      <c r="J233" s="8">
        <v>4.2300000000000004</v>
      </c>
      <c r="K233" s="8">
        <v>8.81</v>
      </c>
      <c r="L233" s="16"/>
      <c r="M233" s="8">
        <v>0.3</v>
      </c>
      <c r="N233" s="8">
        <v>2.4</v>
      </c>
      <c r="O233" s="8">
        <v>1.28</v>
      </c>
      <c r="P233" s="8">
        <v>1.77</v>
      </c>
      <c r="Q233" s="16"/>
      <c r="R233" s="8">
        <v>1.03</v>
      </c>
      <c r="S233" s="12">
        <f t="shared" si="114"/>
        <v>0.26</v>
      </c>
      <c r="T233" s="8">
        <v>2600</v>
      </c>
      <c r="U233" s="12">
        <v>92.283222517380707</v>
      </c>
      <c r="W233" s="14">
        <f t="shared" si="99"/>
        <v>0.76448069241011984</v>
      </c>
      <c r="X233" s="14">
        <f t="shared" si="100"/>
        <v>4.670673678938142E-2</v>
      </c>
      <c r="Y233" s="14">
        <f t="shared" si="101"/>
        <v>0.22891105422661606</v>
      </c>
      <c r="Z233" s="14">
        <f t="shared" si="102"/>
        <v>0</v>
      </c>
      <c r="AA233" s="14">
        <f t="shared" si="103"/>
        <v>0.1513533201194418</v>
      </c>
      <c r="AB233" s="14">
        <f t="shared" si="104"/>
        <v>0.10496277915632757</v>
      </c>
      <c r="AC233" s="14">
        <f t="shared" si="105"/>
        <v>0.15709700427960058</v>
      </c>
      <c r="AD233" s="14">
        <f t="shared" si="106"/>
        <v>0</v>
      </c>
      <c r="AE233" s="14">
        <f t="shared" si="107"/>
        <v>4.22892585283338E-3</v>
      </c>
      <c r="AF233" s="14">
        <f t="shared" si="108"/>
        <v>7.7444336882865436E-2</v>
      </c>
      <c r="AG233" s="14">
        <f t="shared" si="109"/>
        <v>2.7179106062214672E-2</v>
      </c>
      <c r="AH233" s="14">
        <f t="shared" si="110"/>
        <v>2.4940115541778218E-2</v>
      </c>
      <c r="AI233" s="14">
        <f t="shared" si="111"/>
        <v>0</v>
      </c>
      <c r="AJ233" s="14">
        <f t="shared" si="112"/>
        <v>0.11508379888268158</v>
      </c>
      <c r="AK233" s="14">
        <f t="shared" si="113"/>
        <v>8.1250000000000003E-3</v>
      </c>
      <c r="AL233" s="14">
        <f t="shared" si="115"/>
        <v>1.7105128702038603</v>
      </c>
      <c r="AM233" s="14"/>
      <c r="AN233" s="14">
        <f t="shared" si="116"/>
        <v>0.44693068712134765</v>
      </c>
      <c r="AO233" s="14">
        <f t="shared" si="117"/>
        <v>2.730569152853838E-2</v>
      </c>
      <c r="AP233" s="14">
        <f t="shared" si="118"/>
        <v>0.13382597594798235</v>
      </c>
      <c r="AQ233" s="14">
        <f t="shared" si="119"/>
        <v>0</v>
      </c>
      <c r="AR233" s="14">
        <f t="shared" si="120"/>
        <v>8.8484174983964534E-2</v>
      </c>
      <c r="AS233" s="14">
        <f t="shared" si="121"/>
        <v>6.1363337853060418E-2</v>
      </c>
      <c r="AT233" s="14">
        <f t="shared" si="122"/>
        <v>9.1842047502909252E-2</v>
      </c>
      <c r="AU233" s="14">
        <f t="shared" si="123"/>
        <v>0</v>
      </c>
      <c r="AV233" s="14">
        <f t="shared" si="124"/>
        <v>2.472314547583248E-3</v>
      </c>
      <c r="AW233" s="14">
        <f t="shared" si="125"/>
        <v>4.5275506681008229E-2</v>
      </c>
      <c r="AX233" s="14">
        <f t="shared" si="126"/>
        <v>1.5889448443013144E-2</v>
      </c>
      <c r="AY233" s="14">
        <f t="shared" si="127"/>
        <v>1.4580489849693932E-2</v>
      </c>
      <c r="AZ233" s="14">
        <f t="shared" si="128"/>
        <v>0</v>
      </c>
      <c r="BA233" s="14">
        <f t="shared" si="129"/>
        <v>6.7280288203248537E-2</v>
      </c>
      <c r="BB233" s="14">
        <f t="shared" si="130"/>
        <v>4.7500373376504652E-3</v>
      </c>
      <c r="BC233" s="14">
        <f t="shared" si="131"/>
        <v>1.0000000000000002</v>
      </c>
    </row>
    <row r="234" spans="1:55" x14ac:dyDescent="0.35">
      <c r="A234" s="8">
        <v>755</v>
      </c>
      <c r="B234" s="9" t="s">
        <v>207</v>
      </c>
      <c r="C234" s="10">
        <v>1613.15</v>
      </c>
      <c r="D234" s="8">
        <v>2</v>
      </c>
      <c r="E234" s="8">
        <v>45.93</v>
      </c>
      <c r="F234" s="8">
        <v>3.73</v>
      </c>
      <c r="G234" s="8">
        <v>11.67</v>
      </c>
      <c r="H234" s="16"/>
      <c r="I234" s="20">
        <v>17.013222517380743</v>
      </c>
      <c r="J234" s="8">
        <v>4.2300000000000004</v>
      </c>
      <c r="K234" s="8">
        <v>8.81</v>
      </c>
      <c r="L234" s="16"/>
      <c r="M234" s="8">
        <v>0.3</v>
      </c>
      <c r="N234" s="8">
        <v>2.4</v>
      </c>
      <c r="O234" s="8">
        <v>1.28</v>
      </c>
      <c r="P234" s="8">
        <v>1.77</v>
      </c>
      <c r="Q234" s="16"/>
      <c r="R234" s="8">
        <v>1.03</v>
      </c>
      <c r="S234" s="12">
        <f t="shared" si="114"/>
        <v>0.17</v>
      </c>
      <c r="T234" s="8">
        <v>1700</v>
      </c>
      <c r="U234" s="12">
        <v>98.333222517380747</v>
      </c>
      <c r="W234" s="14">
        <f t="shared" si="99"/>
        <v>0.76448069241011984</v>
      </c>
      <c r="X234" s="14">
        <f t="shared" si="100"/>
        <v>4.670673678938142E-2</v>
      </c>
      <c r="Y234" s="14">
        <f t="shared" si="101"/>
        <v>0.22891105422661606</v>
      </c>
      <c r="Z234" s="14">
        <f t="shared" si="102"/>
        <v>0</v>
      </c>
      <c r="AA234" s="14">
        <f t="shared" si="103"/>
        <v>0.23682102613280545</v>
      </c>
      <c r="AB234" s="14">
        <f t="shared" si="104"/>
        <v>0.10496277915632757</v>
      </c>
      <c r="AC234" s="14">
        <f t="shared" si="105"/>
        <v>0.15709700427960058</v>
      </c>
      <c r="AD234" s="14">
        <f t="shared" si="106"/>
        <v>0</v>
      </c>
      <c r="AE234" s="14">
        <f t="shared" si="107"/>
        <v>4.22892585283338E-3</v>
      </c>
      <c r="AF234" s="14">
        <f t="shared" si="108"/>
        <v>7.7444336882865436E-2</v>
      </c>
      <c r="AG234" s="14">
        <f t="shared" si="109"/>
        <v>2.7179106062214672E-2</v>
      </c>
      <c r="AH234" s="14">
        <f t="shared" si="110"/>
        <v>2.4940115541778218E-2</v>
      </c>
      <c r="AI234" s="14">
        <f t="shared" si="111"/>
        <v>0</v>
      </c>
      <c r="AJ234" s="14">
        <f t="shared" si="112"/>
        <v>0.11508379888268158</v>
      </c>
      <c r="AK234" s="14">
        <f t="shared" si="113"/>
        <v>5.3125000000000004E-3</v>
      </c>
      <c r="AL234" s="14">
        <f t="shared" si="115"/>
        <v>1.7931680762172242</v>
      </c>
      <c r="AM234" s="14"/>
      <c r="AN234" s="14">
        <f t="shared" si="116"/>
        <v>0.42632963554806824</v>
      </c>
      <c r="AO234" s="14">
        <f t="shared" si="117"/>
        <v>2.6047049023932865E-2</v>
      </c>
      <c r="AP234" s="14">
        <f t="shared" si="118"/>
        <v>0.12765733299776066</v>
      </c>
      <c r="AQ234" s="14">
        <f t="shared" si="119"/>
        <v>0</v>
      </c>
      <c r="AR234" s="14">
        <f t="shared" si="120"/>
        <v>0.13206850449423069</v>
      </c>
      <c r="AS234" s="14">
        <f t="shared" si="121"/>
        <v>5.8534824787730824E-2</v>
      </c>
      <c r="AT234" s="14">
        <f t="shared" si="122"/>
        <v>8.7608633213571582E-2</v>
      </c>
      <c r="AU234" s="14">
        <f t="shared" si="123"/>
        <v>0</v>
      </c>
      <c r="AV234" s="14">
        <f t="shared" si="124"/>
        <v>2.3583544169236527E-3</v>
      </c>
      <c r="AW234" s="14">
        <f t="shared" si="125"/>
        <v>4.3188554330187527E-2</v>
      </c>
      <c r="AX234" s="14">
        <f t="shared" si="126"/>
        <v>1.5157032083434325E-2</v>
      </c>
      <c r="AY234" s="14">
        <f t="shared" si="127"/>
        <v>1.3908409296684901E-2</v>
      </c>
      <c r="AZ234" s="14">
        <f t="shared" si="128"/>
        <v>0</v>
      </c>
      <c r="BA234" s="14">
        <f t="shared" si="129"/>
        <v>6.4179036203598092E-2</v>
      </c>
      <c r="BB234" s="14">
        <f t="shared" si="130"/>
        <v>2.9626336038766532E-3</v>
      </c>
      <c r="BC234" s="14">
        <f t="shared" si="131"/>
        <v>1.0000000000000002</v>
      </c>
    </row>
    <row r="235" spans="1:55" x14ac:dyDescent="0.35">
      <c r="A235" s="8">
        <v>757</v>
      </c>
      <c r="B235" s="9" t="s">
        <v>207</v>
      </c>
      <c r="C235" s="10">
        <v>1653.15</v>
      </c>
      <c r="D235" s="8">
        <v>2</v>
      </c>
      <c r="E235" s="8">
        <v>45.93</v>
      </c>
      <c r="F235" s="8">
        <v>3.73</v>
      </c>
      <c r="G235" s="8">
        <v>11.67</v>
      </c>
      <c r="H235" s="16"/>
      <c r="I235" s="20">
        <v>17.013222517380743</v>
      </c>
      <c r="J235" s="8">
        <v>4.2300000000000004</v>
      </c>
      <c r="K235" s="8">
        <v>8.81</v>
      </c>
      <c r="L235" s="16"/>
      <c r="M235" s="8">
        <v>0.3</v>
      </c>
      <c r="N235" s="8">
        <v>2.4</v>
      </c>
      <c r="O235" s="8">
        <v>1.28</v>
      </c>
      <c r="P235" s="8">
        <v>1.77</v>
      </c>
      <c r="Q235" s="16"/>
      <c r="R235" s="8">
        <v>1.03</v>
      </c>
      <c r="S235" s="12">
        <f t="shared" si="114"/>
        <v>0.19</v>
      </c>
      <c r="T235" s="8">
        <v>1900</v>
      </c>
      <c r="U235" s="12">
        <v>98.353222517380743</v>
      </c>
      <c r="W235" s="14">
        <f t="shared" si="99"/>
        <v>0.76448069241011984</v>
      </c>
      <c r="X235" s="14">
        <f t="shared" si="100"/>
        <v>4.670673678938142E-2</v>
      </c>
      <c r="Y235" s="14">
        <f t="shared" si="101"/>
        <v>0.22891105422661606</v>
      </c>
      <c r="Z235" s="14">
        <f t="shared" si="102"/>
        <v>0</v>
      </c>
      <c r="AA235" s="14">
        <f t="shared" si="103"/>
        <v>0.23682102613280545</v>
      </c>
      <c r="AB235" s="14">
        <f t="shared" si="104"/>
        <v>0.10496277915632757</v>
      </c>
      <c r="AC235" s="14">
        <f t="shared" si="105"/>
        <v>0.15709700427960058</v>
      </c>
      <c r="AD235" s="14">
        <f t="shared" si="106"/>
        <v>0</v>
      </c>
      <c r="AE235" s="14">
        <f t="shared" si="107"/>
        <v>4.22892585283338E-3</v>
      </c>
      <c r="AF235" s="14">
        <f t="shared" si="108"/>
        <v>7.7444336882865436E-2</v>
      </c>
      <c r="AG235" s="14">
        <f t="shared" si="109"/>
        <v>2.7179106062214672E-2</v>
      </c>
      <c r="AH235" s="14">
        <f t="shared" si="110"/>
        <v>2.4940115541778218E-2</v>
      </c>
      <c r="AI235" s="14">
        <f t="shared" si="111"/>
        <v>0</v>
      </c>
      <c r="AJ235" s="14">
        <f t="shared" si="112"/>
        <v>0.11508379888268158</v>
      </c>
      <c r="AK235" s="14">
        <f t="shared" si="113"/>
        <v>5.9375000000000001E-3</v>
      </c>
      <c r="AL235" s="14">
        <f t="shared" si="115"/>
        <v>1.7937930762172241</v>
      </c>
      <c r="AM235" s="14"/>
      <c r="AN235" s="14">
        <f t="shared" si="116"/>
        <v>0.42618109220393885</v>
      </c>
      <c r="AO235" s="14">
        <f t="shared" si="117"/>
        <v>2.6037973615037718E-2</v>
      </c>
      <c r="AP235" s="14">
        <f t="shared" si="118"/>
        <v>0.12761285415893503</v>
      </c>
      <c r="AQ235" s="14">
        <f t="shared" si="119"/>
        <v>0</v>
      </c>
      <c r="AR235" s="14">
        <f t="shared" si="120"/>
        <v>0.13202248869876171</v>
      </c>
      <c r="AS235" s="14">
        <f t="shared" si="121"/>
        <v>5.8514429868173283E-2</v>
      </c>
      <c r="AT235" s="14">
        <f t="shared" si="122"/>
        <v>8.7578108290443921E-2</v>
      </c>
      <c r="AU235" s="14">
        <f t="shared" si="123"/>
        <v>0</v>
      </c>
      <c r="AV235" s="14">
        <f t="shared" si="124"/>
        <v>2.3575327103789465E-3</v>
      </c>
      <c r="AW235" s="14">
        <f t="shared" si="125"/>
        <v>4.3173506414787337E-2</v>
      </c>
      <c r="AX235" s="14">
        <f t="shared" si="126"/>
        <v>1.5151751014409283E-2</v>
      </c>
      <c r="AY235" s="14">
        <f t="shared" si="127"/>
        <v>1.3903563277416748E-2</v>
      </c>
      <c r="AZ235" s="14">
        <f t="shared" si="128"/>
        <v>0</v>
      </c>
      <c r="BA235" s="14">
        <f t="shared" si="129"/>
        <v>6.4156674707080433E-2</v>
      </c>
      <c r="BB235" s="14">
        <f t="shared" si="130"/>
        <v>3.3100250406368405E-3</v>
      </c>
      <c r="BC235" s="14">
        <f t="shared" si="131"/>
        <v>1</v>
      </c>
    </row>
    <row r="236" spans="1:55" x14ac:dyDescent="0.35">
      <c r="A236" s="8">
        <v>759</v>
      </c>
      <c r="B236" s="9" t="s">
        <v>207</v>
      </c>
      <c r="C236" s="10">
        <v>1693.15</v>
      </c>
      <c r="D236" s="8">
        <v>2</v>
      </c>
      <c r="E236" s="8">
        <v>45.93</v>
      </c>
      <c r="F236" s="8">
        <v>3.73</v>
      </c>
      <c r="G236" s="8">
        <v>11.67</v>
      </c>
      <c r="H236" s="16"/>
      <c r="I236" s="20">
        <v>17.013222517380743</v>
      </c>
      <c r="J236" s="8">
        <v>4.2300000000000004</v>
      </c>
      <c r="K236" s="8">
        <v>8.81</v>
      </c>
      <c r="L236" s="16"/>
      <c r="M236" s="8">
        <v>0.3</v>
      </c>
      <c r="N236" s="8">
        <v>2.4</v>
      </c>
      <c r="O236" s="8">
        <v>1.28</v>
      </c>
      <c r="P236" s="8">
        <v>1.77</v>
      </c>
      <c r="Q236" s="16"/>
      <c r="R236" s="8">
        <v>1.03</v>
      </c>
      <c r="S236" s="12">
        <f t="shared" si="114"/>
        <v>0.22</v>
      </c>
      <c r="T236" s="8">
        <v>2200</v>
      </c>
      <c r="U236" s="12">
        <v>98.383222517380744</v>
      </c>
      <c r="W236" s="14">
        <f t="shared" si="99"/>
        <v>0.76448069241011984</v>
      </c>
      <c r="X236" s="14">
        <f t="shared" si="100"/>
        <v>4.670673678938142E-2</v>
      </c>
      <c r="Y236" s="14">
        <f t="shared" si="101"/>
        <v>0.22891105422661606</v>
      </c>
      <c r="Z236" s="14">
        <f t="shared" si="102"/>
        <v>0</v>
      </c>
      <c r="AA236" s="14">
        <f t="shared" si="103"/>
        <v>0.23682102613280545</v>
      </c>
      <c r="AB236" s="14">
        <f t="shared" si="104"/>
        <v>0.10496277915632757</v>
      </c>
      <c r="AC236" s="14">
        <f t="shared" si="105"/>
        <v>0.15709700427960058</v>
      </c>
      <c r="AD236" s="14">
        <f t="shared" si="106"/>
        <v>0</v>
      </c>
      <c r="AE236" s="14">
        <f t="shared" si="107"/>
        <v>4.22892585283338E-3</v>
      </c>
      <c r="AF236" s="14">
        <f t="shared" si="108"/>
        <v>7.7444336882865436E-2</v>
      </c>
      <c r="AG236" s="14">
        <f t="shared" si="109"/>
        <v>2.7179106062214672E-2</v>
      </c>
      <c r="AH236" s="14">
        <f t="shared" si="110"/>
        <v>2.4940115541778218E-2</v>
      </c>
      <c r="AI236" s="14">
        <f t="shared" si="111"/>
        <v>0</v>
      </c>
      <c r="AJ236" s="14">
        <f t="shared" si="112"/>
        <v>0.11508379888268158</v>
      </c>
      <c r="AK236" s="14">
        <f t="shared" si="113"/>
        <v>6.875E-3</v>
      </c>
      <c r="AL236" s="14">
        <f t="shared" si="115"/>
        <v>1.7947305762172241</v>
      </c>
      <c r="AM236" s="14"/>
      <c r="AN236" s="14">
        <f t="shared" si="116"/>
        <v>0.42595847117143637</v>
      </c>
      <c r="AO236" s="14">
        <f t="shared" si="117"/>
        <v>2.6024372353328815E-2</v>
      </c>
      <c r="AP236" s="14">
        <f t="shared" si="118"/>
        <v>0.12754619398589326</v>
      </c>
      <c r="AQ236" s="14">
        <f t="shared" si="119"/>
        <v>0</v>
      </c>
      <c r="AR236" s="14">
        <f t="shared" si="120"/>
        <v>0.13195352509787628</v>
      </c>
      <c r="AS236" s="14">
        <f t="shared" si="121"/>
        <v>5.8483864122691284E-2</v>
      </c>
      <c r="AT236" s="14">
        <f t="shared" si="122"/>
        <v>8.753236076844241E-2</v>
      </c>
      <c r="AU236" s="14">
        <f t="shared" si="123"/>
        <v>0</v>
      </c>
      <c r="AV236" s="14">
        <f t="shared" si="124"/>
        <v>2.3563012236336549E-3</v>
      </c>
      <c r="AW236" s="14">
        <f t="shared" si="125"/>
        <v>4.3150954192854855E-2</v>
      </c>
      <c r="AX236" s="14">
        <f t="shared" si="126"/>
        <v>1.5143836307453128E-2</v>
      </c>
      <c r="AY236" s="14">
        <f t="shared" si="127"/>
        <v>1.3896300576961701E-2</v>
      </c>
      <c r="AZ236" s="14">
        <f t="shared" si="128"/>
        <v>0</v>
      </c>
      <c r="BA236" s="14">
        <f t="shared" si="129"/>
        <v>6.4123161664323525E-2</v>
      </c>
      <c r="BB236" s="14">
        <f t="shared" si="130"/>
        <v>3.8306585351047637E-3</v>
      </c>
      <c r="BC236" s="14">
        <f t="shared" si="131"/>
        <v>0.99999999999999989</v>
      </c>
    </row>
    <row r="237" spans="1:55" x14ac:dyDescent="0.35">
      <c r="A237" s="8">
        <v>751</v>
      </c>
      <c r="B237" s="9" t="s">
        <v>207</v>
      </c>
      <c r="C237" s="10">
        <v>1733.15</v>
      </c>
      <c r="D237" s="8">
        <v>2</v>
      </c>
      <c r="E237" s="8">
        <v>45.93</v>
      </c>
      <c r="F237" s="8">
        <v>3.73</v>
      </c>
      <c r="G237" s="8">
        <v>11.67</v>
      </c>
      <c r="H237" s="16"/>
      <c r="I237" s="20">
        <v>17.013222517380743</v>
      </c>
      <c r="J237" s="8">
        <v>4.2300000000000004</v>
      </c>
      <c r="K237" s="8">
        <v>8.81</v>
      </c>
      <c r="L237" s="16"/>
      <c r="M237" s="8">
        <v>0.3</v>
      </c>
      <c r="N237" s="8">
        <v>2.4</v>
      </c>
      <c r="O237" s="8">
        <v>1.28</v>
      </c>
      <c r="P237" s="8">
        <v>1.77</v>
      </c>
      <c r="Q237" s="16"/>
      <c r="R237" s="8">
        <v>1.03</v>
      </c>
      <c r="S237" s="12">
        <f t="shared" si="114"/>
        <v>0.25</v>
      </c>
      <c r="T237" s="8">
        <v>2500</v>
      </c>
      <c r="U237" s="12">
        <v>98.413222517380746</v>
      </c>
      <c r="W237" s="14">
        <f t="shared" si="99"/>
        <v>0.76448069241011984</v>
      </c>
      <c r="X237" s="14">
        <f t="shared" si="100"/>
        <v>4.670673678938142E-2</v>
      </c>
      <c r="Y237" s="14">
        <f t="shared" si="101"/>
        <v>0.22891105422661606</v>
      </c>
      <c r="Z237" s="14">
        <f t="shared" si="102"/>
        <v>0</v>
      </c>
      <c r="AA237" s="14">
        <f t="shared" si="103"/>
        <v>0.23682102613280545</v>
      </c>
      <c r="AB237" s="14">
        <f t="shared" si="104"/>
        <v>0.10496277915632757</v>
      </c>
      <c r="AC237" s="14">
        <f t="shared" si="105"/>
        <v>0.15709700427960058</v>
      </c>
      <c r="AD237" s="14">
        <f t="shared" si="106"/>
        <v>0</v>
      </c>
      <c r="AE237" s="14">
        <f t="shared" si="107"/>
        <v>4.22892585283338E-3</v>
      </c>
      <c r="AF237" s="14">
        <f t="shared" si="108"/>
        <v>7.7444336882865436E-2</v>
      </c>
      <c r="AG237" s="14">
        <f t="shared" si="109"/>
        <v>2.7179106062214672E-2</v>
      </c>
      <c r="AH237" s="14">
        <f t="shared" si="110"/>
        <v>2.4940115541778218E-2</v>
      </c>
      <c r="AI237" s="14">
        <f t="shared" si="111"/>
        <v>0</v>
      </c>
      <c r="AJ237" s="14">
        <f t="shared" si="112"/>
        <v>0.11508379888268158</v>
      </c>
      <c r="AK237" s="14">
        <f t="shared" si="113"/>
        <v>7.8125E-3</v>
      </c>
      <c r="AL237" s="14">
        <f t="shared" si="115"/>
        <v>1.7956680762172241</v>
      </c>
      <c r="AM237" s="14"/>
      <c r="AN237" s="14">
        <f t="shared" si="116"/>
        <v>0.42573608259527784</v>
      </c>
      <c r="AO237" s="14">
        <f t="shared" si="117"/>
        <v>2.6010785293780123E-2</v>
      </c>
      <c r="AP237" s="14">
        <f t="shared" si="118"/>
        <v>0.12747960341804529</v>
      </c>
      <c r="AQ237" s="14">
        <f t="shared" si="119"/>
        <v>0</v>
      </c>
      <c r="AR237" s="14">
        <f t="shared" si="120"/>
        <v>0.13188463350737709</v>
      </c>
      <c r="AS237" s="14">
        <f t="shared" si="121"/>
        <v>5.845333029333763E-2</v>
      </c>
      <c r="AT237" s="14">
        <f t="shared" si="122"/>
        <v>8.7486661015070785E-2</v>
      </c>
      <c r="AU237" s="14">
        <f t="shared" si="123"/>
        <v>0</v>
      </c>
      <c r="AV237" s="14">
        <f t="shared" si="124"/>
        <v>2.355071022781719E-3</v>
      </c>
      <c r="AW237" s="14">
        <f t="shared" si="125"/>
        <v>4.312842551949278E-2</v>
      </c>
      <c r="AX237" s="14">
        <f t="shared" si="126"/>
        <v>1.5135929864872635E-2</v>
      </c>
      <c r="AY237" s="14">
        <f t="shared" si="127"/>
        <v>1.3889045460070418E-2</v>
      </c>
      <c r="AZ237" s="14">
        <f t="shared" si="128"/>
        <v>0</v>
      </c>
      <c r="BA237" s="14">
        <f t="shared" si="129"/>
        <v>6.4089683615202703E-2</v>
      </c>
      <c r="BB237" s="14">
        <f t="shared" si="130"/>
        <v>4.3507483946910201E-3</v>
      </c>
      <c r="BC237" s="14">
        <f t="shared" si="131"/>
        <v>1.0000000000000002</v>
      </c>
    </row>
    <row r="238" spans="1:55" x14ac:dyDescent="0.35">
      <c r="A238" s="8">
        <v>749</v>
      </c>
      <c r="B238" s="9" t="s">
        <v>207</v>
      </c>
      <c r="C238" s="10">
        <v>1693.15</v>
      </c>
      <c r="D238" s="8">
        <v>3</v>
      </c>
      <c r="E238" s="8">
        <v>45.93</v>
      </c>
      <c r="F238" s="8">
        <v>3.73</v>
      </c>
      <c r="G238" s="8">
        <v>11.67</v>
      </c>
      <c r="H238" s="16"/>
      <c r="I238" s="20">
        <v>13.3932225173807</v>
      </c>
      <c r="J238" s="8">
        <v>4.2300000000000004</v>
      </c>
      <c r="K238" s="8">
        <v>8.81</v>
      </c>
      <c r="L238" s="16"/>
      <c r="M238" s="8">
        <v>0.3</v>
      </c>
      <c r="N238" s="8">
        <v>2.4</v>
      </c>
      <c r="O238" s="8">
        <v>1.28</v>
      </c>
      <c r="P238" s="8">
        <v>1.77</v>
      </c>
      <c r="Q238" s="16"/>
      <c r="R238" s="8">
        <v>1.03</v>
      </c>
      <c r="S238" s="12">
        <f t="shared" si="114"/>
        <v>0.18</v>
      </c>
      <c r="T238" s="8">
        <v>1800</v>
      </c>
      <c r="U238" s="12">
        <v>94.723222517380705</v>
      </c>
      <c r="W238" s="14">
        <f t="shared" si="99"/>
        <v>0.76448069241011984</v>
      </c>
      <c r="X238" s="14">
        <f t="shared" si="100"/>
        <v>4.670673678938142E-2</v>
      </c>
      <c r="Y238" s="14">
        <f t="shared" si="101"/>
        <v>0.22891105422661606</v>
      </c>
      <c r="Z238" s="14">
        <f t="shared" si="102"/>
        <v>0</v>
      </c>
      <c r="AA238" s="14">
        <f t="shared" si="103"/>
        <v>0.18643127112166896</v>
      </c>
      <c r="AB238" s="14">
        <f t="shared" si="104"/>
        <v>0.10496277915632757</v>
      </c>
      <c r="AC238" s="14">
        <f t="shared" si="105"/>
        <v>0.15709700427960058</v>
      </c>
      <c r="AD238" s="14">
        <f t="shared" si="106"/>
        <v>0</v>
      </c>
      <c r="AE238" s="14">
        <f t="shared" si="107"/>
        <v>4.22892585283338E-3</v>
      </c>
      <c r="AF238" s="14">
        <f t="shared" si="108"/>
        <v>7.7444336882865436E-2</v>
      </c>
      <c r="AG238" s="14">
        <f t="shared" si="109"/>
        <v>2.7179106062214672E-2</v>
      </c>
      <c r="AH238" s="14">
        <f t="shared" si="110"/>
        <v>2.4940115541778218E-2</v>
      </c>
      <c r="AI238" s="14">
        <f t="shared" si="111"/>
        <v>0</v>
      </c>
      <c r="AJ238" s="14">
        <f t="shared" si="112"/>
        <v>0.11508379888268158</v>
      </c>
      <c r="AK238" s="14">
        <f t="shared" si="113"/>
        <v>5.6249999999999998E-3</v>
      </c>
      <c r="AL238" s="14">
        <f t="shared" si="115"/>
        <v>1.7430908212060874</v>
      </c>
      <c r="AM238" s="14"/>
      <c r="AN238" s="14">
        <f t="shared" si="116"/>
        <v>0.43857765935635923</v>
      </c>
      <c r="AO238" s="14">
        <f t="shared" si="117"/>
        <v>2.6795354677539913E-2</v>
      </c>
      <c r="AP238" s="14">
        <f t="shared" si="118"/>
        <v>0.13132480043020758</v>
      </c>
      <c r="AQ238" s="14">
        <f t="shared" si="119"/>
        <v>0</v>
      </c>
      <c r="AR238" s="14">
        <f t="shared" si="120"/>
        <v>0.10695442191168937</v>
      </c>
      <c r="AS238" s="14">
        <f t="shared" si="121"/>
        <v>6.0216471729052673E-2</v>
      </c>
      <c r="AT238" s="14">
        <f t="shared" si="122"/>
        <v>9.0125541577289303E-2</v>
      </c>
      <c r="AU238" s="14">
        <f t="shared" si="123"/>
        <v>0</v>
      </c>
      <c r="AV238" s="14">
        <f t="shared" si="124"/>
        <v>2.4261075793556657E-3</v>
      </c>
      <c r="AW238" s="14">
        <f t="shared" si="125"/>
        <v>4.4429318278022829E-2</v>
      </c>
      <c r="AX238" s="14">
        <f t="shared" si="126"/>
        <v>1.5592478447800432E-2</v>
      </c>
      <c r="AY238" s="14">
        <f t="shared" si="127"/>
        <v>1.4307983977863838E-2</v>
      </c>
      <c r="AZ238" s="14">
        <f t="shared" si="128"/>
        <v>0</v>
      </c>
      <c r="BA238" s="14">
        <f t="shared" si="129"/>
        <v>6.6022835690828938E-2</v>
      </c>
      <c r="BB238" s="14">
        <f t="shared" si="130"/>
        <v>3.2270263439904551E-3</v>
      </c>
      <c r="BC238" s="14">
        <f t="shared" si="131"/>
        <v>1.0000000000000002</v>
      </c>
    </row>
    <row r="239" spans="1:55" x14ac:dyDescent="0.35">
      <c r="A239" s="8">
        <v>421</v>
      </c>
      <c r="B239" s="9" t="s">
        <v>208</v>
      </c>
      <c r="C239" s="10">
        <v>1673.15</v>
      </c>
      <c r="D239" s="8">
        <v>1.5</v>
      </c>
      <c r="E239" s="8">
        <v>56.19</v>
      </c>
      <c r="F239" s="16"/>
      <c r="G239" s="8">
        <v>20.5</v>
      </c>
      <c r="H239" s="16"/>
      <c r="I239" s="8">
        <v>3.15</v>
      </c>
      <c r="J239" s="8">
        <v>6.66</v>
      </c>
      <c r="K239" s="8">
        <v>11.48</v>
      </c>
      <c r="L239" s="16"/>
      <c r="M239" s="16"/>
      <c r="N239" s="16"/>
      <c r="O239" s="16"/>
      <c r="P239" s="16"/>
      <c r="Q239" s="16"/>
      <c r="R239" s="16"/>
      <c r="S239" s="12">
        <f t="shared" si="114"/>
        <v>0.11</v>
      </c>
      <c r="T239" s="8">
        <v>1100</v>
      </c>
      <c r="U239" s="12">
        <v>98.09</v>
      </c>
      <c r="W239" s="14">
        <f t="shared" si="99"/>
        <v>0.93525299600532619</v>
      </c>
      <c r="X239" s="14">
        <f t="shared" si="100"/>
        <v>0</v>
      </c>
      <c r="Y239" s="14">
        <f t="shared" si="101"/>
        <v>0.40211453398848579</v>
      </c>
      <c r="Z239" s="14">
        <f t="shared" si="102"/>
        <v>0</v>
      </c>
      <c r="AA239" s="14">
        <f t="shared" si="103"/>
        <v>4.3847438752783963E-2</v>
      </c>
      <c r="AB239" s="14">
        <f t="shared" si="104"/>
        <v>0.16526054590570721</v>
      </c>
      <c r="AC239" s="14">
        <f t="shared" si="105"/>
        <v>0.20470756062767476</v>
      </c>
      <c r="AD239" s="14">
        <f t="shared" si="106"/>
        <v>0</v>
      </c>
      <c r="AE239" s="14">
        <f t="shared" si="107"/>
        <v>0</v>
      </c>
      <c r="AF239" s="14">
        <f t="shared" si="108"/>
        <v>0</v>
      </c>
      <c r="AG239" s="14">
        <f t="shared" si="109"/>
        <v>0</v>
      </c>
      <c r="AH239" s="14">
        <f t="shared" si="110"/>
        <v>0</v>
      </c>
      <c r="AI239" s="14">
        <f t="shared" si="111"/>
        <v>0</v>
      </c>
      <c r="AJ239" s="14">
        <f t="shared" si="112"/>
        <v>0</v>
      </c>
      <c r="AK239" s="14">
        <f t="shared" si="113"/>
        <v>3.4375E-3</v>
      </c>
      <c r="AL239" s="14">
        <f t="shared" si="115"/>
        <v>1.7546205752799777</v>
      </c>
      <c r="AM239" s="14"/>
      <c r="AN239" s="14">
        <f t="shared" si="116"/>
        <v>0.533022927681155</v>
      </c>
      <c r="AO239" s="14">
        <f t="shared" si="117"/>
        <v>0</v>
      </c>
      <c r="AP239" s="14">
        <f t="shared" si="118"/>
        <v>0.22917463732825658</v>
      </c>
      <c r="AQ239" s="14">
        <f t="shared" si="119"/>
        <v>0</v>
      </c>
      <c r="AR239" s="14">
        <f t="shared" si="120"/>
        <v>2.4989698268976131E-2</v>
      </c>
      <c r="AS239" s="14">
        <f t="shared" si="121"/>
        <v>9.418591588060983E-2</v>
      </c>
      <c r="AT239" s="14">
        <f t="shared" si="122"/>
        <v>0.11666770782909028</v>
      </c>
      <c r="AU239" s="14">
        <f t="shared" si="123"/>
        <v>0</v>
      </c>
      <c r="AV239" s="14">
        <f t="shared" si="124"/>
        <v>0</v>
      </c>
      <c r="AW239" s="14">
        <f t="shared" si="125"/>
        <v>0</v>
      </c>
      <c r="AX239" s="14">
        <f t="shared" si="126"/>
        <v>0</v>
      </c>
      <c r="AY239" s="14">
        <f t="shared" si="127"/>
        <v>0</v>
      </c>
      <c r="AZ239" s="14">
        <f t="shared" si="128"/>
        <v>0</v>
      </c>
      <c r="BA239" s="14">
        <f t="shared" si="129"/>
        <v>0</v>
      </c>
      <c r="BB239" s="14">
        <f t="shared" si="130"/>
        <v>1.9591130119122717E-3</v>
      </c>
      <c r="BC239" s="14">
        <f t="shared" si="131"/>
        <v>1.0000000000000002</v>
      </c>
    </row>
    <row r="240" spans="1:55" x14ac:dyDescent="0.35">
      <c r="A240" s="8">
        <v>428</v>
      </c>
      <c r="B240" s="9" t="s">
        <v>208</v>
      </c>
      <c r="C240" s="10">
        <v>1673.15</v>
      </c>
      <c r="D240" s="8">
        <v>1.5</v>
      </c>
      <c r="E240" s="8">
        <v>57.69</v>
      </c>
      <c r="F240" s="16"/>
      <c r="G240" s="8">
        <v>20.399999999999999</v>
      </c>
      <c r="H240" s="16"/>
      <c r="I240" s="8">
        <v>1.1200000000000001</v>
      </c>
      <c r="J240" s="8">
        <v>6.53</v>
      </c>
      <c r="K240" s="8">
        <v>13.02</v>
      </c>
      <c r="L240" s="16"/>
      <c r="M240" s="16"/>
      <c r="N240" s="16"/>
      <c r="O240" s="16"/>
      <c r="P240" s="16"/>
      <c r="Q240" s="16"/>
      <c r="R240" s="16"/>
      <c r="S240" s="12">
        <f t="shared" si="114"/>
        <v>0.18</v>
      </c>
      <c r="T240" s="8">
        <v>1800</v>
      </c>
      <c r="U240" s="12">
        <v>98.940000000000012</v>
      </c>
      <c r="W240" s="14">
        <f t="shared" si="99"/>
        <v>0.96021970705725701</v>
      </c>
      <c r="X240" s="14">
        <f t="shared" si="100"/>
        <v>0</v>
      </c>
      <c r="Y240" s="14">
        <f t="shared" si="101"/>
        <v>0.40015299967634682</v>
      </c>
      <c r="Z240" s="14">
        <f t="shared" si="102"/>
        <v>0</v>
      </c>
      <c r="AA240" s="14">
        <f t="shared" si="103"/>
        <v>1.5590200445434299E-2</v>
      </c>
      <c r="AB240" s="14">
        <f t="shared" si="104"/>
        <v>0.1620347394540943</v>
      </c>
      <c r="AC240" s="14">
        <f t="shared" si="105"/>
        <v>0.23216833095577746</v>
      </c>
      <c r="AD240" s="14">
        <f t="shared" si="106"/>
        <v>0</v>
      </c>
      <c r="AE240" s="14">
        <f t="shared" si="107"/>
        <v>0</v>
      </c>
      <c r="AF240" s="14">
        <f t="shared" si="108"/>
        <v>0</v>
      </c>
      <c r="AG240" s="14">
        <f t="shared" si="109"/>
        <v>0</v>
      </c>
      <c r="AH240" s="14">
        <f t="shared" si="110"/>
        <v>0</v>
      </c>
      <c r="AI240" s="14">
        <f t="shared" si="111"/>
        <v>0</v>
      </c>
      <c r="AJ240" s="14">
        <f t="shared" si="112"/>
        <v>0</v>
      </c>
      <c r="AK240" s="14">
        <f t="shared" si="113"/>
        <v>5.6249999999999998E-3</v>
      </c>
      <c r="AL240" s="14">
        <f t="shared" si="115"/>
        <v>1.7757909775889096</v>
      </c>
      <c r="AM240" s="14"/>
      <c r="AN240" s="14">
        <f t="shared" si="116"/>
        <v>0.54072788924797943</v>
      </c>
      <c r="AO240" s="14">
        <f t="shared" si="117"/>
        <v>0</v>
      </c>
      <c r="AP240" s="14">
        <f t="shared" si="118"/>
        <v>0.22533789433915069</v>
      </c>
      <c r="AQ240" s="14">
        <f t="shared" si="119"/>
        <v>0</v>
      </c>
      <c r="AR240" s="14">
        <f t="shared" si="120"/>
        <v>8.7792992768788488E-3</v>
      </c>
      <c r="AS240" s="14">
        <f t="shared" si="121"/>
        <v>9.124651577749196E-2</v>
      </c>
      <c r="AT240" s="14">
        <f t="shared" si="122"/>
        <v>0.13074079882476108</v>
      </c>
      <c r="AU240" s="14">
        <f t="shared" si="123"/>
        <v>0</v>
      </c>
      <c r="AV240" s="14">
        <f t="shared" si="124"/>
        <v>0</v>
      </c>
      <c r="AW240" s="14">
        <f t="shared" si="125"/>
        <v>0</v>
      </c>
      <c r="AX240" s="14">
        <f t="shared" si="126"/>
        <v>0</v>
      </c>
      <c r="AY240" s="14">
        <f t="shared" si="127"/>
        <v>0</v>
      </c>
      <c r="AZ240" s="14">
        <f t="shared" si="128"/>
        <v>0</v>
      </c>
      <c r="BA240" s="14">
        <f t="shared" si="129"/>
        <v>0</v>
      </c>
      <c r="BB240" s="14">
        <f t="shared" si="130"/>
        <v>3.1676025337381633E-3</v>
      </c>
      <c r="BC240" s="14">
        <f t="shared" si="131"/>
        <v>1.0000000000000002</v>
      </c>
    </row>
    <row r="241" spans="1:55" x14ac:dyDescent="0.35">
      <c r="A241" s="8">
        <v>427</v>
      </c>
      <c r="B241" s="9" t="s">
        <v>208</v>
      </c>
      <c r="C241" s="10">
        <v>1673.15</v>
      </c>
      <c r="D241" s="8">
        <v>1.5</v>
      </c>
      <c r="E241" s="8">
        <v>59.63</v>
      </c>
      <c r="F241" s="16"/>
      <c r="G241" s="8">
        <v>20.21</v>
      </c>
      <c r="H241" s="16"/>
      <c r="I241" s="8">
        <v>0.56000000000000005</v>
      </c>
      <c r="J241" s="8">
        <v>6.5</v>
      </c>
      <c r="K241" s="8">
        <v>10.97</v>
      </c>
      <c r="L241" s="16"/>
      <c r="M241" s="16"/>
      <c r="N241" s="16"/>
      <c r="O241" s="16"/>
      <c r="P241" s="16"/>
      <c r="Q241" s="16"/>
      <c r="R241" s="16"/>
      <c r="S241" s="12">
        <f t="shared" si="114"/>
        <v>0.34</v>
      </c>
      <c r="T241" s="8">
        <v>3400</v>
      </c>
      <c r="U241" s="12">
        <v>98.210000000000008</v>
      </c>
      <c r="W241" s="14">
        <f t="shared" si="99"/>
        <v>0.99250998668442081</v>
      </c>
      <c r="X241" s="14">
        <f t="shared" si="100"/>
        <v>0</v>
      </c>
      <c r="Y241" s="14">
        <f t="shared" si="101"/>
        <v>0.39642608448328287</v>
      </c>
      <c r="Z241" s="14">
        <f t="shared" si="102"/>
        <v>0</v>
      </c>
      <c r="AA241" s="14">
        <f t="shared" si="103"/>
        <v>7.7951002227171495E-3</v>
      </c>
      <c r="AB241" s="14">
        <f t="shared" si="104"/>
        <v>0.16129032258064518</v>
      </c>
      <c r="AC241" s="14">
        <f t="shared" si="105"/>
        <v>0.19561340941512129</v>
      </c>
      <c r="AD241" s="14">
        <f t="shared" si="106"/>
        <v>0</v>
      </c>
      <c r="AE241" s="14">
        <f t="shared" si="107"/>
        <v>0</v>
      </c>
      <c r="AF241" s="14">
        <f t="shared" si="108"/>
        <v>0</v>
      </c>
      <c r="AG241" s="14">
        <f t="shared" si="109"/>
        <v>0</v>
      </c>
      <c r="AH241" s="14">
        <f t="shared" si="110"/>
        <v>0</v>
      </c>
      <c r="AI241" s="14">
        <f t="shared" si="111"/>
        <v>0</v>
      </c>
      <c r="AJ241" s="14">
        <f t="shared" si="112"/>
        <v>0</v>
      </c>
      <c r="AK241" s="14">
        <f t="shared" si="113"/>
        <v>1.0625000000000001E-2</v>
      </c>
      <c r="AL241" s="14">
        <f t="shared" si="115"/>
        <v>1.7642599033861877</v>
      </c>
      <c r="AM241" s="14"/>
      <c r="AN241" s="14">
        <f t="shared" si="116"/>
        <v>0.5625644978834875</v>
      </c>
      <c r="AO241" s="14">
        <f t="shared" si="117"/>
        <v>0</v>
      </c>
      <c r="AP241" s="14">
        <f t="shared" si="118"/>
        <v>0.22469823392937316</v>
      </c>
      <c r="AQ241" s="14">
        <f t="shared" si="119"/>
        <v>0</v>
      </c>
      <c r="AR241" s="14">
        <f t="shared" si="120"/>
        <v>4.4183400686915921E-3</v>
      </c>
      <c r="AS241" s="14">
        <f t="shared" si="121"/>
        <v>9.1420953495047239E-2</v>
      </c>
      <c r="AT241" s="14">
        <f t="shared" si="122"/>
        <v>0.1108756193119141</v>
      </c>
      <c r="AU241" s="14">
        <f t="shared" si="123"/>
        <v>0</v>
      </c>
      <c r="AV241" s="14">
        <f t="shared" si="124"/>
        <v>0</v>
      </c>
      <c r="AW241" s="14">
        <f t="shared" si="125"/>
        <v>0</v>
      </c>
      <c r="AX241" s="14">
        <f t="shared" si="126"/>
        <v>0</v>
      </c>
      <c r="AY241" s="14">
        <f t="shared" si="127"/>
        <v>0</v>
      </c>
      <c r="AZ241" s="14">
        <f t="shared" si="128"/>
        <v>0</v>
      </c>
      <c r="BA241" s="14">
        <f t="shared" si="129"/>
        <v>0</v>
      </c>
      <c r="BB241" s="14">
        <f t="shared" si="130"/>
        <v>6.0223553114862362E-3</v>
      </c>
      <c r="BC241" s="14">
        <f t="shared" si="131"/>
        <v>0.99999999999999978</v>
      </c>
    </row>
    <row r="242" spans="1:55" x14ac:dyDescent="0.35">
      <c r="A242" s="8">
        <v>426</v>
      </c>
      <c r="B242" s="9" t="s">
        <v>208</v>
      </c>
      <c r="C242" s="10">
        <v>1673.15</v>
      </c>
      <c r="D242" s="8">
        <v>1.5</v>
      </c>
      <c r="E242" s="8">
        <v>57.93</v>
      </c>
      <c r="F242" s="16"/>
      <c r="G242" s="8">
        <v>19.600000000000001</v>
      </c>
      <c r="H242" s="16"/>
      <c r="I242" s="8">
        <v>0.5</v>
      </c>
      <c r="J242" s="8">
        <v>6.22</v>
      </c>
      <c r="K242" s="8">
        <v>10.48</v>
      </c>
      <c r="L242" s="16"/>
      <c r="M242" s="16"/>
      <c r="N242" s="16"/>
      <c r="O242" s="16"/>
      <c r="P242" s="16"/>
      <c r="Q242" s="16"/>
      <c r="R242" s="16"/>
      <c r="S242" s="12">
        <f t="shared" si="114"/>
        <v>6.11</v>
      </c>
      <c r="T242" s="8">
        <v>61100</v>
      </c>
      <c r="U242" s="12">
        <v>100.84</v>
      </c>
      <c r="W242" s="14">
        <f t="shared" si="99"/>
        <v>0.96421438082556599</v>
      </c>
      <c r="X242" s="14">
        <f t="shared" si="100"/>
        <v>0</v>
      </c>
      <c r="Y242" s="14">
        <f t="shared" si="101"/>
        <v>0.38446072517923524</v>
      </c>
      <c r="Z242" s="14">
        <f t="shared" si="102"/>
        <v>0</v>
      </c>
      <c r="AA242" s="14">
        <f t="shared" si="103"/>
        <v>6.9599109131403113E-3</v>
      </c>
      <c r="AB242" s="14">
        <f t="shared" si="104"/>
        <v>0.15434243176178661</v>
      </c>
      <c r="AC242" s="14">
        <f t="shared" si="105"/>
        <v>0.18687589158345222</v>
      </c>
      <c r="AD242" s="14">
        <f t="shared" si="106"/>
        <v>0</v>
      </c>
      <c r="AE242" s="14">
        <f t="shared" si="107"/>
        <v>0</v>
      </c>
      <c r="AF242" s="14">
        <f t="shared" si="108"/>
        <v>0</v>
      </c>
      <c r="AG242" s="14">
        <f t="shared" si="109"/>
        <v>0</v>
      </c>
      <c r="AH242" s="14">
        <f t="shared" si="110"/>
        <v>0</v>
      </c>
      <c r="AI242" s="14">
        <f t="shared" si="111"/>
        <v>0</v>
      </c>
      <c r="AJ242" s="14">
        <f t="shared" si="112"/>
        <v>0</v>
      </c>
      <c r="AK242" s="14">
        <f t="shared" si="113"/>
        <v>0.19093750000000001</v>
      </c>
      <c r="AL242" s="14">
        <f t="shared" si="115"/>
        <v>1.8877908402631804</v>
      </c>
      <c r="AM242" s="14"/>
      <c r="AN242" s="14">
        <f t="shared" si="116"/>
        <v>0.51076335378931226</v>
      </c>
      <c r="AO242" s="14">
        <f t="shared" si="117"/>
        <v>0</v>
      </c>
      <c r="AP242" s="14">
        <f t="shared" si="118"/>
        <v>0.20365642049923119</v>
      </c>
      <c r="AQ242" s="14">
        <f t="shared" si="119"/>
        <v>0</v>
      </c>
      <c r="AR242" s="14">
        <f t="shared" si="120"/>
        <v>3.6868019299055488E-3</v>
      </c>
      <c r="AS242" s="14">
        <f t="shared" si="121"/>
        <v>8.1758226849045115E-2</v>
      </c>
      <c r="AT242" s="14">
        <f t="shared" si="122"/>
        <v>9.8991841467669955E-2</v>
      </c>
      <c r="AU242" s="14">
        <f t="shared" si="123"/>
        <v>0</v>
      </c>
      <c r="AV242" s="14">
        <f t="shared" si="124"/>
        <v>0</v>
      </c>
      <c r="AW242" s="14">
        <f t="shared" si="125"/>
        <v>0</v>
      </c>
      <c r="AX242" s="14">
        <f t="shared" si="126"/>
        <v>0</v>
      </c>
      <c r="AY242" s="14">
        <f t="shared" si="127"/>
        <v>0</v>
      </c>
      <c r="AZ242" s="14">
        <f t="shared" si="128"/>
        <v>0</v>
      </c>
      <c r="BA242" s="14">
        <f t="shared" si="129"/>
        <v>0</v>
      </c>
      <c r="BB242" s="14">
        <f t="shared" si="130"/>
        <v>0.10114335546483585</v>
      </c>
      <c r="BC242" s="14">
        <f t="shared" si="131"/>
        <v>0.99999999999999989</v>
      </c>
    </row>
    <row r="243" spans="1:55" x14ac:dyDescent="0.35">
      <c r="A243" s="8">
        <v>229</v>
      </c>
      <c r="B243" s="9" t="s">
        <v>208</v>
      </c>
      <c r="C243" s="10">
        <v>1673.15</v>
      </c>
      <c r="D243" s="8">
        <v>1.5</v>
      </c>
      <c r="E243" s="8">
        <v>48.14</v>
      </c>
      <c r="F243" s="16"/>
      <c r="G243" s="8">
        <v>18.170000000000002</v>
      </c>
      <c r="H243" s="16"/>
      <c r="I243" s="8">
        <v>16.36</v>
      </c>
      <c r="J243" s="8">
        <v>5.61</v>
      </c>
      <c r="K243" s="8">
        <v>9.39</v>
      </c>
      <c r="L243" s="16"/>
      <c r="M243" s="16"/>
      <c r="N243" s="16"/>
      <c r="O243" s="16"/>
      <c r="P243" s="16"/>
      <c r="Q243" s="16"/>
      <c r="R243" s="16"/>
      <c r="S243" s="12">
        <f t="shared" si="114"/>
        <v>0.24</v>
      </c>
      <c r="T243" s="8">
        <v>2400</v>
      </c>
      <c r="U243" s="12">
        <v>97.91</v>
      </c>
      <c r="W243" s="14">
        <f t="shared" si="99"/>
        <v>0.80126498002663116</v>
      </c>
      <c r="X243" s="14">
        <f t="shared" si="100"/>
        <v>0</v>
      </c>
      <c r="Y243" s="14">
        <f t="shared" si="101"/>
        <v>0.35641078451564817</v>
      </c>
      <c r="Z243" s="14">
        <f t="shared" si="102"/>
        <v>0</v>
      </c>
      <c r="AA243" s="14">
        <f t="shared" si="103"/>
        <v>0.22772828507795098</v>
      </c>
      <c r="AB243" s="14">
        <f t="shared" si="104"/>
        <v>0.13920595533498761</v>
      </c>
      <c r="AC243" s="14">
        <f t="shared" si="105"/>
        <v>0.16743937232524966</v>
      </c>
      <c r="AD243" s="14">
        <f t="shared" si="106"/>
        <v>0</v>
      </c>
      <c r="AE243" s="14">
        <f t="shared" si="107"/>
        <v>0</v>
      </c>
      <c r="AF243" s="14">
        <f t="shared" si="108"/>
        <v>0</v>
      </c>
      <c r="AG243" s="14">
        <f t="shared" si="109"/>
        <v>0</v>
      </c>
      <c r="AH243" s="14">
        <f t="shared" si="110"/>
        <v>0</v>
      </c>
      <c r="AI243" s="14">
        <f t="shared" si="111"/>
        <v>0</v>
      </c>
      <c r="AJ243" s="14">
        <f t="shared" si="112"/>
        <v>0</v>
      </c>
      <c r="AK243" s="14">
        <f t="shared" si="113"/>
        <v>7.4999999999999997E-3</v>
      </c>
      <c r="AL243" s="14">
        <f t="shared" si="115"/>
        <v>1.6995493772804675</v>
      </c>
      <c r="AM243" s="14"/>
      <c r="AN243" s="14">
        <f t="shared" si="116"/>
        <v>0.47145731141320213</v>
      </c>
      <c r="AO243" s="14">
        <f t="shared" si="117"/>
        <v>0</v>
      </c>
      <c r="AP243" s="14">
        <f t="shared" si="118"/>
        <v>0.2097089906772574</v>
      </c>
      <c r="AQ243" s="14">
        <f t="shared" si="119"/>
        <v>0</v>
      </c>
      <c r="AR243" s="14">
        <f t="shared" si="120"/>
        <v>0.1339933326575955</v>
      </c>
      <c r="AS243" s="14">
        <f t="shared" si="121"/>
        <v>8.1907567497531558E-2</v>
      </c>
      <c r="AT243" s="14">
        <f t="shared" si="122"/>
        <v>9.8519863302340555E-2</v>
      </c>
      <c r="AU243" s="14">
        <f t="shared" si="123"/>
        <v>0</v>
      </c>
      <c r="AV243" s="14">
        <f t="shared" si="124"/>
        <v>0</v>
      </c>
      <c r="AW243" s="14">
        <f t="shared" si="125"/>
        <v>0</v>
      </c>
      <c r="AX243" s="14">
        <f t="shared" si="126"/>
        <v>0</v>
      </c>
      <c r="AY243" s="14">
        <f t="shared" si="127"/>
        <v>0</v>
      </c>
      <c r="AZ243" s="14">
        <f t="shared" si="128"/>
        <v>0</v>
      </c>
      <c r="BA243" s="14">
        <f t="shared" si="129"/>
        <v>0</v>
      </c>
      <c r="BB243" s="14">
        <f t="shared" si="130"/>
        <v>4.412934452072889E-3</v>
      </c>
      <c r="BC243" s="14">
        <f t="shared" si="131"/>
        <v>1</v>
      </c>
    </row>
    <row r="244" spans="1:55" x14ac:dyDescent="0.35">
      <c r="A244" s="8">
        <v>461</v>
      </c>
      <c r="B244" s="9" t="s">
        <v>208</v>
      </c>
      <c r="C244" s="10">
        <v>1923.15</v>
      </c>
      <c r="D244" s="8">
        <v>1.5</v>
      </c>
      <c r="E244" s="8">
        <v>53.28</v>
      </c>
      <c r="F244" s="16"/>
      <c r="G244" s="8">
        <v>21.64</v>
      </c>
      <c r="H244" s="16"/>
      <c r="I244" s="8">
        <v>1.98</v>
      </c>
      <c r="J244" s="8">
        <v>8.1300000000000008</v>
      </c>
      <c r="K244" s="8">
        <v>12.02</v>
      </c>
      <c r="L244" s="16"/>
      <c r="M244" s="16"/>
      <c r="N244" s="16"/>
      <c r="O244" s="16"/>
      <c r="P244" s="16"/>
      <c r="Q244" s="16"/>
      <c r="R244" s="16"/>
      <c r="S244" s="12">
        <f t="shared" si="114"/>
        <v>0.42</v>
      </c>
      <c r="T244" s="8">
        <v>4200</v>
      </c>
      <c r="U244" s="12">
        <v>97.47</v>
      </c>
      <c r="W244" s="14">
        <f t="shared" si="99"/>
        <v>0.8868175765645806</v>
      </c>
      <c r="X244" s="14">
        <f t="shared" si="100"/>
        <v>0</v>
      </c>
      <c r="Y244" s="14">
        <f t="shared" si="101"/>
        <v>0.42447602514686988</v>
      </c>
      <c r="Z244" s="14">
        <f t="shared" si="102"/>
        <v>0</v>
      </c>
      <c r="AA244" s="14">
        <f t="shared" si="103"/>
        <v>2.7561247216035634E-2</v>
      </c>
      <c r="AB244" s="14">
        <f t="shared" si="104"/>
        <v>0.20173697270471466</v>
      </c>
      <c r="AC244" s="14">
        <f t="shared" si="105"/>
        <v>0.21433666191155493</v>
      </c>
      <c r="AD244" s="14">
        <f t="shared" si="106"/>
        <v>0</v>
      </c>
      <c r="AE244" s="14">
        <f t="shared" si="107"/>
        <v>0</v>
      </c>
      <c r="AF244" s="14">
        <f t="shared" si="108"/>
        <v>0</v>
      </c>
      <c r="AG244" s="14">
        <f t="shared" si="109"/>
        <v>0</v>
      </c>
      <c r="AH244" s="14">
        <f t="shared" si="110"/>
        <v>0</v>
      </c>
      <c r="AI244" s="14">
        <f t="shared" si="111"/>
        <v>0</v>
      </c>
      <c r="AJ244" s="14">
        <f t="shared" si="112"/>
        <v>0</v>
      </c>
      <c r="AK244" s="14">
        <f t="shared" si="113"/>
        <v>1.3125E-2</v>
      </c>
      <c r="AL244" s="14">
        <f t="shared" si="115"/>
        <v>1.7680534835437558</v>
      </c>
      <c r="AM244" s="14"/>
      <c r="AN244" s="14">
        <f t="shared" si="116"/>
        <v>0.50157847871610139</v>
      </c>
      <c r="AO244" s="14">
        <f t="shared" si="117"/>
        <v>0</v>
      </c>
      <c r="AP244" s="14">
        <f t="shared" si="118"/>
        <v>0.24008098685797757</v>
      </c>
      <c r="AQ244" s="14">
        <f t="shared" si="119"/>
        <v>0</v>
      </c>
      <c r="AR244" s="14">
        <f t="shared" si="120"/>
        <v>1.5588469168248183E-2</v>
      </c>
      <c r="AS244" s="14">
        <f t="shared" si="121"/>
        <v>0.11410117091049077</v>
      </c>
      <c r="AT244" s="14">
        <f t="shared" si="122"/>
        <v>0.12122747637812084</v>
      </c>
      <c r="AU244" s="14">
        <f t="shared" si="123"/>
        <v>0</v>
      </c>
      <c r="AV244" s="14">
        <f t="shared" si="124"/>
        <v>0</v>
      </c>
      <c r="AW244" s="14">
        <f t="shared" si="125"/>
        <v>0</v>
      </c>
      <c r="AX244" s="14">
        <f t="shared" si="126"/>
        <v>0</v>
      </c>
      <c r="AY244" s="14">
        <f t="shared" si="127"/>
        <v>0</v>
      </c>
      <c r="AZ244" s="14">
        <f t="shared" si="128"/>
        <v>0</v>
      </c>
      <c r="BA244" s="14">
        <f t="shared" si="129"/>
        <v>0</v>
      </c>
      <c r="BB244" s="14">
        <f t="shared" si="130"/>
        <v>7.4234179690612183E-3</v>
      </c>
      <c r="BC244" s="14">
        <f t="shared" si="131"/>
        <v>0.99999999999999989</v>
      </c>
    </row>
    <row r="245" spans="1:55" x14ac:dyDescent="0.35">
      <c r="A245" s="8">
        <v>462</v>
      </c>
      <c r="B245" s="9" t="s">
        <v>208</v>
      </c>
      <c r="C245" s="10">
        <v>1923.15</v>
      </c>
      <c r="D245" s="8">
        <v>1.5</v>
      </c>
      <c r="E245" s="8">
        <v>58.38</v>
      </c>
      <c r="F245" s="16"/>
      <c r="G245" s="8">
        <v>20.32</v>
      </c>
      <c r="H245" s="16"/>
      <c r="I245" s="8">
        <v>0.61</v>
      </c>
      <c r="J245" s="8">
        <v>7.01</v>
      </c>
      <c r="K245" s="8">
        <v>10.78</v>
      </c>
      <c r="L245" s="16"/>
      <c r="M245" s="16"/>
      <c r="N245" s="16"/>
      <c r="O245" s="16"/>
      <c r="P245" s="16"/>
      <c r="Q245" s="16"/>
      <c r="R245" s="16"/>
      <c r="S245" s="12">
        <f t="shared" si="114"/>
        <v>1.39</v>
      </c>
      <c r="T245" s="8">
        <v>13900</v>
      </c>
      <c r="U245" s="12">
        <v>98.490000000000009</v>
      </c>
      <c r="W245" s="14">
        <f t="shared" si="99"/>
        <v>0.97170439414114518</v>
      </c>
      <c r="X245" s="14">
        <f t="shared" si="100"/>
        <v>0</v>
      </c>
      <c r="Y245" s="14">
        <f t="shared" si="101"/>
        <v>0.39858377222663571</v>
      </c>
      <c r="Z245" s="14">
        <f t="shared" si="102"/>
        <v>0</v>
      </c>
      <c r="AA245" s="14">
        <f t="shared" si="103"/>
        <v>8.4910913140311805E-3</v>
      </c>
      <c r="AB245" s="14">
        <f t="shared" si="104"/>
        <v>0.17394540942928041</v>
      </c>
      <c r="AC245" s="14">
        <f t="shared" si="105"/>
        <v>0.19222539229671898</v>
      </c>
      <c r="AD245" s="14">
        <f t="shared" si="106"/>
        <v>0</v>
      </c>
      <c r="AE245" s="14">
        <f t="shared" si="107"/>
        <v>0</v>
      </c>
      <c r="AF245" s="14">
        <f t="shared" si="108"/>
        <v>0</v>
      </c>
      <c r="AG245" s="14">
        <f t="shared" si="109"/>
        <v>0</v>
      </c>
      <c r="AH245" s="14">
        <f t="shared" si="110"/>
        <v>0</v>
      </c>
      <c r="AI245" s="14">
        <f t="shared" si="111"/>
        <v>0</v>
      </c>
      <c r="AJ245" s="14">
        <f t="shared" si="112"/>
        <v>0</v>
      </c>
      <c r="AK245" s="14">
        <f t="shared" si="113"/>
        <v>4.3437499999999997E-2</v>
      </c>
      <c r="AL245" s="14">
        <f t="shared" si="115"/>
        <v>1.7883875594078116</v>
      </c>
      <c r="AM245" s="14"/>
      <c r="AN245" s="14">
        <f t="shared" si="116"/>
        <v>0.54334106107453883</v>
      </c>
      <c r="AO245" s="14">
        <f t="shared" si="117"/>
        <v>0</v>
      </c>
      <c r="AP245" s="14">
        <f t="shared" si="118"/>
        <v>0.2228732637564414</v>
      </c>
      <c r="AQ245" s="14">
        <f t="shared" si="119"/>
        <v>0</v>
      </c>
      <c r="AR245" s="14">
        <f t="shared" si="120"/>
        <v>4.7479033665626894E-3</v>
      </c>
      <c r="AS245" s="14">
        <f t="shared" si="121"/>
        <v>9.726382210289973E-2</v>
      </c>
      <c r="AT245" s="14">
        <f t="shared" si="122"/>
        <v>0.10748531060033237</v>
      </c>
      <c r="AU245" s="14">
        <f t="shared" si="123"/>
        <v>0</v>
      </c>
      <c r="AV245" s="14">
        <f t="shared" si="124"/>
        <v>0</v>
      </c>
      <c r="AW245" s="14">
        <f t="shared" si="125"/>
        <v>0</v>
      </c>
      <c r="AX245" s="14">
        <f t="shared" si="126"/>
        <v>0</v>
      </c>
      <c r="AY245" s="14">
        <f t="shared" si="127"/>
        <v>0</v>
      </c>
      <c r="AZ245" s="14">
        <f t="shared" si="128"/>
        <v>0</v>
      </c>
      <c r="BA245" s="14">
        <f t="shared" si="129"/>
        <v>0</v>
      </c>
      <c r="BB245" s="14">
        <f t="shared" si="130"/>
        <v>2.4288639099224917E-2</v>
      </c>
      <c r="BC245" s="14">
        <f t="shared" si="131"/>
        <v>1</v>
      </c>
    </row>
    <row r="246" spans="1:55" x14ac:dyDescent="0.35">
      <c r="A246" s="8">
        <v>464</v>
      </c>
      <c r="B246" s="9" t="s">
        <v>208</v>
      </c>
      <c r="C246" s="10">
        <v>1923.15</v>
      </c>
      <c r="D246" s="8">
        <v>1.5</v>
      </c>
      <c r="E246" s="8">
        <v>58.6</v>
      </c>
      <c r="F246" s="16"/>
      <c r="G246" s="8">
        <v>19.170000000000002</v>
      </c>
      <c r="H246" s="16"/>
      <c r="I246" s="8">
        <v>0.48</v>
      </c>
      <c r="J246" s="8">
        <v>6.2</v>
      </c>
      <c r="K246" s="8">
        <v>9.15</v>
      </c>
      <c r="L246" s="16"/>
      <c r="M246" s="16"/>
      <c r="N246" s="16"/>
      <c r="O246" s="16"/>
      <c r="P246" s="16"/>
      <c r="Q246" s="16"/>
      <c r="R246" s="16"/>
      <c r="S246" s="12">
        <f t="shared" si="114"/>
        <v>7.18</v>
      </c>
      <c r="T246" s="8">
        <v>71800</v>
      </c>
      <c r="U246" s="12">
        <v>100.78000000000003</v>
      </c>
      <c r="W246" s="14">
        <f t="shared" si="99"/>
        <v>0.97536617842876172</v>
      </c>
      <c r="X246" s="14">
        <f t="shared" si="100"/>
        <v>0</v>
      </c>
      <c r="Y246" s="14">
        <f t="shared" si="101"/>
        <v>0.37602612763703774</v>
      </c>
      <c r="Z246" s="14">
        <f t="shared" si="102"/>
        <v>0</v>
      </c>
      <c r="AA246" s="14">
        <f t="shared" si="103"/>
        <v>6.6815144766146986E-3</v>
      </c>
      <c r="AB246" s="14">
        <f t="shared" si="104"/>
        <v>0.15384615384615385</v>
      </c>
      <c r="AC246" s="14">
        <f t="shared" si="105"/>
        <v>0.16315977175463625</v>
      </c>
      <c r="AD246" s="14">
        <f t="shared" si="106"/>
        <v>0</v>
      </c>
      <c r="AE246" s="14">
        <f t="shared" si="107"/>
        <v>0</v>
      </c>
      <c r="AF246" s="14">
        <f t="shared" si="108"/>
        <v>0</v>
      </c>
      <c r="AG246" s="14">
        <f t="shared" si="109"/>
        <v>0</v>
      </c>
      <c r="AH246" s="14">
        <f t="shared" si="110"/>
        <v>0</v>
      </c>
      <c r="AI246" s="14">
        <f t="shared" si="111"/>
        <v>0</v>
      </c>
      <c r="AJ246" s="14">
        <f t="shared" si="112"/>
        <v>0</v>
      </c>
      <c r="AK246" s="14">
        <f t="shared" si="113"/>
        <v>0.22437499999999999</v>
      </c>
      <c r="AL246" s="14">
        <f t="shared" si="115"/>
        <v>1.8994547461432045</v>
      </c>
      <c r="AM246" s="14"/>
      <c r="AN246" s="14">
        <f t="shared" si="116"/>
        <v>0.51349798167564586</v>
      </c>
      <c r="AO246" s="14">
        <f t="shared" si="117"/>
        <v>0</v>
      </c>
      <c r="AP246" s="14">
        <f t="shared" si="118"/>
        <v>0.19796529946320091</v>
      </c>
      <c r="AQ246" s="14">
        <f t="shared" si="119"/>
        <v>0</v>
      </c>
      <c r="AR246" s="14">
        <f t="shared" si="120"/>
        <v>3.517596031272315E-3</v>
      </c>
      <c r="AS246" s="14">
        <f t="shared" si="121"/>
        <v>8.0994903489295875E-2</v>
      </c>
      <c r="AT246" s="14">
        <f t="shared" si="122"/>
        <v>8.5898214782914983E-2</v>
      </c>
      <c r="AU246" s="14">
        <f t="shared" si="123"/>
        <v>0</v>
      </c>
      <c r="AV246" s="14">
        <f t="shared" si="124"/>
        <v>0</v>
      </c>
      <c r="AW246" s="14">
        <f t="shared" si="125"/>
        <v>0</v>
      </c>
      <c r="AX246" s="14">
        <f t="shared" si="126"/>
        <v>0</v>
      </c>
      <c r="AY246" s="14">
        <f t="shared" si="127"/>
        <v>0</v>
      </c>
      <c r="AZ246" s="14">
        <f t="shared" si="128"/>
        <v>0</v>
      </c>
      <c r="BA246" s="14">
        <f t="shared" si="129"/>
        <v>0</v>
      </c>
      <c r="BB246" s="14">
        <f t="shared" si="130"/>
        <v>0.11812600455766994</v>
      </c>
      <c r="BC246" s="14">
        <f t="shared" si="131"/>
        <v>1</v>
      </c>
    </row>
    <row r="247" spans="1:55" x14ac:dyDescent="0.35">
      <c r="A247" s="15" t="s">
        <v>209</v>
      </c>
      <c r="B247" s="9" t="s">
        <v>210</v>
      </c>
      <c r="C247" s="10">
        <v>1673.15</v>
      </c>
      <c r="D247" s="8">
        <v>1.5</v>
      </c>
      <c r="E247" s="11">
        <v>50.554100000000005</v>
      </c>
      <c r="F247" s="11">
        <v>0.81833333333333336</v>
      </c>
      <c r="G247" s="11">
        <v>15.378491666666667</v>
      </c>
      <c r="H247" s="12"/>
      <c r="I247" s="11">
        <v>7.4997333333333343</v>
      </c>
      <c r="J247" s="11">
        <v>10.436358333333333</v>
      </c>
      <c r="K247" s="11">
        <v>12.62415</v>
      </c>
      <c r="L247" s="12"/>
      <c r="M247" s="11">
        <v>0.13107499999999997</v>
      </c>
      <c r="N247" s="11">
        <v>1.3736999999999997</v>
      </c>
      <c r="O247" s="11"/>
      <c r="P247" s="12"/>
      <c r="Q247" s="12"/>
      <c r="R247" s="12"/>
      <c r="S247" s="12">
        <f t="shared" si="114"/>
        <v>0.1751808353547557</v>
      </c>
      <c r="T247" s="13">
        <v>1751.8083535475571</v>
      </c>
      <c r="U247" s="12">
        <v>98.991122502021426</v>
      </c>
      <c r="W247" s="14">
        <f t="shared" si="99"/>
        <v>0.84144640479360866</v>
      </c>
      <c r="X247" s="14">
        <f t="shared" si="100"/>
        <v>1.0247099090074298E-2</v>
      </c>
      <c r="Y247" s="14">
        <f t="shared" si="101"/>
        <v>0.30165439073109657</v>
      </c>
      <c r="Z247" s="14">
        <f t="shared" si="102"/>
        <v>0</v>
      </c>
      <c r="AA247" s="14">
        <f t="shared" si="103"/>
        <v>0.10439495174461767</v>
      </c>
      <c r="AB247" s="14">
        <f t="shared" si="104"/>
        <v>0.25896670802315963</v>
      </c>
      <c r="AC247" s="14">
        <f t="shared" si="105"/>
        <v>0.22510966476462199</v>
      </c>
      <c r="AD247" s="14">
        <f t="shared" si="106"/>
        <v>0</v>
      </c>
      <c r="AE247" s="14">
        <f t="shared" si="107"/>
        <v>1.8476881872004508E-3</v>
      </c>
      <c r="AF247" s="14">
        <f t="shared" si="108"/>
        <v>4.4327202323330102E-2</v>
      </c>
      <c r="AG247" s="14">
        <f t="shared" si="109"/>
        <v>0</v>
      </c>
      <c r="AH247" s="14">
        <f t="shared" si="110"/>
        <v>0</v>
      </c>
      <c r="AI247" s="14">
        <f t="shared" si="111"/>
        <v>0</v>
      </c>
      <c r="AJ247" s="14">
        <f t="shared" si="112"/>
        <v>0</v>
      </c>
      <c r="AK247" s="14">
        <f t="shared" si="113"/>
        <v>5.4744011048361158E-3</v>
      </c>
      <c r="AL247" s="14">
        <f t="shared" si="115"/>
        <v>1.7934685107625457</v>
      </c>
      <c r="AM247" s="14"/>
      <c r="AN247" s="14">
        <f t="shared" si="116"/>
        <v>0.4691726672334175</v>
      </c>
      <c r="AO247" s="14">
        <f t="shared" si="117"/>
        <v>5.7135650994605105E-3</v>
      </c>
      <c r="AP247" s="14">
        <f t="shared" si="118"/>
        <v>0.16819608982308776</v>
      </c>
      <c r="AQ247" s="14">
        <f t="shared" si="119"/>
        <v>0</v>
      </c>
      <c r="AR247" s="14">
        <f t="shared" si="120"/>
        <v>5.8208410751650778E-2</v>
      </c>
      <c r="AS247" s="14">
        <f t="shared" si="121"/>
        <v>0.14439434340168725</v>
      </c>
      <c r="AT247" s="14">
        <f t="shared" si="122"/>
        <v>0.1255163742289013</v>
      </c>
      <c r="AU247" s="14">
        <f t="shared" si="123"/>
        <v>0</v>
      </c>
      <c r="AV247" s="14">
        <f t="shared" si="124"/>
        <v>1.0302317415179217E-3</v>
      </c>
      <c r="AW247" s="14">
        <f t="shared" si="125"/>
        <v>2.4715907782781807E-2</v>
      </c>
      <c r="AX247" s="14">
        <f t="shared" si="126"/>
        <v>0</v>
      </c>
      <c r="AY247" s="14">
        <f t="shared" si="127"/>
        <v>0</v>
      </c>
      <c r="AZ247" s="14">
        <f t="shared" si="128"/>
        <v>0</v>
      </c>
      <c r="BA247" s="14">
        <f t="shared" si="129"/>
        <v>0</v>
      </c>
      <c r="BB247" s="14">
        <f t="shared" si="130"/>
        <v>3.052409937495091E-3</v>
      </c>
      <c r="BC247" s="14">
        <f t="shared" si="131"/>
        <v>0.99999999999999989</v>
      </c>
    </row>
    <row r="248" spans="1:55" x14ac:dyDescent="0.35">
      <c r="A248" s="15" t="s">
        <v>211</v>
      </c>
      <c r="B248" s="9" t="s">
        <v>210</v>
      </c>
      <c r="C248" s="10">
        <v>1673.15</v>
      </c>
      <c r="D248" s="8">
        <v>1.5</v>
      </c>
      <c r="E248" s="12">
        <v>48.428441666666664</v>
      </c>
      <c r="F248" s="12">
        <v>0.65095000000000003</v>
      </c>
      <c r="G248" s="12">
        <v>12.747258333333333</v>
      </c>
      <c r="H248" s="12"/>
      <c r="I248" s="12">
        <v>7.5843999999999996</v>
      </c>
      <c r="J248" s="12">
        <v>16.913183333333333</v>
      </c>
      <c r="K248" s="12">
        <v>10.147458333333335</v>
      </c>
      <c r="L248" s="12"/>
      <c r="M248" s="11"/>
      <c r="N248" s="12">
        <v>1.5343666666666664</v>
      </c>
      <c r="O248" s="11"/>
      <c r="P248" s="12"/>
      <c r="Q248" s="12"/>
      <c r="R248" s="12"/>
      <c r="S248" s="12">
        <f t="shared" si="114"/>
        <v>0.19754166666666664</v>
      </c>
      <c r="T248" s="10">
        <v>1975.4166666666665</v>
      </c>
      <c r="U248" s="12">
        <v>98.203600000000009</v>
      </c>
      <c r="W248" s="14">
        <f t="shared" si="99"/>
        <v>0.80606593985796715</v>
      </c>
      <c r="X248" s="14">
        <f t="shared" si="100"/>
        <v>8.1511394941147005E-3</v>
      </c>
      <c r="Y248" s="14">
        <f t="shared" si="101"/>
        <v>0.25004184606532565</v>
      </c>
      <c r="Z248" s="14">
        <f t="shared" si="102"/>
        <v>0</v>
      </c>
      <c r="AA248" s="14">
        <f t="shared" si="103"/>
        <v>0.10557349665924275</v>
      </c>
      <c r="AB248" s="14">
        <f t="shared" si="104"/>
        <v>0.41968196856906537</v>
      </c>
      <c r="AC248" s="14">
        <f t="shared" si="105"/>
        <v>0.18094611864003807</v>
      </c>
      <c r="AD248" s="14">
        <f t="shared" si="106"/>
        <v>0</v>
      </c>
      <c r="AE248" s="14">
        <f t="shared" si="107"/>
        <v>0</v>
      </c>
      <c r="AF248" s="14">
        <f t="shared" si="108"/>
        <v>4.951167043132193E-2</v>
      </c>
      <c r="AG248" s="14">
        <f t="shared" si="109"/>
        <v>0</v>
      </c>
      <c r="AH248" s="14">
        <f t="shared" si="110"/>
        <v>0</v>
      </c>
      <c r="AI248" s="14">
        <f t="shared" si="111"/>
        <v>0</v>
      </c>
      <c r="AJ248" s="14">
        <f t="shared" si="112"/>
        <v>0</v>
      </c>
      <c r="AK248" s="14">
        <f t="shared" si="113"/>
        <v>6.1731770833333326E-3</v>
      </c>
      <c r="AL248" s="14">
        <f t="shared" si="115"/>
        <v>1.8261453568004089</v>
      </c>
      <c r="AM248" s="14"/>
      <c r="AN248" s="14">
        <f t="shared" si="116"/>
        <v>0.44140294574922345</v>
      </c>
      <c r="AO248" s="14">
        <f t="shared" si="117"/>
        <v>4.463576496668546E-3</v>
      </c>
      <c r="AP248" s="14">
        <f t="shared" si="118"/>
        <v>0.13692329864881306</v>
      </c>
      <c r="AQ248" s="14">
        <f t="shared" si="119"/>
        <v>0</v>
      </c>
      <c r="AR248" s="14">
        <f t="shared" si="120"/>
        <v>5.7812208796028247E-2</v>
      </c>
      <c r="AS248" s="14">
        <f t="shared" si="121"/>
        <v>0.22981849008141966</v>
      </c>
      <c r="AT248" s="14">
        <f t="shared" si="122"/>
        <v>9.908637226834667E-2</v>
      </c>
      <c r="AU248" s="14">
        <f t="shared" si="123"/>
        <v>0</v>
      </c>
      <c r="AV248" s="14">
        <f t="shared" si="124"/>
        <v>0</v>
      </c>
      <c r="AW248" s="14">
        <f t="shared" si="125"/>
        <v>2.7112666714588032E-2</v>
      </c>
      <c r="AX248" s="14">
        <f t="shared" si="126"/>
        <v>0</v>
      </c>
      <c r="AY248" s="14">
        <f t="shared" si="127"/>
        <v>0</v>
      </c>
      <c r="AZ248" s="14">
        <f t="shared" si="128"/>
        <v>0</v>
      </c>
      <c r="BA248" s="14">
        <f t="shared" si="129"/>
        <v>0</v>
      </c>
      <c r="BB248" s="14">
        <f t="shared" si="130"/>
        <v>3.3804412449123778E-3</v>
      </c>
      <c r="BC248" s="14">
        <f t="shared" si="131"/>
        <v>1</v>
      </c>
    </row>
    <row r="249" spans="1:55" x14ac:dyDescent="0.35">
      <c r="A249" s="15" t="s">
        <v>212</v>
      </c>
      <c r="B249" s="9" t="s">
        <v>210</v>
      </c>
      <c r="C249" s="10">
        <v>1673.15</v>
      </c>
      <c r="D249" s="8">
        <v>1.5</v>
      </c>
      <c r="E249" s="11">
        <v>50.302008333333326</v>
      </c>
      <c r="F249" s="11">
        <v>0.7334666666666666</v>
      </c>
      <c r="G249" s="11">
        <v>13.379300000000001</v>
      </c>
      <c r="H249" s="12"/>
      <c r="I249" s="11">
        <v>7.4212333333333333</v>
      </c>
      <c r="J249" s="11">
        <v>15.562466666666666</v>
      </c>
      <c r="K249" s="11">
        <v>10.738133333333332</v>
      </c>
      <c r="L249" s="12"/>
      <c r="M249" s="11">
        <v>0.12587500000000001</v>
      </c>
      <c r="N249" s="11">
        <v>1.3195083333333333</v>
      </c>
      <c r="O249" s="11"/>
      <c r="P249" s="12"/>
      <c r="Q249" s="12"/>
      <c r="R249" s="12"/>
      <c r="S249" s="12">
        <f t="shared" si="114"/>
        <v>0.19507500000000003</v>
      </c>
      <c r="T249" s="13">
        <v>1950.7500000000002</v>
      </c>
      <c r="U249" s="12">
        <v>99.777066666666656</v>
      </c>
      <c r="W249" s="14">
        <f t="shared" si="99"/>
        <v>0.83725047159343091</v>
      </c>
      <c r="X249" s="14">
        <f t="shared" si="100"/>
        <v>9.184406043910175E-3</v>
      </c>
      <c r="Y249" s="14">
        <f t="shared" si="101"/>
        <v>0.26243956022400722</v>
      </c>
      <c r="Z249" s="14">
        <f t="shared" si="102"/>
        <v>0</v>
      </c>
      <c r="AA249" s="14">
        <f t="shared" si="103"/>
        <v>0.10330224573125464</v>
      </c>
      <c r="AB249" s="14">
        <f t="shared" si="104"/>
        <v>0.38616542597187759</v>
      </c>
      <c r="AC249" s="14">
        <f t="shared" si="105"/>
        <v>0.19147883975273416</v>
      </c>
      <c r="AD249" s="14">
        <f t="shared" si="106"/>
        <v>0</v>
      </c>
      <c r="AE249" s="14">
        <f t="shared" si="107"/>
        <v>1.7743868057513393E-3</v>
      </c>
      <c r="AF249" s="14">
        <f t="shared" si="108"/>
        <v>4.2578519952672908E-2</v>
      </c>
      <c r="AG249" s="14">
        <f t="shared" si="109"/>
        <v>0</v>
      </c>
      <c r="AH249" s="14">
        <f t="shared" si="110"/>
        <v>0</v>
      </c>
      <c r="AI249" s="14">
        <f t="shared" si="111"/>
        <v>0</v>
      </c>
      <c r="AJ249" s="14">
        <f t="shared" si="112"/>
        <v>0</v>
      </c>
      <c r="AK249" s="14">
        <f t="shared" si="113"/>
        <v>6.0960937500000008E-3</v>
      </c>
      <c r="AL249" s="14">
        <f t="shared" si="115"/>
        <v>1.8402699498256392</v>
      </c>
      <c r="AM249" s="14"/>
      <c r="AN249" s="14">
        <f t="shared" si="116"/>
        <v>0.45496068208512463</v>
      </c>
      <c r="AO249" s="14">
        <f t="shared" si="117"/>
        <v>4.9907928153586235E-3</v>
      </c>
      <c r="AP249" s="14">
        <f t="shared" si="118"/>
        <v>0.14260927330192655</v>
      </c>
      <c r="AQ249" s="14">
        <f t="shared" si="119"/>
        <v>0</v>
      </c>
      <c r="AR249" s="14">
        <f t="shared" si="120"/>
        <v>5.6134289287852718E-2</v>
      </c>
      <c r="AS249" s="14">
        <f t="shared" si="121"/>
        <v>0.20984172784458377</v>
      </c>
      <c r="AT249" s="14">
        <f t="shared" si="122"/>
        <v>0.10404932155245826</v>
      </c>
      <c r="AU249" s="14">
        <f t="shared" si="123"/>
        <v>0</v>
      </c>
      <c r="AV249" s="14">
        <f t="shared" si="124"/>
        <v>9.6419919584051124E-4</v>
      </c>
      <c r="AW249" s="14">
        <f t="shared" si="125"/>
        <v>2.3137105486457088E-2</v>
      </c>
      <c r="AX249" s="14">
        <f t="shared" si="126"/>
        <v>0</v>
      </c>
      <c r="AY249" s="14">
        <f t="shared" si="127"/>
        <v>0</v>
      </c>
      <c r="AZ249" s="14">
        <f t="shared" si="128"/>
        <v>0</v>
      </c>
      <c r="BA249" s="14">
        <f t="shared" si="129"/>
        <v>0</v>
      </c>
      <c r="BB249" s="14">
        <f t="shared" si="130"/>
        <v>3.3126084303977195E-3</v>
      </c>
      <c r="BC249" s="14">
        <f t="shared" si="131"/>
        <v>0.99999999999999989</v>
      </c>
    </row>
    <row r="250" spans="1:55" x14ac:dyDescent="0.35">
      <c r="A250" s="15" t="s">
        <v>213</v>
      </c>
      <c r="B250" s="9" t="s">
        <v>210</v>
      </c>
      <c r="C250" s="10">
        <v>1673.15</v>
      </c>
      <c r="D250" s="8">
        <v>1.5</v>
      </c>
      <c r="E250" s="11">
        <v>30.992674999999998</v>
      </c>
      <c r="F250" s="11">
        <v>0.46543125000000002</v>
      </c>
      <c r="G250" s="11">
        <v>9.6909499999999991</v>
      </c>
      <c r="H250" s="12"/>
      <c r="I250" s="11">
        <v>40.060268749999999</v>
      </c>
      <c r="J250" s="11">
        <v>6.8724812499999999</v>
      </c>
      <c r="K250" s="11">
        <v>7.8099500000000006</v>
      </c>
      <c r="L250" s="12"/>
      <c r="M250" s="11">
        <v>0.11796250000000001</v>
      </c>
      <c r="N250" s="11">
        <v>1.3770375000000001</v>
      </c>
      <c r="O250" s="11">
        <v>0.10336875000000001</v>
      </c>
      <c r="P250" s="12">
        <v>0.1</v>
      </c>
      <c r="Q250" s="12"/>
      <c r="R250" s="12"/>
      <c r="S250" s="12">
        <f t="shared" si="114"/>
        <v>1.3413846821449866</v>
      </c>
      <c r="T250" s="13">
        <v>13413.846821449866</v>
      </c>
      <c r="U250" s="12">
        <v>98.931509682144991</v>
      </c>
      <c r="W250" s="14">
        <f t="shared" si="99"/>
        <v>0.51585677430093213</v>
      </c>
      <c r="X250" s="14">
        <f t="shared" si="100"/>
        <v>5.8280897821187082E-3</v>
      </c>
      <c r="Y250" s="14">
        <f t="shared" si="101"/>
        <v>0.19009130942223004</v>
      </c>
      <c r="Z250" s="14">
        <f t="shared" si="102"/>
        <v>0</v>
      </c>
      <c r="AA250" s="14">
        <f t="shared" si="103"/>
        <v>0.55763180331291751</v>
      </c>
      <c r="AB250" s="14">
        <f t="shared" si="104"/>
        <v>0.17053303349875931</v>
      </c>
      <c r="AC250" s="14">
        <f t="shared" si="105"/>
        <v>0.13926444365192583</v>
      </c>
      <c r="AD250" s="14">
        <f t="shared" si="106"/>
        <v>0</v>
      </c>
      <c r="AE250" s="14">
        <f t="shared" si="107"/>
        <v>1.662848886382859E-3</v>
      </c>
      <c r="AF250" s="14">
        <f t="shared" si="108"/>
        <v>4.4434898354307847E-2</v>
      </c>
      <c r="AG250" s="14">
        <f t="shared" si="109"/>
        <v>2.1948986091941823E-3</v>
      </c>
      <c r="AH250" s="14">
        <f t="shared" si="110"/>
        <v>1.409046075806679E-3</v>
      </c>
      <c r="AI250" s="14">
        <f t="shared" si="111"/>
        <v>0</v>
      </c>
      <c r="AJ250" s="14">
        <f t="shared" si="112"/>
        <v>0</v>
      </c>
      <c r="AK250" s="14">
        <f t="shared" si="113"/>
        <v>4.1918271317030832E-2</v>
      </c>
      <c r="AL250" s="14">
        <f t="shared" si="115"/>
        <v>1.6708254172116062</v>
      </c>
      <c r="AM250" s="14"/>
      <c r="AN250" s="14">
        <f t="shared" si="116"/>
        <v>0.30874367183247131</v>
      </c>
      <c r="AO250" s="14">
        <f t="shared" si="117"/>
        <v>3.4881500616892962E-3</v>
      </c>
      <c r="AP250" s="14">
        <f t="shared" si="118"/>
        <v>0.11377089878095589</v>
      </c>
      <c r="AQ250" s="14">
        <f t="shared" si="119"/>
        <v>0</v>
      </c>
      <c r="AR250" s="14">
        <f t="shared" si="120"/>
        <v>0.33374630142000933</v>
      </c>
      <c r="AS250" s="14">
        <f t="shared" si="121"/>
        <v>0.10206514202025795</v>
      </c>
      <c r="AT250" s="14">
        <f t="shared" si="122"/>
        <v>8.3350685366242738E-2</v>
      </c>
      <c r="AU250" s="14">
        <f t="shared" si="123"/>
        <v>0</v>
      </c>
      <c r="AV250" s="14">
        <f t="shared" si="124"/>
        <v>9.9522599384317548E-4</v>
      </c>
      <c r="AW250" s="14">
        <f t="shared" si="125"/>
        <v>2.6594578880936588E-2</v>
      </c>
      <c r="AX250" s="14">
        <f t="shared" si="126"/>
        <v>1.3136612518483152E-3</v>
      </c>
      <c r="AY250" s="14">
        <f t="shared" si="127"/>
        <v>8.4332334263755493E-4</v>
      </c>
      <c r="AZ250" s="14">
        <f t="shared" si="128"/>
        <v>0</v>
      </c>
      <c r="BA250" s="14">
        <f t="shared" si="129"/>
        <v>0</v>
      </c>
      <c r="BB250" s="14">
        <f t="shared" si="130"/>
        <v>2.5088361049107728E-2</v>
      </c>
      <c r="BC250" s="14">
        <f t="shared" si="131"/>
        <v>0.99999999999999989</v>
      </c>
    </row>
    <row r="251" spans="1:55" x14ac:dyDescent="0.35">
      <c r="A251" s="15" t="s">
        <v>214</v>
      </c>
      <c r="B251" s="9" t="s">
        <v>210</v>
      </c>
      <c r="C251" s="10">
        <v>1673.15</v>
      </c>
      <c r="D251" s="8">
        <v>1.5</v>
      </c>
      <c r="E251" s="11">
        <v>38.006928571428567</v>
      </c>
      <c r="F251" s="11">
        <v>0.60844285714285717</v>
      </c>
      <c r="G251" s="11">
        <v>11.987357142857144</v>
      </c>
      <c r="H251" s="12"/>
      <c r="I251" s="11">
        <v>26.068207142857137</v>
      </c>
      <c r="J251" s="11">
        <v>7.9665071428571448</v>
      </c>
      <c r="K251" s="11">
        <v>9.4779678571428576</v>
      </c>
      <c r="L251" s="12"/>
      <c r="M251" s="11">
        <v>0.13451428571428573</v>
      </c>
      <c r="N251" s="11">
        <v>1.4218428571428572</v>
      </c>
      <c r="O251" s="11"/>
      <c r="P251" s="12"/>
      <c r="Q251" s="12"/>
      <c r="R251" s="12"/>
      <c r="S251" s="12">
        <f t="shared" si="114"/>
        <v>0.67903214285714297</v>
      </c>
      <c r="T251" s="13">
        <v>6790.3214285714294</v>
      </c>
      <c r="U251" s="12">
        <v>96.350799999999992</v>
      </c>
      <c r="W251" s="14">
        <f t="shared" si="99"/>
        <v>0.63260533574281907</v>
      </c>
      <c r="X251" s="14">
        <f t="shared" si="100"/>
        <v>7.6188687345712146E-3</v>
      </c>
      <c r="Y251" s="14">
        <f t="shared" si="101"/>
        <v>0.23513612347578278</v>
      </c>
      <c r="Z251" s="14">
        <f t="shared" si="102"/>
        <v>0</v>
      </c>
      <c r="AA251" s="14">
        <f t="shared" si="103"/>
        <v>0.36286479875914723</v>
      </c>
      <c r="AB251" s="14">
        <f t="shared" si="104"/>
        <v>0.19768007798652967</v>
      </c>
      <c r="AC251" s="14">
        <f t="shared" si="105"/>
        <v>0.16900798604035053</v>
      </c>
      <c r="AD251" s="14">
        <f t="shared" si="106"/>
        <v>0</v>
      </c>
      <c r="AE251" s="14">
        <f t="shared" si="107"/>
        <v>1.8961698014418626E-3</v>
      </c>
      <c r="AF251" s="14">
        <f t="shared" si="108"/>
        <v>4.5880698842944732E-2</v>
      </c>
      <c r="AG251" s="14">
        <f t="shared" si="109"/>
        <v>0</v>
      </c>
      <c r="AH251" s="14">
        <f t="shared" si="110"/>
        <v>0</v>
      </c>
      <c r="AI251" s="14">
        <f t="shared" si="111"/>
        <v>0</v>
      </c>
      <c r="AJ251" s="14">
        <f t="shared" si="112"/>
        <v>0</v>
      </c>
      <c r="AK251" s="14">
        <f t="shared" si="113"/>
        <v>2.1219754464285718E-2</v>
      </c>
      <c r="AL251" s="14">
        <f t="shared" si="115"/>
        <v>1.673909813847873</v>
      </c>
      <c r="AM251" s="14"/>
      <c r="AN251" s="14">
        <f t="shared" si="116"/>
        <v>0.37792079985995652</v>
      </c>
      <c r="AO251" s="14">
        <f t="shared" si="117"/>
        <v>4.5515407529975963E-3</v>
      </c>
      <c r="AP251" s="14">
        <f t="shared" si="118"/>
        <v>0.14047120193128412</v>
      </c>
      <c r="AQ251" s="14">
        <f t="shared" si="119"/>
        <v>0</v>
      </c>
      <c r="AR251" s="14">
        <f t="shared" si="120"/>
        <v>0.21677679153156865</v>
      </c>
      <c r="AS251" s="14">
        <f t="shared" si="121"/>
        <v>0.11809481989481609</v>
      </c>
      <c r="AT251" s="14">
        <f t="shared" si="122"/>
        <v>0.10096600464504486</v>
      </c>
      <c r="AU251" s="14">
        <f t="shared" si="123"/>
        <v>0</v>
      </c>
      <c r="AV251" s="14">
        <f t="shared" si="124"/>
        <v>1.1327789500696415E-3</v>
      </c>
      <c r="AW251" s="14">
        <f t="shared" si="125"/>
        <v>2.7409301542642386E-2</v>
      </c>
      <c r="AX251" s="14">
        <f t="shared" si="126"/>
        <v>0</v>
      </c>
      <c r="AY251" s="14">
        <f t="shared" si="127"/>
        <v>0</v>
      </c>
      <c r="AZ251" s="14">
        <f t="shared" si="128"/>
        <v>0</v>
      </c>
      <c r="BA251" s="14">
        <f t="shared" si="129"/>
        <v>0</v>
      </c>
      <c r="BB251" s="14">
        <f t="shared" si="130"/>
        <v>1.2676760891620053E-2</v>
      </c>
      <c r="BC251" s="14">
        <f t="shared" si="131"/>
        <v>1</v>
      </c>
    </row>
    <row r="252" spans="1:55" x14ac:dyDescent="0.35">
      <c r="A252" s="15" t="s">
        <v>215</v>
      </c>
      <c r="B252" s="9" t="s">
        <v>210</v>
      </c>
      <c r="C252" s="10">
        <v>1673.15</v>
      </c>
      <c r="D252" s="8">
        <v>1.5</v>
      </c>
      <c r="E252" s="11">
        <v>35.679811111111114</v>
      </c>
      <c r="F252" s="11">
        <v>0.55098888888888886</v>
      </c>
      <c r="G252" s="11">
        <v>10.642966666666666</v>
      </c>
      <c r="H252" s="12"/>
      <c r="I252" s="11">
        <v>25.787077777777782</v>
      </c>
      <c r="J252" s="11">
        <v>8.3605888888888895</v>
      </c>
      <c r="K252" s="11">
        <v>12.605733333333335</v>
      </c>
      <c r="L252" s="12"/>
      <c r="M252" s="11">
        <v>0.12973333333333334</v>
      </c>
      <c r="N252" s="11">
        <v>1.3348777777777778</v>
      </c>
      <c r="O252" s="11">
        <v>0.11602142857142858</v>
      </c>
      <c r="P252" s="12">
        <v>0.16</v>
      </c>
      <c r="Q252" s="12"/>
      <c r="R252" s="12"/>
      <c r="S252" s="12">
        <f t="shared" si="114"/>
        <v>0.61357222222222207</v>
      </c>
      <c r="T252" s="13">
        <v>6135.7222222222208</v>
      </c>
      <c r="U252" s="12">
        <v>95.981371428571421</v>
      </c>
      <c r="W252" s="14">
        <f t="shared" si="99"/>
        <v>0.59387168959905323</v>
      </c>
      <c r="X252" s="14">
        <f t="shared" si="100"/>
        <v>6.8994351225756178E-3</v>
      </c>
      <c r="Y252" s="14">
        <f t="shared" si="101"/>
        <v>0.20876544299617827</v>
      </c>
      <c r="Z252" s="14">
        <f t="shared" si="102"/>
        <v>0</v>
      </c>
      <c r="AA252" s="14">
        <f t="shared" si="103"/>
        <v>0.35895152808710717</v>
      </c>
      <c r="AB252" s="14">
        <f t="shared" si="104"/>
        <v>0.20745878136200721</v>
      </c>
      <c r="AC252" s="14">
        <f t="shared" si="105"/>
        <v>0.22478126485972424</v>
      </c>
      <c r="AD252" s="14">
        <f t="shared" si="106"/>
        <v>0</v>
      </c>
      <c r="AE252" s="14">
        <f t="shared" si="107"/>
        <v>1.8287754910252798E-3</v>
      </c>
      <c r="AF252" s="14">
        <f t="shared" si="108"/>
        <v>4.3074468466530423E-2</v>
      </c>
      <c r="AG252" s="14">
        <f t="shared" si="109"/>
        <v>2.4635614942441573E-3</v>
      </c>
      <c r="AH252" s="14">
        <f t="shared" si="110"/>
        <v>2.2544737212906864E-3</v>
      </c>
      <c r="AI252" s="14">
        <f t="shared" si="111"/>
        <v>0</v>
      </c>
      <c r="AJ252" s="14">
        <f t="shared" si="112"/>
        <v>0</v>
      </c>
      <c r="AK252" s="14">
        <f t="shared" si="113"/>
        <v>1.917413194444444E-2</v>
      </c>
      <c r="AL252" s="14">
        <f t="shared" si="115"/>
        <v>1.6695235531441808</v>
      </c>
      <c r="AM252" s="14"/>
      <c r="AN252" s="14">
        <f t="shared" si="116"/>
        <v>0.35571327429351113</v>
      </c>
      <c r="AO252" s="14">
        <f t="shared" si="117"/>
        <v>4.1325772910373428E-3</v>
      </c>
      <c r="AP252" s="14">
        <f t="shared" si="118"/>
        <v>0.12504492230913092</v>
      </c>
      <c r="AQ252" s="14">
        <f t="shared" si="119"/>
        <v>0</v>
      </c>
      <c r="AR252" s="14">
        <f t="shared" si="120"/>
        <v>0.21500237442658465</v>
      </c>
      <c r="AS252" s="14">
        <f t="shared" si="121"/>
        <v>0.12426226690321569</v>
      </c>
      <c r="AT252" s="14">
        <f t="shared" si="122"/>
        <v>0.13463797167545083</v>
      </c>
      <c r="AU252" s="14">
        <f t="shared" si="123"/>
        <v>0</v>
      </c>
      <c r="AV252" s="14">
        <f t="shared" si="124"/>
        <v>1.0953876557064338E-3</v>
      </c>
      <c r="AW252" s="14">
        <f t="shared" si="125"/>
        <v>2.5800455696123079E-2</v>
      </c>
      <c r="AX252" s="14">
        <f t="shared" si="126"/>
        <v>1.4756075106604999E-3</v>
      </c>
      <c r="AY252" s="14">
        <f t="shared" si="127"/>
        <v>1.3503695213193492E-3</v>
      </c>
      <c r="AZ252" s="14">
        <f t="shared" si="128"/>
        <v>0</v>
      </c>
      <c r="BA252" s="14">
        <f t="shared" si="129"/>
        <v>0</v>
      </c>
      <c r="BB252" s="14">
        <f t="shared" si="130"/>
        <v>1.1484792717260068E-2</v>
      </c>
      <c r="BC252" s="14">
        <f t="shared" si="131"/>
        <v>1</v>
      </c>
    </row>
    <row r="253" spans="1:55" x14ac:dyDescent="0.35">
      <c r="A253" s="15" t="s">
        <v>216</v>
      </c>
      <c r="B253" s="9" t="s">
        <v>210</v>
      </c>
      <c r="C253" s="10">
        <v>1673.15</v>
      </c>
      <c r="D253" s="8">
        <v>1.5</v>
      </c>
      <c r="E253" s="11">
        <v>37.482023333333338</v>
      </c>
      <c r="F253" s="11">
        <v>0.58343666666666683</v>
      </c>
      <c r="G253" s="11">
        <v>11.362228333333338</v>
      </c>
      <c r="H253" s="12"/>
      <c r="I253" s="11">
        <v>27.804161666666669</v>
      </c>
      <c r="J253" s="11">
        <v>8.1229666666666667</v>
      </c>
      <c r="K253" s="11">
        <v>9.6778516666666654</v>
      </c>
      <c r="L253" s="12"/>
      <c r="M253" s="11">
        <v>0.14288500000000001</v>
      </c>
      <c r="N253" s="11">
        <v>1.4452200000000002</v>
      </c>
      <c r="O253" s="11">
        <v>0.11835454545454543</v>
      </c>
      <c r="P253" s="12">
        <v>0.13</v>
      </c>
      <c r="Q253" s="12"/>
      <c r="R253" s="12"/>
      <c r="S253" s="12">
        <f t="shared" si="114"/>
        <v>0.66592499999999988</v>
      </c>
      <c r="T253" s="13">
        <v>6659.2499999999991</v>
      </c>
      <c r="U253" s="12">
        <v>97.535052878787909</v>
      </c>
      <c r="W253" s="14">
        <f t="shared" si="99"/>
        <v>0.62386856413670666</v>
      </c>
      <c r="X253" s="14">
        <f t="shared" si="100"/>
        <v>7.3057433842557834E-3</v>
      </c>
      <c r="Y253" s="14">
        <f t="shared" si="101"/>
        <v>0.22287400738190755</v>
      </c>
      <c r="Z253" s="14">
        <f t="shared" si="102"/>
        <v>0</v>
      </c>
      <c r="AA253" s="14">
        <f t="shared" si="103"/>
        <v>0.38702897642910172</v>
      </c>
      <c r="AB253" s="14">
        <f t="shared" si="104"/>
        <v>0.2015624483043838</v>
      </c>
      <c r="AC253" s="14">
        <f t="shared" si="105"/>
        <v>0.1725722479790775</v>
      </c>
      <c r="AD253" s="14">
        <f t="shared" si="106"/>
        <v>0</v>
      </c>
      <c r="AE253" s="14">
        <f t="shared" si="107"/>
        <v>2.0141669016069922E-3</v>
      </c>
      <c r="AF253" s="14">
        <f t="shared" si="108"/>
        <v>4.6635043562439506E-2</v>
      </c>
      <c r="AG253" s="14">
        <f t="shared" si="109"/>
        <v>2.5131021436361704E-3</v>
      </c>
      <c r="AH253" s="14">
        <f t="shared" si="110"/>
        <v>1.8317598985486826E-3</v>
      </c>
      <c r="AI253" s="14">
        <f t="shared" si="111"/>
        <v>0</v>
      </c>
      <c r="AJ253" s="14">
        <f t="shared" si="112"/>
        <v>0</v>
      </c>
      <c r="AK253" s="14">
        <f t="shared" si="113"/>
        <v>2.0810156249999996E-2</v>
      </c>
      <c r="AL253" s="14">
        <f t="shared" si="115"/>
        <v>1.6890162163716642</v>
      </c>
      <c r="AM253" s="14"/>
      <c r="AN253" s="14">
        <f t="shared" si="116"/>
        <v>0.36936801321949286</v>
      </c>
      <c r="AO253" s="14">
        <f t="shared" si="117"/>
        <v>4.3254430084454388E-3</v>
      </c>
      <c r="AP253" s="14">
        <f t="shared" si="118"/>
        <v>0.13195492454221922</v>
      </c>
      <c r="AQ253" s="14">
        <f t="shared" si="119"/>
        <v>0</v>
      </c>
      <c r="AR253" s="14">
        <f t="shared" si="120"/>
        <v>0.22914461843386877</v>
      </c>
      <c r="AS253" s="14">
        <f t="shared" si="121"/>
        <v>0.11933718951341936</v>
      </c>
      <c r="AT253" s="14">
        <f t="shared" si="122"/>
        <v>0.10217323333330469</v>
      </c>
      <c r="AU253" s="14">
        <f t="shared" si="123"/>
        <v>0</v>
      </c>
      <c r="AV253" s="14">
        <f t="shared" si="124"/>
        <v>1.1925089185548586E-3</v>
      </c>
      <c r="AW253" s="14">
        <f t="shared" si="125"/>
        <v>2.761077312959177E-2</v>
      </c>
      <c r="AX253" s="14">
        <f t="shared" si="126"/>
        <v>1.4879088307599576E-3</v>
      </c>
      <c r="AY253" s="14">
        <f t="shared" si="127"/>
        <v>1.0845129139634075E-3</v>
      </c>
      <c r="AZ253" s="14">
        <f t="shared" si="128"/>
        <v>0</v>
      </c>
      <c r="BA253" s="14">
        <f t="shared" si="129"/>
        <v>0</v>
      </c>
      <c r="BB253" s="14">
        <f t="shared" si="130"/>
        <v>1.232087415637978E-2</v>
      </c>
      <c r="BC253" s="14">
        <f t="shared" si="131"/>
        <v>1</v>
      </c>
    </row>
    <row r="254" spans="1:55" x14ac:dyDescent="0.35">
      <c r="A254" s="15" t="s">
        <v>217</v>
      </c>
      <c r="B254" s="9" t="s">
        <v>210</v>
      </c>
      <c r="C254" s="10">
        <v>1673.15</v>
      </c>
      <c r="D254" s="8">
        <v>1.5</v>
      </c>
      <c r="E254" s="11">
        <v>37.188307142857148</v>
      </c>
      <c r="F254" s="11">
        <v>0.58125476190476189</v>
      </c>
      <c r="G254" s="11">
        <v>11.247892857142858</v>
      </c>
      <c r="H254" s="12"/>
      <c r="I254" s="11">
        <v>28.778426190476189</v>
      </c>
      <c r="J254" s="11">
        <v>8.0439571428571437</v>
      </c>
      <c r="K254" s="11">
        <v>9.271059523809523</v>
      </c>
      <c r="L254" s="12"/>
      <c r="M254" s="11">
        <v>0.14484523809523811</v>
      </c>
      <c r="N254" s="11">
        <v>1.429011904761905</v>
      </c>
      <c r="O254" s="11">
        <v>0.11569999999999998</v>
      </c>
      <c r="P254" s="12">
        <v>0.1</v>
      </c>
      <c r="Q254" s="12"/>
      <c r="R254" s="12"/>
      <c r="S254" s="12">
        <f t="shared" si="114"/>
        <v>0.71930000000000016</v>
      </c>
      <c r="T254" s="13">
        <v>7193.0000000000018</v>
      </c>
      <c r="U254" s="12">
        <v>97.619754761904773</v>
      </c>
      <c r="W254" s="14">
        <f t="shared" si="99"/>
        <v>0.61897981263077817</v>
      </c>
      <c r="X254" s="14">
        <f t="shared" si="100"/>
        <v>7.2784217618928363E-3</v>
      </c>
      <c r="Y254" s="14">
        <f t="shared" si="101"/>
        <v>0.22063127778548383</v>
      </c>
      <c r="Z254" s="14">
        <f t="shared" si="102"/>
        <v>0</v>
      </c>
      <c r="AA254" s="14">
        <f t="shared" si="103"/>
        <v>0.40059056501219636</v>
      </c>
      <c r="AB254" s="14">
        <f t="shared" si="104"/>
        <v>0.19960191421481749</v>
      </c>
      <c r="AC254" s="14">
        <f t="shared" si="105"/>
        <v>0.16531846511785883</v>
      </c>
      <c r="AD254" s="14">
        <f t="shared" si="106"/>
        <v>0</v>
      </c>
      <c r="AE254" s="14">
        <f t="shared" si="107"/>
        <v>2.041799240135863E-3</v>
      </c>
      <c r="AF254" s="14">
        <f t="shared" si="108"/>
        <v>4.6112033067502584E-2</v>
      </c>
      <c r="AG254" s="14">
        <f t="shared" si="109"/>
        <v>2.4567363839048729E-3</v>
      </c>
      <c r="AH254" s="14">
        <f t="shared" si="110"/>
        <v>1.409046075806679E-3</v>
      </c>
      <c r="AI254" s="14">
        <f t="shared" si="111"/>
        <v>0</v>
      </c>
      <c r="AJ254" s="14">
        <f t="shared" si="112"/>
        <v>0</v>
      </c>
      <c r="AK254" s="14">
        <f t="shared" si="113"/>
        <v>2.2478125000000005E-2</v>
      </c>
      <c r="AL254" s="14">
        <f t="shared" si="115"/>
        <v>1.6868981962903777</v>
      </c>
      <c r="AM254" s="14"/>
      <c r="AN254" s="14">
        <f t="shared" si="116"/>
        <v>0.36693370945085108</v>
      </c>
      <c r="AO254" s="14">
        <f t="shared" si="117"/>
        <v>4.3146775412402838E-3</v>
      </c>
      <c r="AP254" s="14">
        <f t="shared" si="118"/>
        <v>0.13079110421166459</v>
      </c>
      <c r="AQ254" s="14">
        <f t="shared" si="119"/>
        <v>0</v>
      </c>
      <c r="AR254" s="14">
        <f t="shared" si="120"/>
        <v>0.23747168969243468</v>
      </c>
      <c r="AS254" s="14">
        <f t="shared" si="121"/>
        <v>0.1183248133489963</v>
      </c>
      <c r="AT254" s="14">
        <f t="shared" si="122"/>
        <v>9.80014475570649E-2</v>
      </c>
      <c r="AU254" s="14">
        <f t="shared" si="123"/>
        <v>0</v>
      </c>
      <c r="AV254" s="14">
        <f t="shared" si="124"/>
        <v>1.2103867587421344E-3</v>
      </c>
      <c r="AW254" s="14">
        <f t="shared" si="125"/>
        <v>2.733539769554949E-2</v>
      </c>
      <c r="AX254" s="14">
        <f t="shared" si="126"/>
        <v>1.4563631577219243E-3</v>
      </c>
      <c r="AY254" s="14">
        <f t="shared" si="127"/>
        <v>8.3528815129761983E-4</v>
      </c>
      <c r="AZ254" s="14">
        <f t="shared" si="128"/>
        <v>0</v>
      </c>
      <c r="BA254" s="14">
        <f t="shared" si="129"/>
        <v>0</v>
      </c>
      <c r="BB254" s="14">
        <f t="shared" si="130"/>
        <v>1.3325122434436872E-2</v>
      </c>
      <c r="BC254" s="14">
        <f t="shared" si="131"/>
        <v>0.99999999999999989</v>
      </c>
    </row>
    <row r="255" spans="1:55" x14ac:dyDescent="0.35">
      <c r="A255" s="15" t="s">
        <v>218</v>
      </c>
      <c r="B255" s="9" t="s">
        <v>210</v>
      </c>
      <c r="C255" s="10">
        <v>1673.15</v>
      </c>
      <c r="D255" s="8">
        <v>1.5</v>
      </c>
      <c r="E255" s="12">
        <v>44.967133333333329</v>
      </c>
      <c r="F255" s="12"/>
      <c r="G255" s="12">
        <v>17.693733333333334</v>
      </c>
      <c r="H255" s="12"/>
      <c r="I255" s="12">
        <v>3.1344333333333334</v>
      </c>
      <c r="J255" s="12">
        <v>17.113933333333335</v>
      </c>
      <c r="K255" s="12">
        <v>16.3477</v>
      </c>
      <c r="L255" s="12"/>
      <c r="M255" s="11"/>
      <c r="N255" s="12">
        <v>0.22513333333333332</v>
      </c>
      <c r="O255" s="11"/>
      <c r="P255" s="12"/>
      <c r="Q255" s="12"/>
      <c r="R255" s="12"/>
      <c r="S255" s="12">
        <f t="shared" si="114"/>
        <v>0.27563333333333334</v>
      </c>
      <c r="T255" s="10">
        <v>2756.3333333333335</v>
      </c>
      <c r="U255" s="12">
        <v>99.7577</v>
      </c>
      <c r="W255" s="14">
        <f t="shared" si="99"/>
        <v>0.7484542831779849</v>
      </c>
      <c r="X255" s="14">
        <f t="shared" si="100"/>
        <v>0</v>
      </c>
      <c r="Y255" s="14">
        <f t="shared" si="101"/>
        <v>0.34706865043170104</v>
      </c>
      <c r="Z255" s="14">
        <f t="shared" si="102"/>
        <v>0</v>
      </c>
      <c r="AA255" s="14">
        <f t="shared" si="103"/>
        <v>4.3630753526354864E-2</v>
      </c>
      <c r="AB255" s="14">
        <f t="shared" si="104"/>
        <v>0.42466335814722922</v>
      </c>
      <c r="AC255" s="14">
        <f t="shared" si="105"/>
        <v>0.2915067760342368</v>
      </c>
      <c r="AD255" s="14">
        <f t="shared" si="106"/>
        <v>0</v>
      </c>
      <c r="AE255" s="14">
        <f t="shared" si="107"/>
        <v>0</v>
      </c>
      <c r="AF255" s="14">
        <f t="shared" si="108"/>
        <v>7.264709045928794E-3</v>
      </c>
      <c r="AG255" s="14">
        <f t="shared" si="109"/>
        <v>0</v>
      </c>
      <c r="AH255" s="14">
        <f t="shared" si="110"/>
        <v>0</v>
      </c>
      <c r="AI255" s="14">
        <f t="shared" si="111"/>
        <v>0</v>
      </c>
      <c r="AJ255" s="14">
        <f t="shared" si="112"/>
        <v>0</v>
      </c>
      <c r="AK255" s="14">
        <f t="shared" si="113"/>
        <v>8.6135416666666669E-3</v>
      </c>
      <c r="AL255" s="14">
        <f t="shared" si="115"/>
        <v>1.8712020720301021</v>
      </c>
      <c r="AM255" s="14"/>
      <c r="AN255" s="14">
        <f t="shared" si="116"/>
        <v>0.39998581359306257</v>
      </c>
      <c r="AO255" s="14">
        <f t="shared" si="117"/>
        <v>0</v>
      </c>
      <c r="AP255" s="14">
        <f t="shared" si="118"/>
        <v>0.18547897932539151</v>
      </c>
      <c r="AQ255" s="14">
        <f t="shared" si="119"/>
        <v>0</v>
      </c>
      <c r="AR255" s="14">
        <f t="shared" si="120"/>
        <v>2.3316965162944184E-2</v>
      </c>
      <c r="AS255" s="14">
        <f t="shared" si="121"/>
        <v>0.22694681910356373</v>
      </c>
      <c r="AT255" s="14">
        <f t="shared" si="122"/>
        <v>0.15578583435298127</v>
      </c>
      <c r="AU255" s="14">
        <f t="shared" si="123"/>
        <v>0</v>
      </c>
      <c r="AV255" s="14">
        <f t="shared" si="124"/>
        <v>0</v>
      </c>
      <c r="AW255" s="14">
        <f t="shared" si="125"/>
        <v>3.8823754817923941E-3</v>
      </c>
      <c r="AX255" s="14">
        <f t="shared" si="126"/>
        <v>0</v>
      </c>
      <c r="AY255" s="14">
        <f t="shared" si="127"/>
        <v>0</v>
      </c>
      <c r="AZ255" s="14">
        <f t="shared" si="128"/>
        <v>0</v>
      </c>
      <c r="BA255" s="14">
        <f t="shared" si="129"/>
        <v>0</v>
      </c>
      <c r="BB255" s="14">
        <f t="shared" si="130"/>
        <v>4.6032129802644319E-3</v>
      </c>
      <c r="BC255" s="14">
        <f t="shared" si="131"/>
        <v>1</v>
      </c>
    </row>
    <row r="256" spans="1:55" x14ac:dyDescent="0.35">
      <c r="A256" s="15" t="s">
        <v>219</v>
      </c>
      <c r="B256" s="9" t="s">
        <v>210</v>
      </c>
      <c r="C256" s="10">
        <v>1673.15</v>
      </c>
      <c r="D256" s="8">
        <v>1.5</v>
      </c>
      <c r="E256" s="11">
        <v>45.102618750000012</v>
      </c>
      <c r="F256" s="11"/>
      <c r="G256" s="11">
        <v>17.303112500000001</v>
      </c>
      <c r="H256" s="12"/>
      <c r="I256" s="11">
        <v>2.9023750000000001</v>
      </c>
      <c r="J256" s="11">
        <v>16.247321874999997</v>
      </c>
      <c r="K256" s="11">
        <v>16.949243750000001</v>
      </c>
      <c r="L256" s="12"/>
      <c r="M256" s="11"/>
      <c r="N256" s="11">
        <v>0.81877999999999995</v>
      </c>
      <c r="O256" s="11"/>
      <c r="P256" s="12"/>
      <c r="Q256" s="12"/>
      <c r="R256" s="12"/>
      <c r="S256" s="12">
        <f t="shared" si="114"/>
        <v>0.27857500000000002</v>
      </c>
      <c r="T256" s="13">
        <v>2785.75</v>
      </c>
      <c r="U256" s="12">
        <v>99.602026875000021</v>
      </c>
      <c r="W256" s="14">
        <f t="shared" si="99"/>
        <v>0.75070936667776322</v>
      </c>
      <c r="X256" s="14">
        <f t="shared" si="100"/>
        <v>0</v>
      </c>
      <c r="Y256" s="14">
        <f t="shared" si="101"/>
        <v>0.33940648875550455</v>
      </c>
      <c r="Z256" s="14">
        <f t="shared" si="102"/>
        <v>0</v>
      </c>
      <c r="AA256" s="14">
        <f t="shared" si="103"/>
        <v>4.0400542873051226E-2</v>
      </c>
      <c r="AB256" s="14">
        <f t="shared" si="104"/>
        <v>0.40315935173697265</v>
      </c>
      <c r="AC256" s="14">
        <f t="shared" si="105"/>
        <v>0.30223330509985735</v>
      </c>
      <c r="AD256" s="14">
        <f t="shared" si="106"/>
        <v>0</v>
      </c>
      <c r="AE256" s="14">
        <f t="shared" si="107"/>
        <v>0</v>
      </c>
      <c r="AF256" s="14">
        <f t="shared" si="108"/>
        <v>2.6420780897063567E-2</v>
      </c>
      <c r="AG256" s="14">
        <f t="shared" si="109"/>
        <v>0</v>
      </c>
      <c r="AH256" s="14">
        <f t="shared" si="110"/>
        <v>0</v>
      </c>
      <c r="AI256" s="14">
        <f t="shared" si="111"/>
        <v>0</v>
      </c>
      <c r="AJ256" s="14">
        <f t="shared" si="112"/>
        <v>0</v>
      </c>
      <c r="AK256" s="14">
        <f t="shared" si="113"/>
        <v>8.7054687500000005E-3</v>
      </c>
      <c r="AL256" s="14">
        <f t="shared" si="115"/>
        <v>1.8710353047902126</v>
      </c>
      <c r="AM256" s="14"/>
      <c r="AN256" s="14">
        <f t="shared" si="116"/>
        <v>0.40122672445346269</v>
      </c>
      <c r="AO256" s="14">
        <f t="shared" si="117"/>
        <v>0</v>
      </c>
      <c r="AP256" s="14">
        <f t="shared" si="118"/>
        <v>0.18140036582236488</v>
      </c>
      <c r="AQ256" s="14">
        <f t="shared" si="119"/>
        <v>0</v>
      </c>
      <c r="AR256" s="14">
        <f t="shared" si="120"/>
        <v>2.1592613869774673E-2</v>
      </c>
      <c r="AS256" s="14">
        <f t="shared" si="121"/>
        <v>0.21547394146161039</v>
      </c>
      <c r="AT256" s="14">
        <f t="shared" si="122"/>
        <v>0.16153265752179105</v>
      </c>
      <c r="AU256" s="14">
        <f t="shared" si="123"/>
        <v>0</v>
      </c>
      <c r="AV256" s="14">
        <f t="shared" si="124"/>
        <v>0</v>
      </c>
      <c r="AW256" s="14">
        <f t="shared" si="125"/>
        <v>1.4120941934885597E-2</v>
      </c>
      <c r="AX256" s="14">
        <f t="shared" si="126"/>
        <v>0</v>
      </c>
      <c r="AY256" s="14">
        <f t="shared" si="127"/>
        <v>0</v>
      </c>
      <c r="AZ256" s="14">
        <f t="shared" si="128"/>
        <v>0</v>
      </c>
      <c r="BA256" s="14">
        <f t="shared" si="129"/>
        <v>0</v>
      </c>
      <c r="BB256" s="14">
        <f t="shared" si="130"/>
        <v>4.6527549361106736E-3</v>
      </c>
      <c r="BC256" s="14">
        <f t="shared" si="131"/>
        <v>0.99999999999999989</v>
      </c>
    </row>
    <row r="257" spans="1:55" x14ac:dyDescent="0.35">
      <c r="A257" s="15" t="s">
        <v>220</v>
      </c>
      <c r="B257" s="9" t="s">
        <v>221</v>
      </c>
      <c r="C257" s="10">
        <v>1673.15</v>
      </c>
      <c r="D257" s="8">
        <v>1.5</v>
      </c>
      <c r="E257" s="12">
        <v>30.322427272727278</v>
      </c>
      <c r="F257" s="12">
        <v>0.40976363636363627</v>
      </c>
      <c r="G257" s="12">
        <v>9.1927000000000003</v>
      </c>
      <c r="H257" s="12"/>
      <c r="I257" s="12">
        <v>37.314218181818184</v>
      </c>
      <c r="J257" s="12">
        <v>7.2747999999999999</v>
      </c>
      <c r="K257" s="12">
        <v>10.170827272727273</v>
      </c>
      <c r="L257" s="12"/>
      <c r="M257" s="11">
        <v>0.11427777777777774</v>
      </c>
      <c r="N257" s="12">
        <v>1.0767636363636364</v>
      </c>
      <c r="O257" s="11">
        <v>0.10037111111111112</v>
      </c>
      <c r="P257" s="12"/>
      <c r="Q257" s="12"/>
      <c r="R257" s="12"/>
      <c r="S257" s="12">
        <f t="shared" si="114"/>
        <v>1.0979727272727273</v>
      </c>
      <c r="T257" s="10">
        <v>10979.727272727274</v>
      </c>
      <c r="U257" s="12">
        <v>97.074121616161634</v>
      </c>
      <c r="W257" s="14">
        <f t="shared" si="99"/>
        <v>0.50470085340757787</v>
      </c>
      <c r="X257" s="14">
        <f t="shared" si="100"/>
        <v>5.1310247478541984E-3</v>
      </c>
      <c r="Y257" s="14">
        <f t="shared" si="101"/>
        <v>0.18031796471199774</v>
      </c>
      <c r="Z257" s="14">
        <f t="shared" si="102"/>
        <v>0</v>
      </c>
      <c r="AA257" s="14">
        <f t="shared" si="103"/>
        <v>0.51940726867787002</v>
      </c>
      <c r="AB257" s="14">
        <f t="shared" si="104"/>
        <v>0.18051612903225808</v>
      </c>
      <c r="AC257" s="14">
        <f t="shared" si="105"/>
        <v>0.18136282583322527</v>
      </c>
      <c r="AD257" s="14">
        <f t="shared" si="106"/>
        <v>0</v>
      </c>
      <c r="AE257" s="14">
        <f t="shared" si="107"/>
        <v>1.6109074961626409E-3</v>
      </c>
      <c r="AF257" s="14">
        <f t="shared" si="108"/>
        <v>3.4745519082401949E-2</v>
      </c>
      <c r="AG257" s="14">
        <f t="shared" si="109"/>
        <v>2.1312477144306429E-3</v>
      </c>
      <c r="AH257" s="14">
        <f t="shared" si="110"/>
        <v>0</v>
      </c>
      <c r="AI257" s="14">
        <f t="shared" si="111"/>
        <v>0</v>
      </c>
      <c r="AJ257" s="14">
        <f t="shared" si="112"/>
        <v>0</v>
      </c>
      <c r="AK257" s="14">
        <f t="shared" si="113"/>
        <v>3.4311647727272729E-2</v>
      </c>
      <c r="AL257" s="14">
        <f t="shared" si="115"/>
        <v>1.6442353884310512</v>
      </c>
      <c r="AM257" s="14"/>
      <c r="AN257" s="14">
        <f t="shared" si="116"/>
        <v>0.30695170348399409</v>
      </c>
      <c r="AO257" s="14">
        <f t="shared" si="117"/>
        <v>3.1206144715996429E-3</v>
      </c>
      <c r="AP257" s="14">
        <f t="shared" si="118"/>
        <v>0.10966675816657812</v>
      </c>
      <c r="AQ257" s="14">
        <f t="shared" si="119"/>
        <v>0</v>
      </c>
      <c r="AR257" s="14">
        <f t="shared" si="120"/>
        <v>0.31589593091868345</v>
      </c>
      <c r="AS257" s="14">
        <f t="shared" si="121"/>
        <v>0.10978727881809472</v>
      </c>
      <c r="AT257" s="14">
        <f t="shared" si="122"/>
        <v>0.11030222747260282</v>
      </c>
      <c r="AU257" s="14">
        <f t="shared" si="123"/>
        <v>0</v>
      </c>
      <c r="AV257" s="14">
        <f t="shared" si="124"/>
        <v>9.7973046164624147E-4</v>
      </c>
      <c r="AW257" s="14">
        <f t="shared" si="125"/>
        <v>2.113171832139955E-2</v>
      </c>
      <c r="AX257" s="14">
        <f t="shared" si="126"/>
        <v>1.2961937989087466E-3</v>
      </c>
      <c r="AY257" s="14">
        <f t="shared" si="127"/>
        <v>0</v>
      </c>
      <c r="AZ257" s="14">
        <f t="shared" si="128"/>
        <v>0</v>
      </c>
      <c r="BA257" s="14">
        <f t="shared" si="129"/>
        <v>0</v>
      </c>
      <c r="BB257" s="14">
        <f t="shared" si="130"/>
        <v>2.086784408649257E-2</v>
      </c>
      <c r="BC257" s="14">
        <f t="shared" si="131"/>
        <v>1</v>
      </c>
    </row>
    <row r="258" spans="1:55" x14ac:dyDescent="0.35">
      <c r="A258" s="15" t="s">
        <v>222</v>
      </c>
      <c r="B258" s="9" t="s">
        <v>221</v>
      </c>
      <c r="C258" s="10">
        <v>1923.15</v>
      </c>
      <c r="D258" s="8">
        <v>1.5</v>
      </c>
      <c r="E258" s="11">
        <v>51.266904761904762</v>
      </c>
      <c r="F258" s="11">
        <v>0.79176666666666662</v>
      </c>
      <c r="G258" s="11">
        <v>15.795671428571428</v>
      </c>
      <c r="H258" s="12"/>
      <c r="I258" s="11">
        <v>7.1262523809523808</v>
      </c>
      <c r="J258" s="11">
        <v>10.606709523809524</v>
      </c>
      <c r="K258" s="11">
        <v>12.445547619047616</v>
      </c>
      <c r="L258" s="12"/>
      <c r="M258" s="11">
        <v>0.11204285714285714</v>
      </c>
      <c r="N258" s="11">
        <v>1.9853285714285716</v>
      </c>
      <c r="O258" s="11"/>
      <c r="P258" s="12"/>
      <c r="Q258" s="12"/>
      <c r="R258" s="12"/>
      <c r="S258" s="12">
        <f t="shared" si="114"/>
        <v>0.23287238095238094</v>
      </c>
      <c r="T258" s="13">
        <v>2328.7238095238095</v>
      </c>
      <c r="U258" s="12">
        <v>100.36309619047618</v>
      </c>
      <c r="W258" s="14">
        <f t="shared" si="99"/>
        <v>0.85331066514488618</v>
      </c>
      <c r="X258" s="14">
        <f t="shared" si="100"/>
        <v>9.9144335921195412E-3</v>
      </c>
      <c r="Y258" s="14">
        <f t="shared" si="101"/>
        <v>0.30983751490415801</v>
      </c>
      <c r="Z258" s="14">
        <f t="shared" si="102"/>
        <v>0</v>
      </c>
      <c r="AA258" s="14">
        <f t="shared" si="103"/>
        <v>9.9196163431965204E-2</v>
      </c>
      <c r="AB258" s="14">
        <f t="shared" si="104"/>
        <v>0.26319378470991378</v>
      </c>
      <c r="AC258" s="14">
        <f t="shared" si="105"/>
        <v>0.2219248862169689</v>
      </c>
      <c r="AD258" s="14">
        <f t="shared" si="106"/>
        <v>0</v>
      </c>
      <c r="AE258" s="14">
        <f t="shared" si="107"/>
        <v>1.5794031173224858E-3</v>
      </c>
      <c r="AF258" s="14">
        <f t="shared" si="108"/>
        <v>6.406352279537178E-2</v>
      </c>
      <c r="AG258" s="14">
        <f t="shared" si="109"/>
        <v>0</v>
      </c>
      <c r="AH258" s="14">
        <f t="shared" si="110"/>
        <v>0</v>
      </c>
      <c r="AI258" s="14">
        <f t="shared" si="111"/>
        <v>0</v>
      </c>
      <c r="AJ258" s="14">
        <f t="shared" si="112"/>
        <v>0</v>
      </c>
      <c r="AK258" s="14">
        <f t="shared" si="113"/>
        <v>7.2772619047619044E-3</v>
      </c>
      <c r="AL258" s="14">
        <f t="shared" si="115"/>
        <v>1.8302976358174676</v>
      </c>
      <c r="AM258" s="14"/>
      <c r="AN258" s="14">
        <f t="shared" si="116"/>
        <v>0.46621415470701366</v>
      </c>
      <c r="AO258" s="14">
        <f t="shared" si="117"/>
        <v>5.4168422654883933E-3</v>
      </c>
      <c r="AP258" s="14">
        <f t="shared" si="118"/>
        <v>0.16928258488722517</v>
      </c>
      <c r="AQ258" s="14">
        <f t="shared" si="119"/>
        <v>0</v>
      </c>
      <c r="AR258" s="14">
        <f t="shared" si="120"/>
        <v>5.4196739093563394E-2</v>
      </c>
      <c r="AS258" s="14">
        <f t="shared" si="121"/>
        <v>0.14379835255174947</v>
      </c>
      <c r="AT258" s="14">
        <f t="shared" si="122"/>
        <v>0.12125070910548949</v>
      </c>
      <c r="AU258" s="14">
        <f t="shared" si="123"/>
        <v>0</v>
      </c>
      <c r="AV258" s="14">
        <f t="shared" si="124"/>
        <v>8.6292146502012798E-4</v>
      </c>
      <c r="AW258" s="14">
        <f t="shared" si="125"/>
        <v>3.5001696741393112E-2</v>
      </c>
      <c r="AX258" s="14">
        <f t="shared" si="126"/>
        <v>0</v>
      </c>
      <c r="AY258" s="14">
        <f t="shared" si="127"/>
        <v>0</v>
      </c>
      <c r="AZ258" s="14">
        <f t="shared" si="128"/>
        <v>0</v>
      </c>
      <c r="BA258" s="14">
        <f t="shared" si="129"/>
        <v>0</v>
      </c>
      <c r="BB258" s="14">
        <f t="shared" si="130"/>
        <v>3.9759991830572699E-3</v>
      </c>
      <c r="BC258" s="14">
        <f t="shared" si="131"/>
        <v>1</v>
      </c>
    </row>
    <row r="259" spans="1:55" x14ac:dyDescent="0.35">
      <c r="A259" s="15" t="s">
        <v>223</v>
      </c>
      <c r="B259" s="9" t="s">
        <v>221</v>
      </c>
      <c r="C259" s="10">
        <v>1923.15</v>
      </c>
      <c r="D259" s="8">
        <v>1.5</v>
      </c>
      <c r="E259" s="11">
        <v>48.723773684210521</v>
      </c>
      <c r="F259" s="11">
        <v>0.76895789473684228</v>
      </c>
      <c r="G259" s="11">
        <v>14.658368421052632</v>
      </c>
      <c r="H259" s="12"/>
      <c r="I259" s="11">
        <v>8.3641684210526321</v>
      </c>
      <c r="J259" s="11">
        <v>10.599073684210527</v>
      </c>
      <c r="K259" s="11">
        <v>12.199510526315791</v>
      </c>
      <c r="L259" s="12"/>
      <c r="M259" s="11">
        <v>0.11753684210526316</v>
      </c>
      <c r="N259" s="11">
        <v>1.9638999999999998</v>
      </c>
      <c r="O259" s="11"/>
      <c r="P259" s="12"/>
      <c r="Q259" s="12"/>
      <c r="R259" s="12"/>
      <c r="S259" s="12">
        <f t="shared" si="114"/>
        <v>0.33535578947368422</v>
      </c>
      <c r="T259" s="13">
        <v>3353.5578947368422</v>
      </c>
      <c r="U259" s="12">
        <v>97.730645263157896</v>
      </c>
      <c r="W259" s="14">
        <f t="shared" si="99"/>
        <v>0.81098158595556791</v>
      </c>
      <c r="X259" s="14">
        <f t="shared" si="100"/>
        <v>9.6288241264317845E-3</v>
      </c>
      <c r="Y259" s="14">
        <f t="shared" si="101"/>
        <v>0.28752892617868858</v>
      </c>
      <c r="Z259" s="14">
        <f t="shared" si="102"/>
        <v>0</v>
      </c>
      <c r="AA259" s="14">
        <f t="shared" si="103"/>
        <v>0.11642773414605556</v>
      </c>
      <c r="AB259" s="14">
        <f t="shared" si="104"/>
        <v>0.26300430978189893</v>
      </c>
      <c r="AC259" s="14">
        <f t="shared" si="105"/>
        <v>0.2175376342067723</v>
      </c>
      <c r="AD259" s="14">
        <f t="shared" si="106"/>
        <v>0</v>
      </c>
      <c r="AE259" s="14">
        <f t="shared" si="107"/>
        <v>1.6568486341311413E-3</v>
      </c>
      <c r="AF259" s="14">
        <f t="shared" si="108"/>
        <v>6.3372055501774757E-2</v>
      </c>
      <c r="AG259" s="14">
        <f t="shared" si="109"/>
        <v>0</v>
      </c>
      <c r="AH259" s="14">
        <f t="shared" si="110"/>
        <v>0</v>
      </c>
      <c r="AI259" s="14">
        <f t="shared" si="111"/>
        <v>0</v>
      </c>
      <c r="AJ259" s="14">
        <f t="shared" si="112"/>
        <v>0</v>
      </c>
      <c r="AK259" s="14">
        <f t="shared" si="113"/>
        <v>1.0479868421052632E-2</v>
      </c>
      <c r="AL259" s="14">
        <f t="shared" si="115"/>
        <v>1.7806177869523734</v>
      </c>
      <c r="AM259" s="14"/>
      <c r="AN259" s="14">
        <f t="shared" si="116"/>
        <v>0.45544955907893525</v>
      </c>
      <c r="AO259" s="14">
        <f t="shared" si="117"/>
        <v>5.407574942240723E-3</v>
      </c>
      <c r="AP259" s="14">
        <f t="shared" si="118"/>
        <v>0.16147706053796665</v>
      </c>
      <c r="AQ259" s="14">
        <f t="shared" si="119"/>
        <v>0</v>
      </c>
      <c r="AR259" s="14">
        <f t="shared" si="120"/>
        <v>6.5386145751878691E-2</v>
      </c>
      <c r="AS259" s="14">
        <f t="shared" si="121"/>
        <v>0.14770396640373085</v>
      </c>
      <c r="AT259" s="14">
        <f t="shared" si="122"/>
        <v>0.12216975243131772</v>
      </c>
      <c r="AU259" s="14">
        <f t="shared" si="123"/>
        <v>0</v>
      </c>
      <c r="AV259" s="14">
        <f t="shared" si="124"/>
        <v>9.3049089269569196E-4</v>
      </c>
      <c r="AW259" s="14">
        <f t="shared" si="125"/>
        <v>3.5589926129087797E-2</v>
      </c>
      <c r="AX259" s="14">
        <f t="shared" si="126"/>
        <v>0</v>
      </c>
      <c r="AY259" s="14">
        <f t="shared" si="127"/>
        <v>0</v>
      </c>
      <c r="AZ259" s="14">
        <f t="shared" si="128"/>
        <v>0</v>
      </c>
      <c r="BA259" s="14">
        <f t="shared" si="129"/>
        <v>0</v>
      </c>
      <c r="BB259" s="14">
        <f t="shared" si="130"/>
        <v>5.8855238321467692E-3</v>
      </c>
      <c r="BC259" s="14">
        <f t="shared" si="131"/>
        <v>1.0000000000000002</v>
      </c>
    </row>
    <row r="260" spans="1:55" x14ac:dyDescent="0.35">
      <c r="A260" s="15" t="s">
        <v>224</v>
      </c>
      <c r="B260" s="9" t="s">
        <v>221</v>
      </c>
      <c r="C260" s="10">
        <v>1573.15</v>
      </c>
      <c r="D260" s="8">
        <v>1.5</v>
      </c>
      <c r="E260" s="11">
        <v>48.498829411764689</v>
      </c>
      <c r="F260" s="11">
        <v>0.80057058823529403</v>
      </c>
      <c r="G260" s="11">
        <v>14.810220588235293</v>
      </c>
      <c r="H260" s="12"/>
      <c r="I260" s="11">
        <v>9.2442529411764696</v>
      </c>
      <c r="J260" s="11">
        <v>10.04686764705882</v>
      </c>
      <c r="K260" s="11">
        <v>12.064755882352941</v>
      </c>
      <c r="L260" s="12"/>
      <c r="M260" s="11">
        <v>0.14677647058823529</v>
      </c>
      <c r="N260" s="11">
        <v>1.8097823529411763</v>
      </c>
      <c r="O260" s="11"/>
      <c r="P260" s="12"/>
      <c r="Q260" s="12"/>
      <c r="R260" s="12"/>
      <c r="S260" s="12">
        <f t="shared" si="114"/>
        <v>0.16766235294117651</v>
      </c>
      <c r="T260" s="13">
        <v>1676.623529411765</v>
      </c>
      <c r="U260" s="12">
        <v>97.589718235294086</v>
      </c>
      <c r="W260" s="14">
        <f t="shared" ref="W260:W295" si="132">E260/$W$2</f>
        <v>0.80723750685360673</v>
      </c>
      <c r="X260" s="14">
        <f t="shared" ref="X260:X295" si="133">F260/$X$2</f>
        <v>1.0024675535127649E-2</v>
      </c>
      <c r="Y260" s="14">
        <f t="shared" ref="Y260:Y295" si="134">G260/$Y$2</f>
        <v>0.29050755854170307</v>
      </c>
      <c r="Z260" s="14">
        <f t="shared" ref="Z260:Z295" si="135">H260/$Z$2</f>
        <v>0</v>
      </c>
      <c r="AA260" s="14">
        <f t="shared" ref="AA260:AA295" si="136">I260/$AA$2</f>
        <v>0.12867835385824705</v>
      </c>
      <c r="AB260" s="14">
        <f t="shared" ref="AB260:AB295" si="137">J260/$AB$2</f>
        <v>0.24930192672602533</v>
      </c>
      <c r="AC260" s="14">
        <f t="shared" ref="AC260:AC295" si="138">K260/$AC$2</f>
        <v>0.21513473399345473</v>
      </c>
      <c r="AD260" s="14">
        <f t="shared" ref="AD260:AD295" si="139">L260/$AD$2</f>
        <v>0</v>
      </c>
      <c r="AE260" s="14">
        <f t="shared" ref="AE260:AE295" si="140">M260/$AE$2</f>
        <v>2.0690227035274214E-3</v>
      </c>
      <c r="AF260" s="14">
        <f t="shared" ref="AF260:AF295" si="141">N260/$AF$2</f>
        <v>5.839891426076723E-2</v>
      </c>
      <c r="AG260" s="14">
        <f t="shared" ref="AG260:AG295" si="142">O260/$AG$2</f>
        <v>0</v>
      </c>
      <c r="AH260" s="14">
        <f t="shared" ref="AH260:AH295" si="143">P260/$AH$2</f>
        <v>0</v>
      </c>
      <c r="AI260" s="14">
        <f t="shared" ref="AI260:AI295" si="144">Q260/$AI$2</f>
        <v>0</v>
      </c>
      <c r="AJ260" s="14">
        <f t="shared" ref="AJ260:AJ295" si="145">R260/$AJ$2</f>
        <v>0</v>
      </c>
      <c r="AK260" s="14">
        <f t="shared" ref="AK260:AK295" si="146">S260/$AK$2</f>
        <v>5.239448529411766E-3</v>
      </c>
      <c r="AL260" s="14">
        <f t="shared" si="115"/>
        <v>1.7665921410018708</v>
      </c>
      <c r="AM260" s="14"/>
      <c r="AN260" s="14">
        <f t="shared" si="116"/>
        <v>0.45694616664365195</v>
      </c>
      <c r="AO260" s="14">
        <f t="shared" si="117"/>
        <v>5.6745840210986383E-3</v>
      </c>
      <c r="AP260" s="14">
        <f t="shared" si="118"/>
        <v>0.16444517769503392</v>
      </c>
      <c r="AQ260" s="14">
        <f t="shared" si="119"/>
        <v>0</v>
      </c>
      <c r="AR260" s="14">
        <f t="shared" si="120"/>
        <v>7.2839876772728601E-2</v>
      </c>
      <c r="AS260" s="14">
        <f t="shared" si="121"/>
        <v>0.14112025121126209</v>
      </c>
      <c r="AT260" s="14">
        <f t="shared" si="122"/>
        <v>0.12177951492043171</v>
      </c>
      <c r="AU260" s="14">
        <f t="shared" si="123"/>
        <v>0</v>
      </c>
      <c r="AV260" s="14">
        <f t="shared" si="124"/>
        <v>1.1711943325832051E-3</v>
      </c>
      <c r="AW260" s="14">
        <f t="shared" si="125"/>
        <v>3.3057383708074241E-2</v>
      </c>
      <c r="AX260" s="14">
        <f t="shared" si="126"/>
        <v>0</v>
      </c>
      <c r="AY260" s="14">
        <f t="shared" si="127"/>
        <v>0</v>
      </c>
      <c r="AZ260" s="14">
        <f t="shared" si="128"/>
        <v>0</v>
      </c>
      <c r="BA260" s="14">
        <f t="shared" si="129"/>
        <v>0</v>
      </c>
      <c r="BB260" s="14">
        <f t="shared" si="130"/>
        <v>2.9658506951357583E-3</v>
      </c>
      <c r="BC260" s="14">
        <f t="shared" si="131"/>
        <v>1</v>
      </c>
    </row>
    <row r="261" spans="1:55" x14ac:dyDescent="0.35">
      <c r="A261" s="15" t="s">
        <v>225</v>
      </c>
      <c r="B261" s="9" t="s">
        <v>221</v>
      </c>
      <c r="C261" s="10">
        <v>1773.15</v>
      </c>
      <c r="D261" s="8">
        <v>1.5</v>
      </c>
      <c r="E261" s="11">
        <v>49.157579999999989</v>
      </c>
      <c r="F261" s="11">
        <v>0.81021142857142847</v>
      </c>
      <c r="G261" s="11">
        <v>15.086042857142855</v>
      </c>
      <c r="H261" s="12"/>
      <c r="I261" s="11">
        <v>8.7431485714285682</v>
      </c>
      <c r="J261" s="11">
        <v>10.163397142857139</v>
      </c>
      <c r="K261" s="11">
        <v>12.280060000000001</v>
      </c>
      <c r="L261" s="12"/>
      <c r="M261" s="11">
        <v>0.13549714285714284</v>
      </c>
      <c r="N261" s="11">
        <v>1.9196257142857145</v>
      </c>
      <c r="O261" s="11"/>
      <c r="P261" s="12"/>
      <c r="Q261" s="12"/>
      <c r="R261" s="12"/>
      <c r="S261" s="12">
        <f t="shared" ref="S261:S292" si="147">T261/10000</f>
        <v>0.28528342857142863</v>
      </c>
      <c r="T261" s="13">
        <v>2852.8342857142861</v>
      </c>
      <c r="U261" s="12">
        <v>98.580846285714273</v>
      </c>
      <c r="W261" s="14">
        <f t="shared" si="132"/>
        <v>0.81820206391478012</v>
      </c>
      <c r="X261" s="14">
        <f t="shared" si="133"/>
        <v>1.0145397302422095E-2</v>
      </c>
      <c r="Y261" s="14">
        <f t="shared" si="134"/>
        <v>0.29591790698684506</v>
      </c>
      <c r="Z261" s="14">
        <f t="shared" si="135"/>
        <v>0</v>
      </c>
      <c r="AA261" s="14">
        <f t="shared" si="136"/>
        <v>0.12170307031498563</v>
      </c>
      <c r="AB261" s="14">
        <f t="shared" si="137"/>
        <v>0.25219347749025162</v>
      </c>
      <c r="AC261" s="14">
        <f t="shared" si="138"/>
        <v>0.21897396576319544</v>
      </c>
      <c r="AD261" s="14">
        <f t="shared" si="139"/>
        <v>0</v>
      </c>
      <c r="AE261" s="14">
        <f t="shared" si="140"/>
        <v>1.9100245680454305E-3</v>
      </c>
      <c r="AF261" s="14">
        <f t="shared" si="141"/>
        <v>6.1943391877564202E-2</v>
      </c>
      <c r="AG261" s="14">
        <f t="shared" si="142"/>
        <v>0</v>
      </c>
      <c r="AH261" s="14">
        <f t="shared" si="143"/>
        <v>0</v>
      </c>
      <c r="AI261" s="14">
        <f t="shared" si="144"/>
        <v>0</v>
      </c>
      <c r="AJ261" s="14">
        <f t="shared" si="145"/>
        <v>0</v>
      </c>
      <c r="AK261" s="14">
        <f t="shared" si="146"/>
        <v>8.9151071428571448E-3</v>
      </c>
      <c r="AL261" s="14">
        <f t="shared" ref="AL261:AL292" si="148">SUM(W261:AK261)</f>
        <v>1.789904405360947</v>
      </c>
      <c r="AM261" s="14"/>
      <c r="AN261" s="14">
        <f t="shared" ref="AN261:AN292" si="149">W261/AL261</f>
        <v>0.45712053753495502</v>
      </c>
      <c r="AO261" s="14">
        <f t="shared" ref="AO261:AO295" si="150">X261/AL261</f>
        <v>5.6681224271171084E-3</v>
      </c>
      <c r="AP261" s="14">
        <f t="shared" ref="AP261:AP295" si="151">Y261/AL261</f>
        <v>0.16532609568451848</v>
      </c>
      <c r="AQ261" s="14">
        <f t="shared" ref="AQ261:AQ295" si="152">Z261/AL261</f>
        <v>0</v>
      </c>
      <c r="AR261" s="14">
        <f t="shared" ref="AR261:AR295" si="153">AA261/AL261</f>
        <v>6.7994173292424145E-2</v>
      </c>
      <c r="AS261" s="14">
        <f t="shared" ref="AS261:AS295" si="154">AB261/AL261</f>
        <v>0.14089773550749768</v>
      </c>
      <c r="AT261" s="14">
        <f t="shared" ref="AT261:AT295" si="155">AC261/AL261</f>
        <v>0.12233835790746478</v>
      </c>
      <c r="AU261" s="14">
        <f t="shared" ref="AU261:AU295" si="156">AD261/AL261</f>
        <v>0</v>
      </c>
      <c r="AV261" s="14">
        <f t="shared" ref="AV261:AV295" si="157">AE261/AL261</f>
        <v>1.067109820124869E-3</v>
      </c>
      <c r="AW261" s="14">
        <f t="shared" ref="AW261:AW295" si="158">AF261/AL261</f>
        <v>3.4607095044873568E-2</v>
      </c>
      <c r="AX261" s="14">
        <f t="shared" ref="AX261:AX295" si="159">AG261/AL261</f>
        <v>0</v>
      </c>
      <c r="AY261" s="14">
        <f t="shared" ref="AY261:AY295" si="160">AH261/AL261</f>
        <v>0</v>
      </c>
      <c r="AZ261" s="14">
        <f t="shared" ref="AZ261:AZ295" si="161">AI261/AL261</f>
        <v>0</v>
      </c>
      <c r="BA261" s="14">
        <f t="shared" ref="BA261:BA295" si="162">AJ261/AL261</f>
        <v>0</v>
      </c>
      <c r="BB261" s="14">
        <f t="shared" ref="BB261:BB295" si="163">AK261/AL261</f>
        <v>4.9807727810242189E-3</v>
      </c>
      <c r="BC261" s="14">
        <f t="shared" ref="BC261:BC295" si="164">SUM(AN261:BB261)</f>
        <v>1</v>
      </c>
    </row>
    <row r="262" spans="1:55" x14ac:dyDescent="0.35">
      <c r="A262" s="15" t="s">
        <v>226</v>
      </c>
      <c r="B262" s="9" t="s">
        <v>221</v>
      </c>
      <c r="C262" s="10">
        <v>1573.15</v>
      </c>
      <c r="D262" s="8">
        <v>1.5</v>
      </c>
      <c r="E262" s="12">
        <v>48.223857142857142</v>
      </c>
      <c r="F262" s="12">
        <v>0.88748571428571432</v>
      </c>
      <c r="G262" s="12">
        <v>16.822500000000002</v>
      </c>
      <c r="H262" s="12"/>
      <c r="I262" s="12">
        <v>9.6158571428571413</v>
      </c>
      <c r="J262" s="12">
        <v>8.5158000000000005</v>
      </c>
      <c r="K262" s="12">
        <v>10.866957142857142</v>
      </c>
      <c r="L262" s="12"/>
      <c r="M262" s="11">
        <v>0.15204545454545457</v>
      </c>
      <c r="N262" s="12">
        <v>2.0238142857142853</v>
      </c>
      <c r="O262" s="11">
        <v>0.21314090909090908</v>
      </c>
      <c r="P262" s="12"/>
      <c r="Q262" s="12"/>
      <c r="R262" s="12"/>
      <c r="S262" s="12">
        <f t="shared" si="147"/>
        <v>0.13712857142857143</v>
      </c>
      <c r="T262" s="10">
        <v>1371.2857142857142</v>
      </c>
      <c r="U262" s="12">
        <v>97.458586363636371</v>
      </c>
      <c r="W262" s="14">
        <f t="shared" si="132"/>
        <v>0.80266073806353433</v>
      </c>
      <c r="X262" s="14">
        <f t="shared" si="133"/>
        <v>1.1113019212192767E-2</v>
      </c>
      <c r="Y262" s="14">
        <f t="shared" si="134"/>
        <v>0.32997910965957578</v>
      </c>
      <c r="Z262" s="14">
        <f t="shared" si="135"/>
        <v>0</v>
      </c>
      <c r="AA262" s="14">
        <f t="shared" si="136"/>
        <v>0.13385101813553926</v>
      </c>
      <c r="AB262" s="14">
        <f t="shared" si="137"/>
        <v>0.21131017369727051</v>
      </c>
      <c r="AC262" s="14">
        <f t="shared" si="138"/>
        <v>0.19377598328917872</v>
      </c>
      <c r="AD262" s="14">
        <f t="shared" si="139"/>
        <v>0</v>
      </c>
      <c r="AE262" s="14">
        <f t="shared" si="140"/>
        <v>2.143296511776918E-3</v>
      </c>
      <c r="AF262" s="14">
        <f t="shared" si="141"/>
        <v>6.5305398054672004E-2</v>
      </c>
      <c r="AG262" s="14">
        <f t="shared" si="142"/>
        <v>4.5257651362333381E-3</v>
      </c>
      <c r="AH262" s="14">
        <f t="shared" si="143"/>
        <v>0</v>
      </c>
      <c r="AI262" s="14">
        <f t="shared" si="144"/>
        <v>0</v>
      </c>
      <c r="AJ262" s="14">
        <f t="shared" si="145"/>
        <v>0</v>
      </c>
      <c r="AK262" s="14">
        <f t="shared" si="146"/>
        <v>4.2852678571428573E-3</v>
      </c>
      <c r="AL262" s="14">
        <f t="shared" si="148"/>
        <v>1.7589497696171164</v>
      </c>
      <c r="AM262" s="14"/>
      <c r="AN262" s="14">
        <f t="shared" si="149"/>
        <v>0.45632953932405668</v>
      </c>
      <c r="AO262" s="14">
        <f t="shared" si="150"/>
        <v>6.3179855412311293E-3</v>
      </c>
      <c r="AP262" s="14">
        <f t="shared" si="151"/>
        <v>0.18760007554474098</v>
      </c>
      <c r="AQ262" s="14">
        <f t="shared" si="152"/>
        <v>0</v>
      </c>
      <c r="AR262" s="14">
        <f t="shared" si="153"/>
        <v>7.6097123662988736E-2</v>
      </c>
      <c r="AS262" s="14">
        <f t="shared" si="154"/>
        <v>0.12013428543969619</v>
      </c>
      <c r="AT262" s="14">
        <f t="shared" si="155"/>
        <v>0.11016572879813355</v>
      </c>
      <c r="AU262" s="14">
        <f t="shared" si="156"/>
        <v>0</v>
      </c>
      <c r="AV262" s="14">
        <f t="shared" si="157"/>
        <v>1.2185092199895311E-3</v>
      </c>
      <c r="AW262" s="14">
        <f t="shared" si="158"/>
        <v>3.7127494589505823E-2</v>
      </c>
      <c r="AX262" s="14">
        <f t="shared" si="159"/>
        <v>2.5729928247004434E-3</v>
      </c>
      <c r="AY262" s="14">
        <f t="shared" si="160"/>
        <v>0</v>
      </c>
      <c r="AZ262" s="14">
        <f t="shared" si="161"/>
        <v>0</v>
      </c>
      <c r="BA262" s="14">
        <f t="shared" si="162"/>
        <v>0</v>
      </c>
      <c r="BB262" s="14">
        <f t="shared" si="163"/>
        <v>2.4362650549570064E-3</v>
      </c>
      <c r="BC262" s="14">
        <f t="shared" si="164"/>
        <v>1.0000000000000002</v>
      </c>
    </row>
    <row r="263" spans="1:55" x14ac:dyDescent="0.35">
      <c r="A263" s="15" t="s">
        <v>227</v>
      </c>
      <c r="B263" s="9" t="s">
        <v>221</v>
      </c>
      <c r="C263" s="10">
        <v>1923.15</v>
      </c>
      <c r="D263" s="8">
        <v>1.5</v>
      </c>
      <c r="E263" s="11">
        <v>38.539375757575762</v>
      </c>
      <c r="F263" s="11">
        <v>0.60511212121212121</v>
      </c>
      <c r="G263" s="11">
        <v>11.800739393939397</v>
      </c>
      <c r="H263" s="12"/>
      <c r="I263" s="11">
        <v>27.022918181818184</v>
      </c>
      <c r="J263" s="11">
        <v>7.9848606060606064</v>
      </c>
      <c r="K263" s="11">
        <v>9.6300545454545485</v>
      </c>
      <c r="L263" s="12"/>
      <c r="M263" s="11">
        <v>0.13404545454545452</v>
      </c>
      <c r="N263" s="11">
        <v>1.4259636363636365</v>
      </c>
      <c r="O263" s="11"/>
      <c r="P263" s="12"/>
      <c r="Q263" s="12"/>
      <c r="R263" s="12"/>
      <c r="S263" s="12">
        <f t="shared" si="147"/>
        <v>0.81047030303030321</v>
      </c>
      <c r="T263" s="13">
        <v>8104.7030303030324</v>
      </c>
      <c r="U263" s="12">
        <v>97.953540000000018</v>
      </c>
      <c r="W263" s="14">
        <f t="shared" si="132"/>
        <v>0.64146763910745275</v>
      </c>
      <c r="X263" s="14">
        <f t="shared" si="133"/>
        <v>7.5771615478602708E-3</v>
      </c>
      <c r="Y263" s="14">
        <f t="shared" si="134"/>
        <v>0.23147555229821984</v>
      </c>
      <c r="Z263" s="14">
        <f t="shared" si="135"/>
        <v>0</v>
      </c>
      <c r="AA263" s="14">
        <f t="shared" si="136"/>
        <v>0.37615420631706825</v>
      </c>
      <c r="AB263" s="14">
        <f t="shared" si="137"/>
        <v>0.19813549890969248</v>
      </c>
      <c r="AC263" s="14">
        <f t="shared" si="138"/>
        <v>0.17171994553235642</v>
      </c>
      <c r="AD263" s="14">
        <f t="shared" si="139"/>
        <v>0</v>
      </c>
      <c r="AE263" s="14">
        <f t="shared" si="140"/>
        <v>1.8895609606069147E-3</v>
      </c>
      <c r="AF263" s="14">
        <f t="shared" si="141"/>
        <v>4.6013670098858879E-2</v>
      </c>
      <c r="AG263" s="14">
        <f t="shared" si="142"/>
        <v>0</v>
      </c>
      <c r="AH263" s="14">
        <f t="shared" si="143"/>
        <v>0</v>
      </c>
      <c r="AI263" s="14">
        <f t="shared" si="144"/>
        <v>0</v>
      </c>
      <c r="AJ263" s="14">
        <f t="shared" si="145"/>
        <v>0</v>
      </c>
      <c r="AK263" s="14">
        <f t="shared" si="146"/>
        <v>2.5327196969696975E-2</v>
      </c>
      <c r="AL263" s="14">
        <f t="shared" si="148"/>
        <v>1.6997604317418125</v>
      </c>
      <c r="AM263" s="14"/>
      <c r="AN263" s="14">
        <f t="shared" si="149"/>
        <v>0.37738708769100787</v>
      </c>
      <c r="AO263" s="14">
        <f t="shared" si="150"/>
        <v>4.4577820534954151E-3</v>
      </c>
      <c r="AP263" s="14">
        <f t="shared" si="151"/>
        <v>0.13618128059435858</v>
      </c>
      <c r="AQ263" s="14">
        <f t="shared" si="152"/>
        <v>0</v>
      </c>
      <c r="AR263" s="14">
        <f t="shared" si="153"/>
        <v>0.22129836610657422</v>
      </c>
      <c r="AS263" s="14">
        <f t="shared" si="154"/>
        <v>0.1165667203504997</v>
      </c>
      <c r="AT263" s="14">
        <f t="shared" si="155"/>
        <v>0.10102596949876526</v>
      </c>
      <c r="AU263" s="14">
        <f t="shared" si="156"/>
        <v>0</v>
      </c>
      <c r="AV263" s="14">
        <f t="shared" si="157"/>
        <v>1.1116631057652084E-3</v>
      </c>
      <c r="AW263" s="14">
        <f t="shared" si="158"/>
        <v>2.7070679632015454E-2</v>
      </c>
      <c r="AX263" s="14">
        <f t="shared" si="159"/>
        <v>0</v>
      </c>
      <c r="AY263" s="14">
        <f t="shared" si="160"/>
        <v>0</v>
      </c>
      <c r="AZ263" s="14">
        <f t="shared" si="161"/>
        <v>0</v>
      </c>
      <c r="BA263" s="14">
        <f t="shared" si="162"/>
        <v>0</v>
      </c>
      <c r="BB263" s="14">
        <f t="shared" si="163"/>
        <v>1.4900450967518514E-2</v>
      </c>
      <c r="BC263" s="14">
        <f t="shared" si="164"/>
        <v>1.0000000000000002</v>
      </c>
    </row>
    <row r="264" spans="1:55" x14ac:dyDescent="0.35">
      <c r="A264" s="15" t="s">
        <v>228</v>
      </c>
      <c r="B264" s="9" t="s">
        <v>221</v>
      </c>
      <c r="C264" s="10">
        <v>1923.15</v>
      </c>
      <c r="D264" s="8">
        <v>1.5</v>
      </c>
      <c r="E264" s="11">
        <v>45.64306818181818</v>
      </c>
      <c r="F264" s="11"/>
      <c r="G264" s="11">
        <v>17.783599999999993</v>
      </c>
      <c r="H264" s="12"/>
      <c r="I264" s="11">
        <v>3.0084045454545447</v>
      </c>
      <c r="J264" s="11">
        <v>16.773568181818177</v>
      </c>
      <c r="K264" s="11">
        <v>16.771263636363635</v>
      </c>
      <c r="L264" s="12"/>
      <c r="M264" s="11"/>
      <c r="N264" s="11">
        <v>0.11997272727272729</v>
      </c>
      <c r="O264" s="11"/>
      <c r="P264" s="12"/>
      <c r="Q264" s="12"/>
      <c r="R264" s="12"/>
      <c r="S264" s="12">
        <f t="shared" si="147"/>
        <v>0.46729818181818183</v>
      </c>
      <c r="T264" s="13">
        <v>4672.9818181818182</v>
      </c>
      <c r="U264" s="12">
        <v>100.56717545454543</v>
      </c>
      <c r="W264" s="14">
        <f t="shared" si="132"/>
        <v>0.75970486321268615</v>
      </c>
      <c r="X264" s="14">
        <f t="shared" si="133"/>
        <v>0</v>
      </c>
      <c r="Y264" s="14">
        <f t="shared" si="134"/>
        <v>0.34883141593354305</v>
      </c>
      <c r="Z264" s="14">
        <f t="shared" si="135"/>
        <v>0</v>
      </c>
      <c r="AA264" s="14">
        <f t="shared" si="136"/>
        <v>4.1876455254100005E-2</v>
      </c>
      <c r="AB264" s="14">
        <f t="shared" si="137"/>
        <v>0.41621757274983073</v>
      </c>
      <c r="AC264" s="14">
        <f t="shared" si="138"/>
        <v>0.29905962261704055</v>
      </c>
      <c r="AD264" s="14">
        <f t="shared" si="139"/>
        <v>0</v>
      </c>
      <c r="AE264" s="14">
        <f t="shared" si="140"/>
        <v>0</v>
      </c>
      <c r="AF264" s="14">
        <f t="shared" si="141"/>
        <v>3.8713367948605129E-3</v>
      </c>
      <c r="AG264" s="14">
        <f t="shared" si="142"/>
        <v>0</v>
      </c>
      <c r="AH264" s="14">
        <f t="shared" si="143"/>
        <v>0</v>
      </c>
      <c r="AI264" s="14">
        <f t="shared" si="144"/>
        <v>0</v>
      </c>
      <c r="AJ264" s="14">
        <f t="shared" si="145"/>
        <v>0</v>
      </c>
      <c r="AK264" s="14">
        <f t="shared" si="146"/>
        <v>1.4603068181818182E-2</v>
      </c>
      <c r="AL264" s="14">
        <f t="shared" si="148"/>
        <v>1.884164334743879</v>
      </c>
      <c r="AM264" s="14"/>
      <c r="AN264" s="14">
        <f t="shared" si="149"/>
        <v>0.40320520307266905</v>
      </c>
      <c r="AO264" s="14">
        <f t="shared" si="150"/>
        <v>0</v>
      </c>
      <c r="AP264" s="14">
        <f t="shared" si="151"/>
        <v>0.18513853038246841</v>
      </c>
      <c r="AQ264" s="14">
        <f t="shared" si="152"/>
        <v>0</v>
      </c>
      <c r="AR264" s="14">
        <f t="shared" si="153"/>
        <v>2.2225479212136991E-2</v>
      </c>
      <c r="AS264" s="14">
        <f t="shared" si="154"/>
        <v>0.22090300993114204</v>
      </c>
      <c r="AT264" s="14">
        <f t="shared" si="155"/>
        <v>0.15872268522569863</v>
      </c>
      <c r="AU264" s="14">
        <f t="shared" si="156"/>
        <v>0</v>
      </c>
      <c r="AV264" s="14">
        <f t="shared" si="157"/>
        <v>0</v>
      </c>
      <c r="AW264" s="14">
        <f t="shared" si="158"/>
        <v>2.0546704570685746E-3</v>
      </c>
      <c r="AX264" s="14">
        <f t="shared" si="159"/>
        <v>0</v>
      </c>
      <c r="AY264" s="14">
        <f t="shared" si="160"/>
        <v>0</v>
      </c>
      <c r="AZ264" s="14">
        <f t="shared" si="161"/>
        <v>0</v>
      </c>
      <c r="BA264" s="14">
        <f t="shared" si="162"/>
        <v>0</v>
      </c>
      <c r="BB264" s="14">
        <f t="shared" si="163"/>
        <v>7.7504217188163835E-3</v>
      </c>
      <c r="BC264" s="14">
        <f t="shared" si="164"/>
        <v>1.0000000000000002</v>
      </c>
    </row>
    <row r="265" spans="1:55" x14ac:dyDescent="0.35">
      <c r="A265" s="15">
        <v>1321</v>
      </c>
      <c r="B265" s="9" t="s">
        <v>229</v>
      </c>
      <c r="C265" s="10">
        <v>1673.15</v>
      </c>
      <c r="D265" s="8">
        <v>1.5</v>
      </c>
      <c r="E265" s="11">
        <v>42.736955172413793</v>
      </c>
      <c r="F265" s="11">
        <v>0.87897586206896561</v>
      </c>
      <c r="G265" s="11">
        <v>16.539106896551729</v>
      </c>
      <c r="H265" s="12"/>
      <c r="I265" s="11">
        <v>4.0653448275862072</v>
      </c>
      <c r="J265" s="11">
        <v>15.936962068965517</v>
      </c>
      <c r="K265" s="11">
        <v>16.076413793103448</v>
      </c>
      <c r="L265" s="12"/>
      <c r="M265" s="11"/>
      <c r="N265" s="11"/>
      <c r="O265" s="11"/>
      <c r="P265" s="12"/>
      <c r="Q265" s="12"/>
      <c r="R265" s="12"/>
      <c r="S265" s="12">
        <f t="shared" si="147"/>
        <v>0.18780551724137931</v>
      </c>
      <c r="T265" s="13">
        <v>1878.0551724137931</v>
      </c>
      <c r="U265" s="12">
        <v>96.421564137931028</v>
      </c>
      <c r="W265" s="14">
        <f t="shared" si="132"/>
        <v>0.71133414068598189</v>
      </c>
      <c r="X265" s="14">
        <f t="shared" si="133"/>
        <v>1.1006459580127293E-2</v>
      </c>
      <c r="Y265" s="14">
        <f t="shared" si="134"/>
        <v>0.32442025669720242</v>
      </c>
      <c r="Z265" s="14">
        <f t="shared" si="135"/>
        <v>0</v>
      </c>
      <c r="AA265" s="14">
        <f t="shared" si="136"/>
        <v>5.658887566239152E-2</v>
      </c>
      <c r="AB265" s="14">
        <f t="shared" si="137"/>
        <v>0.39545811585522378</v>
      </c>
      <c r="AC265" s="14">
        <f t="shared" si="138"/>
        <v>0.28666929017659504</v>
      </c>
      <c r="AD265" s="14">
        <f t="shared" si="139"/>
        <v>0</v>
      </c>
      <c r="AE265" s="14">
        <f t="shared" si="140"/>
        <v>0</v>
      </c>
      <c r="AF265" s="14">
        <f t="shared" si="141"/>
        <v>0</v>
      </c>
      <c r="AG265" s="14">
        <f t="shared" si="142"/>
        <v>0</v>
      </c>
      <c r="AH265" s="14">
        <f t="shared" si="143"/>
        <v>0</v>
      </c>
      <c r="AI265" s="14">
        <f t="shared" si="144"/>
        <v>0</v>
      </c>
      <c r="AJ265" s="14">
        <f t="shared" si="145"/>
        <v>0</v>
      </c>
      <c r="AK265" s="14">
        <f t="shared" si="146"/>
        <v>5.8689224137931035E-3</v>
      </c>
      <c r="AL265" s="14">
        <f t="shared" si="148"/>
        <v>1.791346061071315</v>
      </c>
      <c r="AM265" s="14"/>
      <c r="AN265" s="14">
        <f t="shared" si="149"/>
        <v>0.39709476362181428</v>
      </c>
      <c r="AO265" s="14">
        <f t="shared" si="150"/>
        <v>6.1442396973507606E-3</v>
      </c>
      <c r="AP265" s="14">
        <f t="shared" si="151"/>
        <v>0.18110417844287596</v>
      </c>
      <c r="AQ265" s="14">
        <f t="shared" si="152"/>
        <v>0</v>
      </c>
      <c r="AR265" s="14">
        <f t="shared" si="153"/>
        <v>3.1590141565694195E-2</v>
      </c>
      <c r="AS265" s="14">
        <f t="shared" si="154"/>
        <v>0.22076031228646012</v>
      </c>
      <c r="AT265" s="14">
        <f t="shared" si="155"/>
        <v>0.16003010049613328</v>
      </c>
      <c r="AU265" s="14">
        <f t="shared" si="156"/>
        <v>0</v>
      </c>
      <c r="AV265" s="14">
        <f t="shared" si="157"/>
        <v>0</v>
      </c>
      <c r="AW265" s="14">
        <f t="shared" si="158"/>
        <v>0</v>
      </c>
      <c r="AX265" s="14">
        <f t="shared" si="159"/>
        <v>0</v>
      </c>
      <c r="AY265" s="14">
        <f t="shared" si="160"/>
        <v>0</v>
      </c>
      <c r="AZ265" s="14">
        <f t="shared" si="161"/>
        <v>0</v>
      </c>
      <c r="BA265" s="14">
        <f t="shared" si="162"/>
        <v>0</v>
      </c>
      <c r="BB265" s="14">
        <f t="shared" si="163"/>
        <v>3.2762638896714313E-3</v>
      </c>
      <c r="BC265" s="14">
        <f t="shared" si="164"/>
        <v>1</v>
      </c>
    </row>
    <row r="266" spans="1:55" x14ac:dyDescent="0.35">
      <c r="A266" s="15">
        <v>1322</v>
      </c>
      <c r="B266" s="9" t="s">
        <v>229</v>
      </c>
      <c r="C266" s="10">
        <v>1673.15</v>
      </c>
      <c r="D266" s="8">
        <v>1.5</v>
      </c>
      <c r="E266" s="11">
        <v>42.909127272727275</v>
      </c>
      <c r="F266" s="11">
        <v>1.5461136363636359</v>
      </c>
      <c r="G266" s="11">
        <v>13.485386363636366</v>
      </c>
      <c r="H266" s="12"/>
      <c r="I266" s="11">
        <v>14.74805909090909</v>
      </c>
      <c r="J266" s="11">
        <v>9.4301045454545438</v>
      </c>
      <c r="K266" s="11">
        <v>10.581313636363635</v>
      </c>
      <c r="L266" s="12"/>
      <c r="M266" s="11">
        <v>0.13986818181818181</v>
      </c>
      <c r="N266" s="11">
        <v>1.861109090909091</v>
      </c>
      <c r="O266" s="11">
        <v>0.1399636363636364</v>
      </c>
      <c r="P266" s="12"/>
      <c r="Q266" s="12"/>
      <c r="R266" s="12"/>
      <c r="S266" s="12">
        <f t="shared" si="147"/>
        <v>0.32844545454545454</v>
      </c>
      <c r="T266" s="13">
        <v>3284.4545454545455</v>
      </c>
      <c r="U266" s="12">
        <v>95.169490909090911</v>
      </c>
      <c r="W266" s="14">
        <f t="shared" si="132"/>
        <v>0.71419985473913572</v>
      </c>
      <c r="X266" s="14">
        <f t="shared" si="133"/>
        <v>1.9360300981262658E-2</v>
      </c>
      <c r="Y266" s="14">
        <f t="shared" si="134"/>
        <v>0.26452048064723505</v>
      </c>
      <c r="Z266" s="14">
        <f t="shared" si="135"/>
        <v>0</v>
      </c>
      <c r="AA266" s="14">
        <f t="shared" si="136"/>
        <v>0.2052903548289127</v>
      </c>
      <c r="AB266" s="14">
        <f t="shared" si="137"/>
        <v>0.23399763140085719</v>
      </c>
      <c r="AC266" s="14">
        <f t="shared" si="138"/>
        <v>0.18868248281675526</v>
      </c>
      <c r="AD266" s="14">
        <f t="shared" si="139"/>
        <v>0</v>
      </c>
      <c r="AE266" s="14">
        <f t="shared" si="140"/>
        <v>1.9716405669323628E-3</v>
      </c>
      <c r="AF266" s="14">
        <f t="shared" si="141"/>
        <v>6.005514975505296E-2</v>
      </c>
      <c r="AG266" s="14">
        <f t="shared" si="142"/>
        <v>2.9719425918597812E-3</v>
      </c>
      <c r="AH266" s="14">
        <f t="shared" si="143"/>
        <v>0</v>
      </c>
      <c r="AI266" s="14">
        <f t="shared" si="144"/>
        <v>0</v>
      </c>
      <c r="AJ266" s="14">
        <f t="shared" si="145"/>
        <v>0</v>
      </c>
      <c r="AK266" s="14">
        <f t="shared" si="146"/>
        <v>1.0263920454545454E-2</v>
      </c>
      <c r="AL266" s="14">
        <f t="shared" si="148"/>
        <v>1.7013137587825489</v>
      </c>
      <c r="AM266" s="14"/>
      <c r="AN266" s="14">
        <f t="shared" si="149"/>
        <v>0.41979314576884003</v>
      </c>
      <c r="AO266" s="14">
        <f t="shared" si="150"/>
        <v>1.1379618181138315E-2</v>
      </c>
      <c r="AP266" s="14">
        <f t="shared" si="151"/>
        <v>0.15548012780224885</v>
      </c>
      <c r="AQ266" s="14">
        <f t="shared" si="152"/>
        <v>0</v>
      </c>
      <c r="AR266" s="14">
        <f t="shared" si="153"/>
        <v>0.12066578182252366</v>
      </c>
      <c r="AS266" s="14">
        <f t="shared" si="154"/>
        <v>0.13753937519926052</v>
      </c>
      <c r="AT266" s="14">
        <f t="shared" si="155"/>
        <v>0.11090398925109231</v>
      </c>
      <c r="AU266" s="14">
        <f t="shared" si="156"/>
        <v>0</v>
      </c>
      <c r="AV266" s="14">
        <f t="shared" si="157"/>
        <v>1.1588929771209624E-3</v>
      </c>
      <c r="AW266" s="14">
        <f t="shared" si="158"/>
        <v>3.5299279421585415E-2</v>
      </c>
      <c r="AX266" s="14">
        <f t="shared" si="159"/>
        <v>1.7468515589896174E-3</v>
      </c>
      <c r="AY266" s="14">
        <f t="shared" si="160"/>
        <v>0</v>
      </c>
      <c r="AZ266" s="14">
        <f t="shared" si="161"/>
        <v>0</v>
      </c>
      <c r="BA266" s="14">
        <f t="shared" si="162"/>
        <v>0</v>
      </c>
      <c r="BB266" s="14">
        <f t="shared" si="163"/>
        <v>6.0329380172004614E-3</v>
      </c>
      <c r="BC266" s="14">
        <f t="shared" si="164"/>
        <v>1</v>
      </c>
    </row>
    <row r="267" spans="1:55" x14ac:dyDescent="0.35">
      <c r="A267" s="15">
        <v>1323</v>
      </c>
      <c r="B267" s="9" t="s">
        <v>229</v>
      </c>
      <c r="C267" s="10">
        <v>1673.15</v>
      </c>
      <c r="D267" s="8">
        <v>1.5</v>
      </c>
      <c r="E267" s="11">
        <v>37.902988235294124</v>
      </c>
      <c r="F267" s="11">
        <v>1.380729411764706</v>
      </c>
      <c r="G267" s="11">
        <v>11.768288235294118</v>
      </c>
      <c r="H267" s="12"/>
      <c r="I267" s="11">
        <v>24.316005882352947</v>
      </c>
      <c r="J267" s="11">
        <v>8.1098999999999997</v>
      </c>
      <c r="K267" s="11">
        <v>9.4303235294117673</v>
      </c>
      <c r="L267" s="12"/>
      <c r="M267" s="11">
        <v>0.1421470588235294</v>
      </c>
      <c r="N267" s="11">
        <v>1.6429764705882353</v>
      </c>
      <c r="O267" s="11">
        <v>0.12540000000000001</v>
      </c>
      <c r="P267" s="12"/>
      <c r="Q267" s="12"/>
      <c r="R267" s="12"/>
      <c r="S267" s="12">
        <f t="shared" si="147"/>
        <v>0.55629411764705872</v>
      </c>
      <c r="T267" s="13">
        <v>5562.9411764705874</v>
      </c>
      <c r="U267" s="12">
        <v>95.375052941176477</v>
      </c>
      <c r="W267" s="14">
        <f t="shared" si="132"/>
        <v>0.63087530351687959</v>
      </c>
      <c r="X267" s="14">
        <f t="shared" si="133"/>
        <v>1.7289374051649212E-2</v>
      </c>
      <c r="Y267" s="14">
        <f t="shared" si="134"/>
        <v>0.23083901168670606</v>
      </c>
      <c r="Z267" s="14">
        <f t="shared" si="135"/>
        <v>0</v>
      </c>
      <c r="AA267" s="14">
        <f t="shared" si="136"/>
        <v>0.33847446940914455</v>
      </c>
      <c r="AB267" s="14">
        <f t="shared" si="137"/>
        <v>0.20123821339950373</v>
      </c>
      <c r="AC267" s="14">
        <f t="shared" si="138"/>
        <v>0.16815840815641525</v>
      </c>
      <c r="AD267" s="14">
        <f t="shared" si="139"/>
        <v>0</v>
      </c>
      <c r="AE267" s="14">
        <f t="shared" si="140"/>
        <v>2.0037645732101693E-3</v>
      </c>
      <c r="AF267" s="14">
        <f t="shared" si="141"/>
        <v>5.3016343032856898E-2</v>
      </c>
      <c r="AG267" s="14">
        <f t="shared" si="142"/>
        <v>2.6627030470325942E-3</v>
      </c>
      <c r="AH267" s="14">
        <f t="shared" si="143"/>
        <v>0</v>
      </c>
      <c r="AI267" s="14">
        <f t="shared" si="144"/>
        <v>0</v>
      </c>
      <c r="AJ267" s="14">
        <f t="shared" si="145"/>
        <v>0</v>
      </c>
      <c r="AK267" s="14">
        <f t="shared" si="146"/>
        <v>1.7384191176470585E-2</v>
      </c>
      <c r="AL267" s="14">
        <f t="shared" si="148"/>
        <v>1.6619417820498688</v>
      </c>
      <c r="AM267" s="14"/>
      <c r="AN267" s="14">
        <f t="shared" si="149"/>
        <v>0.37960132558840098</v>
      </c>
      <c r="AO267" s="14">
        <f t="shared" si="150"/>
        <v>1.0403116546191039E-2</v>
      </c>
      <c r="AP267" s="14">
        <f t="shared" si="151"/>
        <v>0.13889717087561582</v>
      </c>
      <c r="AQ267" s="14">
        <f t="shared" si="152"/>
        <v>0</v>
      </c>
      <c r="AR267" s="14">
        <f t="shared" si="153"/>
        <v>0.20366204945618738</v>
      </c>
      <c r="AS267" s="14">
        <f t="shared" si="154"/>
        <v>0.12108619903116757</v>
      </c>
      <c r="AT267" s="14">
        <f t="shared" si="155"/>
        <v>0.10118188854305453</v>
      </c>
      <c r="AU267" s="14">
        <f t="shared" si="156"/>
        <v>0</v>
      </c>
      <c r="AV267" s="14">
        <f t="shared" si="157"/>
        <v>1.2056767540549406E-3</v>
      </c>
      <c r="AW267" s="14">
        <f t="shared" si="158"/>
        <v>3.1900240793913723E-2</v>
      </c>
      <c r="AX267" s="14">
        <f t="shared" si="159"/>
        <v>1.6021638518217941E-3</v>
      </c>
      <c r="AY267" s="14">
        <f t="shared" si="160"/>
        <v>0</v>
      </c>
      <c r="AZ267" s="14">
        <f t="shared" si="161"/>
        <v>0</v>
      </c>
      <c r="BA267" s="14">
        <f t="shared" si="162"/>
        <v>0</v>
      </c>
      <c r="BB267" s="14">
        <f t="shared" si="163"/>
        <v>1.0460168559592149E-2</v>
      </c>
      <c r="BC267" s="14">
        <f t="shared" si="164"/>
        <v>0.99999999999999989</v>
      </c>
    </row>
    <row r="268" spans="1:55" x14ac:dyDescent="0.35">
      <c r="A268" s="15">
        <v>1324</v>
      </c>
      <c r="B268" s="9" t="s">
        <v>229</v>
      </c>
      <c r="C268" s="10">
        <v>1673.15</v>
      </c>
      <c r="D268" s="8">
        <v>1.5</v>
      </c>
      <c r="E268" s="11">
        <v>40.632343750000004</v>
      </c>
      <c r="F268" s="11">
        <v>1.48619375</v>
      </c>
      <c r="G268" s="11">
        <v>12.72448125</v>
      </c>
      <c r="H268" s="12"/>
      <c r="I268" s="11">
        <v>19.195143749999996</v>
      </c>
      <c r="J268" s="11">
        <v>8.7000062499999995</v>
      </c>
      <c r="K268" s="11">
        <v>10.086793750000002</v>
      </c>
      <c r="L268" s="12"/>
      <c r="M268" s="11">
        <v>0.14573124999999998</v>
      </c>
      <c r="N268" s="11">
        <v>1.7040999999999999</v>
      </c>
      <c r="O268" s="11">
        <v>0.13893750000000002</v>
      </c>
      <c r="P268" s="12"/>
      <c r="Q268" s="12"/>
      <c r="R268" s="12"/>
      <c r="S268" s="12">
        <f t="shared" si="147"/>
        <v>0.41134000000000004</v>
      </c>
      <c r="T268" s="13">
        <v>4113.4000000000005</v>
      </c>
      <c r="U268" s="12">
        <v>95.225071249999985</v>
      </c>
      <c r="W268" s="14">
        <f t="shared" si="132"/>
        <v>0.67630399051264989</v>
      </c>
      <c r="X268" s="14">
        <f t="shared" si="133"/>
        <v>1.8609989356373653E-2</v>
      </c>
      <c r="Y268" s="14">
        <f t="shared" si="134"/>
        <v>0.24959506576043783</v>
      </c>
      <c r="Z268" s="14">
        <f t="shared" si="135"/>
        <v>0</v>
      </c>
      <c r="AA268" s="14">
        <f t="shared" si="136"/>
        <v>0.26719298092984406</v>
      </c>
      <c r="AB268" s="14">
        <f t="shared" si="137"/>
        <v>0.21588104838709676</v>
      </c>
      <c r="AC268" s="14">
        <f t="shared" si="138"/>
        <v>0.17986436786733243</v>
      </c>
      <c r="AD268" s="14">
        <f t="shared" si="139"/>
        <v>0</v>
      </c>
      <c r="AE268" s="14">
        <f t="shared" si="140"/>
        <v>2.0542888356357481E-3</v>
      </c>
      <c r="AF268" s="14">
        <f t="shared" si="141"/>
        <v>5.4988706034204582E-2</v>
      </c>
      <c r="AG268" s="14">
        <f t="shared" si="142"/>
        <v>2.950153944155431E-3</v>
      </c>
      <c r="AH268" s="14">
        <f t="shared" si="143"/>
        <v>0</v>
      </c>
      <c r="AI268" s="14">
        <f t="shared" si="144"/>
        <v>0</v>
      </c>
      <c r="AJ268" s="14">
        <f t="shared" si="145"/>
        <v>0</v>
      </c>
      <c r="AK268" s="14">
        <f t="shared" si="146"/>
        <v>1.2854375000000001E-2</v>
      </c>
      <c r="AL268" s="14">
        <f t="shared" si="148"/>
        <v>1.6802949666277305</v>
      </c>
      <c r="AM268" s="14"/>
      <c r="AN268" s="14">
        <f t="shared" si="149"/>
        <v>0.40249123156629979</v>
      </c>
      <c r="AO268" s="14">
        <f t="shared" si="150"/>
        <v>1.1075430044120758E-2</v>
      </c>
      <c r="AP268" s="14">
        <f t="shared" si="151"/>
        <v>0.1485424111347324</v>
      </c>
      <c r="AQ268" s="14">
        <f t="shared" si="152"/>
        <v>0</v>
      </c>
      <c r="AR268" s="14">
        <f t="shared" si="153"/>
        <v>0.15901552182000953</v>
      </c>
      <c r="AS268" s="14">
        <f t="shared" si="154"/>
        <v>0.12847806645541493</v>
      </c>
      <c r="AT268" s="14">
        <f t="shared" si="155"/>
        <v>0.10704332955797123</v>
      </c>
      <c r="AU268" s="14">
        <f t="shared" si="156"/>
        <v>0</v>
      </c>
      <c r="AV268" s="14">
        <f t="shared" si="157"/>
        <v>1.2225763192986318E-3</v>
      </c>
      <c r="AW268" s="14">
        <f t="shared" si="158"/>
        <v>3.2725626825249744E-2</v>
      </c>
      <c r="AX268" s="14">
        <f t="shared" si="159"/>
        <v>1.755735750417824E-3</v>
      </c>
      <c r="AY268" s="14">
        <f t="shared" si="160"/>
        <v>0</v>
      </c>
      <c r="AZ268" s="14">
        <f t="shared" si="161"/>
        <v>0</v>
      </c>
      <c r="BA268" s="14">
        <f t="shared" si="162"/>
        <v>0</v>
      </c>
      <c r="BB268" s="14">
        <f t="shared" si="163"/>
        <v>7.6500705264850614E-3</v>
      </c>
      <c r="BC268" s="14">
        <f t="shared" si="164"/>
        <v>1</v>
      </c>
    </row>
    <row r="269" spans="1:55" x14ac:dyDescent="0.35">
      <c r="A269" s="15">
        <v>1325</v>
      </c>
      <c r="B269" s="9" t="s">
        <v>229</v>
      </c>
      <c r="C269" s="10">
        <v>1673.15</v>
      </c>
      <c r="D269" s="8">
        <v>1.5</v>
      </c>
      <c r="E269" s="11">
        <v>35.192395000000005</v>
      </c>
      <c r="F269" s="11">
        <v>1.2359249999999999</v>
      </c>
      <c r="G269" s="11">
        <v>11.14771</v>
      </c>
      <c r="H269" s="12"/>
      <c r="I269" s="11">
        <v>28.616685</v>
      </c>
      <c r="J269" s="11">
        <v>8.2147050000000004</v>
      </c>
      <c r="K269" s="11">
        <v>8.6467649999999985</v>
      </c>
      <c r="L269" s="12"/>
      <c r="M269" s="11">
        <v>0.13</v>
      </c>
      <c r="N269" s="11">
        <v>1.4025000000000003</v>
      </c>
      <c r="O269" s="11">
        <v>0.12740499999999999</v>
      </c>
      <c r="P269" s="12"/>
      <c r="Q269" s="12"/>
      <c r="R269" s="12"/>
      <c r="S269" s="12">
        <f t="shared" si="147"/>
        <v>0.7462359999999999</v>
      </c>
      <c r="T269" s="13">
        <v>7462.3599999999988</v>
      </c>
      <c r="U269" s="12">
        <v>95.460325999999995</v>
      </c>
      <c r="W269" s="14">
        <f t="shared" si="132"/>
        <v>0.58575890479360859</v>
      </c>
      <c r="X269" s="14">
        <f t="shared" si="133"/>
        <v>1.5476145755071374E-2</v>
      </c>
      <c r="Y269" s="14">
        <f t="shared" si="134"/>
        <v>0.21866615666774553</v>
      </c>
      <c r="Z269" s="14">
        <f t="shared" si="135"/>
        <v>0</v>
      </c>
      <c r="AA269" s="14">
        <f t="shared" si="136"/>
        <v>0.39833915645879731</v>
      </c>
      <c r="AB269" s="14">
        <f t="shared" si="137"/>
        <v>0.20383883374689829</v>
      </c>
      <c r="AC269" s="14">
        <f t="shared" si="138"/>
        <v>0.15418625178316689</v>
      </c>
      <c r="AD269" s="14">
        <f t="shared" si="139"/>
        <v>0</v>
      </c>
      <c r="AE269" s="14">
        <f t="shared" si="140"/>
        <v>1.8325345362277983E-3</v>
      </c>
      <c r="AF269" s="14">
        <f t="shared" si="141"/>
        <v>4.5256534365924507E-2</v>
      </c>
      <c r="AG269" s="14">
        <f t="shared" si="142"/>
        <v>2.7052765686378594E-3</v>
      </c>
      <c r="AH269" s="14">
        <f t="shared" si="143"/>
        <v>0</v>
      </c>
      <c r="AI269" s="14">
        <f t="shared" si="144"/>
        <v>0</v>
      </c>
      <c r="AJ269" s="14">
        <f t="shared" si="145"/>
        <v>0</v>
      </c>
      <c r="AK269" s="14">
        <f t="shared" si="146"/>
        <v>2.3319874999999997E-2</v>
      </c>
      <c r="AL269" s="14">
        <f t="shared" si="148"/>
        <v>1.6493796696760785</v>
      </c>
      <c r="AM269" s="14"/>
      <c r="AN269" s="14">
        <f t="shared" si="149"/>
        <v>0.35513891407952525</v>
      </c>
      <c r="AO269" s="14">
        <f t="shared" si="150"/>
        <v>9.3830098912949089E-3</v>
      </c>
      <c r="AP269" s="14">
        <f t="shared" si="151"/>
        <v>0.13257478595615851</v>
      </c>
      <c r="AQ269" s="14">
        <f t="shared" si="152"/>
        <v>0</v>
      </c>
      <c r="AR269" s="14">
        <f t="shared" si="153"/>
        <v>0.2415084675664925</v>
      </c>
      <c r="AS269" s="14">
        <f t="shared" si="154"/>
        <v>0.12358514991695646</v>
      </c>
      <c r="AT269" s="14">
        <f t="shared" si="155"/>
        <v>9.3481358245095569E-2</v>
      </c>
      <c r="AU269" s="14">
        <f t="shared" si="156"/>
        <v>0</v>
      </c>
      <c r="AV269" s="14">
        <f t="shared" si="157"/>
        <v>1.1110446975423733E-3</v>
      </c>
      <c r="AW269" s="14">
        <f t="shared" si="158"/>
        <v>2.7438518370250332E-2</v>
      </c>
      <c r="AX269" s="14">
        <f t="shared" si="159"/>
        <v>1.6401781944900221E-3</v>
      </c>
      <c r="AY269" s="14">
        <f t="shared" si="160"/>
        <v>0</v>
      </c>
      <c r="AZ269" s="14">
        <f t="shared" si="161"/>
        <v>0</v>
      </c>
      <c r="BA269" s="14">
        <f t="shared" si="162"/>
        <v>0</v>
      </c>
      <c r="BB269" s="14">
        <f t="shared" si="163"/>
        <v>1.4138573082193856E-2</v>
      </c>
      <c r="BC269" s="14">
        <f t="shared" si="164"/>
        <v>0.99999999999999989</v>
      </c>
    </row>
    <row r="270" spans="1:55" x14ac:dyDescent="0.35">
      <c r="A270" s="15">
        <v>1418</v>
      </c>
      <c r="B270" s="9" t="s">
        <v>229</v>
      </c>
      <c r="C270" s="10">
        <v>1733.15</v>
      </c>
      <c r="D270" s="8">
        <v>1.5</v>
      </c>
      <c r="E270" s="11">
        <v>45.824184615384624</v>
      </c>
      <c r="F270" s="11"/>
      <c r="G270" s="11">
        <v>9.9008282051282066</v>
      </c>
      <c r="H270" s="12"/>
      <c r="I270" s="11">
        <v>3.7915743589743602</v>
      </c>
      <c r="J270" s="11">
        <v>17.443412820512822</v>
      </c>
      <c r="K270" s="11">
        <v>18.51300512820513</v>
      </c>
      <c r="L270" s="12"/>
      <c r="M270" s="11"/>
      <c r="N270" s="11"/>
      <c r="O270" s="11"/>
      <c r="P270" s="12"/>
      <c r="Q270" s="12"/>
      <c r="R270" s="12"/>
      <c r="S270" s="12">
        <f t="shared" si="147"/>
        <v>0.34331578947368419</v>
      </c>
      <c r="T270" s="13">
        <v>3433.1578947368416</v>
      </c>
      <c r="U270" s="12">
        <v>95.816320917678809</v>
      </c>
      <c r="W270" s="14">
        <f t="shared" si="132"/>
        <v>0.76271945098842586</v>
      </c>
      <c r="X270" s="14">
        <f t="shared" si="133"/>
        <v>0</v>
      </c>
      <c r="Y270" s="14">
        <f t="shared" si="134"/>
        <v>0.19420814242952122</v>
      </c>
      <c r="Z270" s="14">
        <f t="shared" si="135"/>
        <v>0</v>
      </c>
      <c r="AA270" s="14">
        <f t="shared" si="136"/>
        <v>5.277803951801726E-2</v>
      </c>
      <c r="AB270" s="14">
        <f t="shared" si="137"/>
        <v>0.43283902780428846</v>
      </c>
      <c r="AC270" s="14">
        <f t="shared" si="138"/>
        <v>0.33011778046014856</v>
      </c>
      <c r="AD270" s="14">
        <f t="shared" si="139"/>
        <v>0</v>
      </c>
      <c r="AE270" s="14">
        <f t="shared" si="140"/>
        <v>0</v>
      </c>
      <c r="AF270" s="14">
        <f t="shared" si="141"/>
        <v>0</v>
      </c>
      <c r="AG270" s="14">
        <f t="shared" si="142"/>
        <v>0</v>
      </c>
      <c r="AH270" s="14">
        <f t="shared" si="143"/>
        <v>0</v>
      </c>
      <c r="AI270" s="14">
        <f t="shared" si="144"/>
        <v>0</v>
      </c>
      <c r="AJ270" s="14">
        <f t="shared" si="145"/>
        <v>0</v>
      </c>
      <c r="AK270" s="14">
        <f t="shared" si="146"/>
        <v>1.0728618421052631E-2</v>
      </c>
      <c r="AL270" s="14">
        <f t="shared" si="148"/>
        <v>1.7833910596214539</v>
      </c>
      <c r="AM270" s="14"/>
      <c r="AN270" s="14">
        <f t="shared" si="149"/>
        <v>0.42767930615864036</v>
      </c>
      <c r="AO270" s="14">
        <f t="shared" si="150"/>
        <v>0</v>
      </c>
      <c r="AP270" s="14">
        <f t="shared" si="151"/>
        <v>0.1088982370870157</v>
      </c>
      <c r="AQ270" s="14">
        <f t="shared" si="152"/>
        <v>0</v>
      </c>
      <c r="AR270" s="14">
        <f t="shared" si="153"/>
        <v>2.9594204385671882E-2</v>
      </c>
      <c r="AS270" s="14">
        <f t="shared" si="154"/>
        <v>0.24270561718312286</v>
      </c>
      <c r="AT270" s="14">
        <f t="shared" si="155"/>
        <v>0.18510678220525564</v>
      </c>
      <c r="AU270" s="14">
        <f t="shared" si="156"/>
        <v>0</v>
      </c>
      <c r="AV270" s="14">
        <f t="shared" si="157"/>
        <v>0</v>
      </c>
      <c r="AW270" s="14">
        <f t="shared" si="158"/>
        <v>0</v>
      </c>
      <c r="AX270" s="14">
        <f t="shared" si="159"/>
        <v>0</v>
      </c>
      <c r="AY270" s="14">
        <f t="shared" si="160"/>
        <v>0</v>
      </c>
      <c r="AZ270" s="14">
        <f t="shared" si="161"/>
        <v>0</v>
      </c>
      <c r="BA270" s="14">
        <f t="shared" si="162"/>
        <v>0</v>
      </c>
      <c r="BB270" s="14">
        <f t="shared" si="163"/>
        <v>6.0158529802935698E-3</v>
      </c>
      <c r="BC270" s="14">
        <f t="shared" si="164"/>
        <v>1</v>
      </c>
    </row>
    <row r="271" spans="1:55" x14ac:dyDescent="0.35">
      <c r="A271" s="15">
        <v>1419</v>
      </c>
      <c r="B271" s="9" t="s">
        <v>229</v>
      </c>
      <c r="C271" s="10">
        <v>1733.15</v>
      </c>
      <c r="D271" s="8">
        <v>1.5</v>
      </c>
      <c r="E271" s="11">
        <v>47.548707692307694</v>
      </c>
      <c r="F271" s="11"/>
      <c r="G271" s="11">
        <v>10.758657692307695</v>
      </c>
      <c r="H271" s="12"/>
      <c r="I271" s="11">
        <v>3.3020038461538466</v>
      </c>
      <c r="J271" s="11">
        <v>17.439111538461539</v>
      </c>
      <c r="K271" s="11">
        <v>19.774157692307693</v>
      </c>
      <c r="L271" s="12"/>
      <c r="M271" s="11"/>
      <c r="N271" s="11"/>
      <c r="O271" s="11"/>
      <c r="P271" s="12"/>
      <c r="Q271" s="12"/>
      <c r="R271" s="12"/>
      <c r="S271" s="12">
        <f t="shared" si="147"/>
        <v>0.34169615384615393</v>
      </c>
      <c r="T271" s="13">
        <v>3416.9615384615395</v>
      </c>
      <c r="U271" s="12">
        <v>99.164334615384618</v>
      </c>
      <c r="W271" s="14">
        <f t="shared" si="132"/>
        <v>0.7914232305643758</v>
      </c>
      <c r="X271" s="14">
        <f t="shared" si="133"/>
        <v>0</v>
      </c>
      <c r="Y271" s="14">
        <f t="shared" si="134"/>
        <v>0.21103476216019254</v>
      </c>
      <c r="Z271" s="14">
        <f t="shared" si="135"/>
        <v>0</v>
      </c>
      <c r="AA271" s="14">
        <f t="shared" si="136"/>
        <v>4.5963305208154878E-2</v>
      </c>
      <c r="AB271" s="14">
        <f t="shared" si="137"/>
        <v>0.43273229623974047</v>
      </c>
      <c r="AC271" s="14">
        <f t="shared" si="138"/>
        <v>0.3526062355974981</v>
      </c>
      <c r="AD271" s="14">
        <f t="shared" si="139"/>
        <v>0</v>
      </c>
      <c r="AE271" s="14">
        <f t="shared" si="140"/>
        <v>0</v>
      </c>
      <c r="AF271" s="14">
        <f t="shared" si="141"/>
        <v>0</v>
      </c>
      <c r="AG271" s="14">
        <f t="shared" si="142"/>
        <v>0</v>
      </c>
      <c r="AH271" s="14">
        <f t="shared" si="143"/>
        <v>0</v>
      </c>
      <c r="AI271" s="14">
        <f t="shared" si="144"/>
        <v>0</v>
      </c>
      <c r="AJ271" s="14">
        <f t="shared" si="145"/>
        <v>0</v>
      </c>
      <c r="AK271" s="14">
        <f t="shared" si="146"/>
        <v>1.067800480769231E-2</v>
      </c>
      <c r="AL271" s="14">
        <f t="shared" si="148"/>
        <v>1.844437834577654</v>
      </c>
      <c r="AM271" s="14"/>
      <c r="AN271" s="14">
        <f t="shared" si="149"/>
        <v>0.42908642174193889</v>
      </c>
      <c r="AO271" s="14">
        <f t="shared" si="150"/>
        <v>0</v>
      </c>
      <c r="AP271" s="14">
        <f t="shared" si="151"/>
        <v>0.11441684734715715</v>
      </c>
      <c r="AQ271" s="14">
        <f t="shared" si="152"/>
        <v>0</v>
      </c>
      <c r="AR271" s="14">
        <f t="shared" si="153"/>
        <v>2.491995357419011E-2</v>
      </c>
      <c r="AS271" s="14">
        <f t="shared" si="154"/>
        <v>0.23461473633175015</v>
      </c>
      <c r="AT271" s="14">
        <f t="shared" si="155"/>
        <v>0.19117274054304961</v>
      </c>
      <c r="AU271" s="14">
        <f t="shared" si="156"/>
        <v>0</v>
      </c>
      <c r="AV271" s="14">
        <f t="shared" si="157"/>
        <v>0</v>
      </c>
      <c r="AW271" s="14">
        <f t="shared" si="158"/>
        <v>0</v>
      </c>
      <c r="AX271" s="14">
        <f t="shared" si="159"/>
        <v>0</v>
      </c>
      <c r="AY271" s="14">
        <f t="shared" si="160"/>
        <v>0</v>
      </c>
      <c r="AZ271" s="14">
        <f t="shared" si="161"/>
        <v>0</v>
      </c>
      <c r="BA271" s="14">
        <f t="shared" si="162"/>
        <v>0</v>
      </c>
      <c r="BB271" s="14">
        <f t="shared" si="163"/>
        <v>5.78930046191413E-3</v>
      </c>
      <c r="BC271" s="14">
        <f t="shared" si="164"/>
        <v>1</v>
      </c>
    </row>
    <row r="272" spans="1:55" x14ac:dyDescent="0.35">
      <c r="A272" s="22">
        <v>1412</v>
      </c>
      <c r="B272" s="23" t="s">
        <v>229</v>
      </c>
      <c r="C272" s="24">
        <v>1693.15</v>
      </c>
      <c r="D272" s="25">
        <v>1.5</v>
      </c>
      <c r="E272" s="26">
        <v>53.867627272727269</v>
      </c>
      <c r="F272" s="26"/>
      <c r="G272" s="26">
        <v>10.220845454545451</v>
      </c>
      <c r="H272" s="27"/>
      <c r="I272" s="26">
        <v>0.28493454545454538</v>
      </c>
      <c r="J272" s="26">
        <v>12.977321818181821</v>
      </c>
      <c r="K272" s="26">
        <v>19.707598181818184</v>
      </c>
      <c r="L272" s="27"/>
      <c r="M272" s="26"/>
      <c r="N272" s="26"/>
      <c r="O272" s="26"/>
      <c r="P272" s="27"/>
      <c r="Q272" s="27"/>
      <c r="R272" s="27"/>
      <c r="S272" s="12">
        <f t="shared" si="147"/>
        <v>4.0726745454545465</v>
      </c>
      <c r="T272" s="28">
        <v>40726.745454545468</v>
      </c>
      <c r="U272" s="27">
        <v>101.13100181818182</v>
      </c>
      <c r="W272" s="14">
        <f t="shared" si="132"/>
        <v>0.89659832344752444</v>
      </c>
      <c r="X272" s="14">
        <f t="shared" si="133"/>
        <v>0</v>
      </c>
      <c r="Y272" s="14">
        <f t="shared" si="134"/>
        <v>0.20048539058160378</v>
      </c>
      <c r="Z272" s="14">
        <f t="shared" si="135"/>
        <v>0</v>
      </c>
      <c r="AA272" s="14">
        <f t="shared" si="136"/>
        <v>3.9662381048795291E-3</v>
      </c>
      <c r="AB272" s="14">
        <f t="shared" si="137"/>
        <v>0.32201791112113703</v>
      </c>
      <c r="AC272" s="14">
        <f t="shared" si="138"/>
        <v>0.35141936843470373</v>
      </c>
      <c r="AD272" s="14">
        <f t="shared" si="139"/>
        <v>0</v>
      </c>
      <c r="AE272" s="14">
        <f t="shared" si="140"/>
        <v>0</v>
      </c>
      <c r="AF272" s="14">
        <f t="shared" si="141"/>
        <v>0</v>
      </c>
      <c r="AG272" s="14">
        <f t="shared" si="142"/>
        <v>0</v>
      </c>
      <c r="AH272" s="14">
        <f t="shared" si="143"/>
        <v>0</v>
      </c>
      <c r="AI272" s="14">
        <f t="shared" si="144"/>
        <v>0</v>
      </c>
      <c r="AJ272" s="14">
        <f t="shared" si="145"/>
        <v>0</v>
      </c>
      <c r="AK272" s="14">
        <f t="shared" si="146"/>
        <v>0.12727107954545458</v>
      </c>
      <c r="AL272" s="14">
        <f t="shared" si="148"/>
        <v>1.9017583112353031</v>
      </c>
      <c r="AM272" s="14"/>
      <c r="AN272" s="14">
        <f t="shared" si="149"/>
        <v>0.47145755491145003</v>
      </c>
      <c r="AO272" s="14">
        <f t="shared" si="150"/>
        <v>0</v>
      </c>
      <c r="AP272" s="14">
        <f t="shared" si="151"/>
        <v>0.10542106712360143</v>
      </c>
      <c r="AQ272" s="14">
        <f t="shared" si="152"/>
        <v>0</v>
      </c>
      <c r="AR272" s="14">
        <f t="shared" si="153"/>
        <v>2.0855637025207611E-3</v>
      </c>
      <c r="AS272" s="14">
        <f t="shared" si="154"/>
        <v>0.16932641188877864</v>
      </c>
      <c r="AT272" s="14">
        <f t="shared" si="155"/>
        <v>0.18478655587230552</v>
      </c>
      <c r="AU272" s="14">
        <f t="shared" si="156"/>
        <v>0</v>
      </c>
      <c r="AV272" s="14">
        <f t="shared" si="157"/>
        <v>0</v>
      </c>
      <c r="AW272" s="14">
        <f t="shared" si="158"/>
        <v>0</v>
      </c>
      <c r="AX272" s="14">
        <f t="shared" si="159"/>
        <v>0</v>
      </c>
      <c r="AY272" s="14">
        <f t="shared" si="160"/>
        <v>0</v>
      </c>
      <c r="AZ272" s="14">
        <f t="shared" si="161"/>
        <v>0</v>
      </c>
      <c r="BA272" s="14">
        <f t="shared" si="162"/>
        <v>0</v>
      </c>
      <c r="BB272" s="14">
        <f t="shared" si="163"/>
        <v>6.6922846501343572E-2</v>
      </c>
      <c r="BC272" s="14">
        <f t="shared" si="164"/>
        <v>1</v>
      </c>
    </row>
    <row r="273" spans="1:55" x14ac:dyDescent="0.35">
      <c r="A273" s="16" t="s">
        <v>230</v>
      </c>
      <c r="B273" s="29" t="s">
        <v>231</v>
      </c>
      <c r="C273" s="16">
        <v>2473</v>
      </c>
      <c r="D273" s="16">
        <v>16</v>
      </c>
      <c r="E273" s="30">
        <v>42.434400000000004</v>
      </c>
      <c r="F273" s="30">
        <v>0.17297200000000001</v>
      </c>
      <c r="G273" s="30">
        <v>3.1659880000000005</v>
      </c>
      <c r="H273" s="30">
        <v>7.2127999999999998E-2</v>
      </c>
      <c r="I273" s="30">
        <v>4.9591999999999992</v>
      </c>
      <c r="J273" s="30">
        <v>44.954400000000007</v>
      </c>
      <c r="K273" s="30">
        <v>3.5483600000000002</v>
      </c>
      <c r="S273" s="12">
        <f t="shared" si="147"/>
        <v>0.36020000000000002</v>
      </c>
      <c r="T273" s="32">
        <v>3602</v>
      </c>
      <c r="U273" s="30">
        <v>99.714139999999986</v>
      </c>
      <c r="W273" s="14">
        <f t="shared" si="132"/>
        <v>0.70629826897470049</v>
      </c>
      <c r="X273" s="14">
        <f t="shared" si="133"/>
        <v>2.1659403956924622E-3</v>
      </c>
      <c r="Y273" s="14">
        <f t="shared" si="134"/>
        <v>6.2101940938201872E-2</v>
      </c>
      <c r="Z273" s="14">
        <f t="shared" si="135"/>
        <v>9.4917752335833664E-4</v>
      </c>
      <c r="AA273" s="14">
        <f t="shared" si="136"/>
        <v>6.903118040089086E-2</v>
      </c>
      <c r="AB273" s="14">
        <f t="shared" si="137"/>
        <v>1.1154937965260547</v>
      </c>
      <c r="AC273" s="14">
        <f t="shared" si="138"/>
        <v>6.3273181169757498E-2</v>
      </c>
      <c r="AD273" s="14">
        <f t="shared" si="139"/>
        <v>0</v>
      </c>
      <c r="AE273" s="14">
        <f t="shared" si="140"/>
        <v>0</v>
      </c>
      <c r="AF273" s="14">
        <f t="shared" si="141"/>
        <v>0</v>
      </c>
      <c r="AG273" s="14">
        <f t="shared" si="142"/>
        <v>0</v>
      </c>
      <c r="AH273" s="14">
        <f t="shared" si="143"/>
        <v>0</v>
      </c>
      <c r="AI273" s="14">
        <f t="shared" si="144"/>
        <v>0</v>
      </c>
      <c r="AJ273" s="14">
        <f t="shared" si="145"/>
        <v>0</v>
      </c>
      <c r="AK273" s="14">
        <f t="shared" si="146"/>
        <v>1.1256250000000001E-2</v>
      </c>
      <c r="AL273" s="14">
        <f t="shared" si="148"/>
        <v>2.0305697359286565</v>
      </c>
      <c r="AM273" s="14"/>
      <c r="AN273" s="14">
        <f t="shared" si="149"/>
        <v>0.34783255973805965</v>
      </c>
      <c r="AO273" s="14">
        <f t="shared" si="150"/>
        <v>1.0666663436219763E-3</v>
      </c>
      <c r="AP273" s="14">
        <f t="shared" si="151"/>
        <v>3.0583505623755541E-2</v>
      </c>
      <c r="AQ273" s="14">
        <f t="shared" si="152"/>
        <v>4.6744394273375782E-4</v>
      </c>
      <c r="AR273" s="14">
        <f t="shared" si="153"/>
        <v>3.3995966343564304E-2</v>
      </c>
      <c r="AS273" s="14">
        <f t="shared" si="154"/>
        <v>0.54935015369757645</v>
      </c>
      <c r="AT273" s="14">
        <f t="shared" si="155"/>
        <v>3.1160309370424195E-2</v>
      </c>
      <c r="AU273" s="14">
        <f t="shared" si="156"/>
        <v>0</v>
      </c>
      <c r="AV273" s="14">
        <f t="shared" si="157"/>
        <v>0</v>
      </c>
      <c r="AW273" s="14">
        <f t="shared" si="158"/>
        <v>0</v>
      </c>
      <c r="AX273" s="14">
        <f t="shared" si="159"/>
        <v>0</v>
      </c>
      <c r="AY273" s="14">
        <f t="shared" si="160"/>
        <v>0</v>
      </c>
      <c r="AZ273" s="14">
        <f t="shared" si="161"/>
        <v>0</v>
      </c>
      <c r="BA273" s="14">
        <f t="shared" si="162"/>
        <v>0</v>
      </c>
      <c r="BB273" s="14">
        <f t="shared" si="163"/>
        <v>5.5433949402639406E-3</v>
      </c>
      <c r="BC273" s="14">
        <f t="shared" si="164"/>
        <v>0.99999999999999978</v>
      </c>
    </row>
    <row r="274" spans="1:55" x14ac:dyDescent="0.35">
      <c r="A274" s="16" t="s">
        <v>232</v>
      </c>
      <c r="B274" s="29" t="s">
        <v>231</v>
      </c>
      <c r="C274" s="16">
        <v>2473</v>
      </c>
      <c r="D274" s="16">
        <v>16</v>
      </c>
      <c r="E274" s="30">
        <v>42.947692307692321</v>
      </c>
      <c r="F274" s="30">
        <v>0.14271538461538463</v>
      </c>
      <c r="G274" s="30">
        <v>2.9110230769230756</v>
      </c>
      <c r="H274" s="30">
        <v>6.4307692307692302E-2</v>
      </c>
      <c r="I274" s="30">
        <v>3.6999999999999997</v>
      </c>
      <c r="J274" s="30">
        <v>45.469230769230762</v>
      </c>
      <c r="K274" s="30">
        <v>3.2199999999999998</v>
      </c>
      <c r="S274" s="12">
        <f t="shared" si="147"/>
        <v>0.62439999999999996</v>
      </c>
      <c r="T274" s="32">
        <v>6244</v>
      </c>
      <c r="U274" s="30">
        <v>99.196699999999979</v>
      </c>
      <c r="W274" s="14">
        <f t="shared" si="132"/>
        <v>0.71484174946225565</v>
      </c>
      <c r="X274" s="14">
        <f t="shared" si="133"/>
        <v>1.7870696796316633E-3</v>
      </c>
      <c r="Y274" s="14">
        <f t="shared" si="134"/>
        <v>5.7100716488129297E-2</v>
      </c>
      <c r="Z274" s="14">
        <f t="shared" si="135"/>
        <v>8.462651968376406E-4</v>
      </c>
      <c r="AA274" s="14">
        <f t="shared" si="136"/>
        <v>5.1503340757238301E-2</v>
      </c>
      <c r="AB274" s="14">
        <f t="shared" si="137"/>
        <v>1.1282687535789271</v>
      </c>
      <c r="AC274" s="14">
        <f t="shared" si="138"/>
        <v>5.7417974322396571E-2</v>
      </c>
      <c r="AD274" s="14">
        <f t="shared" si="139"/>
        <v>0</v>
      </c>
      <c r="AE274" s="14">
        <f t="shared" si="140"/>
        <v>0</v>
      </c>
      <c r="AF274" s="14">
        <f t="shared" si="141"/>
        <v>0</v>
      </c>
      <c r="AG274" s="14">
        <f t="shared" si="142"/>
        <v>0</v>
      </c>
      <c r="AH274" s="14">
        <f t="shared" si="143"/>
        <v>0</v>
      </c>
      <c r="AI274" s="14">
        <f t="shared" si="144"/>
        <v>0</v>
      </c>
      <c r="AJ274" s="14">
        <f t="shared" si="145"/>
        <v>0</v>
      </c>
      <c r="AK274" s="14">
        <f t="shared" si="146"/>
        <v>1.9512499999999999E-2</v>
      </c>
      <c r="AL274" s="14">
        <f t="shared" si="148"/>
        <v>2.031278369485416</v>
      </c>
      <c r="AM274" s="14"/>
      <c r="AN274" s="14">
        <f t="shared" si="149"/>
        <v>0.3519171769861098</v>
      </c>
      <c r="AO274" s="14">
        <f t="shared" si="150"/>
        <v>8.7977586256894071E-4</v>
      </c>
      <c r="AP274" s="14">
        <f t="shared" si="151"/>
        <v>2.8110729354438323E-2</v>
      </c>
      <c r="AQ274" s="14">
        <f t="shared" si="152"/>
        <v>4.1661704744683768E-4</v>
      </c>
      <c r="AR274" s="14">
        <f t="shared" si="153"/>
        <v>2.5355136711412748E-2</v>
      </c>
      <c r="AS274" s="14">
        <f t="shared" si="154"/>
        <v>0.55544762870918163</v>
      </c>
      <c r="AT274" s="14">
        <f t="shared" si="155"/>
        <v>2.8266915645314666E-2</v>
      </c>
      <c r="AU274" s="14">
        <f t="shared" si="156"/>
        <v>0</v>
      </c>
      <c r="AV274" s="14">
        <f t="shared" si="157"/>
        <v>0</v>
      </c>
      <c r="AW274" s="14">
        <f t="shared" si="158"/>
        <v>0</v>
      </c>
      <c r="AX274" s="14">
        <f t="shared" si="159"/>
        <v>0</v>
      </c>
      <c r="AY274" s="14">
        <f t="shared" si="160"/>
        <v>0</v>
      </c>
      <c r="AZ274" s="14">
        <f t="shared" si="161"/>
        <v>0</v>
      </c>
      <c r="BA274" s="14">
        <f t="shared" si="162"/>
        <v>0</v>
      </c>
      <c r="BB274" s="14">
        <f t="shared" si="163"/>
        <v>9.6060196835272282E-3</v>
      </c>
      <c r="BC274" s="14">
        <f t="shared" si="164"/>
        <v>1.0000000000000002</v>
      </c>
    </row>
    <row r="275" spans="1:55" x14ac:dyDescent="0.35">
      <c r="A275" s="16" t="s">
        <v>233</v>
      </c>
      <c r="B275" s="29" t="s">
        <v>231</v>
      </c>
      <c r="C275" s="16">
        <v>2473</v>
      </c>
      <c r="D275" s="16">
        <v>18</v>
      </c>
      <c r="E275" s="30">
        <v>42.077999999999996</v>
      </c>
      <c r="F275" s="30">
        <v>0.140955</v>
      </c>
      <c r="G275" s="30">
        <v>2.840665</v>
      </c>
      <c r="H275" s="30">
        <v>9.2015E-2</v>
      </c>
      <c r="I275" s="30">
        <v>4.944</v>
      </c>
      <c r="J275" s="30">
        <v>45.805499999999988</v>
      </c>
      <c r="K275" s="30">
        <v>2.9404999999999997</v>
      </c>
      <c r="S275" s="12">
        <f t="shared" si="147"/>
        <v>0.37819999999999998</v>
      </c>
      <c r="T275" s="32">
        <v>3782</v>
      </c>
      <c r="U275" s="30">
        <v>99.311939999999993</v>
      </c>
      <c r="W275" s="14">
        <f t="shared" si="132"/>
        <v>0.70036617842876159</v>
      </c>
      <c r="X275" s="14">
        <f t="shared" si="133"/>
        <v>1.7650262960180315E-3</v>
      </c>
      <c r="Y275" s="14">
        <f t="shared" si="134"/>
        <v>5.5720618667922051E-2</v>
      </c>
      <c r="Z275" s="14">
        <f t="shared" si="135"/>
        <v>1.21088301092249E-3</v>
      </c>
      <c r="AA275" s="14">
        <f t="shared" si="136"/>
        <v>6.8819599109131394E-2</v>
      </c>
      <c r="AB275" s="14">
        <f t="shared" si="137"/>
        <v>1.1366129032258063</v>
      </c>
      <c r="AC275" s="14">
        <f t="shared" si="138"/>
        <v>5.2434022824536373E-2</v>
      </c>
      <c r="AD275" s="14">
        <f t="shared" si="139"/>
        <v>0</v>
      </c>
      <c r="AE275" s="14">
        <f t="shared" si="140"/>
        <v>0</v>
      </c>
      <c r="AF275" s="14">
        <f t="shared" si="141"/>
        <v>0</v>
      </c>
      <c r="AG275" s="14">
        <f t="shared" si="142"/>
        <v>0</v>
      </c>
      <c r="AH275" s="14">
        <f t="shared" si="143"/>
        <v>0</v>
      </c>
      <c r="AI275" s="14">
        <f t="shared" si="144"/>
        <v>0</v>
      </c>
      <c r="AJ275" s="14">
        <f t="shared" si="145"/>
        <v>0</v>
      </c>
      <c r="AK275" s="14">
        <f t="shared" si="146"/>
        <v>1.1818749999999999E-2</v>
      </c>
      <c r="AL275" s="14">
        <f t="shared" si="148"/>
        <v>2.0287479815630984</v>
      </c>
      <c r="AM275" s="14"/>
      <c r="AN275" s="14">
        <f t="shared" si="149"/>
        <v>0.34522088736184342</v>
      </c>
      <c r="AO275" s="14">
        <f t="shared" si="150"/>
        <v>8.7000766584034944E-4</v>
      </c>
      <c r="AP275" s="14">
        <f t="shared" si="151"/>
        <v>2.7465520199798664E-2</v>
      </c>
      <c r="AQ275" s="14">
        <f t="shared" si="152"/>
        <v>5.9686221350644829E-4</v>
      </c>
      <c r="AR275" s="14">
        <f t="shared" si="153"/>
        <v>3.3922202133804542E-2</v>
      </c>
      <c r="AS275" s="14">
        <f t="shared" si="154"/>
        <v>0.56025337476864678</v>
      </c>
      <c r="AT275" s="14">
        <f t="shared" si="155"/>
        <v>2.5845508314018037E-2</v>
      </c>
      <c r="AU275" s="14">
        <f t="shared" si="156"/>
        <v>0</v>
      </c>
      <c r="AV275" s="14">
        <f t="shared" si="157"/>
        <v>0</v>
      </c>
      <c r="AW275" s="14">
        <f t="shared" si="158"/>
        <v>0</v>
      </c>
      <c r="AX275" s="14">
        <f t="shared" si="159"/>
        <v>0</v>
      </c>
      <c r="AY275" s="14">
        <f t="shared" si="160"/>
        <v>0</v>
      </c>
      <c r="AZ275" s="14">
        <f t="shared" si="161"/>
        <v>0</v>
      </c>
      <c r="BA275" s="14">
        <f t="shared" si="162"/>
        <v>0</v>
      </c>
      <c r="BB275" s="14">
        <f t="shared" si="163"/>
        <v>5.8256373425416572E-3</v>
      </c>
      <c r="BC275" s="14">
        <f t="shared" si="164"/>
        <v>0.99999999999999989</v>
      </c>
    </row>
    <row r="276" spans="1:55" x14ac:dyDescent="0.35">
      <c r="A276" s="16" t="s">
        <v>234</v>
      </c>
      <c r="B276" s="29" t="s">
        <v>231</v>
      </c>
      <c r="C276" s="16">
        <v>2473</v>
      </c>
      <c r="D276" s="16">
        <v>18</v>
      </c>
      <c r="E276" s="30">
        <v>43.37842105263158</v>
      </c>
      <c r="F276" s="30">
        <v>0.16631578947368425</v>
      </c>
      <c r="G276" s="30">
        <v>3.2058631578947372</v>
      </c>
      <c r="H276" s="30">
        <v>0.11249473684210526</v>
      </c>
      <c r="I276" s="30">
        <v>5.2531578947368418</v>
      </c>
      <c r="J276" s="30">
        <v>42.793157894736837</v>
      </c>
      <c r="K276" s="30">
        <v>3.4947368421052629</v>
      </c>
      <c r="S276" s="12">
        <f t="shared" si="147"/>
        <v>0.39079999999999998</v>
      </c>
      <c r="T276" s="32">
        <v>3908</v>
      </c>
      <c r="U276" s="30">
        <v>99.028889473684217</v>
      </c>
      <c r="W276" s="14">
        <f t="shared" si="132"/>
        <v>0.72201100287336184</v>
      </c>
      <c r="X276" s="14">
        <f t="shared" si="133"/>
        <v>2.0825919042534967E-3</v>
      </c>
      <c r="Y276" s="14">
        <f t="shared" si="134"/>
        <v>6.2884105842326718E-2</v>
      </c>
      <c r="Z276" s="14">
        <f t="shared" si="135"/>
        <v>1.4803886938032013E-3</v>
      </c>
      <c r="AA276" s="14">
        <f t="shared" si="136"/>
        <v>7.3123021920056264E-2</v>
      </c>
      <c r="AB276" s="14">
        <f t="shared" si="137"/>
        <v>1.0618649601671672</v>
      </c>
      <c r="AC276" s="14">
        <f t="shared" si="138"/>
        <v>6.2316990765072452E-2</v>
      </c>
      <c r="AD276" s="14">
        <f t="shared" si="139"/>
        <v>0</v>
      </c>
      <c r="AE276" s="14">
        <f t="shared" si="140"/>
        <v>0</v>
      </c>
      <c r="AF276" s="14">
        <f t="shared" si="141"/>
        <v>0</v>
      </c>
      <c r="AG276" s="14">
        <f t="shared" si="142"/>
        <v>0</v>
      </c>
      <c r="AH276" s="14">
        <f t="shared" si="143"/>
        <v>0</v>
      </c>
      <c r="AI276" s="14">
        <f t="shared" si="144"/>
        <v>0</v>
      </c>
      <c r="AJ276" s="14">
        <f t="shared" si="145"/>
        <v>0</v>
      </c>
      <c r="AK276" s="14">
        <f t="shared" si="146"/>
        <v>1.2212499999999999E-2</v>
      </c>
      <c r="AL276" s="14">
        <f t="shared" si="148"/>
        <v>1.9979755621660413</v>
      </c>
      <c r="AM276" s="14"/>
      <c r="AN276" s="14">
        <f t="shared" si="149"/>
        <v>0.361371288290742</v>
      </c>
      <c r="AO276" s="14">
        <f t="shared" si="150"/>
        <v>1.0423510395671312E-3</v>
      </c>
      <c r="AP276" s="14">
        <f t="shared" si="151"/>
        <v>3.1473911409683572E-2</v>
      </c>
      <c r="AQ276" s="14">
        <f t="shared" si="152"/>
        <v>7.4094434478381966E-4</v>
      </c>
      <c r="AR276" s="14">
        <f t="shared" si="153"/>
        <v>3.659855671146562E-2</v>
      </c>
      <c r="AS276" s="14">
        <f t="shared" si="154"/>
        <v>0.53147044452134351</v>
      </c>
      <c r="AT276" s="14">
        <f t="shared" si="155"/>
        <v>3.1190066557928005E-2</v>
      </c>
      <c r="AU276" s="14">
        <f t="shared" si="156"/>
        <v>0</v>
      </c>
      <c r="AV276" s="14">
        <f t="shared" si="157"/>
        <v>0</v>
      </c>
      <c r="AW276" s="14">
        <f t="shared" si="158"/>
        <v>0</v>
      </c>
      <c r="AX276" s="14">
        <f t="shared" si="159"/>
        <v>0</v>
      </c>
      <c r="AY276" s="14">
        <f t="shared" si="160"/>
        <v>0</v>
      </c>
      <c r="AZ276" s="14">
        <f t="shared" si="161"/>
        <v>0</v>
      </c>
      <c r="BA276" s="14">
        <f t="shared" si="162"/>
        <v>0</v>
      </c>
      <c r="BB276" s="14">
        <f t="shared" si="163"/>
        <v>6.1124371244862512E-3</v>
      </c>
      <c r="BC276" s="14">
        <f t="shared" si="164"/>
        <v>0.99999999999999989</v>
      </c>
    </row>
    <row r="277" spans="1:55" x14ac:dyDescent="0.35">
      <c r="A277" s="16" t="s">
        <v>235</v>
      </c>
      <c r="B277" s="29" t="s">
        <v>231</v>
      </c>
      <c r="C277" s="16">
        <v>2473</v>
      </c>
      <c r="D277" s="16">
        <v>21</v>
      </c>
      <c r="E277" s="30">
        <v>42.709628340080975</v>
      </c>
      <c r="F277" s="30">
        <v>0.15573954352226721</v>
      </c>
      <c r="G277" s="30">
        <v>3.0308848087044531</v>
      </c>
      <c r="H277" s="30">
        <v>8.5236357287449396E-2</v>
      </c>
      <c r="I277" s="30">
        <v>4.7140894736842096</v>
      </c>
      <c r="J277" s="30">
        <v>44.755572165991893</v>
      </c>
      <c r="K277" s="30">
        <v>3.3008992105263157</v>
      </c>
      <c r="S277" s="12">
        <f t="shared" si="147"/>
        <v>0.42930000000000001</v>
      </c>
      <c r="T277" s="32">
        <v>4293</v>
      </c>
      <c r="U277" s="30">
        <v>99.31291736842104</v>
      </c>
      <c r="W277" s="14">
        <f t="shared" si="132"/>
        <v>0.71087929993476995</v>
      </c>
      <c r="X277" s="14">
        <f t="shared" si="133"/>
        <v>1.9501570688989132E-3</v>
      </c>
      <c r="Y277" s="14">
        <f t="shared" si="134"/>
        <v>5.9451845484144977E-2</v>
      </c>
      <c r="Z277" s="14">
        <f t="shared" si="135"/>
        <v>1.1216786062304171E-3</v>
      </c>
      <c r="AA277" s="14">
        <f t="shared" si="136"/>
        <v>6.5619285546829192E-2</v>
      </c>
      <c r="AB277" s="14">
        <f t="shared" si="137"/>
        <v>1.1105601033744887</v>
      </c>
      <c r="AC277" s="14">
        <f t="shared" si="138"/>
        <v>5.8860542270440727E-2</v>
      </c>
      <c r="AD277" s="14">
        <f t="shared" si="139"/>
        <v>0</v>
      </c>
      <c r="AE277" s="14">
        <f t="shared" si="140"/>
        <v>0</v>
      </c>
      <c r="AF277" s="14">
        <f t="shared" si="141"/>
        <v>0</v>
      </c>
      <c r="AG277" s="14">
        <f t="shared" si="142"/>
        <v>0</v>
      </c>
      <c r="AH277" s="14">
        <f t="shared" si="143"/>
        <v>0</v>
      </c>
      <c r="AI277" s="14">
        <f t="shared" si="144"/>
        <v>0</v>
      </c>
      <c r="AJ277" s="14">
        <f t="shared" si="145"/>
        <v>0</v>
      </c>
      <c r="AK277" s="14">
        <f t="shared" si="146"/>
        <v>1.3415625E-2</v>
      </c>
      <c r="AL277" s="14">
        <f t="shared" si="148"/>
        <v>2.0218585372858029</v>
      </c>
      <c r="AM277" s="14"/>
      <c r="AN277" s="14">
        <f t="shared" si="149"/>
        <v>0.35159695242035743</v>
      </c>
      <c r="AO277" s="14">
        <f t="shared" si="150"/>
        <v>9.6453685207712717E-4</v>
      </c>
      <c r="AP277" s="14">
        <f t="shared" si="151"/>
        <v>2.9404552488600279E-2</v>
      </c>
      <c r="AQ277" s="14">
        <f t="shared" si="152"/>
        <v>5.5477600709700917E-4</v>
      </c>
      <c r="AR277" s="14">
        <f t="shared" si="153"/>
        <v>3.2454934080065896E-2</v>
      </c>
      <c r="AS277" s="14">
        <f t="shared" si="154"/>
        <v>0.54927685735389498</v>
      </c>
      <c r="AT277" s="14">
        <f t="shared" si="155"/>
        <v>2.9112097204118295E-2</v>
      </c>
      <c r="AU277" s="14">
        <f t="shared" si="156"/>
        <v>0</v>
      </c>
      <c r="AV277" s="14">
        <f t="shared" si="157"/>
        <v>0</v>
      </c>
      <c r="AW277" s="14">
        <f t="shared" si="158"/>
        <v>0</v>
      </c>
      <c r="AX277" s="14">
        <f t="shared" si="159"/>
        <v>0</v>
      </c>
      <c r="AY277" s="14">
        <f t="shared" si="160"/>
        <v>0</v>
      </c>
      <c r="AZ277" s="14">
        <f t="shared" si="161"/>
        <v>0</v>
      </c>
      <c r="BA277" s="14">
        <f t="shared" si="162"/>
        <v>0</v>
      </c>
      <c r="BB277" s="14">
        <f t="shared" si="163"/>
        <v>6.6352935937889577E-3</v>
      </c>
      <c r="BC277" s="14">
        <f t="shared" si="164"/>
        <v>1</v>
      </c>
    </row>
    <row r="278" spans="1:55" x14ac:dyDescent="0.35">
      <c r="A278" s="16" t="s">
        <v>236</v>
      </c>
      <c r="B278" s="29" t="s">
        <v>231</v>
      </c>
      <c r="C278" s="16">
        <v>2473</v>
      </c>
      <c r="D278" s="16">
        <v>21</v>
      </c>
      <c r="E278" s="30">
        <v>44.454999999999998</v>
      </c>
      <c r="F278" s="30">
        <v>5.8250000000000003E-2</v>
      </c>
      <c r="G278" s="30">
        <v>2.0865499999999999</v>
      </c>
      <c r="H278" s="30">
        <v>6.422499999999999E-2</v>
      </c>
      <c r="I278" s="30">
        <v>4.9137500000000003</v>
      </c>
      <c r="J278" s="30">
        <v>43.481250000000003</v>
      </c>
      <c r="K278" s="30">
        <v>1.8172625000000002</v>
      </c>
      <c r="S278" s="12">
        <f t="shared" si="147"/>
        <v>0.28289999999999998</v>
      </c>
      <c r="T278" s="32">
        <v>2829</v>
      </c>
      <c r="U278" s="30">
        <v>97.145575000000008</v>
      </c>
      <c r="W278" s="14">
        <f t="shared" si="132"/>
        <v>0.73993009320905456</v>
      </c>
      <c r="X278" s="14">
        <f t="shared" si="133"/>
        <v>7.2940145254194843E-4</v>
      </c>
      <c r="Y278" s="14">
        <f t="shared" si="134"/>
        <v>4.0928394189935366E-2</v>
      </c>
      <c r="Z278" s="14">
        <f t="shared" si="135"/>
        <v>8.4517699697328594E-4</v>
      </c>
      <c r="AA278" s="14">
        <f t="shared" si="136"/>
        <v>6.839852449888642E-2</v>
      </c>
      <c r="AB278" s="14">
        <f t="shared" si="137"/>
        <v>1.0789392059553351</v>
      </c>
      <c r="AC278" s="14">
        <f t="shared" si="138"/>
        <v>3.2404823466476468E-2</v>
      </c>
      <c r="AD278" s="14">
        <f t="shared" si="139"/>
        <v>0</v>
      </c>
      <c r="AE278" s="14">
        <f t="shared" si="140"/>
        <v>0</v>
      </c>
      <c r="AF278" s="14">
        <f t="shared" si="141"/>
        <v>0</v>
      </c>
      <c r="AG278" s="14">
        <f t="shared" si="142"/>
        <v>0</v>
      </c>
      <c r="AH278" s="14">
        <f t="shared" si="143"/>
        <v>0</v>
      </c>
      <c r="AI278" s="14">
        <f t="shared" si="144"/>
        <v>0</v>
      </c>
      <c r="AJ278" s="14">
        <f t="shared" si="145"/>
        <v>0</v>
      </c>
      <c r="AK278" s="14">
        <f t="shared" si="146"/>
        <v>8.8406249999999995E-3</v>
      </c>
      <c r="AL278" s="14">
        <f t="shared" si="148"/>
        <v>1.971016244769203</v>
      </c>
      <c r="AM278" s="14"/>
      <c r="AN278" s="14">
        <f t="shared" si="149"/>
        <v>0.37540537536041313</v>
      </c>
      <c r="AO278" s="14">
        <f t="shared" si="150"/>
        <v>3.7006364329958023E-4</v>
      </c>
      <c r="AP278" s="14">
        <f t="shared" si="151"/>
        <v>2.0765122711978407E-2</v>
      </c>
      <c r="AQ278" s="14">
        <f t="shared" si="152"/>
        <v>4.2880265407059206E-4</v>
      </c>
      <c r="AR278" s="14">
        <f t="shared" si="153"/>
        <v>3.4702161730227429E-2</v>
      </c>
      <c r="AS278" s="14">
        <f t="shared" si="154"/>
        <v>0.54740249291130216</v>
      </c>
      <c r="AT278" s="14">
        <f t="shared" si="155"/>
        <v>1.6440667880071647E-2</v>
      </c>
      <c r="AU278" s="14">
        <f t="shared" si="156"/>
        <v>0</v>
      </c>
      <c r="AV278" s="14">
        <f t="shared" si="157"/>
        <v>0</v>
      </c>
      <c r="AW278" s="14">
        <f t="shared" si="158"/>
        <v>0</v>
      </c>
      <c r="AX278" s="14">
        <f t="shared" si="159"/>
        <v>0</v>
      </c>
      <c r="AY278" s="14">
        <f t="shared" si="160"/>
        <v>0</v>
      </c>
      <c r="AZ278" s="14">
        <f t="shared" si="161"/>
        <v>0</v>
      </c>
      <c r="BA278" s="14">
        <f t="shared" si="162"/>
        <v>0</v>
      </c>
      <c r="BB278" s="14">
        <f t="shared" si="163"/>
        <v>4.4853131086371118E-3</v>
      </c>
      <c r="BC278" s="14">
        <f t="shared" si="164"/>
        <v>1</v>
      </c>
    </row>
    <row r="279" spans="1:55" x14ac:dyDescent="0.35">
      <c r="A279" s="16" t="s">
        <v>237</v>
      </c>
      <c r="B279" s="29" t="s">
        <v>231</v>
      </c>
      <c r="C279" s="16">
        <v>2473</v>
      </c>
      <c r="D279" s="16">
        <v>11</v>
      </c>
      <c r="E279" s="30">
        <v>39.078181818181818</v>
      </c>
      <c r="F279" s="30">
        <v>7.1172727272727276E-2</v>
      </c>
      <c r="G279" s="30">
        <v>1.8231181818181816</v>
      </c>
      <c r="H279" s="30">
        <v>8.1854545454545458E-2</v>
      </c>
      <c r="I279" s="30">
        <v>4.5190909090909095</v>
      </c>
      <c r="J279" s="30">
        <v>48.360000000000007</v>
      </c>
      <c r="K279" s="30">
        <v>3.6866090909090916</v>
      </c>
      <c r="S279" s="12">
        <f t="shared" si="147"/>
        <v>0.75949999999999995</v>
      </c>
      <c r="T279" s="32">
        <v>7595</v>
      </c>
      <c r="U279" s="30">
        <v>98.823618181818176</v>
      </c>
      <c r="W279" s="14">
        <f t="shared" si="132"/>
        <v>0.65043578259290646</v>
      </c>
      <c r="X279" s="14">
        <f t="shared" si="133"/>
        <v>8.9121872367552309E-4</v>
      </c>
      <c r="Y279" s="14">
        <f t="shared" si="134"/>
        <v>3.5761088687207496E-2</v>
      </c>
      <c r="Z279" s="14">
        <f t="shared" si="135"/>
        <v>1.0771752264053885E-3</v>
      </c>
      <c r="AA279" s="14">
        <f t="shared" si="136"/>
        <v>6.2904940271309981E-2</v>
      </c>
      <c r="AB279" s="14">
        <f t="shared" si="137"/>
        <v>1.2000000000000002</v>
      </c>
      <c r="AC279" s="14">
        <f t="shared" si="138"/>
        <v>6.5738393204513051E-2</v>
      </c>
      <c r="AD279" s="14">
        <f t="shared" si="139"/>
        <v>0</v>
      </c>
      <c r="AE279" s="14">
        <f t="shared" si="140"/>
        <v>0</v>
      </c>
      <c r="AF279" s="14">
        <f t="shared" si="141"/>
        <v>0</v>
      </c>
      <c r="AG279" s="14">
        <f t="shared" si="142"/>
        <v>0</v>
      </c>
      <c r="AH279" s="14">
        <f t="shared" si="143"/>
        <v>0</v>
      </c>
      <c r="AI279" s="14">
        <f t="shared" si="144"/>
        <v>0</v>
      </c>
      <c r="AJ279" s="14">
        <f t="shared" si="145"/>
        <v>0</v>
      </c>
      <c r="AK279" s="14">
        <f t="shared" si="146"/>
        <v>2.3734374999999999E-2</v>
      </c>
      <c r="AL279" s="14">
        <f t="shared" si="148"/>
        <v>2.0405429737060183</v>
      </c>
      <c r="AM279" s="14"/>
      <c r="AN279" s="14">
        <f t="shared" si="149"/>
        <v>0.31875622859909197</v>
      </c>
      <c r="AO279" s="14">
        <f t="shared" si="150"/>
        <v>4.3675567491573017E-4</v>
      </c>
      <c r="AP279" s="14">
        <f t="shared" si="151"/>
        <v>1.7525280843391642E-2</v>
      </c>
      <c r="AQ279" s="14">
        <f t="shared" si="152"/>
        <v>5.2788656758795491E-4</v>
      </c>
      <c r="AR279" s="14">
        <f t="shared" si="153"/>
        <v>3.0827549863878884E-2</v>
      </c>
      <c r="AS279" s="14">
        <f t="shared" si="154"/>
        <v>0.58807876896636457</v>
      </c>
      <c r="AT279" s="14">
        <f t="shared" si="155"/>
        <v>3.2216127791280719E-2</v>
      </c>
      <c r="AU279" s="14">
        <f t="shared" si="156"/>
        <v>0</v>
      </c>
      <c r="AV279" s="14">
        <f t="shared" si="157"/>
        <v>0</v>
      </c>
      <c r="AW279" s="14">
        <f t="shared" si="158"/>
        <v>0</v>
      </c>
      <c r="AX279" s="14">
        <f t="shared" si="159"/>
        <v>0</v>
      </c>
      <c r="AY279" s="14">
        <f t="shared" si="160"/>
        <v>0</v>
      </c>
      <c r="AZ279" s="14">
        <f t="shared" si="161"/>
        <v>0</v>
      </c>
      <c r="BA279" s="14">
        <f t="shared" si="162"/>
        <v>0</v>
      </c>
      <c r="BB279" s="14">
        <f t="shared" si="163"/>
        <v>1.1631401693488381E-2</v>
      </c>
      <c r="BC279" s="14">
        <f t="shared" si="164"/>
        <v>0.99999999999999989</v>
      </c>
    </row>
    <row r="280" spans="1:55" x14ac:dyDescent="0.35">
      <c r="A280" s="16" t="s">
        <v>238</v>
      </c>
      <c r="B280" s="29" t="s">
        <v>231</v>
      </c>
      <c r="C280" s="16">
        <v>2473</v>
      </c>
      <c r="D280" s="16">
        <v>11</v>
      </c>
      <c r="E280" s="30">
        <v>39.168749999999996</v>
      </c>
      <c r="F280" s="30">
        <v>8.7875000000000009E-2</v>
      </c>
      <c r="G280" s="30">
        <v>2.7845312499999997</v>
      </c>
      <c r="H280" s="30">
        <v>9.3468750000000003E-2</v>
      </c>
      <c r="I280" s="30">
        <v>4.8218749999999995</v>
      </c>
      <c r="J280" s="30">
        <v>48.851249999999993</v>
      </c>
      <c r="K280" s="30">
        <v>2.9440124999999999</v>
      </c>
      <c r="S280" s="12">
        <f t="shared" si="147"/>
        <v>0.60770000000000002</v>
      </c>
      <c r="T280" s="32">
        <v>6077</v>
      </c>
      <c r="U280" s="30">
        <v>99.355100000000007</v>
      </c>
      <c r="W280" s="14">
        <f t="shared" si="132"/>
        <v>0.65194324234354184</v>
      </c>
      <c r="X280" s="14">
        <f t="shared" si="133"/>
        <v>1.1003631354871025E-3</v>
      </c>
      <c r="Y280" s="14">
        <f t="shared" si="134"/>
        <v>5.4619535900981744E-2</v>
      </c>
      <c r="Z280" s="14">
        <f t="shared" si="135"/>
        <v>1.23001381760758E-3</v>
      </c>
      <c r="AA280" s="14">
        <f t="shared" si="136"/>
        <v>6.7119640868596869E-2</v>
      </c>
      <c r="AB280" s="14">
        <f t="shared" si="137"/>
        <v>1.2121898263027295</v>
      </c>
      <c r="AC280" s="14">
        <f t="shared" si="138"/>
        <v>5.2496656562054211E-2</v>
      </c>
      <c r="AD280" s="14">
        <f t="shared" si="139"/>
        <v>0</v>
      </c>
      <c r="AE280" s="14">
        <f t="shared" si="140"/>
        <v>0</v>
      </c>
      <c r="AF280" s="14">
        <f t="shared" si="141"/>
        <v>0</v>
      </c>
      <c r="AG280" s="14">
        <f t="shared" si="142"/>
        <v>0</v>
      </c>
      <c r="AH280" s="14">
        <f t="shared" si="143"/>
        <v>0</v>
      </c>
      <c r="AI280" s="14">
        <f t="shared" si="144"/>
        <v>0</v>
      </c>
      <c r="AJ280" s="14">
        <f t="shared" si="145"/>
        <v>0</v>
      </c>
      <c r="AK280" s="14">
        <f t="shared" si="146"/>
        <v>1.8990625000000001E-2</v>
      </c>
      <c r="AL280" s="14">
        <f t="shared" si="148"/>
        <v>2.0596899039309986</v>
      </c>
      <c r="AM280" s="14"/>
      <c r="AN280" s="14">
        <f t="shared" si="149"/>
        <v>0.31652494926507274</v>
      </c>
      <c r="AO280" s="14">
        <f t="shared" si="150"/>
        <v>5.3423728173207844E-4</v>
      </c>
      <c r="AP280" s="14">
        <f t="shared" si="151"/>
        <v>2.6518329675131305E-2</v>
      </c>
      <c r="AQ280" s="14">
        <f t="shared" si="152"/>
        <v>5.9718398155957878E-4</v>
      </c>
      <c r="AR280" s="14">
        <f t="shared" si="153"/>
        <v>3.2587255363293481E-2</v>
      </c>
      <c r="AS280" s="14">
        <f t="shared" si="154"/>
        <v>0.58853025593280717</v>
      </c>
      <c r="AT280" s="14">
        <f t="shared" si="155"/>
        <v>2.5487650573934598E-2</v>
      </c>
      <c r="AU280" s="14">
        <f t="shared" si="156"/>
        <v>0</v>
      </c>
      <c r="AV280" s="14">
        <f t="shared" si="157"/>
        <v>0</v>
      </c>
      <c r="AW280" s="14">
        <f t="shared" si="158"/>
        <v>0</v>
      </c>
      <c r="AX280" s="14">
        <f t="shared" si="159"/>
        <v>0</v>
      </c>
      <c r="AY280" s="14">
        <f t="shared" si="160"/>
        <v>0</v>
      </c>
      <c r="AZ280" s="14">
        <f t="shared" si="161"/>
        <v>0</v>
      </c>
      <c r="BA280" s="14">
        <f t="shared" si="162"/>
        <v>0</v>
      </c>
      <c r="BB280" s="14">
        <f t="shared" si="163"/>
        <v>9.2201379264692466E-3</v>
      </c>
      <c r="BC280" s="14">
        <f t="shared" si="164"/>
        <v>1.0000000000000002</v>
      </c>
    </row>
    <row r="281" spans="1:55" x14ac:dyDescent="0.35">
      <c r="A281" s="16" t="s">
        <v>239</v>
      </c>
      <c r="B281" s="29" t="s">
        <v>231</v>
      </c>
      <c r="C281" s="16">
        <v>2473</v>
      </c>
      <c r="D281" s="16">
        <v>23</v>
      </c>
      <c r="E281" s="30">
        <v>49.307826086956517</v>
      </c>
      <c r="F281" s="30">
        <v>0.13149565217391307</v>
      </c>
      <c r="G281" s="30">
        <v>5.1765217391304352</v>
      </c>
      <c r="H281" s="30">
        <v>0.35670434782608695</v>
      </c>
      <c r="I281" s="30">
        <v>4.675217391304348</v>
      </c>
      <c r="J281" s="30">
        <v>36.046956521739133</v>
      </c>
      <c r="K281" s="30">
        <v>3.6991304347826088</v>
      </c>
      <c r="S281" s="12">
        <f t="shared" si="147"/>
        <v>0.1646</v>
      </c>
      <c r="T281" s="32">
        <v>1646</v>
      </c>
      <c r="U281" s="30">
        <v>99.474800000000002</v>
      </c>
      <c r="W281" s="14">
        <f t="shared" si="132"/>
        <v>0.8207028310079314</v>
      </c>
      <c r="X281" s="14">
        <f t="shared" si="133"/>
        <v>1.6465771622077769E-3</v>
      </c>
      <c r="Y281" s="14">
        <f t="shared" si="134"/>
        <v>0.10153925008837567</v>
      </c>
      <c r="Z281" s="14">
        <f t="shared" si="135"/>
        <v>4.6940959050676004E-3</v>
      </c>
      <c r="AA281" s="14">
        <f t="shared" si="136"/>
        <v>6.5078193086085021E-2</v>
      </c>
      <c r="AB281" s="14">
        <f t="shared" si="137"/>
        <v>0.89446542237566096</v>
      </c>
      <c r="AC281" s="14">
        <f t="shared" si="138"/>
        <v>6.5961669664454506E-2</v>
      </c>
      <c r="AD281" s="14">
        <f t="shared" si="139"/>
        <v>0</v>
      </c>
      <c r="AE281" s="14">
        <f t="shared" si="140"/>
        <v>0</v>
      </c>
      <c r="AF281" s="14">
        <f t="shared" si="141"/>
        <v>0</v>
      </c>
      <c r="AG281" s="14">
        <f t="shared" si="142"/>
        <v>0</v>
      </c>
      <c r="AH281" s="14">
        <f t="shared" si="143"/>
        <v>0</v>
      </c>
      <c r="AI281" s="14">
        <f t="shared" si="144"/>
        <v>0</v>
      </c>
      <c r="AJ281" s="14">
        <f t="shared" si="145"/>
        <v>0</v>
      </c>
      <c r="AK281" s="14">
        <f t="shared" si="146"/>
        <v>5.1437499999999999E-3</v>
      </c>
      <c r="AL281" s="14">
        <f t="shared" si="148"/>
        <v>1.9592317892897828</v>
      </c>
      <c r="AM281" s="14"/>
      <c r="AN281" s="14">
        <f t="shared" si="149"/>
        <v>0.41889011575574442</v>
      </c>
      <c r="AO281" s="14">
        <f t="shared" si="150"/>
        <v>8.4041978657597093E-4</v>
      </c>
      <c r="AP281" s="14">
        <f t="shared" si="151"/>
        <v>5.1826052763865892E-2</v>
      </c>
      <c r="AQ281" s="14">
        <f t="shared" si="152"/>
        <v>2.3958859440358507E-3</v>
      </c>
      <c r="AR281" s="14">
        <f t="shared" si="153"/>
        <v>3.3216178627683314E-2</v>
      </c>
      <c r="AS281" s="14">
        <f t="shared" si="154"/>
        <v>0.45653884714677007</v>
      </c>
      <c r="AT281" s="14">
        <f t="shared" si="155"/>
        <v>3.3667108723447914E-2</v>
      </c>
      <c r="AU281" s="14">
        <f t="shared" si="156"/>
        <v>0</v>
      </c>
      <c r="AV281" s="14">
        <f t="shared" si="157"/>
        <v>0</v>
      </c>
      <c r="AW281" s="14">
        <f t="shared" si="158"/>
        <v>0</v>
      </c>
      <c r="AX281" s="14">
        <f t="shared" si="159"/>
        <v>0</v>
      </c>
      <c r="AY281" s="14">
        <f t="shared" si="160"/>
        <v>0</v>
      </c>
      <c r="AZ281" s="14">
        <f t="shared" si="161"/>
        <v>0</v>
      </c>
      <c r="BA281" s="14">
        <f t="shared" si="162"/>
        <v>0</v>
      </c>
      <c r="BB281" s="14">
        <f t="shared" si="163"/>
        <v>2.6253912518766336E-3</v>
      </c>
      <c r="BC281" s="14">
        <f t="shared" si="164"/>
        <v>1</v>
      </c>
    </row>
    <row r="282" spans="1:55" x14ac:dyDescent="0.35">
      <c r="A282" s="16" t="s">
        <v>240</v>
      </c>
      <c r="B282" s="29" t="s">
        <v>231</v>
      </c>
      <c r="C282" s="16">
        <v>2173</v>
      </c>
      <c r="D282" s="16">
        <v>8</v>
      </c>
      <c r="E282" s="30">
        <v>38.523333333333333</v>
      </c>
      <c r="F282" s="30">
        <v>0.15600833333333333</v>
      </c>
      <c r="G282" s="30">
        <v>4.2985250000000006</v>
      </c>
      <c r="H282" s="30">
        <v>0.30281666666666668</v>
      </c>
      <c r="I282" s="30">
        <v>8.2225000000000001</v>
      </c>
      <c r="J282" s="30">
        <v>45.361666666666672</v>
      </c>
      <c r="K282" s="30">
        <v>2.7373166666666662</v>
      </c>
      <c r="S282" s="12">
        <f t="shared" si="147"/>
        <v>0.46260000000000001</v>
      </c>
      <c r="T282" s="32">
        <v>4626</v>
      </c>
      <c r="U282" s="30">
        <v>99.940024999999977</v>
      </c>
      <c r="W282" s="14">
        <f t="shared" si="132"/>
        <v>0.64120062139369727</v>
      </c>
      <c r="X282" s="14">
        <f t="shared" si="133"/>
        <v>1.9535228316220053E-3</v>
      </c>
      <c r="Y282" s="14">
        <f t="shared" si="134"/>
        <v>8.431704279087103E-2</v>
      </c>
      <c r="Z282" s="14">
        <f t="shared" si="135"/>
        <v>3.9849541606351716E-3</v>
      </c>
      <c r="AA282" s="14">
        <f t="shared" si="136"/>
        <v>0.11445573496659242</v>
      </c>
      <c r="AB282" s="14">
        <f t="shared" si="137"/>
        <v>1.1255996691480565</v>
      </c>
      <c r="AC282" s="14">
        <f t="shared" si="138"/>
        <v>4.8810924869234419E-2</v>
      </c>
      <c r="AD282" s="14">
        <f t="shared" si="139"/>
        <v>0</v>
      </c>
      <c r="AE282" s="14">
        <f t="shared" si="140"/>
        <v>0</v>
      </c>
      <c r="AF282" s="14">
        <f t="shared" si="141"/>
        <v>0</v>
      </c>
      <c r="AG282" s="14">
        <f t="shared" si="142"/>
        <v>0</v>
      </c>
      <c r="AH282" s="14">
        <f t="shared" si="143"/>
        <v>0</v>
      </c>
      <c r="AI282" s="14">
        <f t="shared" si="144"/>
        <v>0</v>
      </c>
      <c r="AJ282" s="14">
        <f t="shared" si="145"/>
        <v>0</v>
      </c>
      <c r="AK282" s="14">
        <f t="shared" si="146"/>
        <v>1.445625E-2</v>
      </c>
      <c r="AL282" s="14">
        <f t="shared" si="148"/>
        <v>2.0347787201607086</v>
      </c>
      <c r="AM282" s="14"/>
      <c r="AN282" s="14">
        <f t="shared" si="149"/>
        <v>0.31512056571097552</v>
      </c>
      <c r="AO282" s="14">
        <f t="shared" si="150"/>
        <v>9.6006647419023252E-4</v>
      </c>
      <c r="AP282" s="14">
        <f t="shared" si="151"/>
        <v>4.1437942099282227E-2</v>
      </c>
      <c r="AQ282" s="14">
        <f t="shared" si="152"/>
        <v>1.9584213856533926E-3</v>
      </c>
      <c r="AR282" s="14">
        <f t="shared" si="153"/>
        <v>5.6249720833306441E-2</v>
      </c>
      <c r="AS282" s="14">
        <f t="shared" si="154"/>
        <v>0.55318038172679318</v>
      </c>
      <c r="AT282" s="14">
        <f t="shared" si="155"/>
        <v>2.3988320885024436E-2</v>
      </c>
      <c r="AU282" s="14">
        <f t="shared" si="156"/>
        <v>0</v>
      </c>
      <c r="AV282" s="14">
        <f t="shared" si="157"/>
        <v>0</v>
      </c>
      <c r="AW282" s="14">
        <f t="shared" si="158"/>
        <v>0</v>
      </c>
      <c r="AX282" s="14">
        <f t="shared" si="159"/>
        <v>0</v>
      </c>
      <c r="AY282" s="14">
        <f t="shared" si="160"/>
        <v>0</v>
      </c>
      <c r="AZ282" s="14">
        <f t="shared" si="161"/>
        <v>0</v>
      </c>
      <c r="BA282" s="14">
        <f t="shared" si="162"/>
        <v>0</v>
      </c>
      <c r="BB282" s="14">
        <f t="shared" si="163"/>
        <v>7.1045808847746512E-3</v>
      </c>
      <c r="BC282" s="14">
        <f t="shared" si="164"/>
        <v>1.0000000000000002</v>
      </c>
    </row>
    <row r="283" spans="1:55" x14ac:dyDescent="0.35">
      <c r="A283" s="16" t="s">
        <v>241</v>
      </c>
      <c r="B283" s="29" t="s">
        <v>231</v>
      </c>
      <c r="C283" s="16">
        <v>2173</v>
      </c>
      <c r="D283" s="16">
        <v>8</v>
      </c>
      <c r="E283" s="30">
        <v>42.465333333333334</v>
      </c>
      <c r="F283" s="30">
        <v>0.19925333333333331</v>
      </c>
      <c r="G283" s="30">
        <v>4.0471066666666671</v>
      </c>
      <c r="H283" s="30">
        <v>0.28738000000000002</v>
      </c>
      <c r="I283" s="30">
        <v>8.2406666666666659</v>
      </c>
      <c r="J283" s="30">
        <v>40.477333333333334</v>
      </c>
      <c r="K283" s="30">
        <v>3.6734199999999992</v>
      </c>
      <c r="S283" s="12">
        <f t="shared" si="147"/>
        <v>0.3483</v>
      </c>
      <c r="T283" s="32">
        <v>3483</v>
      </c>
      <c r="U283" s="30">
        <v>99.777533333333338</v>
      </c>
      <c r="W283" s="14">
        <f t="shared" si="132"/>
        <v>0.70681313803817136</v>
      </c>
      <c r="X283" s="14">
        <f t="shared" si="133"/>
        <v>2.4950329743718171E-3</v>
      </c>
      <c r="Y283" s="14">
        <f t="shared" si="134"/>
        <v>7.9385385915529807E-2</v>
      </c>
      <c r="Z283" s="14">
        <f t="shared" si="135"/>
        <v>3.78181339649954E-3</v>
      </c>
      <c r="AA283" s="14">
        <f t="shared" si="136"/>
        <v>0.11470861172976984</v>
      </c>
      <c r="AB283" s="14">
        <f t="shared" si="137"/>
        <v>1.0044003308519438</v>
      </c>
      <c r="AC283" s="14">
        <f t="shared" si="138"/>
        <v>6.5503209700427945E-2</v>
      </c>
      <c r="AD283" s="14">
        <f t="shared" si="139"/>
        <v>0</v>
      </c>
      <c r="AE283" s="14">
        <f t="shared" si="140"/>
        <v>0</v>
      </c>
      <c r="AF283" s="14">
        <f t="shared" si="141"/>
        <v>0</v>
      </c>
      <c r="AG283" s="14">
        <f t="shared" si="142"/>
        <v>0</v>
      </c>
      <c r="AH283" s="14">
        <f t="shared" si="143"/>
        <v>0</v>
      </c>
      <c r="AI283" s="14">
        <f t="shared" si="144"/>
        <v>0</v>
      </c>
      <c r="AJ283" s="14">
        <f t="shared" si="145"/>
        <v>0</v>
      </c>
      <c r="AK283" s="14">
        <f t="shared" si="146"/>
        <v>1.0884375E-2</v>
      </c>
      <c r="AL283" s="14">
        <f t="shared" si="148"/>
        <v>1.9879718976067142</v>
      </c>
      <c r="AM283" s="14"/>
      <c r="AN283" s="14">
        <f t="shared" si="149"/>
        <v>0.35554483385257696</v>
      </c>
      <c r="AO283" s="14">
        <f t="shared" si="150"/>
        <v>1.2550645094005328E-3</v>
      </c>
      <c r="AP283" s="14">
        <f t="shared" si="151"/>
        <v>3.9932851169123935E-2</v>
      </c>
      <c r="AQ283" s="14">
        <f t="shared" si="152"/>
        <v>1.9023475135903085E-3</v>
      </c>
      <c r="AR283" s="14">
        <f t="shared" si="153"/>
        <v>5.7701324585053546E-2</v>
      </c>
      <c r="AS283" s="14">
        <f t="shared" si="154"/>
        <v>0.50523869681514333</v>
      </c>
      <c r="AT283" s="14">
        <f t="shared" si="155"/>
        <v>3.2949766432456187E-2</v>
      </c>
      <c r="AU283" s="14">
        <f t="shared" si="156"/>
        <v>0</v>
      </c>
      <c r="AV283" s="14">
        <f t="shared" si="157"/>
        <v>0</v>
      </c>
      <c r="AW283" s="14">
        <f t="shared" si="158"/>
        <v>0</v>
      </c>
      <c r="AX283" s="14">
        <f t="shared" si="159"/>
        <v>0</v>
      </c>
      <c r="AY283" s="14">
        <f t="shared" si="160"/>
        <v>0</v>
      </c>
      <c r="AZ283" s="14">
        <f t="shared" si="161"/>
        <v>0</v>
      </c>
      <c r="BA283" s="14">
        <f t="shared" si="162"/>
        <v>0</v>
      </c>
      <c r="BB283" s="14">
        <f t="shared" si="163"/>
        <v>5.4751151226551621E-3</v>
      </c>
      <c r="BC283" s="14">
        <f t="shared" si="164"/>
        <v>1</v>
      </c>
    </row>
    <row r="284" spans="1:55" x14ac:dyDescent="0.35">
      <c r="A284" s="16" t="s">
        <v>242</v>
      </c>
      <c r="B284" s="29" t="s">
        <v>231</v>
      </c>
      <c r="C284" s="16">
        <v>2073</v>
      </c>
      <c r="D284" s="16">
        <v>8</v>
      </c>
      <c r="E284" s="30">
        <v>39.699999999999996</v>
      </c>
      <c r="F284" s="30">
        <v>0.37636470588235288</v>
      </c>
      <c r="G284" s="30">
        <v>12.601176470588236</v>
      </c>
      <c r="H284" s="30">
        <v>0.32361764705882351</v>
      </c>
      <c r="I284" s="30">
        <v>6.9164705882352937</v>
      </c>
      <c r="J284" s="30">
        <v>22.202941176470592</v>
      </c>
      <c r="K284" s="30">
        <v>16.626652941176467</v>
      </c>
      <c r="S284" s="12">
        <f t="shared" si="147"/>
        <v>0.37330000000000002</v>
      </c>
      <c r="T284" s="32">
        <v>3733</v>
      </c>
      <c r="U284" s="30">
        <v>99.079417647058833</v>
      </c>
      <c r="W284" s="14">
        <f t="shared" si="132"/>
        <v>0.66078561917443401</v>
      </c>
      <c r="X284" s="14">
        <f t="shared" si="133"/>
        <v>4.7128062344396803E-3</v>
      </c>
      <c r="Y284" s="14">
        <f t="shared" si="134"/>
        <v>0.2471764002037688</v>
      </c>
      <c r="Z284" s="14">
        <f t="shared" si="135"/>
        <v>4.2586872885751218E-3</v>
      </c>
      <c r="AA284" s="14">
        <f t="shared" si="136"/>
        <v>9.6276038254945615E-2</v>
      </c>
      <c r="AB284" s="14">
        <f t="shared" si="137"/>
        <v>0.550941468398774</v>
      </c>
      <c r="AC284" s="14">
        <f t="shared" si="138"/>
        <v>0.29648097256020806</v>
      </c>
      <c r="AD284" s="14">
        <f t="shared" si="139"/>
        <v>0</v>
      </c>
      <c r="AE284" s="14">
        <f t="shared" si="140"/>
        <v>0</v>
      </c>
      <c r="AF284" s="14">
        <f t="shared" si="141"/>
        <v>0</v>
      </c>
      <c r="AG284" s="14">
        <f t="shared" si="142"/>
        <v>0</v>
      </c>
      <c r="AH284" s="14">
        <f t="shared" si="143"/>
        <v>0</v>
      </c>
      <c r="AI284" s="14">
        <f t="shared" si="144"/>
        <v>0</v>
      </c>
      <c r="AJ284" s="14">
        <f t="shared" si="145"/>
        <v>0</v>
      </c>
      <c r="AK284" s="14">
        <f t="shared" si="146"/>
        <v>1.1665625000000001E-2</v>
      </c>
      <c r="AL284" s="14">
        <f t="shared" si="148"/>
        <v>1.8722976171151451</v>
      </c>
      <c r="AM284" s="14"/>
      <c r="AN284" s="14">
        <f t="shared" si="149"/>
        <v>0.35292766125108843</v>
      </c>
      <c r="AO284" s="14">
        <f t="shared" si="150"/>
        <v>2.5171245166146286E-3</v>
      </c>
      <c r="AP284" s="14">
        <f t="shared" si="151"/>
        <v>0.13201768668841263</v>
      </c>
      <c r="AQ284" s="14">
        <f t="shared" si="152"/>
        <v>2.2745781705031222E-3</v>
      </c>
      <c r="AR284" s="14">
        <f t="shared" si="153"/>
        <v>5.1421332471324029E-2</v>
      </c>
      <c r="AS284" s="14">
        <f t="shared" si="154"/>
        <v>0.29425955754174921</v>
      </c>
      <c r="AT284" s="14">
        <f t="shared" si="155"/>
        <v>0.15835141264401592</v>
      </c>
      <c r="AU284" s="14">
        <f t="shared" si="156"/>
        <v>0</v>
      </c>
      <c r="AV284" s="14">
        <f t="shared" si="157"/>
        <v>0</v>
      </c>
      <c r="AW284" s="14">
        <f t="shared" si="158"/>
        <v>0</v>
      </c>
      <c r="AX284" s="14">
        <f t="shared" si="159"/>
        <v>0</v>
      </c>
      <c r="AY284" s="14">
        <f t="shared" si="160"/>
        <v>0</v>
      </c>
      <c r="AZ284" s="14">
        <f t="shared" si="161"/>
        <v>0</v>
      </c>
      <c r="BA284" s="14">
        <f t="shared" si="162"/>
        <v>0</v>
      </c>
      <c r="BB284" s="14">
        <f t="shared" si="163"/>
        <v>6.2306467162920988E-3</v>
      </c>
      <c r="BC284" s="14">
        <f t="shared" si="164"/>
        <v>1</v>
      </c>
    </row>
    <row r="285" spans="1:55" x14ac:dyDescent="0.35">
      <c r="A285" s="16" t="s">
        <v>243</v>
      </c>
      <c r="B285" s="29" t="s">
        <v>231</v>
      </c>
      <c r="C285" s="16">
        <v>2073</v>
      </c>
      <c r="D285" s="16">
        <v>8</v>
      </c>
      <c r="E285" s="30">
        <v>44.489444444444445</v>
      </c>
      <c r="F285" s="30">
        <v>0.45966111111111096</v>
      </c>
      <c r="G285" s="30">
        <v>9.1977777777777785</v>
      </c>
      <c r="H285" s="30">
        <v>0.39415000000000006</v>
      </c>
      <c r="I285" s="30">
        <v>9.1333333333333329</v>
      </c>
      <c r="J285" s="30">
        <v>20.402777777777775</v>
      </c>
      <c r="K285" s="30">
        <v>13.353333333333332</v>
      </c>
      <c r="S285" s="12">
        <f t="shared" si="147"/>
        <v>0.29060000000000002</v>
      </c>
      <c r="T285" s="32">
        <v>2906</v>
      </c>
      <c r="U285" s="30">
        <v>98.005022222222223</v>
      </c>
      <c r="W285" s="14">
        <f t="shared" si="132"/>
        <v>0.74050340287024707</v>
      </c>
      <c r="X285" s="14">
        <f t="shared" si="133"/>
        <v>5.7558366029440396E-3</v>
      </c>
      <c r="Y285" s="14">
        <f t="shared" si="134"/>
        <v>0.18041756706540302</v>
      </c>
      <c r="Z285" s="14">
        <f t="shared" si="135"/>
        <v>5.1868666929859204E-3</v>
      </c>
      <c r="AA285" s="14">
        <f t="shared" si="136"/>
        <v>0.12713437268002969</v>
      </c>
      <c r="AB285" s="14">
        <f t="shared" si="137"/>
        <v>0.50627240143369168</v>
      </c>
      <c r="AC285" s="14">
        <f t="shared" si="138"/>
        <v>0.23811222063718496</v>
      </c>
      <c r="AD285" s="14">
        <f t="shared" si="139"/>
        <v>0</v>
      </c>
      <c r="AE285" s="14">
        <f t="shared" si="140"/>
        <v>0</v>
      </c>
      <c r="AF285" s="14">
        <f t="shared" si="141"/>
        <v>0</v>
      </c>
      <c r="AG285" s="14">
        <f t="shared" si="142"/>
        <v>0</v>
      </c>
      <c r="AH285" s="14">
        <f t="shared" si="143"/>
        <v>0</v>
      </c>
      <c r="AI285" s="14">
        <f t="shared" si="144"/>
        <v>0</v>
      </c>
      <c r="AJ285" s="14">
        <f t="shared" si="145"/>
        <v>0</v>
      </c>
      <c r="AK285" s="14">
        <f t="shared" si="146"/>
        <v>9.0812500000000008E-3</v>
      </c>
      <c r="AL285" s="14">
        <f t="shared" si="148"/>
        <v>1.8124639179824862</v>
      </c>
      <c r="AM285" s="14"/>
      <c r="AN285" s="14">
        <f t="shared" si="149"/>
        <v>0.40856173495278519</v>
      </c>
      <c r="AO285" s="14">
        <f t="shared" si="150"/>
        <v>3.1756972074517501E-3</v>
      </c>
      <c r="AP285" s="14">
        <f t="shared" si="151"/>
        <v>9.9542708285322343E-2</v>
      </c>
      <c r="AQ285" s="14">
        <f t="shared" si="152"/>
        <v>2.8617765250519272E-3</v>
      </c>
      <c r="AR285" s="14">
        <f t="shared" si="153"/>
        <v>7.0144498557271798E-2</v>
      </c>
      <c r="AS285" s="14">
        <f t="shared" si="154"/>
        <v>0.27932826491643503</v>
      </c>
      <c r="AT285" s="14">
        <f t="shared" si="155"/>
        <v>0.13137487498357242</v>
      </c>
      <c r="AU285" s="14">
        <f t="shared" si="156"/>
        <v>0</v>
      </c>
      <c r="AV285" s="14">
        <f t="shared" si="157"/>
        <v>0</v>
      </c>
      <c r="AW285" s="14">
        <f t="shared" si="158"/>
        <v>0</v>
      </c>
      <c r="AX285" s="14">
        <f t="shared" si="159"/>
        <v>0</v>
      </c>
      <c r="AY285" s="14">
        <f t="shared" si="160"/>
        <v>0</v>
      </c>
      <c r="AZ285" s="14">
        <f t="shared" si="161"/>
        <v>0</v>
      </c>
      <c r="BA285" s="14">
        <f t="shared" si="162"/>
        <v>0</v>
      </c>
      <c r="BB285" s="14">
        <f t="shared" si="163"/>
        <v>5.0104445721096845E-3</v>
      </c>
      <c r="BC285" s="14">
        <f t="shared" si="164"/>
        <v>1.0000000000000002</v>
      </c>
    </row>
    <row r="286" spans="1:55" x14ac:dyDescent="0.35">
      <c r="A286" s="16" t="s">
        <v>244</v>
      </c>
      <c r="B286" s="29" t="s">
        <v>231</v>
      </c>
      <c r="C286" s="16">
        <v>2173</v>
      </c>
      <c r="D286" s="16">
        <v>8</v>
      </c>
      <c r="E286" s="30">
        <v>37.95333333333334</v>
      </c>
      <c r="F286" s="30">
        <v>0.22846666666666671</v>
      </c>
      <c r="G286" s="30">
        <v>4.1743333333333332</v>
      </c>
      <c r="H286" s="30">
        <v>0.18389166666666668</v>
      </c>
      <c r="I286" s="30">
        <v>6.69</v>
      </c>
      <c r="J286" s="30">
        <v>46.647500000000001</v>
      </c>
      <c r="K286" s="30">
        <v>3.9200833333333329</v>
      </c>
      <c r="S286" s="12">
        <f t="shared" si="147"/>
        <v>0.55889999999999995</v>
      </c>
      <c r="T286" s="32">
        <v>5589</v>
      </c>
      <c r="U286" s="30">
        <v>99.999083333333331</v>
      </c>
      <c r="W286" s="14">
        <f t="shared" si="132"/>
        <v>0.6317132711939637</v>
      </c>
      <c r="X286" s="14">
        <f t="shared" si="133"/>
        <v>2.8608398029885637E-3</v>
      </c>
      <c r="Y286" s="14">
        <f t="shared" si="134"/>
        <v>8.1880980636387116E-2</v>
      </c>
      <c r="Z286" s="14">
        <f t="shared" si="135"/>
        <v>2.4199456068780983E-3</v>
      </c>
      <c r="AA286" s="14">
        <f t="shared" si="136"/>
        <v>9.3123608017817369E-2</v>
      </c>
      <c r="AB286" s="14">
        <f t="shared" si="137"/>
        <v>1.1575062034739456</v>
      </c>
      <c r="AC286" s="14">
        <f t="shared" si="138"/>
        <v>6.9901628625772705E-2</v>
      </c>
      <c r="AD286" s="14">
        <f t="shared" si="139"/>
        <v>0</v>
      </c>
      <c r="AE286" s="14">
        <f t="shared" si="140"/>
        <v>0</v>
      </c>
      <c r="AF286" s="14">
        <f t="shared" si="141"/>
        <v>0</v>
      </c>
      <c r="AG286" s="14">
        <f t="shared" si="142"/>
        <v>0</v>
      </c>
      <c r="AH286" s="14">
        <f t="shared" si="143"/>
        <v>0</v>
      </c>
      <c r="AI286" s="14">
        <f t="shared" si="144"/>
        <v>0</v>
      </c>
      <c r="AJ286" s="14">
        <f t="shared" si="145"/>
        <v>0</v>
      </c>
      <c r="AK286" s="14">
        <f t="shared" si="146"/>
        <v>1.7465624999999999E-2</v>
      </c>
      <c r="AL286" s="14">
        <f t="shared" si="148"/>
        <v>2.0568721023577528</v>
      </c>
      <c r="AM286" s="14"/>
      <c r="AN286" s="14">
        <f t="shared" si="149"/>
        <v>0.30712326277839197</v>
      </c>
      <c r="AO286" s="14">
        <f t="shared" si="150"/>
        <v>1.390869077231024E-3</v>
      </c>
      <c r="AP286" s="14">
        <f t="shared" si="151"/>
        <v>3.9808493946963709E-2</v>
      </c>
      <c r="AQ286" s="14">
        <f t="shared" si="152"/>
        <v>1.1765172973585286E-3</v>
      </c>
      <c r="AR286" s="14">
        <f t="shared" si="153"/>
        <v>4.527437943811459E-2</v>
      </c>
      <c r="AS286" s="14">
        <f t="shared" si="154"/>
        <v>0.56275069419587087</v>
      </c>
      <c r="AT286" s="14">
        <f t="shared" si="155"/>
        <v>3.3984431285565019E-2</v>
      </c>
      <c r="AU286" s="14">
        <f t="shared" si="156"/>
        <v>0</v>
      </c>
      <c r="AV286" s="14">
        <f t="shared" si="157"/>
        <v>0</v>
      </c>
      <c r="AW286" s="14">
        <f t="shared" si="158"/>
        <v>0</v>
      </c>
      <c r="AX286" s="14">
        <f t="shared" si="159"/>
        <v>0</v>
      </c>
      <c r="AY286" s="14">
        <f t="shared" si="160"/>
        <v>0</v>
      </c>
      <c r="AZ286" s="14">
        <f t="shared" si="161"/>
        <v>0</v>
      </c>
      <c r="BA286" s="14">
        <f t="shared" si="162"/>
        <v>0</v>
      </c>
      <c r="BB286" s="14">
        <f t="shared" si="163"/>
        <v>8.491351980504519E-3</v>
      </c>
      <c r="BC286" s="14">
        <f t="shared" si="164"/>
        <v>1.0000000000000002</v>
      </c>
    </row>
    <row r="287" spans="1:55" x14ac:dyDescent="0.35">
      <c r="A287" s="16" t="s">
        <v>245</v>
      </c>
      <c r="B287" s="29" t="s">
        <v>231</v>
      </c>
      <c r="C287" s="16">
        <v>2173</v>
      </c>
      <c r="D287" s="16">
        <v>8</v>
      </c>
      <c r="E287" s="30">
        <v>38.372222222222227</v>
      </c>
      <c r="F287" s="30">
        <v>0.16023333333333334</v>
      </c>
      <c r="G287" s="30">
        <v>1.7674666666666665</v>
      </c>
      <c r="H287" s="30">
        <v>7.0899999999999991E-2</v>
      </c>
      <c r="I287" s="30">
        <v>6.0811111111111114</v>
      </c>
      <c r="J287" s="30">
        <v>49.087777777777774</v>
      </c>
      <c r="K287" s="30">
        <v>3.0358111111111108</v>
      </c>
      <c r="S287" s="12">
        <f t="shared" si="147"/>
        <v>0.59450000000000003</v>
      </c>
      <c r="T287" s="32">
        <v>5945</v>
      </c>
      <c r="U287" s="30">
        <v>99.250188888888886</v>
      </c>
      <c r="W287" s="14">
        <f t="shared" si="132"/>
        <v>0.63868545642846586</v>
      </c>
      <c r="X287" s="14">
        <f t="shared" si="133"/>
        <v>2.0064279155188247E-3</v>
      </c>
      <c r="Y287" s="14">
        <f t="shared" si="134"/>
        <v>3.4669465122285317E-2</v>
      </c>
      <c r="Z287" s="14">
        <f t="shared" si="135"/>
        <v>9.3301750230293456E-4</v>
      </c>
      <c r="AA287" s="14">
        <f t="shared" si="136"/>
        <v>8.4647983172482053E-2</v>
      </c>
      <c r="AB287" s="14">
        <f t="shared" si="137"/>
        <v>1.2180590019299697</v>
      </c>
      <c r="AC287" s="14">
        <f t="shared" si="138"/>
        <v>5.4133579014106828E-2</v>
      </c>
      <c r="AD287" s="14">
        <f t="shared" si="139"/>
        <v>0</v>
      </c>
      <c r="AE287" s="14">
        <f t="shared" si="140"/>
        <v>0</v>
      </c>
      <c r="AF287" s="14">
        <f t="shared" si="141"/>
        <v>0</v>
      </c>
      <c r="AG287" s="14">
        <f t="shared" si="142"/>
        <v>0</v>
      </c>
      <c r="AH287" s="14">
        <f t="shared" si="143"/>
        <v>0</v>
      </c>
      <c r="AI287" s="14">
        <f t="shared" si="144"/>
        <v>0</v>
      </c>
      <c r="AJ287" s="14">
        <f t="shared" si="145"/>
        <v>0</v>
      </c>
      <c r="AK287" s="14">
        <f t="shared" si="146"/>
        <v>1.8578125000000001E-2</v>
      </c>
      <c r="AL287" s="14">
        <f t="shared" si="148"/>
        <v>2.0517130560851311</v>
      </c>
      <c r="AM287" s="14"/>
      <c r="AN287" s="14">
        <f t="shared" si="149"/>
        <v>0.31129375257139519</v>
      </c>
      <c r="AO287" s="14">
        <f t="shared" si="150"/>
        <v>9.7792813160105588E-4</v>
      </c>
      <c r="AP287" s="14">
        <f t="shared" si="151"/>
        <v>1.6897813765653E-2</v>
      </c>
      <c r="AQ287" s="14">
        <f t="shared" si="152"/>
        <v>4.5475048254711752E-4</v>
      </c>
      <c r="AR287" s="14">
        <f t="shared" si="153"/>
        <v>4.1257223041704802E-2</v>
      </c>
      <c r="AS287" s="14">
        <f t="shared" si="154"/>
        <v>0.59367902266710981</v>
      </c>
      <c r="AT287" s="14">
        <f t="shared" si="155"/>
        <v>2.63845759783773E-2</v>
      </c>
      <c r="AU287" s="14">
        <f t="shared" si="156"/>
        <v>0</v>
      </c>
      <c r="AV287" s="14">
        <f t="shared" si="157"/>
        <v>0</v>
      </c>
      <c r="AW287" s="14">
        <f t="shared" si="158"/>
        <v>0</v>
      </c>
      <c r="AX287" s="14">
        <f t="shared" si="159"/>
        <v>0</v>
      </c>
      <c r="AY287" s="14">
        <f t="shared" si="160"/>
        <v>0</v>
      </c>
      <c r="AZ287" s="14">
        <f t="shared" si="161"/>
        <v>0</v>
      </c>
      <c r="BA287" s="14">
        <f t="shared" si="162"/>
        <v>0</v>
      </c>
      <c r="BB287" s="14">
        <f t="shared" si="163"/>
        <v>9.0549333616119203E-3</v>
      </c>
      <c r="BC287" s="14">
        <f t="shared" si="164"/>
        <v>1.0000000000000002</v>
      </c>
    </row>
    <row r="288" spans="1:55" x14ac:dyDescent="0.35">
      <c r="A288" s="16" t="s">
        <v>246</v>
      </c>
      <c r="B288" s="29" t="s">
        <v>231</v>
      </c>
      <c r="C288" s="16">
        <v>2473</v>
      </c>
      <c r="D288" s="16">
        <v>8</v>
      </c>
      <c r="E288" s="30">
        <v>38.193846153846152</v>
      </c>
      <c r="F288" s="30">
        <v>4.2184615384615383E-2</v>
      </c>
      <c r="G288" s="30">
        <v>0.92450769230769247</v>
      </c>
      <c r="H288" s="30">
        <v>5.7915384615384619E-2</v>
      </c>
      <c r="I288" s="30">
        <v>5.6230769230769235</v>
      </c>
      <c r="J288" s="30">
        <v>52.970769230769228</v>
      </c>
      <c r="K288" s="30">
        <v>1.0300615384615386</v>
      </c>
      <c r="S288" s="12">
        <f t="shared" si="147"/>
        <v>1.0839000000000001</v>
      </c>
      <c r="T288" s="32">
        <v>10839</v>
      </c>
      <c r="U288" s="30">
        <v>100.05893076923076</v>
      </c>
      <c r="W288" s="14">
        <f t="shared" si="132"/>
        <v>0.63571648058998254</v>
      </c>
      <c r="X288" s="14">
        <f t="shared" si="133"/>
        <v>5.282320984800323E-4</v>
      </c>
      <c r="Y288" s="14">
        <f t="shared" si="134"/>
        <v>1.8134535602979424E-2</v>
      </c>
      <c r="Z288" s="14">
        <f t="shared" si="135"/>
        <v>7.6214481662566951E-4</v>
      </c>
      <c r="AA288" s="14">
        <f t="shared" si="136"/>
        <v>7.8272228884701048E-2</v>
      </c>
      <c r="AB288" s="14">
        <f t="shared" si="137"/>
        <v>1.3144111471654896</v>
      </c>
      <c r="AC288" s="14">
        <f t="shared" si="138"/>
        <v>1.8367716449028862E-2</v>
      </c>
      <c r="AD288" s="14">
        <f t="shared" si="139"/>
        <v>0</v>
      </c>
      <c r="AE288" s="14">
        <f t="shared" si="140"/>
        <v>0</v>
      </c>
      <c r="AF288" s="14">
        <f t="shared" si="141"/>
        <v>0</v>
      </c>
      <c r="AG288" s="14">
        <f t="shared" si="142"/>
        <v>0</v>
      </c>
      <c r="AH288" s="14">
        <f t="shared" si="143"/>
        <v>0</v>
      </c>
      <c r="AI288" s="14">
        <f t="shared" si="144"/>
        <v>0</v>
      </c>
      <c r="AJ288" s="14">
        <f t="shared" si="145"/>
        <v>0</v>
      </c>
      <c r="AK288" s="14">
        <f t="shared" si="146"/>
        <v>3.3871875000000003E-2</v>
      </c>
      <c r="AL288" s="14">
        <f t="shared" si="148"/>
        <v>2.1000643606072873</v>
      </c>
      <c r="AM288" s="14"/>
      <c r="AN288" s="14">
        <f t="shared" si="149"/>
        <v>0.30271285609844301</v>
      </c>
      <c r="AO288" s="14">
        <f t="shared" si="150"/>
        <v>2.5153138560347763E-4</v>
      </c>
      <c r="AP288" s="14">
        <f t="shared" si="151"/>
        <v>8.6352284925855123E-3</v>
      </c>
      <c r="AQ288" s="14">
        <f t="shared" si="152"/>
        <v>3.629149805700602E-4</v>
      </c>
      <c r="AR288" s="14">
        <f t="shared" si="153"/>
        <v>3.7271347656253083E-2</v>
      </c>
      <c r="AS288" s="14">
        <f t="shared" si="154"/>
        <v>0.62589088783231095</v>
      </c>
      <c r="AT288" s="14">
        <f t="shared" si="155"/>
        <v>8.7462635877108875E-3</v>
      </c>
      <c r="AU288" s="14">
        <f t="shared" si="156"/>
        <v>0</v>
      </c>
      <c r="AV288" s="14">
        <f t="shared" si="157"/>
        <v>0</v>
      </c>
      <c r="AW288" s="14">
        <f t="shared" si="158"/>
        <v>0</v>
      </c>
      <c r="AX288" s="14">
        <f t="shared" si="159"/>
        <v>0</v>
      </c>
      <c r="AY288" s="14">
        <f t="shared" si="160"/>
        <v>0</v>
      </c>
      <c r="AZ288" s="14">
        <f t="shared" si="161"/>
        <v>0</v>
      </c>
      <c r="BA288" s="14">
        <f t="shared" si="162"/>
        <v>0</v>
      </c>
      <c r="BB288" s="14">
        <f t="shared" si="163"/>
        <v>1.6128969966522876E-2</v>
      </c>
      <c r="BC288" s="14">
        <f t="shared" si="164"/>
        <v>0.99999999999999989</v>
      </c>
    </row>
    <row r="289" spans="1:55" x14ac:dyDescent="0.35">
      <c r="A289" s="16" t="s">
        <v>247</v>
      </c>
      <c r="B289" s="29" t="s">
        <v>231</v>
      </c>
      <c r="C289" s="16">
        <v>2473</v>
      </c>
      <c r="D289" s="16">
        <v>8</v>
      </c>
      <c r="E289" s="30">
        <v>38.281111111111109</v>
      </c>
      <c r="F289" s="30">
        <v>6.0788888888888892E-2</v>
      </c>
      <c r="G289" s="30">
        <v>1.4550055555555554</v>
      </c>
      <c r="H289" s="30">
        <v>5.3855555555555559E-2</v>
      </c>
      <c r="I289" s="30">
        <v>5.0866666666666669</v>
      </c>
      <c r="J289" s="30">
        <v>52.796111111111109</v>
      </c>
      <c r="K289" s="30">
        <v>1.3540944444444445</v>
      </c>
      <c r="S289" s="12">
        <f t="shared" si="147"/>
        <v>1.0186999999999999</v>
      </c>
      <c r="T289" s="32">
        <v>10187</v>
      </c>
      <c r="U289" s="30">
        <v>100.14915555555557</v>
      </c>
      <c r="W289" s="14">
        <f t="shared" si="132"/>
        <v>0.63716895990531142</v>
      </c>
      <c r="X289" s="14">
        <f t="shared" si="133"/>
        <v>7.6119319920972821E-4</v>
      </c>
      <c r="Y289" s="14">
        <f t="shared" si="134"/>
        <v>2.8540433215750248E-2</v>
      </c>
      <c r="Z289" s="14">
        <f t="shared" si="135"/>
        <v>7.0871898349198002E-4</v>
      </c>
      <c r="AA289" s="14">
        <f t="shared" si="136"/>
        <v>7.0805493689680768E-2</v>
      </c>
      <c r="AB289" s="14">
        <f t="shared" si="137"/>
        <v>1.3100771987868762</v>
      </c>
      <c r="AC289" s="14">
        <f t="shared" si="138"/>
        <v>2.4145763987953719E-2</v>
      </c>
      <c r="AD289" s="14">
        <f t="shared" si="139"/>
        <v>0</v>
      </c>
      <c r="AE289" s="14">
        <f t="shared" si="140"/>
        <v>0</v>
      </c>
      <c r="AF289" s="14">
        <f t="shared" si="141"/>
        <v>0</v>
      </c>
      <c r="AG289" s="14">
        <f t="shared" si="142"/>
        <v>0</v>
      </c>
      <c r="AH289" s="14">
        <f t="shared" si="143"/>
        <v>0</v>
      </c>
      <c r="AI289" s="14">
        <f t="shared" si="144"/>
        <v>0</v>
      </c>
      <c r="AJ289" s="14">
        <f t="shared" si="145"/>
        <v>0</v>
      </c>
      <c r="AK289" s="14">
        <f t="shared" si="146"/>
        <v>3.1834374999999998E-2</v>
      </c>
      <c r="AL289" s="14">
        <f t="shared" si="148"/>
        <v>2.1040421367682738</v>
      </c>
      <c r="AM289" s="14"/>
      <c r="AN289" s="14">
        <f t="shared" si="149"/>
        <v>0.30283089334131774</v>
      </c>
      <c r="AO289" s="14">
        <f t="shared" si="150"/>
        <v>3.6177659463554806E-4</v>
      </c>
      <c r="AP289" s="14">
        <f t="shared" si="151"/>
        <v>1.3564573026844051E-2</v>
      </c>
      <c r="AQ289" s="14">
        <f t="shared" si="152"/>
        <v>3.3683687750690419E-4</v>
      </c>
      <c r="AR289" s="14">
        <f t="shared" si="153"/>
        <v>3.3652127232791651E-2</v>
      </c>
      <c r="AS289" s="14">
        <f t="shared" si="154"/>
        <v>0.62264779582746543</v>
      </c>
      <c r="AT289" s="14">
        <f t="shared" si="155"/>
        <v>1.1475893740911798E-2</v>
      </c>
      <c r="AU289" s="14">
        <f t="shared" si="156"/>
        <v>0</v>
      </c>
      <c r="AV289" s="14">
        <f t="shared" si="157"/>
        <v>0</v>
      </c>
      <c r="AW289" s="14">
        <f t="shared" si="158"/>
        <v>0</v>
      </c>
      <c r="AX289" s="14">
        <f t="shared" si="159"/>
        <v>0</v>
      </c>
      <c r="AY289" s="14">
        <f t="shared" si="160"/>
        <v>0</v>
      </c>
      <c r="AZ289" s="14">
        <f t="shared" si="161"/>
        <v>0</v>
      </c>
      <c r="BA289" s="14">
        <f t="shared" si="162"/>
        <v>0</v>
      </c>
      <c r="BB289" s="14">
        <f t="shared" si="163"/>
        <v>1.5130103358527006E-2</v>
      </c>
      <c r="BC289" s="14">
        <f t="shared" si="164"/>
        <v>1.0000000000000002</v>
      </c>
    </row>
    <row r="290" spans="1:55" x14ac:dyDescent="0.35">
      <c r="A290" s="16" t="s">
        <v>248</v>
      </c>
      <c r="B290" s="29" t="s">
        <v>231</v>
      </c>
      <c r="C290" s="16">
        <v>2273</v>
      </c>
      <c r="D290" s="16">
        <v>8</v>
      </c>
      <c r="E290" s="30">
        <v>36.78</v>
      </c>
      <c r="F290" s="16">
        <v>0.14000000000000001</v>
      </c>
      <c r="G290" s="30">
        <v>2.73</v>
      </c>
      <c r="H290" s="30">
        <v>0.1</v>
      </c>
      <c r="I290" s="16">
        <v>5.82</v>
      </c>
      <c r="J290" s="30">
        <v>52.11</v>
      </c>
      <c r="K290" s="16">
        <v>2.5299999999999998</v>
      </c>
      <c r="S290" s="12">
        <f t="shared" si="147"/>
        <v>0.89129999999999998</v>
      </c>
      <c r="T290" s="32">
        <v>8913</v>
      </c>
      <c r="U290" s="16">
        <v>101.02</v>
      </c>
      <c r="W290" s="14">
        <f t="shared" si="132"/>
        <v>0.61218375499334221</v>
      </c>
      <c r="X290" s="14">
        <f t="shared" si="133"/>
        <v>1.7530678687703483E-3</v>
      </c>
      <c r="Y290" s="14">
        <f t="shared" si="134"/>
        <v>5.3549886721393478E-2</v>
      </c>
      <c r="Z290" s="14">
        <f t="shared" si="135"/>
        <v>1.3159626266614031E-3</v>
      </c>
      <c r="AA290" s="14">
        <f t="shared" si="136"/>
        <v>8.1013363028953234E-2</v>
      </c>
      <c r="AB290" s="14">
        <f t="shared" si="137"/>
        <v>1.2930521091811416</v>
      </c>
      <c r="AC290" s="14">
        <f t="shared" si="138"/>
        <v>4.5114122681883022E-2</v>
      </c>
      <c r="AD290" s="14">
        <f t="shared" si="139"/>
        <v>0</v>
      </c>
      <c r="AE290" s="14">
        <f t="shared" si="140"/>
        <v>0</v>
      </c>
      <c r="AF290" s="14">
        <f t="shared" si="141"/>
        <v>0</v>
      </c>
      <c r="AG290" s="14">
        <f t="shared" si="142"/>
        <v>0</v>
      </c>
      <c r="AH290" s="14">
        <f t="shared" si="143"/>
        <v>0</v>
      </c>
      <c r="AI290" s="14">
        <f t="shared" si="144"/>
        <v>0</v>
      </c>
      <c r="AJ290" s="14">
        <f t="shared" si="145"/>
        <v>0</v>
      </c>
      <c r="AK290" s="14">
        <f t="shared" si="146"/>
        <v>2.7853124999999999E-2</v>
      </c>
      <c r="AL290" s="14">
        <f t="shared" si="148"/>
        <v>2.1158353921021456</v>
      </c>
      <c r="AM290" s="14"/>
      <c r="AN290" s="14">
        <f t="shared" si="149"/>
        <v>0.28933430137262212</v>
      </c>
      <c r="AO290" s="14">
        <f t="shared" si="150"/>
        <v>8.2854643386441466E-4</v>
      </c>
      <c r="AP290" s="14">
        <f t="shared" si="151"/>
        <v>2.5309098676239681E-2</v>
      </c>
      <c r="AQ290" s="14">
        <f t="shared" si="152"/>
        <v>6.2195888752666862E-4</v>
      </c>
      <c r="AR290" s="14">
        <f t="shared" si="153"/>
        <v>3.8289066971539804E-2</v>
      </c>
      <c r="AS290" s="14">
        <f t="shared" si="154"/>
        <v>0.61113076849350545</v>
      </c>
      <c r="AT290" s="14">
        <f t="shared" si="155"/>
        <v>2.1322132548818363E-2</v>
      </c>
      <c r="AU290" s="14">
        <f t="shared" si="156"/>
        <v>0</v>
      </c>
      <c r="AV290" s="14">
        <f t="shared" si="157"/>
        <v>0</v>
      </c>
      <c r="AW290" s="14">
        <f t="shared" si="158"/>
        <v>0</v>
      </c>
      <c r="AX290" s="14">
        <f t="shared" si="159"/>
        <v>0</v>
      </c>
      <c r="AY290" s="14">
        <f t="shared" si="160"/>
        <v>0</v>
      </c>
      <c r="AZ290" s="14">
        <f t="shared" si="161"/>
        <v>0</v>
      </c>
      <c r="BA290" s="14">
        <f t="shared" si="162"/>
        <v>0</v>
      </c>
      <c r="BB290" s="14">
        <f t="shared" si="163"/>
        <v>1.3164126615883426E-2</v>
      </c>
      <c r="BC290" s="14">
        <f t="shared" si="164"/>
        <v>0.99999999999999989</v>
      </c>
    </row>
    <row r="291" spans="1:55" x14ac:dyDescent="0.35">
      <c r="A291" s="16" t="s">
        <v>249</v>
      </c>
      <c r="B291" s="29" t="s">
        <v>231</v>
      </c>
      <c r="C291" s="16">
        <v>2273</v>
      </c>
      <c r="D291" s="16">
        <v>8</v>
      </c>
      <c r="E291" s="30">
        <v>37.82</v>
      </c>
      <c r="F291" s="16">
        <v>0.15</v>
      </c>
      <c r="G291" s="30">
        <v>3.08</v>
      </c>
      <c r="H291" s="30">
        <v>0.08</v>
      </c>
      <c r="I291" s="16">
        <v>7.48</v>
      </c>
      <c r="J291" s="30">
        <v>48.79</v>
      </c>
      <c r="K291" s="16">
        <v>3.45</v>
      </c>
      <c r="S291" s="12">
        <f t="shared" si="147"/>
        <v>0.75660000000000005</v>
      </c>
      <c r="T291" s="32">
        <v>7566</v>
      </c>
      <c r="U291" s="16">
        <v>101.65</v>
      </c>
      <c r="W291" s="14">
        <f t="shared" si="132"/>
        <v>0.62949400798934751</v>
      </c>
      <c r="X291" s="14">
        <f t="shared" si="133"/>
        <v>1.8782870022539444E-3</v>
      </c>
      <c r="Y291" s="14">
        <f t="shared" si="134"/>
        <v>6.0415256813879818E-2</v>
      </c>
      <c r="Z291" s="14">
        <f t="shared" si="135"/>
        <v>1.0527701013291224E-3</v>
      </c>
      <c r="AA291" s="14">
        <f t="shared" si="136"/>
        <v>0.10412026726057906</v>
      </c>
      <c r="AB291" s="14">
        <f t="shared" si="137"/>
        <v>1.2106699751861043</v>
      </c>
      <c r="AC291" s="14">
        <f t="shared" si="138"/>
        <v>6.1519258202567768E-2</v>
      </c>
      <c r="AD291" s="14">
        <f t="shared" si="139"/>
        <v>0</v>
      </c>
      <c r="AE291" s="14">
        <f t="shared" si="140"/>
        <v>0</v>
      </c>
      <c r="AF291" s="14">
        <f t="shared" si="141"/>
        <v>0</v>
      </c>
      <c r="AG291" s="14">
        <f t="shared" si="142"/>
        <v>0</v>
      </c>
      <c r="AH291" s="14">
        <f t="shared" si="143"/>
        <v>0</v>
      </c>
      <c r="AI291" s="14">
        <f t="shared" si="144"/>
        <v>0</v>
      </c>
      <c r="AJ291" s="14">
        <f t="shared" si="145"/>
        <v>0</v>
      </c>
      <c r="AK291" s="14">
        <f t="shared" si="146"/>
        <v>2.3643750000000002E-2</v>
      </c>
      <c r="AL291" s="14">
        <f t="shared" si="148"/>
        <v>2.0927935725560616</v>
      </c>
      <c r="AM291" s="14"/>
      <c r="AN291" s="14">
        <f t="shared" si="149"/>
        <v>0.30079125635908111</v>
      </c>
      <c r="AO291" s="14">
        <f t="shared" si="150"/>
        <v>8.9750227967294127E-4</v>
      </c>
      <c r="AP291" s="14">
        <f t="shared" si="151"/>
        <v>2.8868235073988131E-2</v>
      </c>
      <c r="AQ291" s="14">
        <f t="shared" si="152"/>
        <v>5.0304536249282691E-4</v>
      </c>
      <c r="AR291" s="14">
        <f t="shared" si="153"/>
        <v>4.9751809555402246E-2</v>
      </c>
      <c r="AS291" s="14">
        <f t="shared" si="154"/>
        <v>0.57849469296077594</v>
      </c>
      <c r="AT291" s="14">
        <f t="shared" si="155"/>
        <v>2.9395760293467642E-2</v>
      </c>
      <c r="AU291" s="14">
        <f t="shared" si="156"/>
        <v>0</v>
      </c>
      <c r="AV291" s="14">
        <f t="shared" si="157"/>
        <v>0</v>
      </c>
      <c r="AW291" s="14">
        <f t="shared" si="158"/>
        <v>0</v>
      </c>
      <c r="AX291" s="14">
        <f t="shared" si="159"/>
        <v>0</v>
      </c>
      <c r="AY291" s="14">
        <f t="shared" si="160"/>
        <v>0</v>
      </c>
      <c r="AZ291" s="14">
        <f t="shared" si="161"/>
        <v>0</v>
      </c>
      <c r="BA291" s="14">
        <f t="shared" si="162"/>
        <v>0</v>
      </c>
      <c r="BB291" s="14">
        <f t="shared" si="163"/>
        <v>1.1297698115119109E-2</v>
      </c>
      <c r="BC291" s="14">
        <f t="shared" si="164"/>
        <v>1</v>
      </c>
    </row>
    <row r="292" spans="1:55" x14ac:dyDescent="0.35">
      <c r="A292" s="16" t="s">
        <v>250</v>
      </c>
      <c r="B292" s="33" t="s">
        <v>251</v>
      </c>
      <c r="C292" s="16">
        <v>2373</v>
      </c>
      <c r="D292" s="16">
        <v>11</v>
      </c>
      <c r="E292" s="30">
        <v>40.205777777777783</v>
      </c>
      <c r="F292" s="30">
        <v>0.11585999999999999</v>
      </c>
      <c r="G292" s="30">
        <v>3.0764900000000002</v>
      </c>
      <c r="H292" s="30">
        <v>0.12597222222222221</v>
      </c>
      <c r="I292" s="30">
        <v>7.3740000000000006</v>
      </c>
      <c r="J292" s="30">
        <v>45.460222222222221</v>
      </c>
      <c r="K292" s="30">
        <v>2.8237511111111111</v>
      </c>
      <c r="N292" s="12"/>
      <c r="O292" s="12"/>
      <c r="P292" s="12"/>
      <c r="Q292" s="12"/>
      <c r="S292" s="12">
        <f t="shared" si="147"/>
        <v>0.29629643902380298</v>
      </c>
      <c r="T292" s="32">
        <v>2962.9643902380299</v>
      </c>
      <c r="U292" s="30">
        <v>99.478369772357127</v>
      </c>
      <c r="W292" s="14">
        <f t="shared" si="132"/>
        <v>0.66920402426394443</v>
      </c>
      <c r="X292" s="14">
        <f t="shared" si="133"/>
        <v>1.4507888805409465E-3</v>
      </c>
      <c r="Y292" s="14">
        <f t="shared" si="134"/>
        <v>6.0346406959523743E-2</v>
      </c>
      <c r="Z292" s="14">
        <f t="shared" si="135"/>
        <v>1.6577473644192949E-3</v>
      </c>
      <c r="AA292" s="14">
        <f t="shared" si="136"/>
        <v>0.10264476614699332</v>
      </c>
      <c r="AB292" s="14">
        <f t="shared" si="137"/>
        <v>1.1280452164323131</v>
      </c>
      <c r="AC292" s="14">
        <f t="shared" si="138"/>
        <v>5.0352195276589004E-2</v>
      </c>
      <c r="AD292" s="14">
        <f t="shared" si="139"/>
        <v>0</v>
      </c>
      <c r="AE292" s="14">
        <f t="shared" si="140"/>
        <v>0</v>
      </c>
      <c r="AF292" s="14">
        <f t="shared" si="141"/>
        <v>0</v>
      </c>
      <c r="AG292" s="14">
        <f t="shared" si="142"/>
        <v>0</v>
      </c>
      <c r="AH292" s="14">
        <f t="shared" si="143"/>
        <v>0</v>
      </c>
      <c r="AI292" s="14">
        <f t="shared" si="144"/>
        <v>0</v>
      </c>
      <c r="AJ292" s="14">
        <f t="shared" si="145"/>
        <v>0</v>
      </c>
      <c r="AK292" s="14">
        <f t="shared" si="146"/>
        <v>9.2592637194938432E-3</v>
      </c>
      <c r="AL292" s="14">
        <f t="shared" si="148"/>
        <v>2.0229604090438178</v>
      </c>
      <c r="AM292" s="14"/>
      <c r="AN292" s="14">
        <f t="shared" si="149"/>
        <v>0.33080431098513374</v>
      </c>
      <c r="AO292" s="14">
        <f t="shared" si="150"/>
        <v>7.1716128207703449E-4</v>
      </c>
      <c r="AP292" s="14">
        <f t="shared" si="151"/>
        <v>2.9830740478034055E-2</v>
      </c>
      <c r="AQ292" s="14">
        <f t="shared" si="152"/>
        <v>8.1946604442093539E-4</v>
      </c>
      <c r="AR292" s="14">
        <f t="shared" si="153"/>
        <v>5.0739878886463176E-2</v>
      </c>
      <c r="AS292" s="14">
        <f t="shared" si="154"/>
        <v>0.55762100503266909</v>
      </c>
      <c r="AT292" s="14">
        <f t="shared" si="155"/>
        <v>2.489035131458095E-2</v>
      </c>
      <c r="AU292" s="14">
        <f t="shared" si="156"/>
        <v>0</v>
      </c>
      <c r="AV292" s="14">
        <f t="shared" si="157"/>
        <v>0</v>
      </c>
      <c r="AW292" s="14">
        <f t="shared" si="158"/>
        <v>0</v>
      </c>
      <c r="AX292" s="14">
        <f t="shared" si="159"/>
        <v>0</v>
      </c>
      <c r="AY292" s="14">
        <f t="shared" si="160"/>
        <v>0</v>
      </c>
      <c r="AZ292" s="14">
        <f t="shared" si="161"/>
        <v>0</v>
      </c>
      <c r="BA292" s="14">
        <f t="shared" si="162"/>
        <v>0</v>
      </c>
      <c r="BB292" s="14">
        <f t="shared" si="163"/>
        <v>4.5770859766209523E-3</v>
      </c>
      <c r="BC292" s="14">
        <f t="shared" si="164"/>
        <v>1</v>
      </c>
    </row>
    <row r="293" spans="1:55" x14ac:dyDescent="0.35">
      <c r="A293" s="16" t="s">
        <v>252</v>
      </c>
      <c r="B293" s="33" t="s">
        <v>251</v>
      </c>
      <c r="C293" s="16">
        <v>2273</v>
      </c>
      <c r="D293" s="16">
        <v>11</v>
      </c>
      <c r="E293" s="30">
        <v>40.123777777777782</v>
      </c>
      <c r="F293" s="30">
        <v>0.22720750000000001</v>
      </c>
      <c r="G293" s="30">
        <v>4.3368477777777779</v>
      </c>
      <c r="H293" s="30">
        <v>0.16760249999999999</v>
      </c>
      <c r="I293" s="30">
        <v>8.2688888888888883</v>
      </c>
      <c r="J293" s="30">
        <v>41.546305555555556</v>
      </c>
      <c r="K293" s="30">
        <v>4.857817777777778</v>
      </c>
      <c r="N293" s="12"/>
      <c r="O293" s="12"/>
      <c r="P293" s="12"/>
      <c r="Q293" s="12"/>
      <c r="S293" s="12">
        <f>T293/10000</f>
        <v>0.35046995746799436</v>
      </c>
      <c r="T293" s="32">
        <v>3504.6995746799435</v>
      </c>
      <c r="U293" s="30">
        <v>99.878917735245793</v>
      </c>
      <c r="W293" s="14">
        <f t="shared" si="132"/>
        <v>0.66783917739310561</v>
      </c>
      <c r="X293" s="14">
        <f t="shared" si="133"/>
        <v>2.8450726270974206E-3</v>
      </c>
      <c r="Y293" s="14">
        <f t="shared" si="134"/>
        <v>8.5068757226346894E-2</v>
      </c>
      <c r="Z293" s="14">
        <f t="shared" si="135"/>
        <v>2.2055862613501774E-3</v>
      </c>
      <c r="AA293" s="14">
        <f t="shared" si="136"/>
        <v>0.11510146003464487</v>
      </c>
      <c r="AB293" s="14">
        <f t="shared" si="137"/>
        <v>1.0309256961676316</v>
      </c>
      <c r="AC293" s="14">
        <f t="shared" si="138"/>
        <v>8.6622998890473937E-2</v>
      </c>
      <c r="AD293" s="14">
        <f t="shared" si="139"/>
        <v>0</v>
      </c>
      <c r="AE293" s="14">
        <f t="shared" si="140"/>
        <v>0</v>
      </c>
      <c r="AF293" s="14">
        <f t="shared" si="141"/>
        <v>0</v>
      </c>
      <c r="AG293" s="14">
        <f t="shared" si="142"/>
        <v>0</v>
      </c>
      <c r="AH293" s="14">
        <f t="shared" si="143"/>
        <v>0</v>
      </c>
      <c r="AI293" s="14">
        <f t="shared" si="144"/>
        <v>0</v>
      </c>
      <c r="AJ293" s="14">
        <f t="shared" si="145"/>
        <v>0</v>
      </c>
      <c r="AK293" s="14">
        <f t="shared" si="146"/>
        <v>1.0952186170874824E-2</v>
      </c>
      <c r="AL293" s="14">
        <f>SUM(W293:AK293)</f>
        <v>2.0015609347715255</v>
      </c>
      <c r="AM293" s="14"/>
      <c r="AN293" s="14">
        <f>W293/AL293</f>
        <v>0.33365917858970318</v>
      </c>
      <c r="AO293" s="14">
        <f t="shared" si="150"/>
        <v>1.4214269361837741E-3</v>
      </c>
      <c r="AP293" s="14">
        <f t="shared" si="151"/>
        <v>4.2501207806624849E-2</v>
      </c>
      <c r="AQ293" s="14">
        <f t="shared" si="152"/>
        <v>1.1019331078231406E-3</v>
      </c>
      <c r="AR293" s="14">
        <f t="shared" si="153"/>
        <v>5.7505848578016681E-2</v>
      </c>
      <c r="AS293" s="14">
        <f t="shared" si="154"/>
        <v>0.51506085988099581</v>
      </c>
      <c r="AT293" s="14">
        <f t="shared" si="155"/>
        <v>4.3277722594222093E-2</v>
      </c>
      <c r="AU293" s="14">
        <f t="shared" si="156"/>
        <v>0</v>
      </c>
      <c r="AV293" s="14">
        <f t="shared" si="157"/>
        <v>0</v>
      </c>
      <c r="AW293" s="14">
        <f t="shared" si="158"/>
        <v>0</v>
      </c>
      <c r="AX293" s="14">
        <f t="shared" si="159"/>
        <v>0</v>
      </c>
      <c r="AY293" s="14">
        <f t="shared" si="160"/>
        <v>0</v>
      </c>
      <c r="AZ293" s="14">
        <f t="shared" si="161"/>
        <v>0</v>
      </c>
      <c r="BA293" s="14">
        <f t="shared" si="162"/>
        <v>0</v>
      </c>
      <c r="BB293" s="14">
        <f t="shared" si="163"/>
        <v>5.4718225064304604E-3</v>
      </c>
      <c r="BC293" s="14">
        <f t="shared" si="164"/>
        <v>1</v>
      </c>
    </row>
    <row r="294" spans="1:55" x14ac:dyDescent="0.35">
      <c r="A294" s="16" t="s">
        <v>253</v>
      </c>
      <c r="B294" s="33" t="s">
        <v>251</v>
      </c>
      <c r="C294" s="16">
        <v>2473</v>
      </c>
      <c r="D294" s="16">
        <v>11</v>
      </c>
      <c r="E294" s="30">
        <v>41.120555555555555</v>
      </c>
      <c r="F294" s="30">
        <v>0.14585000000000001</v>
      </c>
      <c r="G294" s="30">
        <v>2.9454416666666665</v>
      </c>
      <c r="H294" s="30">
        <v>0.10137222222222222</v>
      </c>
      <c r="I294" s="30">
        <v>6.668333333333333</v>
      </c>
      <c r="J294" s="30">
        <v>45.609444444444449</v>
      </c>
      <c r="K294" s="30">
        <v>3.2622388888888887</v>
      </c>
      <c r="S294" s="12">
        <f>T294/10000</f>
        <v>0.64169496855982378</v>
      </c>
      <c r="T294" s="32">
        <v>6416.9496855982379</v>
      </c>
      <c r="U294" s="30">
        <v>100.49493107967093</v>
      </c>
      <c r="W294" s="14">
        <f t="shared" si="132"/>
        <v>0.68443001923361446</v>
      </c>
      <c r="X294" s="14">
        <f t="shared" si="133"/>
        <v>1.8263210618582521E-3</v>
      </c>
      <c r="Y294" s="14">
        <f t="shared" si="134"/>
        <v>5.7775848935704172E-2</v>
      </c>
      <c r="Z294" s="14">
        <f t="shared" si="135"/>
        <v>1.3340205582605899E-3</v>
      </c>
      <c r="AA294" s="14">
        <f t="shared" si="136"/>
        <v>9.2822011878247943E-2</v>
      </c>
      <c r="AB294" s="14">
        <f t="shared" si="137"/>
        <v>1.13174800110284</v>
      </c>
      <c r="AC294" s="14">
        <f t="shared" si="138"/>
        <v>5.8171164209858933E-2</v>
      </c>
      <c r="AD294" s="14">
        <f t="shared" si="139"/>
        <v>0</v>
      </c>
      <c r="AE294" s="14">
        <f t="shared" si="140"/>
        <v>0</v>
      </c>
      <c r="AF294" s="14">
        <f t="shared" si="141"/>
        <v>0</v>
      </c>
      <c r="AG294" s="14">
        <f t="shared" si="142"/>
        <v>0</v>
      </c>
      <c r="AH294" s="14">
        <f t="shared" si="143"/>
        <v>0</v>
      </c>
      <c r="AI294" s="14">
        <f t="shared" si="144"/>
        <v>0</v>
      </c>
      <c r="AJ294" s="14">
        <f t="shared" si="145"/>
        <v>0</v>
      </c>
      <c r="AK294" s="14">
        <f t="shared" si="146"/>
        <v>2.0052967767494493E-2</v>
      </c>
      <c r="AL294" s="14">
        <f>SUM(W294:AK294)</f>
        <v>2.0481603547478784</v>
      </c>
      <c r="AM294" s="14"/>
      <c r="AN294" s="14">
        <f>W294/AL294</f>
        <v>0.33416818055628533</v>
      </c>
      <c r="AO294" s="14">
        <f t="shared" si="150"/>
        <v>8.9168851336499284E-4</v>
      </c>
      <c r="AP294" s="14">
        <f t="shared" si="151"/>
        <v>2.8208655050749765E-2</v>
      </c>
      <c r="AQ294" s="14">
        <f t="shared" si="152"/>
        <v>6.5132622803100947E-4</v>
      </c>
      <c r="AR294" s="14">
        <f t="shared" si="153"/>
        <v>4.5319699535769024E-2</v>
      </c>
      <c r="AS294" s="14">
        <f t="shared" si="154"/>
        <v>0.55256806356949251</v>
      </c>
      <c r="AT294" s="14">
        <f t="shared" si="155"/>
        <v>2.8401664974625294E-2</v>
      </c>
      <c r="AU294" s="14">
        <f t="shared" si="156"/>
        <v>0</v>
      </c>
      <c r="AV294" s="14">
        <f t="shared" si="157"/>
        <v>0</v>
      </c>
      <c r="AW294" s="14">
        <f t="shared" si="158"/>
        <v>0</v>
      </c>
      <c r="AX294" s="14">
        <f t="shared" si="159"/>
        <v>0</v>
      </c>
      <c r="AY294" s="14">
        <f t="shared" si="160"/>
        <v>0</v>
      </c>
      <c r="AZ294" s="14">
        <f t="shared" si="161"/>
        <v>0</v>
      </c>
      <c r="BA294" s="14">
        <f t="shared" si="162"/>
        <v>0</v>
      </c>
      <c r="BB294" s="14">
        <f t="shared" si="163"/>
        <v>9.7907215716822836E-3</v>
      </c>
      <c r="BC294" s="14">
        <f t="shared" si="164"/>
        <v>1.0000000000000002</v>
      </c>
    </row>
    <row r="295" spans="1:55" x14ac:dyDescent="0.35">
      <c r="A295" s="16" t="s">
        <v>254</v>
      </c>
      <c r="B295" s="33" t="s">
        <v>251</v>
      </c>
      <c r="C295" s="16">
        <v>2623</v>
      </c>
      <c r="D295" s="16">
        <v>11</v>
      </c>
      <c r="E295" s="30">
        <v>37.210694444444442</v>
      </c>
      <c r="F295" s="30">
        <v>0.14362934027777774</v>
      </c>
      <c r="G295" s="30">
        <v>2.5363965277777778</v>
      </c>
      <c r="H295" s="30">
        <v>0.10000243055555555</v>
      </c>
      <c r="I295" s="30">
        <v>6.3830555555555559</v>
      </c>
      <c r="J295" s="30">
        <v>49.950468750000006</v>
      </c>
      <c r="K295" s="30">
        <v>2.9430765624999999</v>
      </c>
      <c r="S295" s="12">
        <f>T295/10000</f>
        <v>0.64236904382805915</v>
      </c>
      <c r="T295" s="32">
        <v>6423.6904382805915</v>
      </c>
      <c r="U295" s="30">
        <v>99.909692654939164</v>
      </c>
      <c r="W295" s="14">
        <f t="shared" si="132"/>
        <v>0.61935243749075308</v>
      </c>
      <c r="X295" s="14">
        <f t="shared" si="133"/>
        <v>1.7985141532403924E-3</v>
      </c>
      <c r="Y295" s="14">
        <f t="shared" si="134"/>
        <v>4.9752288184262174E-2</v>
      </c>
      <c r="Z295" s="14">
        <f t="shared" si="135"/>
        <v>1.3159946118641342E-3</v>
      </c>
      <c r="AA295" s="14">
        <f t="shared" si="136"/>
        <v>8.885099604058401E-2</v>
      </c>
      <c r="AB295" s="14">
        <f t="shared" si="137"/>
        <v>1.2394657258064519</v>
      </c>
      <c r="AC295" s="14">
        <f t="shared" si="138"/>
        <v>5.2479967234308131E-2</v>
      </c>
      <c r="AD295" s="14">
        <f t="shared" si="139"/>
        <v>0</v>
      </c>
      <c r="AE295" s="14">
        <f t="shared" si="140"/>
        <v>0</v>
      </c>
      <c r="AF295" s="14">
        <f t="shared" si="141"/>
        <v>0</v>
      </c>
      <c r="AG295" s="14">
        <f t="shared" si="142"/>
        <v>0</v>
      </c>
      <c r="AH295" s="14">
        <f t="shared" si="143"/>
        <v>0</v>
      </c>
      <c r="AI295" s="14">
        <f t="shared" si="144"/>
        <v>0</v>
      </c>
      <c r="AJ295" s="14">
        <f t="shared" si="145"/>
        <v>0</v>
      </c>
      <c r="AK295" s="14">
        <f t="shared" si="146"/>
        <v>2.0074032619626848E-2</v>
      </c>
      <c r="AL295" s="14">
        <f>SUM(W295:AK295)</f>
        <v>2.0730899561410903</v>
      </c>
      <c r="AM295" s="14"/>
      <c r="AN295" s="14">
        <f>W295/AL295</f>
        <v>0.29875811016114018</v>
      </c>
      <c r="AO295" s="14">
        <f t="shared" si="150"/>
        <v>8.6755239342734491E-4</v>
      </c>
      <c r="AP295" s="14">
        <f t="shared" si="151"/>
        <v>2.3999097596745164E-2</v>
      </c>
      <c r="AQ295" s="14">
        <f t="shared" si="152"/>
        <v>6.3479860483901275E-4</v>
      </c>
      <c r="AR295" s="14">
        <f t="shared" si="153"/>
        <v>4.2859209161368872E-2</v>
      </c>
      <c r="AS295" s="14">
        <f t="shared" si="154"/>
        <v>0.59788323325516912</v>
      </c>
      <c r="AT295" s="14">
        <f t="shared" si="155"/>
        <v>2.5314852874014141E-2</v>
      </c>
      <c r="AU295" s="14">
        <f t="shared" si="156"/>
        <v>0</v>
      </c>
      <c r="AV295" s="14">
        <f t="shared" si="157"/>
        <v>0</v>
      </c>
      <c r="AW295" s="14">
        <f t="shared" si="158"/>
        <v>0</v>
      </c>
      <c r="AX295" s="14">
        <f t="shared" si="159"/>
        <v>0</v>
      </c>
      <c r="AY295" s="14">
        <f t="shared" si="160"/>
        <v>0</v>
      </c>
      <c r="AZ295" s="14">
        <f t="shared" si="161"/>
        <v>0</v>
      </c>
      <c r="BA295" s="14">
        <f t="shared" si="162"/>
        <v>0</v>
      </c>
      <c r="BB295" s="14">
        <f t="shared" si="163"/>
        <v>9.6831459532963227E-3</v>
      </c>
      <c r="BC295" s="14">
        <f t="shared" si="164"/>
        <v>1</v>
      </c>
    </row>
    <row r="296" spans="1:55" x14ac:dyDescent="0.35">
      <c r="B296" s="31"/>
      <c r="C296" s="31"/>
      <c r="D296" s="31"/>
      <c r="E296" s="34"/>
      <c r="F296" s="35"/>
      <c r="G296" s="35"/>
      <c r="H296" s="12"/>
      <c r="I296" s="35"/>
      <c r="J296" s="34"/>
      <c r="K296" s="35"/>
      <c r="M296" s="35"/>
      <c r="T296" s="36"/>
      <c r="U296" s="34"/>
    </row>
    <row r="297" spans="1:55" x14ac:dyDescent="0.35">
      <c r="A297" s="8" t="s">
        <v>1</v>
      </c>
      <c r="B297" s="37"/>
      <c r="C297" s="37"/>
      <c r="D297" s="3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55" x14ac:dyDescent="0.35">
      <c r="A298" s="8" t="s">
        <v>255</v>
      </c>
      <c r="B298" s="37"/>
      <c r="C298" s="37"/>
      <c r="D298" s="3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55" x14ac:dyDescent="0.35">
      <c r="A299" s="8" t="s">
        <v>256</v>
      </c>
      <c r="B299" s="37"/>
      <c r="C299" s="37"/>
      <c r="D299" s="3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55" x14ac:dyDescent="0.35">
      <c r="A300" s="8" t="s">
        <v>257</v>
      </c>
      <c r="B300" s="37"/>
      <c r="C300" s="37"/>
      <c r="D300" s="37"/>
      <c r="E300" s="12"/>
      <c r="F300" s="12"/>
      <c r="G300" s="12"/>
      <c r="H300" s="12"/>
      <c r="I300" s="12"/>
      <c r="J300" s="12"/>
      <c r="K300" s="12"/>
      <c r="L300" s="12"/>
      <c r="M300" s="11"/>
      <c r="N300" s="12"/>
      <c r="O300" s="11"/>
      <c r="P300" s="12"/>
      <c r="Q300" s="12"/>
      <c r="R300" s="12"/>
      <c r="S300" s="12"/>
      <c r="T300" s="10"/>
      <c r="U300" s="12"/>
    </row>
    <row r="301" spans="1:55" x14ac:dyDescent="0.35">
      <c r="A301" s="8" t="s">
        <v>258</v>
      </c>
      <c r="B301" s="37"/>
      <c r="C301" s="37"/>
      <c r="D301" s="37"/>
      <c r="E301" s="11"/>
      <c r="F301" s="11"/>
      <c r="G301" s="11"/>
      <c r="H301" s="12"/>
      <c r="I301" s="11"/>
      <c r="J301" s="11"/>
      <c r="K301" s="11"/>
      <c r="L301" s="12"/>
      <c r="M301" s="11"/>
      <c r="N301" s="11"/>
      <c r="O301" s="11"/>
      <c r="P301" s="12"/>
      <c r="Q301" s="12"/>
      <c r="R301" s="12"/>
      <c r="S301" s="12"/>
      <c r="T301" s="13"/>
      <c r="U301" s="12"/>
    </row>
    <row r="302" spans="1:55" x14ac:dyDescent="0.35">
      <c r="A302" s="8" t="s">
        <v>259</v>
      </c>
      <c r="B302" s="37"/>
      <c r="C302" s="37"/>
      <c r="D302" s="37"/>
      <c r="E302" s="11"/>
      <c r="F302" s="11"/>
      <c r="G302" s="11"/>
      <c r="H302" s="12"/>
      <c r="I302" s="11"/>
      <c r="J302" s="11"/>
      <c r="K302" s="11"/>
      <c r="L302" s="12"/>
      <c r="M302" s="11"/>
      <c r="N302" s="11"/>
      <c r="O302" s="11"/>
      <c r="P302" s="12"/>
      <c r="Q302" s="12"/>
      <c r="R302" s="12"/>
      <c r="S302" s="12"/>
      <c r="T302" s="13"/>
      <c r="U302" s="12"/>
    </row>
    <row r="303" spans="1:55" x14ac:dyDescent="0.35">
      <c r="A303" s="15" t="s">
        <v>260</v>
      </c>
      <c r="B303" s="37"/>
      <c r="C303" s="37"/>
      <c r="D303" s="37"/>
      <c r="E303" s="11"/>
      <c r="F303" s="11"/>
      <c r="G303" s="11"/>
      <c r="H303" s="12"/>
      <c r="I303" s="11"/>
      <c r="J303" s="11"/>
      <c r="K303" s="11"/>
      <c r="L303" s="12"/>
      <c r="M303" s="11"/>
      <c r="N303" s="11"/>
      <c r="O303" s="11"/>
      <c r="P303" s="12"/>
      <c r="Q303" s="12"/>
      <c r="R303" s="12"/>
      <c r="S303" s="12"/>
      <c r="T303" s="13"/>
      <c r="U303" s="12"/>
    </row>
    <row r="304" spans="1:55" x14ac:dyDescent="0.35">
      <c r="A304" s="15" t="s">
        <v>261</v>
      </c>
      <c r="B304" s="37"/>
      <c r="C304" s="37"/>
      <c r="D304" s="37"/>
      <c r="E304" s="11"/>
      <c r="F304" s="11"/>
      <c r="G304" s="11"/>
      <c r="H304" s="12"/>
      <c r="I304" s="11"/>
      <c r="J304" s="11"/>
      <c r="K304" s="11"/>
      <c r="L304" s="12"/>
      <c r="M304" s="11"/>
      <c r="N304" s="11"/>
      <c r="O304" s="11"/>
      <c r="P304" s="12"/>
      <c r="Q304" s="12"/>
      <c r="R304" s="12"/>
      <c r="S304" s="12"/>
      <c r="T304" s="13"/>
      <c r="U304" s="12"/>
    </row>
    <row r="305" spans="1:21" x14ac:dyDescent="0.35">
      <c r="A305" s="8" t="s">
        <v>262</v>
      </c>
      <c r="B305" s="37"/>
      <c r="C305" s="37"/>
      <c r="D305" s="37"/>
      <c r="E305" s="11"/>
      <c r="F305" s="11"/>
      <c r="G305" s="11"/>
      <c r="H305" s="12"/>
      <c r="I305" s="11"/>
      <c r="J305" s="11"/>
      <c r="K305" s="11"/>
      <c r="L305" s="12"/>
      <c r="M305" s="11"/>
      <c r="N305" s="11"/>
      <c r="O305" s="11"/>
      <c r="P305" s="12"/>
      <c r="Q305" s="12"/>
      <c r="R305" s="12"/>
      <c r="S305" s="12"/>
      <c r="T305" s="13"/>
      <c r="U305" s="12"/>
    </row>
    <row r="306" spans="1:21" x14ac:dyDescent="0.35">
      <c r="A306" s="8" t="s">
        <v>263</v>
      </c>
      <c r="B306" s="37"/>
      <c r="C306" s="37"/>
      <c r="D306" s="37"/>
      <c r="E306" s="11"/>
      <c r="F306" s="11"/>
      <c r="G306" s="11"/>
      <c r="H306" s="12"/>
      <c r="I306" s="11"/>
      <c r="J306" s="11"/>
      <c r="K306" s="11"/>
      <c r="L306" s="12"/>
      <c r="M306" s="11"/>
      <c r="N306" s="11"/>
      <c r="O306" s="11"/>
      <c r="P306" s="12"/>
      <c r="Q306" s="12"/>
      <c r="R306" s="12"/>
      <c r="S306" s="12"/>
      <c r="T306" s="13"/>
      <c r="U306" s="12"/>
    </row>
    <row r="307" spans="1:21" x14ac:dyDescent="0.35">
      <c r="A307" s="8" t="s">
        <v>264</v>
      </c>
      <c r="B307" s="37"/>
      <c r="C307" s="37"/>
      <c r="D307" s="37"/>
      <c r="E307" s="11"/>
      <c r="F307" s="11"/>
      <c r="G307" s="11"/>
      <c r="H307" s="12"/>
      <c r="I307" s="11"/>
      <c r="J307" s="11"/>
      <c r="K307" s="11"/>
      <c r="L307" s="12"/>
      <c r="M307" s="11"/>
      <c r="N307" s="11"/>
      <c r="O307" s="11"/>
      <c r="P307" s="12"/>
      <c r="Q307" s="12"/>
      <c r="R307" s="12"/>
      <c r="S307" s="12"/>
      <c r="T307" s="13"/>
      <c r="U307" s="12"/>
    </row>
    <row r="308" spans="1:21" x14ac:dyDescent="0.35">
      <c r="A308" s="8" t="s">
        <v>265</v>
      </c>
      <c r="B308" s="37"/>
      <c r="C308" s="37"/>
      <c r="D308" s="37"/>
      <c r="E308" s="11"/>
      <c r="F308" s="11"/>
      <c r="G308" s="11"/>
      <c r="H308" s="12"/>
      <c r="I308" s="11"/>
      <c r="J308" s="11"/>
      <c r="K308" s="11"/>
      <c r="L308" s="12"/>
      <c r="M308" s="11"/>
      <c r="N308" s="11"/>
      <c r="O308" s="11"/>
      <c r="P308" s="12"/>
      <c r="Q308" s="12"/>
      <c r="R308" s="12"/>
      <c r="S308" s="12"/>
      <c r="T308" s="13"/>
      <c r="U308" s="12"/>
    </row>
    <row r="309" spans="1:21" x14ac:dyDescent="0.35">
      <c r="A309" s="8" t="s">
        <v>266</v>
      </c>
      <c r="E309" s="11"/>
      <c r="F309" s="11"/>
      <c r="G309" s="11"/>
      <c r="H309" s="12"/>
      <c r="I309" s="11"/>
      <c r="J309" s="11"/>
      <c r="K309" s="11"/>
      <c r="L309" s="12"/>
      <c r="M309" s="11"/>
      <c r="N309" s="11"/>
      <c r="O309" s="11"/>
      <c r="P309" s="12"/>
      <c r="Q309" s="12"/>
      <c r="R309" s="12"/>
      <c r="S309" s="12"/>
      <c r="T309" s="13"/>
      <c r="U309" s="12"/>
    </row>
    <row r="310" spans="1:21" x14ac:dyDescent="0.35">
      <c r="A310" s="8" t="s">
        <v>267</v>
      </c>
      <c r="E310" s="11"/>
      <c r="F310" s="11"/>
      <c r="G310" s="11"/>
      <c r="H310" s="12"/>
      <c r="I310" s="11"/>
      <c r="J310" s="11"/>
      <c r="K310" s="11"/>
      <c r="L310" s="12"/>
      <c r="M310" s="11"/>
      <c r="N310" s="11"/>
      <c r="O310" s="11"/>
      <c r="P310" s="12"/>
      <c r="Q310" s="12"/>
      <c r="R310" s="12"/>
      <c r="S310" s="12"/>
      <c r="T310" s="13"/>
      <c r="U310" s="12"/>
    </row>
    <row r="311" spans="1:21" x14ac:dyDescent="0.35">
      <c r="A311" s="8" t="s">
        <v>268</v>
      </c>
      <c r="E311" s="11"/>
      <c r="F311" s="11"/>
      <c r="G311" s="11"/>
      <c r="H311" s="12"/>
      <c r="I311" s="11"/>
      <c r="J311" s="11"/>
      <c r="K311" s="11"/>
      <c r="L311" s="12"/>
      <c r="M311" s="11"/>
      <c r="N311" s="11"/>
      <c r="O311" s="11"/>
      <c r="P311" s="12"/>
      <c r="Q311" s="12"/>
      <c r="R311" s="12"/>
      <c r="S311" s="12"/>
      <c r="T311" s="13"/>
      <c r="U311" s="12"/>
    </row>
    <row r="312" spans="1:21" x14ac:dyDescent="0.35">
      <c r="A312" s="8" t="s">
        <v>269</v>
      </c>
      <c r="E312" s="11"/>
      <c r="F312" s="11"/>
      <c r="G312" s="11"/>
      <c r="H312" s="12"/>
      <c r="I312" s="11"/>
      <c r="J312" s="11"/>
      <c r="K312" s="11"/>
      <c r="L312" s="12"/>
      <c r="M312" s="11"/>
      <c r="N312" s="11"/>
      <c r="O312" s="11"/>
      <c r="P312" s="12"/>
      <c r="Q312" s="12"/>
      <c r="R312" s="12"/>
      <c r="S312" s="12"/>
      <c r="T312" s="13"/>
      <c r="U312" s="12"/>
    </row>
    <row r="313" spans="1:21" ht="17.5" x14ac:dyDescent="0.35">
      <c r="A313" s="8" t="s">
        <v>270</v>
      </c>
      <c r="E313" s="11"/>
      <c r="F313" s="11"/>
      <c r="G313" s="11"/>
      <c r="H313" s="12"/>
      <c r="I313" s="11"/>
      <c r="J313" s="11"/>
      <c r="K313" s="11"/>
      <c r="L313" s="12"/>
      <c r="M313" s="11"/>
      <c r="N313" s="11"/>
      <c r="O313" s="11"/>
      <c r="P313" s="12"/>
      <c r="Q313" s="12"/>
      <c r="R313" s="12"/>
      <c r="S313" s="12"/>
      <c r="T313" s="13"/>
      <c r="U313" s="12"/>
    </row>
    <row r="314" spans="1:21" x14ac:dyDescent="0.35">
      <c r="A314" s="8" t="s">
        <v>271</v>
      </c>
      <c r="E314" s="11"/>
      <c r="F314" s="11"/>
      <c r="G314" s="11"/>
      <c r="H314" s="12"/>
      <c r="I314" s="11"/>
      <c r="J314" s="11"/>
      <c r="K314" s="11"/>
      <c r="L314" s="12"/>
      <c r="M314" s="11"/>
      <c r="N314" s="11"/>
      <c r="O314" s="11"/>
      <c r="P314" s="12"/>
      <c r="Q314" s="12"/>
      <c r="R314" s="12"/>
      <c r="S314" s="12"/>
      <c r="T314" s="13"/>
      <c r="U314" s="12"/>
    </row>
    <row r="315" spans="1:21" x14ac:dyDescent="0.35">
      <c r="A315" s="16"/>
      <c r="E315" s="16"/>
      <c r="F315" s="16"/>
    </row>
    <row r="316" spans="1:21" x14ac:dyDescent="0.35">
      <c r="E316" s="38"/>
      <c r="F316" s="38"/>
      <c r="G316" s="38"/>
      <c r="H316" s="38"/>
      <c r="I316" s="38"/>
      <c r="J316" s="38"/>
      <c r="K316" s="38"/>
      <c r="L316" s="3"/>
      <c r="M316" s="38"/>
      <c r="N316" s="3"/>
      <c r="O316" s="3"/>
      <c r="P316" s="3"/>
      <c r="Q316" s="3"/>
      <c r="R316" s="4"/>
      <c r="S316" s="4"/>
      <c r="T316" s="4"/>
      <c r="U316" s="38"/>
    </row>
    <row r="317" spans="1:21" x14ac:dyDescent="0.35">
      <c r="A317" s="3"/>
      <c r="B317" s="3"/>
      <c r="C317" s="3"/>
      <c r="D317" s="3"/>
      <c r="E317" s="39"/>
      <c r="H317" s="14"/>
      <c r="J317" s="39"/>
      <c r="K317" s="39"/>
      <c r="L317" s="3"/>
      <c r="M317" s="14"/>
      <c r="O317" s="3"/>
      <c r="P317" s="3"/>
      <c r="Q317" s="3"/>
      <c r="R317" s="4"/>
      <c r="S317" s="4"/>
      <c r="T317" s="4"/>
    </row>
    <row r="318" spans="1:21" x14ac:dyDescent="0.35">
      <c r="A318" s="3"/>
      <c r="B318" s="3"/>
      <c r="C318" s="3"/>
      <c r="D318" s="3"/>
      <c r="E318" s="39"/>
      <c r="H318" s="14"/>
      <c r="J318" s="39"/>
      <c r="K318" s="39"/>
      <c r="L318" s="3"/>
      <c r="M318" s="14"/>
      <c r="O318" s="3"/>
      <c r="P318" s="3"/>
      <c r="Q318" s="3"/>
      <c r="R318" s="4"/>
      <c r="S318" s="4"/>
      <c r="T318" s="4"/>
    </row>
    <row r="319" spans="1:21" x14ac:dyDescent="0.35">
      <c r="E319" s="16"/>
    </row>
    <row r="320" spans="1:21" x14ac:dyDescent="0.35">
      <c r="E320" s="16"/>
    </row>
    <row r="321" spans="5:5" x14ac:dyDescent="0.35">
      <c r="E321" s="16"/>
    </row>
    <row r="322" spans="5:5" x14ac:dyDescent="0.35">
      <c r="E322" s="16"/>
    </row>
    <row r="323" spans="5:5" x14ac:dyDescent="0.35">
      <c r="E323" s="16"/>
    </row>
    <row r="324" spans="5:5" x14ac:dyDescent="0.35">
      <c r="E324" s="16"/>
    </row>
    <row r="325" spans="5:5" x14ac:dyDescent="0.35">
      <c r="E325" s="16"/>
    </row>
    <row r="326" spans="5:5" x14ac:dyDescent="0.35">
      <c r="E326" s="16"/>
    </row>
    <row r="327" spans="5:5" x14ac:dyDescent="0.35">
      <c r="E327" s="16"/>
    </row>
    <row r="328" spans="5:5" x14ac:dyDescent="0.35">
      <c r="E328" s="16"/>
    </row>
    <row r="329" spans="5:5" x14ac:dyDescent="0.35">
      <c r="E329" s="16"/>
    </row>
    <row r="330" spans="5:5" x14ac:dyDescent="0.35">
      <c r="E330" s="16"/>
    </row>
    <row r="331" spans="5:5" x14ac:dyDescent="0.35">
      <c r="E331" s="16"/>
    </row>
    <row r="332" spans="5:5" x14ac:dyDescent="0.35">
      <c r="E332" s="16"/>
    </row>
    <row r="333" spans="5:5" x14ac:dyDescent="0.35">
      <c r="E333" s="16"/>
    </row>
    <row r="334" spans="5:5" x14ac:dyDescent="0.35">
      <c r="E334" s="16"/>
    </row>
    <row r="335" spans="5:5" x14ac:dyDescent="0.35">
      <c r="E335" s="16"/>
    </row>
    <row r="336" spans="5:5" x14ac:dyDescent="0.35">
      <c r="E336" s="16"/>
    </row>
    <row r="337" spans="1:21" x14ac:dyDescent="0.35">
      <c r="E337" s="16"/>
    </row>
    <row r="338" spans="1:21" x14ac:dyDescent="0.35">
      <c r="E338" s="16"/>
    </row>
    <row r="339" spans="1:21" x14ac:dyDescent="0.35">
      <c r="E339" s="16"/>
    </row>
    <row r="340" spans="1:21" x14ac:dyDescent="0.35">
      <c r="E340" s="16"/>
    </row>
    <row r="341" spans="1:21" x14ac:dyDescent="0.35">
      <c r="E341" s="16"/>
    </row>
    <row r="342" spans="1:21" x14ac:dyDescent="0.35">
      <c r="E342" s="16"/>
    </row>
    <row r="343" spans="1:21" x14ac:dyDescent="0.35">
      <c r="E343" s="16"/>
    </row>
    <row r="344" spans="1:21" x14ac:dyDescent="0.35">
      <c r="A344" s="40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spans="1:21" x14ac:dyDescent="0.35">
      <c r="A345" s="40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spans="1:21" x14ac:dyDescent="0.35">
      <c r="A346" s="40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spans="1:21" x14ac:dyDescent="0.35">
      <c r="A347" s="40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spans="1:21" x14ac:dyDescent="0.35">
      <c r="A348" s="40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spans="1:21" x14ac:dyDescent="0.35">
      <c r="A349" s="40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spans="1:21" x14ac:dyDescent="0.35">
      <c r="A350" s="40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spans="1:21" x14ac:dyDescent="0.35">
      <c r="A351" s="40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spans="1:21" x14ac:dyDescent="0.35">
      <c r="A352" s="40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spans="1:21" x14ac:dyDescent="0.35">
      <c r="A353" s="40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spans="1:21" x14ac:dyDescent="0.35">
      <c r="A354" s="40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spans="1:21" x14ac:dyDescent="0.35">
      <c r="A355" s="40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spans="1:21" x14ac:dyDescent="0.35">
      <c r="A356" s="40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spans="1:21" x14ac:dyDescent="0.35">
      <c r="A357" s="40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1:21" x14ac:dyDescent="0.35">
      <c r="A358" s="40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1:21" x14ac:dyDescent="0.35">
      <c r="A359" s="40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1:21" x14ac:dyDescent="0.35">
      <c r="A360" s="40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1:21" x14ac:dyDescent="0.35">
      <c r="A361" s="40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1:21" x14ac:dyDescent="0.35">
      <c r="A362" s="40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1:21" x14ac:dyDescent="0.35">
      <c r="A363" s="40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1:21" x14ac:dyDescent="0.35">
      <c r="A364" s="40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94" spans="5:21" x14ac:dyDescent="0.35"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5:21" x14ac:dyDescent="0.35"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5:21" x14ac:dyDescent="0.35"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FBB7-8AC2-45BD-A7B1-86E3EF1B211F}">
  <dimension ref="A1:BC394"/>
  <sheetViews>
    <sheetView tabSelected="1" topLeftCell="E1" workbookViewId="0">
      <selection activeCell="L3" sqref="L3"/>
    </sheetView>
  </sheetViews>
  <sheetFormatPr defaultColWidth="10.83203125" defaultRowHeight="15.5" x14ac:dyDescent="0.35"/>
  <cols>
    <col min="1" max="1" width="10.83203125" style="31"/>
    <col min="2" max="2" width="27.1640625" style="33" bestFit="1" customWidth="1"/>
    <col min="3" max="4" width="27.1640625" style="33" customWidth="1"/>
    <col min="5" max="21" width="10.83203125" style="31"/>
    <col min="22" max="16384" width="10.83203125" style="3"/>
  </cols>
  <sheetData>
    <row r="1" spans="1:55" ht="17.5" x14ac:dyDescent="0.35">
      <c r="A1" s="1" t="s">
        <v>0</v>
      </c>
      <c r="B1" s="2" t="s">
        <v>1</v>
      </c>
      <c r="C1" s="2"/>
      <c r="D1" s="2"/>
      <c r="E1" s="41" t="s">
        <v>272</v>
      </c>
      <c r="F1" s="41" t="s">
        <v>273</v>
      </c>
      <c r="G1" s="41" t="s">
        <v>274</v>
      </c>
      <c r="H1" s="41" t="s">
        <v>275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41" t="s">
        <v>281</v>
      </c>
      <c r="O1" s="41" t="s">
        <v>282</v>
      </c>
      <c r="P1" s="41" t="s">
        <v>283</v>
      </c>
      <c r="Q1" s="41" t="s">
        <v>284</v>
      </c>
      <c r="R1" s="41" t="s">
        <v>285</v>
      </c>
      <c r="S1" s="1" t="s">
        <v>16</v>
      </c>
      <c r="T1" s="1" t="s">
        <v>16</v>
      </c>
      <c r="U1" s="1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16</v>
      </c>
      <c r="AL1" s="4" t="s">
        <v>27</v>
      </c>
      <c r="AN1" s="4" t="s">
        <v>18</v>
      </c>
      <c r="AO1" s="4" t="s">
        <v>19</v>
      </c>
      <c r="AP1" s="4" t="s">
        <v>20</v>
      </c>
      <c r="AQ1" s="4" t="s">
        <v>21</v>
      </c>
      <c r="AR1" s="4" t="s">
        <v>6</v>
      </c>
      <c r="AS1" s="4" t="s">
        <v>7</v>
      </c>
      <c r="AT1" s="4" t="s">
        <v>8</v>
      </c>
      <c r="AU1" s="4" t="s">
        <v>9</v>
      </c>
      <c r="AV1" s="4" t="s">
        <v>10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16</v>
      </c>
    </row>
    <row r="2" spans="1:55" x14ac:dyDescent="0.35">
      <c r="A2" s="8" t="s">
        <v>30</v>
      </c>
      <c r="B2" s="9" t="s">
        <v>31</v>
      </c>
      <c r="C2" s="10">
        <v>1923.15</v>
      </c>
      <c r="D2" s="8">
        <v>1.5</v>
      </c>
      <c r="E2" s="11">
        <v>43.929339393939394</v>
      </c>
      <c r="F2" s="11"/>
      <c r="G2" s="11">
        <v>5.440654545454545</v>
      </c>
      <c r="H2" s="12"/>
      <c r="I2" s="11">
        <v>10.382375757575756</v>
      </c>
      <c r="J2" s="11">
        <v>4.0681121212121214</v>
      </c>
      <c r="K2" s="11">
        <v>32.673472727272724</v>
      </c>
      <c r="L2" s="12"/>
      <c r="M2" s="11"/>
      <c r="N2" s="11"/>
      <c r="O2" s="11"/>
      <c r="P2" s="12"/>
      <c r="Q2" s="12"/>
      <c r="R2" s="12"/>
      <c r="S2" s="12">
        <f>T2/10000</f>
        <v>0.79934848484848497</v>
      </c>
      <c r="T2" s="13">
        <v>7993.4848484848499</v>
      </c>
      <c r="U2" s="12">
        <v>97.293303030303022</v>
      </c>
      <c r="W2" s="14" t="e">
        <f>E2/#REF!</f>
        <v>#REF!</v>
      </c>
      <c r="X2" s="14" t="e">
        <f>F2/#REF!</f>
        <v>#REF!</v>
      </c>
      <c r="Y2" s="14" t="e">
        <f>G2/#REF!</f>
        <v>#REF!</v>
      </c>
      <c r="Z2" s="14" t="e">
        <f>H2/#REF!</f>
        <v>#REF!</v>
      </c>
      <c r="AA2" s="14" t="e">
        <f>I2/#REF!</f>
        <v>#REF!</v>
      </c>
      <c r="AB2" s="14" t="e">
        <f>J2/#REF!</f>
        <v>#REF!</v>
      </c>
      <c r="AC2" s="14" t="e">
        <f>K2/#REF!</f>
        <v>#REF!</v>
      </c>
      <c r="AD2" s="14" t="e">
        <f>L2/#REF!</f>
        <v>#REF!</v>
      </c>
      <c r="AE2" s="14" t="e">
        <f>M2/#REF!</f>
        <v>#REF!</v>
      </c>
      <c r="AF2" s="14" t="e">
        <f>N2/#REF!</f>
        <v>#REF!</v>
      </c>
      <c r="AG2" s="14" t="e">
        <f>O2/#REF!</f>
        <v>#REF!</v>
      </c>
      <c r="AH2" s="14" t="e">
        <f>P2/#REF!</f>
        <v>#REF!</v>
      </c>
      <c r="AI2" s="14" t="e">
        <f>Q2/#REF!</f>
        <v>#REF!</v>
      </c>
      <c r="AJ2" s="14" t="e">
        <f>R2/#REF!</f>
        <v>#REF!</v>
      </c>
      <c r="AK2" s="14" t="e">
        <f>S2/#REF!</f>
        <v>#REF!</v>
      </c>
      <c r="AL2" s="14" t="e">
        <f>SUM(W2:AK2)</f>
        <v>#REF!</v>
      </c>
      <c r="AM2" s="14"/>
      <c r="AN2" s="14" t="e">
        <f>W2/AL2</f>
        <v>#REF!</v>
      </c>
      <c r="AO2" s="14" t="e">
        <f>X2/AL2</f>
        <v>#REF!</v>
      </c>
      <c r="AP2" s="14" t="e">
        <f>Y2/AL2</f>
        <v>#REF!</v>
      </c>
      <c r="AQ2" s="14" t="e">
        <f>Z2/AL2</f>
        <v>#REF!</v>
      </c>
      <c r="AR2" s="14" t="e">
        <f>AA2/AL2</f>
        <v>#REF!</v>
      </c>
      <c r="AS2" s="14" t="e">
        <f>AB2/AL2</f>
        <v>#REF!</v>
      </c>
      <c r="AT2" s="14" t="e">
        <f>AC2/AL2</f>
        <v>#REF!</v>
      </c>
      <c r="AU2" s="14" t="e">
        <f>AD2/AL2</f>
        <v>#REF!</v>
      </c>
      <c r="AV2" s="14" t="e">
        <f>AE2/AL2</f>
        <v>#REF!</v>
      </c>
      <c r="AW2" s="14" t="e">
        <f>AF2/AL2</f>
        <v>#REF!</v>
      </c>
      <c r="AX2" s="14" t="e">
        <f>AG2/AL2</f>
        <v>#REF!</v>
      </c>
      <c r="AY2" s="14" t="e">
        <f>AH2/AL2</f>
        <v>#REF!</v>
      </c>
      <c r="AZ2" s="14" t="e">
        <f>AI2/AL2</f>
        <v>#REF!</v>
      </c>
      <c r="BA2" s="14" t="e">
        <f>AJ2/AL2</f>
        <v>#REF!</v>
      </c>
      <c r="BB2" s="14" t="e">
        <f>AK2/AL2</f>
        <v>#REF!</v>
      </c>
      <c r="BC2" s="14" t="e">
        <f>SUM(AN2:BB2)</f>
        <v>#REF!</v>
      </c>
    </row>
    <row r="3" spans="1:55" x14ac:dyDescent="0.35">
      <c r="A3" s="8" t="s">
        <v>32</v>
      </c>
      <c r="B3" s="9" t="s">
        <v>31</v>
      </c>
      <c r="C3" s="10">
        <v>1923.15</v>
      </c>
      <c r="D3" s="8">
        <v>1.5</v>
      </c>
      <c r="E3" s="11">
        <v>36.102567857142859</v>
      </c>
      <c r="F3" s="11"/>
      <c r="G3" s="11">
        <v>25.553874999999994</v>
      </c>
      <c r="H3" s="12"/>
      <c r="I3" s="11">
        <v>9.736439285714285</v>
      </c>
      <c r="J3" s="11">
        <v>11.649953571428572</v>
      </c>
      <c r="K3" s="11">
        <v>15.832128571428571</v>
      </c>
      <c r="L3" s="12"/>
      <c r="M3" s="11"/>
      <c r="N3" s="11"/>
      <c r="O3" s="11"/>
      <c r="P3" s="12"/>
      <c r="Q3" s="12"/>
      <c r="R3" s="12"/>
      <c r="S3" s="12">
        <f t="shared" ref="S3:S66" si="0">T3/10000</f>
        <v>0.38061785714285706</v>
      </c>
      <c r="T3" s="13">
        <v>3806.1785714285706</v>
      </c>
      <c r="U3" s="12">
        <v>99.255582142857122</v>
      </c>
      <c r="W3" s="14" t="e">
        <f>E3/#REF!</f>
        <v>#REF!</v>
      </c>
      <c r="X3" s="14" t="e">
        <f>F3/#REF!</f>
        <v>#REF!</v>
      </c>
      <c r="Y3" s="14" t="e">
        <f>G3/#REF!</f>
        <v>#REF!</v>
      </c>
      <c r="Z3" s="14" t="e">
        <f>H3/#REF!</f>
        <v>#REF!</v>
      </c>
      <c r="AA3" s="14" t="e">
        <f>I3/#REF!</f>
        <v>#REF!</v>
      </c>
      <c r="AB3" s="14" t="e">
        <f>J3/#REF!</f>
        <v>#REF!</v>
      </c>
      <c r="AC3" s="14" t="e">
        <f>K3/#REF!</f>
        <v>#REF!</v>
      </c>
      <c r="AD3" s="14" t="e">
        <f>L3/#REF!</f>
        <v>#REF!</v>
      </c>
      <c r="AE3" s="14" t="e">
        <f>M3/#REF!</f>
        <v>#REF!</v>
      </c>
      <c r="AF3" s="14" t="e">
        <f>N3/#REF!</f>
        <v>#REF!</v>
      </c>
      <c r="AG3" s="14" t="e">
        <f>O3/#REF!</f>
        <v>#REF!</v>
      </c>
      <c r="AH3" s="14" t="e">
        <f>P3/#REF!</f>
        <v>#REF!</v>
      </c>
      <c r="AI3" s="14" t="e">
        <f>Q3/#REF!</f>
        <v>#REF!</v>
      </c>
      <c r="AJ3" s="14" t="e">
        <f>R3/#REF!</f>
        <v>#REF!</v>
      </c>
      <c r="AK3" s="14" t="e">
        <f>S3/#REF!</f>
        <v>#REF!</v>
      </c>
      <c r="AL3" s="14" t="e">
        <f t="shared" ref="AL3:AL66" si="1">SUM(W3:AK3)</f>
        <v>#REF!</v>
      </c>
      <c r="AM3" s="14"/>
      <c r="AN3" s="14" t="e">
        <f t="shared" ref="AN3:AN66" si="2">W3/AL3</f>
        <v>#REF!</v>
      </c>
      <c r="AO3" s="14" t="e">
        <f t="shared" ref="AO3:AO66" si="3">X3/AL3</f>
        <v>#REF!</v>
      </c>
      <c r="AP3" s="14" t="e">
        <f t="shared" ref="AP3:AP66" si="4">Y3/AL3</f>
        <v>#REF!</v>
      </c>
      <c r="AQ3" s="14" t="e">
        <f t="shared" ref="AQ3:AQ66" si="5">Z3/AL3</f>
        <v>#REF!</v>
      </c>
      <c r="AR3" s="14" t="e">
        <f t="shared" ref="AR3:AR66" si="6">AA3/AL3</f>
        <v>#REF!</v>
      </c>
      <c r="AS3" s="14" t="e">
        <f t="shared" ref="AS3:AS66" si="7">AB3/AL3</f>
        <v>#REF!</v>
      </c>
      <c r="AT3" s="14" t="e">
        <f t="shared" ref="AT3:AT66" si="8">AC3/AL3</f>
        <v>#REF!</v>
      </c>
      <c r="AU3" s="14" t="e">
        <f t="shared" ref="AU3:AU66" si="9">AD3/AL3</f>
        <v>#REF!</v>
      </c>
      <c r="AV3" s="14" t="e">
        <f t="shared" ref="AV3:AV66" si="10">AE3/AL3</f>
        <v>#REF!</v>
      </c>
      <c r="AW3" s="14" t="e">
        <f t="shared" ref="AW3:AW66" si="11">AF3/AL3</f>
        <v>#REF!</v>
      </c>
      <c r="AX3" s="14" t="e">
        <f t="shared" ref="AX3:AX66" si="12">AG3/AL3</f>
        <v>#REF!</v>
      </c>
      <c r="AY3" s="14" t="e">
        <f t="shared" ref="AY3:AY66" si="13">AH3/AL3</f>
        <v>#REF!</v>
      </c>
      <c r="AZ3" s="14" t="e">
        <f t="shared" ref="AZ3:AZ66" si="14">AI3/AL3</f>
        <v>#REF!</v>
      </c>
      <c r="BA3" s="14" t="e">
        <f t="shared" ref="BA3:BA66" si="15">AJ3/AL3</f>
        <v>#REF!</v>
      </c>
      <c r="BB3" s="14" t="e">
        <f t="shared" ref="BB3:BB66" si="16">AK3/AL3</f>
        <v>#REF!</v>
      </c>
      <c r="BC3" s="14" t="e">
        <f t="shared" ref="BC3:BC66" si="17">SUM(AN3:BB3)</f>
        <v>#REF!</v>
      </c>
    </row>
    <row r="4" spans="1:55" x14ac:dyDescent="0.35">
      <c r="A4" s="8" t="s">
        <v>33</v>
      </c>
      <c r="B4" s="9" t="s">
        <v>31</v>
      </c>
      <c r="C4" s="10">
        <v>1673.15</v>
      </c>
      <c r="D4" s="8">
        <v>1.5</v>
      </c>
      <c r="E4" s="11">
        <v>52.034325000000003</v>
      </c>
      <c r="F4" s="11"/>
      <c r="G4" s="11">
        <v>15.595525</v>
      </c>
      <c r="H4" s="12"/>
      <c r="I4" s="11">
        <v>9.1654250000000008</v>
      </c>
      <c r="J4" s="11">
        <v>8.9821999999999989</v>
      </c>
      <c r="K4" s="11">
        <v>10.595425000000001</v>
      </c>
      <c r="L4" s="12"/>
      <c r="M4" s="11"/>
      <c r="N4" s="11"/>
      <c r="O4" s="11"/>
      <c r="P4" s="12"/>
      <c r="Q4" s="12"/>
      <c r="R4" s="12"/>
      <c r="S4" s="12">
        <f t="shared" si="0"/>
        <v>0.21649999999999994</v>
      </c>
      <c r="T4" s="13">
        <v>2164.9999999999995</v>
      </c>
      <c r="U4" s="12">
        <v>96.589400000000012</v>
      </c>
      <c r="W4" s="14" t="e">
        <f>E4/#REF!</f>
        <v>#REF!</v>
      </c>
      <c r="X4" s="14" t="e">
        <f>F4/#REF!</f>
        <v>#REF!</v>
      </c>
      <c r="Y4" s="14" t="e">
        <f>G4/#REF!</f>
        <v>#REF!</v>
      </c>
      <c r="Z4" s="14" t="e">
        <f>H4/#REF!</f>
        <v>#REF!</v>
      </c>
      <c r="AA4" s="14" t="e">
        <f>I4/#REF!</f>
        <v>#REF!</v>
      </c>
      <c r="AB4" s="14" t="e">
        <f>J4/#REF!</f>
        <v>#REF!</v>
      </c>
      <c r="AC4" s="14" t="e">
        <f>K4/#REF!</f>
        <v>#REF!</v>
      </c>
      <c r="AD4" s="14" t="e">
        <f>L4/#REF!</f>
        <v>#REF!</v>
      </c>
      <c r="AE4" s="14" t="e">
        <f>M4/#REF!</f>
        <v>#REF!</v>
      </c>
      <c r="AF4" s="14" t="e">
        <f>N4/#REF!</f>
        <v>#REF!</v>
      </c>
      <c r="AG4" s="14" t="e">
        <f>O4/#REF!</f>
        <v>#REF!</v>
      </c>
      <c r="AH4" s="14" t="e">
        <f>P4/#REF!</f>
        <v>#REF!</v>
      </c>
      <c r="AI4" s="14" t="e">
        <f>Q4/#REF!</f>
        <v>#REF!</v>
      </c>
      <c r="AJ4" s="14" t="e">
        <f>R4/#REF!</f>
        <v>#REF!</v>
      </c>
      <c r="AK4" s="14" t="e">
        <f>S4/#REF!</f>
        <v>#REF!</v>
      </c>
      <c r="AL4" s="14" t="e">
        <f t="shared" si="1"/>
        <v>#REF!</v>
      </c>
      <c r="AM4" s="14"/>
      <c r="AN4" s="14" t="e">
        <f t="shared" si="2"/>
        <v>#REF!</v>
      </c>
      <c r="AO4" s="14" t="e">
        <f t="shared" si="3"/>
        <v>#REF!</v>
      </c>
      <c r="AP4" s="14" t="e">
        <f t="shared" si="4"/>
        <v>#REF!</v>
      </c>
      <c r="AQ4" s="14" t="e">
        <f t="shared" si="5"/>
        <v>#REF!</v>
      </c>
      <c r="AR4" s="14" t="e">
        <f t="shared" si="6"/>
        <v>#REF!</v>
      </c>
      <c r="AS4" s="14" t="e">
        <f t="shared" si="7"/>
        <v>#REF!</v>
      </c>
      <c r="AT4" s="14" t="e">
        <f t="shared" si="8"/>
        <v>#REF!</v>
      </c>
      <c r="AU4" s="14" t="e">
        <f t="shared" si="9"/>
        <v>#REF!</v>
      </c>
      <c r="AV4" s="14" t="e">
        <f t="shared" si="10"/>
        <v>#REF!</v>
      </c>
      <c r="AW4" s="14" t="e">
        <f t="shared" si="11"/>
        <v>#REF!</v>
      </c>
      <c r="AX4" s="14" t="e">
        <f t="shared" si="12"/>
        <v>#REF!</v>
      </c>
      <c r="AY4" s="14" t="e">
        <f t="shared" si="13"/>
        <v>#REF!</v>
      </c>
      <c r="AZ4" s="14" t="e">
        <f t="shared" si="14"/>
        <v>#REF!</v>
      </c>
      <c r="BA4" s="14" t="e">
        <f t="shared" si="15"/>
        <v>#REF!</v>
      </c>
      <c r="BB4" s="14" t="e">
        <f t="shared" si="16"/>
        <v>#REF!</v>
      </c>
      <c r="BC4" s="14" t="e">
        <f t="shared" si="17"/>
        <v>#REF!</v>
      </c>
    </row>
    <row r="5" spans="1:55" x14ac:dyDescent="0.35">
      <c r="A5" s="8" t="s">
        <v>34</v>
      </c>
      <c r="B5" s="9" t="s">
        <v>31</v>
      </c>
      <c r="C5" s="10">
        <v>1673.15</v>
      </c>
      <c r="D5" s="8">
        <v>1.5</v>
      </c>
      <c r="E5" s="11">
        <v>47.516576923076933</v>
      </c>
      <c r="F5" s="11">
        <v>0.78131153846153834</v>
      </c>
      <c r="G5" s="11">
        <v>14.891480769230769</v>
      </c>
      <c r="H5" s="12"/>
      <c r="I5" s="11">
        <v>9.0625230769230765</v>
      </c>
      <c r="J5" s="11">
        <v>9.9915576923076905</v>
      </c>
      <c r="K5" s="11">
        <v>11.889257692307693</v>
      </c>
      <c r="L5" s="12"/>
      <c r="M5" s="11">
        <v>0.12793461538461537</v>
      </c>
      <c r="N5" s="11">
        <v>1.7587538461538459</v>
      </c>
      <c r="O5" s="11"/>
      <c r="P5" s="12"/>
      <c r="Q5" s="12"/>
      <c r="R5" s="12"/>
      <c r="S5" s="12">
        <f t="shared" si="0"/>
        <v>0.23476538461538463</v>
      </c>
      <c r="T5" s="13">
        <v>2347.6538461538462</v>
      </c>
      <c r="U5" s="12">
        <v>96.25416153846156</v>
      </c>
      <c r="W5" s="14" t="e">
        <f>E5/#REF!</f>
        <v>#REF!</v>
      </c>
      <c r="X5" s="14" t="e">
        <f>F5/#REF!</f>
        <v>#REF!</v>
      </c>
      <c r="Y5" s="14" t="e">
        <f>G5/#REF!</f>
        <v>#REF!</v>
      </c>
      <c r="Z5" s="14" t="e">
        <f>H5/#REF!</f>
        <v>#REF!</v>
      </c>
      <c r="AA5" s="14" t="e">
        <f>I5/#REF!</f>
        <v>#REF!</v>
      </c>
      <c r="AB5" s="14" t="e">
        <f>J5/#REF!</f>
        <v>#REF!</v>
      </c>
      <c r="AC5" s="14" t="e">
        <f>K5/#REF!</f>
        <v>#REF!</v>
      </c>
      <c r="AD5" s="14" t="e">
        <f>L5/#REF!</f>
        <v>#REF!</v>
      </c>
      <c r="AE5" s="14" t="e">
        <f>M5/#REF!</f>
        <v>#REF!</v>
      </c>
      <c r="AF5" s="14" t="e">
        <f>N5/#REF!</f>
        <v>#REF!</v>
      </c>
      <c r="AG5" s="14" t="e">
        <f>O5/#REF!</f>
        <v>#REF!</v>
      </c>
      <c r="AH5" s="14" t="e">
        <f>P5/#REF!</f>
        <v>#REF!</v>
      </c>
      <c r="AI5" s="14" t="e">
        <f>Q5/#REF!</f>
        <v>#REF!</v>
      </c>
      <c r="AJ5" s="14" t="e">
        <f>R5/#REF!</f>
        <v>#REF!</v>
      </c>
      <c r="AK5" s="14" t="e">
        <f>S5/#REF!</f>
        <v>#REF!</v>
      </c>
      <c r="AL5" s="14" t="e">
        <f t="shared" si="1"/>
        <v>#REF!</v>
      </c>
      <c r="AM5" s="14"/>
      <c r="AN5" s="14" t="e">
        <f t="shared" si="2"/>
        <v>#REF!</v>
      </c>
      <c r="AO5" s="14" t="e">
        <f t="shared" si="3"/>
        <v>#REF!</v>
      </c>
      <c r="AP5" s="14" t="e">
        <f t="shared" si="4"/>
        <v>#REF!</v>
      </c>
      <c r="AQ5" s="14" t="e">
        <f t="shared" si="5"/>
        <v>#REF!</v>
      </c>
      <c r="AR5" s="14" t="e">
        <f t="shared" si="6"/>
        <v>#REF!</v>
      </c>
      <c r="AS5" s="14" t="e">
        <f t="shared" si="7"/>
        <v>#REF!</v>
      </c>
      <c r="AT5" s="14" t="e">
        <f t="shared" si="8"/>
        <v>#REF!</v>
      </c>
      <c r="AU5" s="14" t="e">
        <f t="shared" si="9"/>
        <v>#REF!</v>
      </c>
      <c r="AV5" s="14" t="e">
        <f t="shared" si="10"/>
        <v>#REF!</v>
      </c>
      <c r="AW5" s="14" t="e">
        <f t="shared" si="11"/>
        <v>#REF!</v>
      </c>
      <c r="AX5" s="14" t="e">
        <f t="shared" si="12"/>
        <v>#REF!</v>
      </c>
      <c r="AY5" s="14" t="e">
        <f t="shared" si="13"/>
        <v>#REF!</v>
      </c>
      <c r="AZ5" s="14" t="e">
        <f t="shared" si="14"/>
        <v>#REF!</v>
      </c>
      <c r="BA5" s="14" t="e">
        <f t="shared" si="15"/>
        <v>#REF!</v>
      </c>
      <c r="BB5" s="14" t="e">
        <f t="shared" si="16"/>
        <v>#REF!</v>
      </c>
      <c r="BC5" s="14" t="e">
        <f t="shared" si="17"/>
        <v>#REF!</v>
      </c>
    </row>
    <row r="6" spans="1:55" x14ac:dyDescent="0.35">
      <c r="A6" s="8" t="s">
        <v>35</v>
      </c>
      <c r="B6" s="9" t="s">
        <v>31</v>
      </c>
      <c r="C6" s="10">
        <v>1673.15</v>
      </c>
      <c r="D6" s="8">
        <v>1.5</v>
      </c>
      <c r="E6" s="11">
        <v>48.233589743589732</v>
      </c>
      <c r="F6" s="11"/>
      <c r="G6" s="11">
        <v>15.000430769230778</v>
      </c>
      <c r="H6" s="12"/>
      <c r="I6" s="11">
        <v>8.2766487179487171</v>
      </c>
      <c r="J6" s="11">
        <v>10.062653846153845</v>
      </c>
      <c r="K6" s="11">
        <v>11.989420512820514</v>
      </c>
      <c r="L6" s="12"/>
      <c r="M6" s="11"/>
      <c r="N6" s="11">
        <v>1.7984487179487183</v>
      </c>
      <c r="O6" s="11"/>
      <c r="P6" s="12"/>
      <c r="Q6" s="12"/>
      <c r="R6" s="12"/>
      <c r="S6" s="12">
        <f t="shared" si="0"/>
        <v>0.23431025641025643</v>
      </c>
      <c r="T6" s="13">
        <v>2343.1025641025644</v>
      </c>
      <c r="U6" s="12">
        <v>95.59550256410256</v>
      </c>
      <c r="W6" s="14" t="e">
        <f>E6/#REF!</f>
        <v>#REF!</v>
      </c>
      <c r="X6" s="14" t="e">
        <f>F6/#REF!</f>
        <v>#REF!</v>
      </c>
      <c r="Y6" s="14" t="e">
        <f>G6/#REF!</f>
        <v>#REF!</v>
      </c>
      <c r="Z6" s="14" t="e">
        <f>H6/#REF!</f>
        <v>#REF!</v>
      </c>
      <c r="AA6" s="14" t="e">
        <f>I6/#REF!</f>
        <v>#REF!</v>
      </c>
      <c r="AB6" s="14" t="e">
        <f>J6/#REF!</f>
        <v>#REF!</v>
      </c>
      <c r="AC6" s="14" t="e">
        <f>K6/#REF!</f>
        <v>#REF!</v>
      </c>
      <c r="AD6" s="14" t="e">
        <f>L6/#REF!</f>
        <v>#REF!</v>
      </c>
      <c r="AE6" s="14" t="e">
        <f>M6/#REF!</f>
        <v>#REF!</v>
      </c>
      <c r="AF6" s="14" t="e">
        <f>N6/#REF!</f>
        <v>#REF!</v>
      </c>
      <c r="AG6" s="14" t="e">
        <f>O6/#REF!</f>
        <v>#REF!</v>
      </c>
      <c r="AH6" s="14" t="e">
        <f>P6/#REF!</f>
        <v>#REF!</v>
      </c>
      <c r="AI6" s="14" t="e">
        <f>Q6/#REF!</f>
        <v>#REF!</v>
      </c>
      <c r="AJ6" s="14" t="e">
        <f>R6/#REF!</f>
        <v>#REF!</v>
      </c>
      <c r="AK6" s="14" t="e">
        <f>S6/#REF!</f>
        <v>#REF!</v>
      </c>
      <c r="AL6" s="14" t="e">
        <f t="shared" si="1"/>
        <v>#REF!</v>
      </c>
      <c r="AM6" s="14"/>
      <c r="AN6" s="14" t="e">
        <f t="shared" si="2"/>
        <v>#REF!</v>
      </c>
      <c r="AO6" s="14" t="e">
        <f t="shared" si="3"/>
        <v>#REF!</v>
      </c>
      <c r="AP6" s="14" t="e">
        <f t="shared" si="4"/>
        <v>#REF!</v>
      </c>
      <c r="AQ6" s="14" t="e">
        <f t="shared" si="5"/>
        <v>#REF!</v>
      </c>
      <c r="AR6" s="14" t="e">
        <f t="shared" si="6"/>
        <v>#REF!</v>
      </c>
      <c r="AS6" s="14" t="e">
        <f t="shared" si="7"/>
        <v>#REF!</v>
      </c>
      <c r="AT6" s="14" t="e">
        <f t="shared" si="8"/>
        <v>#REF!</v>
      </c>
      <c r="AU6" s="14" t="e">
        <f t="shared" si="9"/>
        <v>#REF!</v>
      </c>
      <c r="AV6" s="14" t="e">
        <f t="shared" si="10"/>
        <v>#REF!</v>
      </c>
      <c r="AW6" s="14" t="e">
        <f t="shared" si="11"/>
        <v>#REF!</v>
      </c>
      <c r="AX6" s="14" t="e">
        <f t="shared" si="12"/>
        <v>#REF!</v>
      </c>
      <c r="AY6" s="14" t="e">
        <f t="shared" si="13"/>
        <v>#REF!</v>
      </c>
      <c r="AZ6" s="14" t="e">
        <f t="shared" si="14"/>
        <v>#REF!</v>
      </c>
      <c r="BA6" s="14" t="e">
        <f t="shared" si="15"/>
        <v>#REF!</v>
      </c>
      <c r="BB6" s="14" t="e">
        <f t="shared" si="16"/>
        <v>#REF!</v>
      </c>
      <c r="BC6" s="14" t="e">
        <f t="shared" si="17"/>
        <v>#REF!</v>
      </c>
    </row>
    <row r="7" spans="1:55" x14ac:dyDescent="0.35">
      <c r="A7" s="15" t="s">
        <v>36</v>
      </c>
      <c r="B7" s="9" t="s">
        <v>31</v>
      </c>
      <c r="C7" s="10">
        <v>1673.15</v>
      </c>
      <c r="D7" s="8">
        <v>1.5</v>
      </c>
      <c r="E7" s="11">
        <v>56.279108333333319</v>
      </c>
      <c r="F7" s="11">
        <v>0.33739583333333334</v>
      </c>
      <c r="G7" s="11">
        <v>15.759814583333336</v>
      </c>
      <c r="H7" s="12"/>
      <c r="I7" s="11">
        <v>5.1623395833333321</v>
      </c>
      <c r="J7" s="11">
        <v>3.3414937499999993</v>
      </c>
      <c r="K7" s="11">
        <v>11.351608333333331</v>
      </c>
      <c r="L7" s="12"/>
      <c r="M7" s="11">
        <v>6.753333333333332E-2</v>
      </c>
      <c r="N7" s="11">
        <v>2.62298125</v>
      </c>
      <c r="O7" s="11">
        <v>2.4959416666666669</v>
      </c>
      <c r="P7" s="12"/>
      <c r="Q7" s="12"/>
      <c r="R7" s="12"/>
      <c r="S7" s="12">
        <f t="shared" si="0"/>
        <v>0.12097250000000001</v>
      </c>
      <c r="T7" s="13">
        <v>1209.7250000000001</v>
      </c>
      <c r="U7" s="12">
        <v>97.539189166666631</v>
      </c>
      <c r="W7" s="14" t="e">
        <f>E7/#REF!</f>
        <v>#REF!</v>
      </c>
      <c r="X7" s="14" t="e">
        <f>F7/#REF!</f>
        <v>#REF!</v>
      </c>
      <c r="Y7" s="14" t="e">
        <f>G7/#REF!</f>
        <v>#REF!</v>
      </c>
      <c r="Z7" s="14" t="e">
        <f>H7/#REF!</f>
        <v>#REF!</v>
      </c>
      <c r="AA7" s="14" t="e">
        <f>I7/#REF!</f>
        <v>#REF!</v>
      </c>
      <c r="AB7" s="14" t="e">
        <f>J7/#REF!</f>
        <v>#REF!</v>
      </c>
      <c r="AC7" s="14" t="e">
        <f>K7/#REF!</f>
        <v>#REF!</v>
      </c>
      <c r="AD7" s="14" t="e">
        <f>L7/#REF!</f>
        <v>#REF!</v>
      </c>
      <c r="AE7" s="14" t="e">
        <f>M7/#REF!</f>
        <v>#REF!</v>
      </c>
      <c r="AF7" s="14" t="e">
        <f>N7/#REF!</f>
        <v>#REF!</v>
      </c>
      <c r="AG7" s="14" t="e">
        <f>O7/#REF!</f>
        <v>#REF!</v>
      </c>
      <c r="AH7" s="14" t="e">
        <f>P7/#REF!</f>
        <v>#REF!</v>
      </c>
      <c r="AI7" s="14" t="e">
        <f>Q7/#REF!</f>
        <v>#REF!</v>
      </c>
      <c r="AJ7" s="14" t="e">
        <f>R7/#REF!</f>
        <v>#REF!</v>
      </c>
      <c r="AK7" s="14" t="e">
        <f>S7/#REF!</f>
        <v>#REF!</v>
      </c>
      <c r="AL7" s="14" t="e">
        <f t="shared" si="1"/>
        <v>#REF!</v>
      </c>
      <c r="AM7" s="14"/>
      <c r="AN7" s="14" t="e">
        <f t="shared" si="2"/>
        <v>#REF!</v>
      </c>
      <c r="AO7" s="14" t="e">
        <f t="shared" si="3"/>
        <v>#REF!</v>
      </c>
      <c r="AP7" s="14" t="e">
        <f t="shared" si="4"/>
        <v>#REF!</v>
      </c>
      <c r="AQ7" s="14" t="e">
        <f t="shared" si="5"/>
        <v>#REF!</v>
      </c>
      <c r="AR7" s="14" t="e">
        <f t="shared" si="6"/>
        <v>#REF!</v>
      </c>
      <c r="AS7" s="14" t="e">
        <f t="shared" si="7"/>
        <v>#REF!</v>
      </c>
      <c r="AT7" s="14" t="e">
        <f t="shared" si="8"/>
        <v>#REF!</v>
      </c>
      <c r="AU7" s="14" t="e">
        <f t="shared" si="9"/>
        <v>#REF!</v>
      </c>
      <c r="AV7" s="14" t="e">
        <f t="shared" si="10"/>
        <v>#REF!</v>
      </c>
      <c r="AW7" s="14" t="e">
        <f t="shared" si="11"/>
        <v>#REF!</v>
      </c>
      <c r="AX7" s="14" t="e">
        <f t="shared" si="12"/>
        <v>#REF!</v>
      </c>
      <c r="AY7" s="14" t="e">
        <f t="shared" si="13"/>
        <v>#REF!</v>
      </c>
      <c r="AZ7" s="14" t="e">
        <f t="shared" si="14"/>
        <v>#REF!</v>
      </c>
      <c r="BA7" s="14" t="e">
        <f t="shared" si="15"/>
        <v>#REF!</v>
      </c>
      <c r="BB7" s="14" t="e">
        <f t="shared" si="16"/>
        <v>#REF!</v>
      </c>
      <c r="BC7" s="14" t="e">
        <f t="shared" si="17"/>
        <v>#REF!</v>
      </c>
    </row>
    <row r="8" spans="1:55" x14ac:dyDescent="0.35">
      <c r="A8" s="15" t="s">
        <v>37</v>
      </c>
      <c r="B8" s="9" t="s">
        <v>31</v>
      </c>
      <c r="C8" s="10">
        <v>1673.15</v>
      </c>
      <c r="D8" s="8">
        <v>1.5</v>
      </c>
      <c r="E8" s="11">
        <v>54.446156521739141</v>
      </c>
      <c r="F8" s="11">
        <v>1.3897478260869565</v>
      </c>
      <c r="G8" s="11">
        <v>13.963852173913041</v>
      </c>
      <c r="H8" s="12"/>
      <c r="I8" s="11">
        <v>7.0976043478260866</v>
      </c>
      <c r="J8" s="11">
        <v>5.3889347826086951</v>
      </c>
      <c r="K8" s="11">
        <v>6.7439913043478272</v>
      </c>
      <c r="L8" s="12"/>
      <c r="M8" s="11">
        <v>0.10132608695652175</v>
      </c>
      <c r="N8" s="11">
        <v>3.3102869565217388</v>
      </c>
      <c r="O8" s="11">
        <v>3.2003130434782601</v>
      </c>
      <c r="P8" s="12"/>
      <c r="Q8" s="12"/>
      <c r="R8" s="12"/>
      <c r="S8" s="12">
        <f t="shared" si="0"/>
        <v>7.4399999999999994E-2</v>
      </c>
      <c r="T8" s="13">
        <v>744</v>
      </c>
      <c r="U8" s="12">
        <v>95.716613043478276</v>
      </c>
      <c r="W8" s="14" t="e">
        <f>E8/#REF!</f>
        <v>#REF!</v>
      </c>
      <c r="X8" s="14" t="e">
        <f>F8/#REF!</f>
        <v>#REF!</v>
      </c>
      <c r="Y8" s="14" t="e">
        <f>G8/#REF!</f>
        <v>#REF!</v>
      </c>
      <c r="Z8" s="14" t="e">
        <f>H8/#REF!</f>
        <v>#REF!</v>
      </c>
      <c r="AA8" s="14" t="e">
        <f>I8/#REF!</f>
        <v>#REF!</v>
      </c>
      <c r="AB8" s="14" t="e">
        <f>J8/#REF!</f>
        <v>#REF!</v>
      </c>
      <c r="AC8" s="14" t="e">
        <f>K8/#REF!</f>
        <v>#REF!</v>
      </c>
      <c r="AD8" s="14" t="e">
        <f>L8/#REF!</f>
        <v>#REF!</v>
      </c>
      <c r="AE8" s="14" t="e">
        <f>M8/#REF!</f>
        <v>#REF!</v>
      </c>
      <c r="AF8" s="14" t="e">
        <f>N8/#REF!</f>
        <v>#REF!</v>
      </c>
      <c r="AG8" s="14" t="e">
        <f>O8/#REF!</f>
        <v>#REF!</v>
      </c>
      <c r="AH8" s="14" t="e">
        <f>P8/#REF!</f>
        <v>#REF!</v>
      </c>
      <c r="AI8" s="14" t="e">
        <f>Q8/#REF!</f>
        <v>#REF!</v>
      </c>
      <c r="AJ8" s="14" t="e">
        <f>R8/#REF!</f>
        <v>#REF!</v>
      </c>
      <c r="AK8" s="14" t="e">
        <f>S8/#REF!</f>
        <v>#REF!</v>
      </c>
      <c r="AL8" s="14" t="e">
        <f t="shared" si="1"/>
        <v>#REF!</v>
      </c>
      <c r="AM8" s="14"/>
      <c r="AN8" s="14" t="e">
        <f t="shared" si="2"/>
        <v>#REF!</v>
      </c>
      <c r="AO8" s="14" t="e">
        <f t="shared" si="3"/>
        <v>#REF!</v>
      </c>
      <c r="AP8" s="14" t="e">
        <f t="shared" si="4"/>
        <v>#REF!</v>
      </c>
      <c r="AQ8" s="14" t="e">
        <f t="shared" si="5"/>
        <v>#REF!</v>
      </c>
      <c r="AR8" s="14" t="e">
        <f t="shared" si="6"/>
        <v>#REF!</v>
      </c>
      <c r="AS8" s="14" t="e">
        <f t="shared" si="7"/>
        <v>#REF!</v>
      </c>
      <c r="AT8" s="14" t="e">
        <f t="shared" si="8"/>
        <v>#REF!</v>
      </c>
      <c r="AU8" s="14" t="e">
        <f t="shared" si="9"/>
        <v>#REF!</v>
      </c>
      <c r="AV8" s="14" t="e">
        <f t="shared" si="10"/>
        <v>#REF!</v>
      </c>
      <c r="AW8" s="14" t="e">
        <f t="shared" si="11"/>
        <v>#REF!</v>
      </c>
      <c r="AX8" s="14" t="e">
        <f t="shared" si="12"/>
        <v>#REF!</v>
      </c>
      <c r="AY8" s="14" t="e">
        <f t="shared" si="13"/>
        <v>#REF!</v>
      </c>
      <c r="AZ8" s="14" t="e">
        <f t="shared" si="14"/>
        <v>#REF!</v>
      </c>
      <c r="BA8" s="14" t="e">
        <f t="shared" si="15"/>
        <v>#REF!</v>
      </c>
      <c r="BB8" s="14" t="e">
        <f t="shared" si="16"/>
        <v>#REF!</v>
      </c>
      <c r="BC8" s="14" t="e">
        <f t="shared" si="17"/>
        <v>#REF!</v>
      </c>
    </row>
    <row r="9" spans="1:55" x14ac:dyDescent="0.35">
      <c r="A9" s="8" t="s">
        <v>38</v>
      </c>
      <c r="B9" s="9" t="s">
        <v>31</v>
      </c>
      <c r="C9" s="10">
        <v>2073.15</v>
      </c>
      <c r="D9" s="8">
        <v>2.5</v>
      </c>
      <c r="E9" s="12">
        <v>47.093350000000001</v>
      </c>
      <c r="F9" s="12">
        <v>1.4900000000000002E-2</v>
      </c>
      <c r="G9" s="12">
        <v>9.9686125000000008</v>
      </c>
      <c r="H9" s="12"/>
      <c r="I9" s="12">
        <v>3.1183750000000003</v>
      </c>
      <c r="J9" s="12">
        <v>21.337737499999996</v>
      </c>
      <c r="K9" s="12">
        <v>18.173837500000001</v>
      </c>
      <c r="L9" s="12"/>
      <c r="M9" s="12"/>
      <c r="N9" s="12">
        <v>5.0637500000000002E-2</v>
      </c>
      <c r="O9" s="16"/>
      <c r="P9" s="16"/>
      <c r="Q9" s="16"/>
      <c r="R9" s="16"/>
      <c r="S9" s="12">
        <f t="shared" si="0"/>
        <v>0.56961250000000008</v>
      </c>
      <c r="T9" s="10">
        <v>5696.1250000000009</v>
      </c>
      <c r="U9" s="12">
        <v>100.3270625</v>
      </c>
      <c r="W9" s="14" t="e">
        <f>E9/#REF!</f>
        <v>#REF!</v>
      </c>
      <c r="X9" s="14" t="e">
        <f>F9/#REF!</f>
        <v>#REF!</v>
      </c>
      <c r="Y9" s="14" t="e">
        <f>G9/#REF!</f>
        <v>#REF!</v>
      </c>
      <c r="Z9" s="14" t="e">
        <f>H9/#REF!</f>
        <v>#REF!</v>
      </c>
      <c r="AA9" s="14" t="e">
        <f>I9/#REF!</f>
        <v>#REF!</v>
      </c>
      <c r="AB9" s="14" t="e">
        <f>J9/#REF!</f>
        <v>#REF!</v>
      </c>
      <c r="AC9" s="14" t="e">
        <f>K9/#REF!</f>
        <v>#REF!</v>
      </c>
      <c r="AD9" s="14" t="e">
        <f>L9/#REF!</f>
        <v>#REF!</v>
      </c>
      <c r="AE9" s="14" t="e">
        <f>M9/#REF!</f>
        <v>#REF!</v>
      </c>
      <c r="AF9" s="14" t="e">
        <f>N9/#REF!</f>
        <v>#REF!</v>
      </c>
      <c r="AG9" s="14" t="e">
        <f>O9/#REF!</f>
        <v>#REF!</v>
      </c>
      <c r="AH9" s="14" t="e">
        <f>P9/#REF!</f>
        <v>#REF!</v>
      </c>
      <c r="AI9" s="14" t="e">
        <f>Q9/#REF!</f>
        <v>#REF!</v>
      </c>
      <c r="AJ9" s="14" t="e">
        <f>R9/#REF!</f>
        <v>#REF!</v>
      </c>
      <c r="AK9" s="14" t="e">
        <f>S9/#REF!</f>
        <v>#REF!</v>
      </c>
      <c r="AL9" s="14" t="e">
        <f t="shared" si="1"/>
        <v>#REF!</v>
      </c>
      <c r="AM9" s="14"/>
      <c r="AN9" s="14" t="e">
        <f t="shared" si="2"/>
        <v>#REF!</v>
      </c>
      <c r="AO9" s="14" t="e">
        <f t="shared" si="3"/>
        <v>#REF!</v>
      </c>
      <c r="AP9" s="14" t="e">
        <f t="shared" si="4"/>
        <v>#REF!</v>
      </c>
      <c r="AQ9" s="14" t="e">
        <f t="shared" si="5"/>
        <v>#REF!</v>
      </c>
      <c r="AR9" s="14" t="e">
        <f t="shared" si="6"/>
        <v>#REF!</v>
      </c>
      <c r="AS9" s="14" t="e">
        <f t="shared" si="7"/>
        <v>#REF!</v>
      </c>
      <c r="AT9" s="14" t="e">
        <f t="shared" si="8"/>
        <v>#REF!</v>
      </c>
      <c r="AU9" s="14" t="e">
        <f t="shared" si="9"/>
        <v>#REF!</v>
      </c>
      <c r="AV9" s="14" t="e">
        <f t="shared" si="10"/>
        <v>#REF!</v>
      </c>
      <c r="AW9" s="14" t="e">
        <f t="shared" si="11"/>
        <v>#REF!</v>
      </c>
      <c r="AX9" s="14" t="e">
        <f t="shared" si="12"/>
        <v>#REF!</v>
      </c>
      <c r="AY9" s="14" t="e">
        <f t="shared" si="13"/>
        <v>#REF!</v>
      </c>
      <c r="AZ9" s="14" t="e">
        <f t="shared" si="14"/>
        <v>#REF!</v>
      </c>
      <c r="BA9" s="14" t="e">
        <f t="shared" si="15"/>
        <v>#REF!</v>
      </c>
      <c r="BB9" s="14" t="e">
        <f t="shared" si="16"/>
        <v>#REF!</v>
      </c>
      <c r="BC9" s="14" t="e">
        <f t="shared" si="17"/>
        <v>#REF!</v>
      </c>
    </row>
    <row r="10" spans="1:55" x14ac:dyDescent="0.35">
      <c r="A10" s="8" t="s">
        <v>39</v>
      </c>
      <c r="B10" s="9" t="s">
        <v>31</v>
      </c>
      <c r="C10" s="10">
        <v>2073.15</v>
      </c>
      <c r="D10" s="8">
        <v>2.5</v>
      </c>
      <c r="E10" s="12">
        <v>44.704480000000004</v>
      </c>
      <c r="F10" s="12">
        <v>2.5970000000000003E-2</v>
      </c>
      <c r="G10" s="12">
        <v>10.08005</v>
      </c>
      <c r="H10" s="12"/>
      <c r="I10" s="12">
        <v>7.5903700000000001</v>
      </c>
      <c r="J10" s="12">
        <v>20.04101</v>
      </c>
      <c r="K10" s="12">
        <v>16.807209999999998</v>
      </c>
      <c r="L10" s="12"/>
      <c r="M10" s="12"/>
      <c r="N10" s="12">
        <v>4.4529999999999993E-2</v>
      </c>
      <c r="O10" s="16"/>
      <c r="P10" s="16"/>
      <c r="Q10" s="16"/>
      <c r="R10" s="16"/>
      <c r="S10" s="12">
        <f t="shared" si="0"/>
        <v>0.33574999999999999</v>
      </c>
      <c r="T10" s="10">
        <v>3357.5</v>
      </c>
      <c r="U10" s="12">
        <v>99.629369999999994</v>
      </c>
      <c r="W10" s="14" t="e">
        <f>E10/#REF!</f>
        <v>#REF!</v>
      </c>
      <c r="X10" s="14" t="e">
        <f>F10/#REF!</f>
        <v>#REF!</v>
      </c>
      <c r="Y10" s="14" t="e">
        <f>G10/#REF!</f>
        <v>#REF!</v>
      </c>
      <c r="Z10" s="14" t="e">
        <f>H10/#REF!</f>
        <v>#REF!</v>
      </c>
      <c r="AA10" s="14" t="e">
        <f>I10/#REF!</f>
        <v>#REF!</v>
      </c>
      <c r="AB10" s="14" t="e">
        <f>J10/#REF!</f>
        <v>#REF!</v>
      </c>
      <c r="AC10" s="14" t="e">
        <f>K10/#REF!</f>
        <v>#REF!</v>
      </c>
      <c r="AD10" s="14" t="e">
        <f>L10/#REF!</f>
        <v>#REF!</v>
      </c>
      <c r="AE10" s="14" t="e">
        <f>M10/#REF!</f>
        <v>#REF!</v>
      </c>
      <c r="AF10" s="14" t="e">
        <f>N10/#REF!</f>
        <v>#REF!</v>
      </c>
      <c r="AG10" s="14" t="e">
        <f>O10/#REF!</f>
        <v>#REF!</v>
      </c>
      <c r="AH10" s="14" t="e">
        <f>P10/#REF!</f>
        <v>#REF!</v>
      </c>
      <c r="AI10" s="14" t="e">
        <f>Q10/#REF!</f>
        <v>#REF!</v>
      </c>
      <c r="AJ10" s="14" t="e">
        <f>R10/#REF!</f>
        <v>#REF!</v>
      </c>
      <c r="AK10" s="14" t="e">
        <f>S10/#REF!</f>
        <v>#REF!</v>
      </c>
      <c r="AL10" s="14" t="e">
        <f t="shared" si="1"/>
        <v>#REF!</v>
      </c>
      <c r="AM10" s="14"/>
      <c r="AN10" s="14" t="e">
        <f t="shared" si="2"/>
        <v>#REF!</v>
      </c>
      <c r="AO10" s="14" t="e">
        <f t="shared" si="3"/>
        <v>#REF!</v>
      </c>
      <c r="AP10" s="14" t="e">
        <f t="shared" si="4"/>
        <v>#REF!</v>
      </c>
      <c r="AQ10" s="14" t="e">
        <f t="shared" si="5"/>
        <v>#REF!</v>
      </c>
      <c r="AR10" s="14" t="e">
        <f t="shared" si="6"/>
        <v>#REF!</v>
      </c>
      <c r="AS10" s="14" t="e">
        <f t="shared" si="7"/>
        <v>#REF!</v>
      </c>
      <c r="AT10" s="14" t="e">
        <f t="shared" si="8"/>
        <v>#REF!</v>
      </c>
      <c r="AU10" s="14" t="e">
        <f t="shared" si="9"/>
        <v>#REF!</v>
      </c>
      <c r="AV10" s="14" t="e">
        <f t="shared" si="10"/>
        <v>#REF!</v>
      </c>
      <c r="AW10" s="14" t="e">
        <f t="shared" si="11"/>
        <v>#REF!</v>
      </c>
      <c r="AX10" s="14" t="e">
        <f t="shared" si="12"/>
        <v>#REF!</v>
      </c>
      <c r="AY10" s="14" t="e">
        <f t="shared" si="13"/>
        <v>#REF!</v>
      </c>
      <c r="AZ10" s="14" t="e">
        <f t="shared" si="14"/>
        <v>#REF!</v>
      </c>
      <c r="BA10" s="14" t="e">
        <f t="shared" si="15"/>
        <v>#REF!</v>
      </c>
      <c r="BB10" s="14" t="e">
        <f t="shared" si="16"/>
        <v>#REF!</v>
      </c>
      <c r="BC10" s="14" t="e">
        <f t="shared" si="17"/>
        <v>#REF!</v>
      </c>
    </row>
    <row r="11" spans="1:55" x14ac:dyDescent="0.35">
      <c r="A11" s="8" t="s">
        <v>40</v>
      </c>
      <c r="B11" s="9" t="s">
        <v>31</v>
      </c>
      <c r="C11" s="10">
        <v>2073.15</v>
      </c>
      <c r="D11" s="8">
        <v>2.5</v>
      </c>
      <c r="E11" s="12">
        <v>43.491820000000004</v>
      </c>
      <c r="F11" s="12">
        <v>1.4889999999999997E-2</v>
      </c>
      <c r="G11" s="12">
        <v>9.4235599999999984</v>
      </c>
      <c r="H11" s="12"/>
      <c r="I11" s="12">
        <v>10.068809999999999</v>
      </c>
      <c r="J11" s="12">
        <v>19.611930000000001</v>
      </c>
      <c r="K11" s="12">
        <v>16.761759999999999</v>
      </c>
      <c r="L11" s="12"/>
      <c r="M11" s="12"/>
      <c r="N11" s="12">
        <v>4.5669999999999995E-2</v>
      </c>
      <c r="O11" s="16"/>
      <c r="P11" s="16"/>
      <c r="Q11" s="16"/>
      <c r="R11" s="16"/>
      <c r="S11" s="12">
        <f t="shared" si="0"/>
        <v>0.38008888888888887</v>
      </c>
      <c r="T11" s="10">
        <v>3800.8888888888887</v>
      </c>
      <c r="U11" s="12">
        <v>99.798528888888896</v>
      </c>
      <c r="W11" s="14" t="e">
        <f>E11/#REF!</f>
        <v>#REF!</v>
      </c>
      <c r="X11" s="14" t="e">
        <f>F11/#REF!</f>
        <v>#REF!</v>
      </c>
      <c r="Y11" s="14" t="e">
        <f>G11/#REF!</f>
        <v>#REF!</v>
      </c>
      <c r="Z11" s="14" t="e">
        <f>H11/#REF!</f>
        <v>#REF!</v>
      </c>
      <c r="AA11" s="14" t="e">
        <f>I11/#REF!</f>
        <v>#REF!</v>
      </c>
      <c r="AB11" s="14" t="e">
        <f>J11/#REF!</f>
        <v>#REF!</v>
      </c>
      <c r="AC11" s="14" t="e">
        <f>K11/#REF!</f>
        <v>#REF!</v>
      </c>
      <c r="AD11" s="14" t="e">
        <f>L11/#REF!</f>
        <v>#REF!</v>
      </c>
      <c r="AE11" s="14" t="e">
        <f>M11/#REF!</f>
        <v>#REF!</v>
      </c>
      <c r="AF11" s="14" t="e">
        <f>N11/#REF!</f>
        <v>#REF!</v>
      </c>
      <c r="AG11" s="14" t="e">
        <f>O11/#REF!</f>
        <v>#REF!</v>
      </c>
      <c r="AH11" s="14" t="e">
        <f>P11/#REF!</f>
        <v>#REF!</v>
      </c>
      <c r="AI11" s="14" t="e">
        <f>Q11/#REF!</f>
        <v>#REF!</v>
      </c>
      <c r="AJ11" s="14" t="e">
        <f>R11/#REF!</f>
        <v>#REF!</v>
      </c>
      <c r="AK11" s="14" t="e">
        <f>S11/#REF!</f>
        <v>#REF!</v>
      </c>
      <c r="AL11" s="14" t="e">
        <f t="shared" si="1"/>
        <v>#REF!</v>
      </c>
      <c r="AM11" s="14"/>
      <c r="AN11" s="14" t="e">
        <f t="shared" si="2"/>
        <v>#REF!</v>
      </c>
      <c r="AO11" s="14" t="e">
        <f t="shared" si="3"/>
        <v>#REF!</v>
      </c>
      <c r="AP11" s="14" t="e">
        <f t="shared" si="4"/>
        <v>#REF!</v>
      </c>
      <c r="AQ11" s="14" t="e">
        <f t="shared" si="5"/>
        <v>#REF!</v>
      </c>
      <c r="AR11" s="14" t="e">
        <f t="shared" si="6"/>
        <v>#REF!</v>
      </c>
      <c r="AS11" s="14" t="e">
        <f t="shared" si="7"/>
        <v>#REF!</v>
      </c>
      <c r="AT11" s="14" t="e">
        <f t="shared" si="8"/>
        <v>#REF!</v>
      </c>
      <c r="AU11" s="14" t="e">
        <f t="shared" si="9"/>
        <v>#REF!</v>
      </c>
      <c r="AV11" s="14" t="e">
        <f t="shared" si="10"/>
        <v>#REF!</v>
      </c>
      <c r="AW11" s="14" t="e">
        <f t="shared" si="11"/>
        <v>#REF!</v>
      </c>
      <c r="AX11" s="14" t="e">
        <f t="shared" si="12"/>
        <v>#REF!</v>
      </c>
      <c r="AY11" s="14" t="e">
        <f t="shared" si="13"/>
        <v>#REF!</v>
      </c>
      <c r="AZ11" s="14" t="e">
        <f t="shared" si="14"/>
        <v>#REF!</v>
      </c>
      <c r="BA11" s="14" t="e">
        <f t="shared" si="15"/>
        <v>#REF!</v>
      </c>
      <c r="BB11" s="14" t="e">
        <f t="shared" si="16"/>
        <v>#REF!</v>
      </c>
      <c r="BC11" s="14" t="e">
        <f t="shared" si="17"/>
        <v>#REF!</v>
      </c>
    </row>
    <row r="12" spans="1:55" x14ac:dyDescent="0.35">
      <c r="A12" s="8" t="s">
        <v>41</v>
      </c>
      <c r="B12" s="9" t="s">
        <v>31</v>
      </c>
      <c r="C12" s="10">
        <v>2073.15</v>
      </c>
      <c r="D12" s="8">
        <v>1.5</v>
      </c>
      <c r="E12" s="12">
        <v>47.495224999999998</v>
      </c>
      <c r="F12" s="12">
        <v>4.5374999999999999E-2</v>
      </c>
      <c r="G12" s="12">
        <v>10.0503</v>
      </c>
      <c r="H12" s="12"/>
      <c r="I12" s="12">
        <v>3.2748249999999999</v>
      </c>
      <c r="J12" s="12">
        <v>21.327075000000001</v>
      </c>
      <c r="K12" s="12">
        <v>17.645100000000003</v>
      </c>
      <c r="L12" s="12"/>
      <c r="M12" s="12"/>
      <c r="N12" s="12">
        <v>7.6249999999999998E-2</v>
      </c>
      <c r="O12" s="16"/>
      <c r="P12" s="16"/>
      <c r="Q12" s="16"/>
      <c r="R12" s="16"/>
      <c r="S12" s="12">
        <f t="shared" si="0"/>
        <v>0.70369999999999999</v>
      </c>
      <c r="T12" s="10">
        <v>7037</v>
      </c>
      <c r="U12" s="12">
        <v>100.61785</v>
      </c>
      <c r="W12" s="14" t="e">
        <f>E12/#REF!</f>
        <v>#REF!</v>
      </c>
      <c r="X12" s="14" t="e">
        <f>F12/#REF!</f>
        <v>#REF!</v>
      </c>
      <c r="Y12" s="14" t="e">
        <f>G12/#REF!</f>
        <v>#REF!</v>
      </c>
      <c r="Z12" s="14" t="e">
        <f>H12/#REF!</f>
        <v>#REF!</v>
      </c>
      <c r="AA12" s="14" t="e">
        <f>I12/#REF!</f>
        <v>#REF!</v>
      </c>
      <c r="AB12" s="14" t="e">
        <f>J12/#REF!</f>
        <v>#REF!</v>
      </c>
      <c r="AC12" s="14" t="e">
        <f>K12/#REF!</f>
        <v>#REF!</v>
      </c>
      <c r="AD12" s="14" t="e">
        <f>L12/#REF!</f>
        <v>#REF!</v>
      </c>
      <c r="AE12" s="14" t="e">
        <f>M12/#REF!</f>
        <v>#REF!</v>
      </c>
      <c r="AF12" s="14" t="e">
        <f>N12/#REF!</f>
        <v>#REF!</v>
      </c>
      <c r="AG12" s="14" t="e">
        <f>O12/#REF!</f>
        <v>#REF!</v>
      </c>
      <c r="AH12" s="14" t="e">
        <f>P12/#REF!</f>
        <v>#REF!</v>
      </c>
      <c r="AI12" s="14" t="e">
        <f>Q12/#REF!</f>
        <v>#REF!</v>
      </c>
      <c r="AJ12" s="14" t="e">
        <f>R12/#REF!</f>
        <v>#REF!</v>
      </c>
      <c r="AK12" s="14" t="e">
        <f>S12/#REF!</f>
        <v>#REF!</v>
      </c>
      <c r="AL12" s="14" t="e">
        <f t="shared" si="1"/>
        <v>#REF!</v>
      </c>
      <c r="AM12" s="14"/>
      <c r="AN12" s="14" t="e">
        <f t="shared" si="2"/>
        <v>#REF!</v>
      </c>
      <c r="AO12" s="14" t="e">
        <f t="shared" si="3"/>
        <v>#REF!</v>
      </c>
      <c r="AP12" s="14" t="e">
        <f t="shared" si="4"/>
        <v>#REF!</v>
      </c>
      <c r="AQ12" s="14" t="e">
        <f t="shared" si="5"/>
        <v>#REF!</v>
      </c>
      <c r="AR12" s="14" t="e">
        <f t="shared" si="6"/>
        <v>#REF!</v>
      </c>
      <c r="AS12" s="14" t="e">
        <f t="shared" si="7"/>
        <v>#REF!</v>
      </c>
      <c r="AT12" s="14" t="e">
        <f t="shared" si="8"/>
        <v>#REF!</v>
      </c>
      <c r="AU12" s="14" t="e">
        <f t="shared" si="9"/>
        <v>#REF!</v>
      </c>
      <c r="AV12" s="14" t="e">
        <f t="shared" si="10"/>
        <v>#REF!</v>
      </c>
      <c r="AW12" s="14" t="e">
        <f t="shared" si="11"/>
        <v>#REF!</v>
      </c>
      <c r="AX12" s="14" t="e">
        <f t="shared" si="12"/>
        <v>#REF!</v>
      </c>
      <c r="AY12" s="14" t="e">
        <f t="shared" si="13"/>
        <v>#REF!</v>
      </c>
      <c r="AZ12" s="14" t="e">
        <f t="shared" si="14"/>
        <v>#REF!</v>
      </c>
      <c r="BA12" s="14" t="e">
        <f t="shared" si="15"/>
        <v>#REF!</v>
      </c>
      <c r="BB12" s="14" t="e">
        <f t="shared" si="16"/>
        <v>#REF!</v>
      </c>
      <c r="BC12" s="14" t="e">
        <f t="shared" si="17"/>
        <v>#REF!</v>
      </c>
    </row>
    <row r="13" spans="1:55" x14ac:dyDescent="0.35">
      <c r="A13" s="8" t="s">
        <v>42</v>
      </c>
      <c r="B13" s="9" t="s">
        <v>31</v>
      </c>
      <c r="C13" s="10">
        <v>2073.15</v>
      </c>
      <c r="D13" s="8">
        <v>1.5</v>
      </c>
      <c r="E13" s="12">
        <v>45.329900000000002</v>
      </c>
      <c r="F13" s="12">
        <v>2.8781818181818183E-2</v>
      </c>
      <c r="G13" s="12">
        <v>9.4143181818181816</v>
      </c>
      <c r="H13" s="12"/>
      <c r="I13" s="12">
        <v>7.2417272727272719</v>
      </c>
      <c r="J13" s="12">
        <v>20.392554545454541</v>
      </c>
      <c r="K13" s="12">
        <v>17.204654545454549</v>
      </c>
      <c r="L13" s="12"/>
      <c r="M13" s="12"/>
      <c r="N13" s="12">
        <v>8.1481818181818183E-2</v>
      </c>
      <c r="O13" s="16"/>
      <c r="P13" s="16"/>
      <c r="Q13" s="16"/>
      <c r="R13" s="16"/>
      <c r="S13" s="12">
        <f t="shared" si="0"/>
        <v>0.49438181818181809</v>
      </c>
      <c r="T13" s="10">
        <v>4943.8181818181811</v>
      </c>
      <c r="U13" s="12">
        <v>100.1878</v>
      </c>
      <c r="W13" s="14" t="e">
        <f>E13/#REF!</f>
        <v>#REF!</v>
      </c>
      <c r="X13" s="14" t="e">
        <f>F13/#REF!</f>
        <v>#REF!</v>
      </c>
      <c r="Y13" s="14" t="e">
        <f>G13/#REF!</f>
        <v>#REF!</v>
      </c>
      <c r="Z13" s="14" t="e">
        <f>H13/#REF!</f>
        <v>#REF!</v>
      </c>
      <c r="AA13" s="14" t="e">
        <f>I13/#REF!</f>
        <v>#REF!</v>
      </c>
      <c r="AB13" s="14" t="e">
        <f>J13/#REF!</f>
        <v>#REF!</v>
      </c>
      <c r="AC13" s="14" t="e">
        <f>K13/#REF!</f>
        <v>#REF!</v>
      </c>
      <c r="AD13" s="14" t="e">
        <f>L13/#REF!</f>
        <v>#REF!</v>
      </c>
      <c r="AE13" s="14" t="e">
        <f>M13/#REF!</f>
        <v>#REF!</v>
      </c>
      <c r="AF13" s="14" t="e">
        <f>N13/#REF!</f>
        <v>#REF!</v>
      </c>
      <c r="AG13" s="14" t="e">
        <f>O13/#REF!</f>
        <v>#REF!</v>
      </c>
      <c r="AH13" s="14" t="e">
        <f>P13/#REF!</f>
        <v>#REF!</v>
      </c>
      <c r="AI13" s="14" t="e">
        <f>Q13/#REF!</f>
        <v>#REF!</v>
      </c>
      <c r="AJ13" s="14" t="e">
        <f>R13/#REF!</f>
        <v>#REF!</v>
      </c>
      <c r="AK13" s="14" t="e">
        <f>S13/#REF!</f>
        <v>#REF!</v>
      </c>
      <c r="AL13" s="14" t="e">
        <f t="shared" si="1"/>
        <v>#REF!</v>
      </c>
      <c r="AM13" s="14"/>
      <c r="AN13" s="14" t="e">
        <f t="shared" si="2"/>
        <v>#REF!</v>
      </c>
      <c r="AO13" s="14" t="e">
        <f t="shared" si="3"/>
        <v>#REF!</v>
      </c>
      <c r="AP13" s="14" t="e">
        <f t="shared" si="4"/>
        <v>#REF!</v>
      </c>
      <c r="AQ13" s="14" t="e">
        <f t="shared" si="5"/>
        <v>#REF!</v>
      </c>
      <c r="AR13" s="14" t="e">
        <f t="shared" si="6"/>
        <v>#REF!</v>
      </c>
      <c r="AS13" s="14" t="e">
        <f t="shared" si="7"/>
        <v>#REF!</v>
      </c>
      <c r="AT13" s="14" t="e">
        <f t="shared" si="8"/>
        <v>#REF!</v>
      </c>
      <c r="AU13" s="14" t="e">
        <f t="shared" si="9"/>
        <v>#REF!</v>
      </c>
      <c r="AV13" s="14" t="e">
        <f t="shared" si="10"/>
        <v>#REF!</v>
      </c>
      <c r="AW13" s="14" t="e">
        <f t="shared" si="11"/>
        <v>#REF!</v>
      </c>
      <c r="AX13" s="14" t="e">
        <f t="shared" si="12"/>
        <v>#REF!</v>
      </c>
      <c r="AY13" s="14" t="e">
        <f t="shared" si="13"/>
        <v>#REF!</v>
      </c>
      <c r="AZ13" s="14" t="e">
        <f t="shared" si="14"/>
        <v>#REF!</v>
      </c>
      <c r="BA13" s="14" t="e">
        <f t="shared" si="15"/>
        <v>#REF!</v>
      </c>
      <c r="BB13" s="14" t="e">
        <f t="shared" si="16"/>
        <v>#REF!</v>
      </c>
      <c r="BC13" s="14" t="e">
        <f t="shared" si="17"/>
        <v>#REF!</v>
      </c>
    </row>
    <row r="14" spans="1:55" x14ac:dyDescent="0.35">
      <c r="A14" s="8" t="s">
        <v>43</v>
      </c>
      <c r="B14" s="9" t="s">
        <v>31</v>
      </c>
      <c r="C14" s="10">
        <v>2073.15</v>
      </c>
      <c r="D14" s="8">
        <v>1.5</v>
      </c>
      <c r="E14" s="12">
        <v>43.578181818181811</v>
      </c>
      <c r="F14" s="12">
        <v>2.6590909090909089E-2</v>
      </c>
      <c r="G14" s="12">
        <v>8.9943363636363642</v>
      </c>
      <c r="H14" s="12"/>
      <c r="I14" s="12">
        <v>10.452145454545454</v>
      </c>
      <c r="J14" s="12">
        <v>19.775690909090908</v>
      </c>
      <c r="K14" s="12">
        <v>16.404745454545456</v>
      </c>
      <c r="L14" s="12"/>
      <c r="M14" s="12"/>
      <c r="N14" s="12">
        <v>7.7063636363636362E-2</v>
      </c>
      <c r="O14" s="16"/>
      <c r="P14" s="16"/>
      <c r="Q14" s="16"/>
      <c r="R14" s="16"/>
      <c r="S14" s="12">
        <f t="shared" si="0"/>
        <v>0.47339090909090903</v>
      </c>
      <c r="T14" s="10">
        <v>4733.9090909090901</v>
      </c>
      <c r="U14" s="12">
        <v>99.782145454545443</v>
      </c>
      <c r="W14" s="14" t="e">
        <f>E14/#REF!</f>
        <v>#REF!</v>
      </c>
      <c r="X14" s="14" t="e">
        <f>F14/#REF!</f>
        <v>#REF!</v>
      </c>
      <c r="Y14" s="14" t="e">
        <f>G14/#REF!</f>
        <v>#REF!</v>
      </c>
      <c r="Z14" s="14" t="e">
        <f>H14/#REF!</f>
        <v>#REF!</v>
      </c>
      <c r="AA14" s="14" t="e">
        <f>I14/#REF!</f>
        <v>#REF!</v>
      </c>
      <c r="AB14" s="14" t="e">
        <f>J14/#REF!</f>
        <v>#REF!</v>
      </c>
      <c r="AC14" s="14" t="e">
        <f>K14/#REF!</f>
        <v>#REF!</v>
      </c>
      <c r="AD14" s="14" t="e">
        <f>L14/#REF!</f>
        <v>#REF!</v>
      </c>
      <c r="AE14" s="14" t="e">
        <f>M14/#REF!</f>
        <v>#REF!</v>
      </c>
      <c r="AF14" s="14" t="e">
        <f>N14/#REF!</f>
        <v>#REF!</v>
      </c>
      <c r="AG14" s="14" t="e">
        <f>O14/#REF!</f>
        <v>#REF!</v>
      </c>
      <c r="AH14" s="14" t="e">
        <f>P14/#REF!</f>
        <v>#REF!</v>
      </c>
      <c r="AI14" s="14" t="e">
        <f>Q14/#REF!</f>
        <v>#REF!</v>
      </c>
      <c r="AJ14" s="14" t="e">
        <f>R14/#REF!</f>
        <v>#REF!</v>
      </c>
      <c r="AK14" s="14" t="e">
        <f>S14/#REF!</f>
        <v>#REF!</v>
      </c>
      <c r="AL14" s="14" t="e">
        <f t="shared" si="1"/>
        <v>#REF!</v>
      </c>
      <c r="AM14" s="14"/>
      <c r="AN14" s="14" t="e">
        <f t="shared" si="2"/>
        <v>#REF!</v>
      </c>
      <c r="AO14" s="14" t="e">
        <f t="shared" si="3"/>
        <v>#REF!</v>
      </c>
      <c r="AP14" s="14" t="e">
        <f t="shared" si="4"/>
        <v>#REF!</v>
      </c>
      <c r="AQ14" s="14" t="e">
        <f t="shared" si="5"/>
        <v>#REF!</v>
      </c>
      <c r="AR14" s="14" t="e">
        <f t="shared" si="6"/>
        <v>#REF!</v>
      </c>
      <c r="AS14" s="14" t="e">
        <f t="shared" si="7"/>
        <v>#REF!</v>
      </c>
      <c r="AT14" s="14" t="e">
        <f t="shared" si="8"/>
        <v>#REF!</v>
      </c>
      <c r="AU14" s="14" t="e">
        <f t="shared" si="9"/>
        <v>#REF!</v>
      </c>
      <c r="AV14" s="14" t="e">
        <f t="shared" si="10"/>
        <v>#REF!</v>
      </c>
      <c r="AW14" s="14" t="e">
        <f t="shared" si="11"/>
        <v>#REF!</v>
      </c>
      <c r="AX14" s="14" t="e">
        <f t="shared" si="12"/>
        <v>#REF!</v>
      </c>
      <c r="AY14" s="14" t="e">
        <f t="shared" si="13"/>
        <v>#REF!</v>
      </c>
      <c r="AZ14" s="14" t="e">
        <f t="shared" si="14"/>
        <v>#REF!</v>
      </c>
      <c r="BA14" s="14" t="e">
        <f t="shared" si="15"/>
        <v>#REF!</v>
      </c>
      <c r="BB14" s="14" t="e">
        <f t="shared" si="16"/>
        <v>#REF!</v>
      </c>
      <c r="BC14" s="14" t="e">
        <f t="shared" si="17"/>
        <v>#REF!</v>
      </c>
    </row>
    <row r="15" spans="1:55" x14ac:dyDescent="0.35">
      <c r="A15" s="8" t="s">
        <v>44</v>
      </c>
      <c r="B15" s="9" t="s">
        <v>31</v>
      </c>
      <c r="C15" s="10">
        <v>2073.15</v>
      </c>
      <c r="D15" s="8">
        <v>5.5</v>
      </c>
      <c r="E15" s="12">
        <v>49.723222222222219</v>
      </c>
      <c r="F15" s="12">
        <v>0.7747722222222222</v>
      </c>
      <c r="G15" s="12">
        <v>13.403811111111112</v>
      </c>
      <c r="H15" s="12"/>
      <c r="I15" s="12">
        <v>7.5068555555555561</v>
      </c>
      <c r="J15" s="12">
        <v>11.160766666666667</v>
      </c>
      <c r="K15" s="12">
        <v>12.628455555555554</v>
      </c>
      <c r="L15" s="12"/>
      <c r="M15" s="12"/>
      <c r="N15" s="12">
        <v>2.0688277777777779</v>
      </c>
      <c r="O15" s="8"/>
      <c r="P15" s="8"/>
      <c r="Q15" s="8"/>
      <c r="R15" s="8"/>
      <c r="S15" s="12">
        <f t="shared" si="0"/>
        <v>0.21129444444444442</v>
      </c>
      <c r="T15" s="10">
        <v>2112.9444444444443</v>
      </c>
      <c r="U15" s="12">
        <v>97.478005555555555</v>
      </c>
      <c r="W15" s="14" t="e">
        <f>E15/#REF!</f>
        <v>#REF!</v>
      </c>
      <c r="X15" s="14" t="e">
        <f>F15/#REF!</f>
        <v>#REF!</v>
      </c>
      <c r="Y15" s="14" t="e">
        <f>G15/#REF!</f>
        <v>#REF!</v>
      </c>
      <c r="Z15" s="14" t="e">
        <f>H15/#REF!</f>
        <v>#REF!</v>
      </c>
      <c r="AA15" s="14" t="e">
        <f>I15/#REF!</f>
        <v>#REF!</v>
      </c>
      <c r="AB15" s="14" t="e">
        <f>J15/#REF!</f>
        <v>#REF!</v>
      </c>
      <c r="AC15" s="14" t="e">
        <f>K15/#REF!</f>
        <v>#REF!</v>
      </c>
      <c r="AD15" s="14" t="e">
        <f>L15/#REF!</f>
        <v>#REF!</v>
      </c>
      <c r="AE15" s="14" t="e">
        <f>M15/#REF!</f>
        <v>#REF!</v>
      </c>
      <c r="AF15" s="14" t="e">
        <f>N15/#REF!</f>
        <v>#REF!</v>
      </c>
      <c r="AG15" s="14" t="e">
        <f>O15/#REF!</f>
        <v>#REF!</v>
      </c>
      <c r="AH15" s="14" t="e">
        <f>P15/#REF!</f>
        <v>#REF!</v>
      </c>
      <c r="AI15" s="14" t="e">
        <f>Q15/#REF!</f>
        <v>#REF!</v>
      </c>
      <c r="AJ15" s="14" t="e">
        <f>R15/#REF!</f>
        <v>#REF!</v>
      </c>
      <c r="AK15" s="14" t="e">
        <f>S15/#REF!</f>
        <v>#REF!</v>
      </c>
      <c r="AL15" s="14" t="e">
        <f t="shared" si="1"/>
        <v>#REF!</v>
      </c>
      <c r="AM15" s="14"/>
      <c r="AN15" s="14" t="e">
        <f t="shared" si="2"/>
        <v>#REF!</v>
      </c>
      <c r="AO15" s="14" t="e">
        <f t="shared" si="3"/>
        <v>#REF!</v>
      </c>
      <c r="AP15" s="14" t="e">
        <f t="shared" si="4"/>
        <v>#REF!</v>
      </c>
      <c r="AQ15" s="14" t="e">
        <f t="shared" si="5"/>
        <v>#REF!</v>
      </c>
      <c r="AR15" s="14" t="e">
        <f t="shared" si="6"/>
        <v>#REF!</v>
      </c>
      <c r="AS15" s="14" t="e">
        <f t="shared" si="7"/>
        <v>#REF!</v>
      </c>
      <c r="AT15" s="14" t="e">
        <f t="shared" si="8"/>
        <v>#REF!</v>
      </c>
      <c r="AU15" s="14" t="e">
        <f t="shared" si="9"/>
        <v>#REF!</v>
      </c>
      <c r="AV15" s="14" t="e">
        <f t="shared" si="10"/>
        <v>#REF!</v>
      </c>
      <c r="AW15" s="14" t="e">
        <f t="shared" si="11"/>
        <v>#REF!</v>
      </c>
      <c r="AX15" s="14" t="e">
        <f t="shared" si="12"/>
        <v>#REF!</v>
      </c>
      <c r="AY15" s="14" t="e">
        <f t="shared" si="13"/>
        <v>#REF!</v>
      </c>
      <c r="AZ15" s="14" t="e">
        <f t="shared" si="14"/>
        <v>#REF!</v>
      </c>
      <c r="BA15" s="14" t="e">
        <f t="shared" si="15"/>
        <v>#REF!</v>
      </c>
      <c r="BB15" s="14" t="e">
        <f t="shared" si="16"/>
        <v>#REF!</v>
      </c>
      <c r="BC15" s="14" t="e">
        <f t="shared" si="17"/>
        <v>#REF!</v>
      </c>
    </row>
    <row r="16" spans="1:55" x14ac:dyDescent="0.35">
      <c r="A16" s="8" t="s">
        <v>45</v>
      </c>
      <c r="B16" s="9" t="s">
        <v>31</v>
      </c>
      <c r="C16" s="10">
        <v>2073.15</v>
      </c>
      <c r="D16" s="8">
        <v>5.5</v>
      </c>
      <c r="E16" s="12">
        <v>47.298445000000001</v>
      </c>
      <c r="F16" s="12">
        <v>2.571E-2</v>
      </c>
      <c r="G16" s="12">
        <v>9.5982000000000021</v>
      </c>
      <c r="H16" s="12"/>
      <c r="I16" s="12">
        <v>3.3738500000000009</v>
      </c>
      <c r="J16" s="12">
        <v>19.967334999999999</v>
      </c>
      <c r="K16" s="12">
        <v>18.154325</v>
      </c>
      <c r="L16" s="12"/>
      <c r="M16" s="12"/>
      <c r="N16" s="12">
        <v>3.2444999999999995E-2</v>
      </c>
      <c r="O16" s="8"/>
      <c r="P16" s="8"/>
      <c r="Q16" s="8"/>
      <c r="R16" s="8"/>
      <c r="S16" s="12">
        <f t="shared" si="0"/>
        <v>0.44087999999999999</v>
      </c>
      <c r="T16" s="10">
        <v>4408.8</v>
      </c>
      <c r="U16" s="12">
        <v>98.891190000000009</v>
      </c>
      <c r="W16" s="14" t="e">
        <f>E16/#REF!</f>
        <v>#REF!</v>
      </c>
      <c r="X16" s="14" t="e">
        <f>F16/#REF!</f>
        <v>#REF!</v>
      </c>
      <c r="Y16" s="14" t="e">
        <f>G16/#REF!</f>
        <v>#REF!</v>
      </c>
      <c r="Z16" s="14" t="e">
        <f>H16/#REF!</f>
        <v>#REF!</v>
      </c>
      <c r="AA16" s="14" t="e">
        <f>I16/#REF!</f>
        <v>#REF!</v>
      </c>
      <c r="AB16" s="14" t="e">
        <f>J16/#REF!</f>
        <v>#REF!</v>
      </c>
      <c r="AC16" s="14" t="e">
        <f>K16/#REF!</f>
        <v>#REF!</v>
      </c>
      <c r="AD16" s="14" t="e">
        <f>L16/#REF!</f>
        <v>#REF!</v>
      </c>
      <c r="AE16" s="14" t="e">
        <f>M16/#REF!</f>
        <v>#REF!</v>
      </c>
      <c r="AF16" s="14" t="e">
        <f>N16/#REF!</f>
        <v>#REF!</v>
      </c>
      <c r="AG16" s="14" t="e">
        <f>O16/#REF!</f>
        <v>#REF!</v>
      </c>
      <c r="AH16" s="14" t="e">
        <f>P16/#REF!</f>
        <v>#REF!</v>
      </c>
      <c r="AI16" s="14" t="e">
        <f>Q16/#REF!</f>
        <v>#REF!</v>
      </c>
      <c r="AJ16" s="14" t="e">
        <f>R16/#REF!</f>
        <v>#REF!</v>
      </c>
      <c r="AK16" s="14" t="e">
        <f>S16/#REF!</f>
        <v>#REF!</v>
      </c>
      <c r="AL16" s="14" t="e">
        <f t="shared" si="1"/>
        <v>#REF!</v>
      </c>
      <c r="AM16" s="14"/>
      <c r="AN16" s="14" t="e">
        <f t="shared" si="2"/>
        <v>#REF!</v>
      </c>
      <c r="AO16" s="14" t="e">
        <f t="shared" si="3"/>
        <v>#REF!</v>
      </c>
      <c r="AP16" s="14" t="e">
        <f t="shared" si="4"/>
        <v>#REF!</v>
      </c>
      <c r="AQ16" s="14" t="e">
        <f t="shared" si="5"/>
        <v>#REF!</v>
      </c>
      <c r="AR16" s="14" t="e">
        <f t="shared" si="6"/>
        <v>#REF!</v>
      </c>
      <c r="AS16" s="14" t="e">
        <f t="shared" si="7"/>
        <v>#REF!</v>
      </c>
      <c r="AT16" s="14" t="e">
        <f t="shared" si="8"/>
        <v>#REF!</v>
      </c>
      <c r="AU16" s="14" t="e">
        <f t="shared" si="9"/>
        <v>#REF!</v>
      </c>
      <c r="AV16" s="14" t="e">
        <f t="shared" si="10"/>
        <v>#REF!</v>
      </c>
      <c r="AW16" s="14" t="e">
        <f t="shared" si="11"/>
        <v>#REF!</v>
      </c>
      <c r="AX16" s="14" t="e">
        <f t="shared" si="12"/>
        <v>#REF!</v>
      </c>
      <c r="AY16" s="14" t="e">
        <f t="shared" si="13"/>
        <v>#REF!</v>
      </c>
      <c r="AZ16" s="14" t="e">
        <f t="shared" si="14"/>
        <v>#REF!</v>
      </c>
      <c r="BA16" s="14" t="e">
        <f t="shared" si="15"/>
        <v>#REF!</v>
      </c>
      <c r="BB16" s="14" t="e">
        <f t="shared" si="16"/>
        <v>#REF!</v>
      </c>
      <c r="BC16" s="14" t="e">
        <f t="shared" si="17"/>
        <v>#REF!</v>
      </c>
    </row>
    <row r="17" spans="1:55" x14ac:dyDescent="0.35">
      <c r="A17" s="8" t="s">
        <v>46</v>
      </c>
      <c r="B17" s="9" t="s">
        <v>31</v>
      </c>
      <c r="C17" s="10">
        <v>2073.15</v>
      </c>
      <c r="D17" s="8">
        <v>5.5</v>
      </c>
      <c r="E17" s="12">
        <v>47.180142105263158</v>
      </c>
      <c r="F17" s="12">
        <v>1.0026315789473684E-2</v>
      </c>
      <c r="G17" s="12">
        <v>10.153836842105264</v>
      </c>
      <c r="H17" s="12"/>
      <c r="I17" s="12">
        <v>2.1139000000000001</v>
      </c>
      <c r="J17" s="12">
        <v>21.992121052631582</v>
      </c>
      <c r="K17" s="12">
        <v>17.757768421052631</v>
      </c>
      <c r="L17" s="12"/>
      <c r="M17" s="12"/>
      <c r="N17" s="12">
        <v>2.6468421052631586E-2</v>
      </c>
      <c r="O17" s="8"/>
      <c r="P17" s="8"/>
      <c r="Q17" s="8"/>
      <c r="R17" s="8"/>
      <c r="S17" s="12">
        <f t="shared" si="0"/>
        <v>0.87929473684210513</v>
      </c>
      <c r="T17" s="10">
        <v>8792.9473684210516</v>
      </c>
      <c r="U17" s="12">
        <v>100.11355789473683</v>
      </c>
      <c r="W17" s="14" t="e">
        <f>E17/#REF!</f>
        <v>#REF!</v>
      </c>
      <c r="X17" s="14" t="e">
        <f>F17/#REF!</f>
        <v>#REF!</v>
      </c>
      <c r="Y17" s="14" t="e">
        <f>G17/#REF!</f>
        <v>#REF!</v>
      </c>
      <c r="Z17" s="14" t="e">
        <f>H17/#REF!</f>
        <v>#REF!</v>
      </c>
      <c r="AA17" s="14" t="e">
        <f>I17/#REF!</f>
        <v>#REF!</v>
      </c>
      <c r="AB17" s="14" t="e">
        <f>J17/#REF!</f>
        <v>#REF!</v>
      </c>
      <c r="AC17" s="14" t="e">
        <f>K17/#REF!</f>
        <v>#REF!</v>
      </c>
      <c r="AD17" s="14" t="e">
        <f>L17/#REF!</f>
        <v>#REF!</v>
      </c>
      <c r="AE17" s="14" t="e">
        <f>M17/#REF!</f>
        <v>#REF!</v>
      </c>
      <c r="AF17" s="14" t="e">
        <f>N17/#REF!</f>
        <v>#REF!</v>
      </c>
      <c r="AG17" s="14" t="e">
        <f>O17/#REF!</f>
        <v>#REF!</v>
      </c>
      <c r="AH17" s="14" t="e">
        <f>P17/#REF!</f>
        <v>#REF!</v>
      </c>
      <c r="AI17" s="14" t="e">
        <f>Q17/#REF!</f>
        <v>#REF!</v>
      </c>
      <c r="AJ17" s="14" t="e">
        <f>R17/#REF!</f>
        <v>#REF!</v>
      </c>
      <c r="AK17" s="14" t="e">
        <f>S17/#REF!</f>
        <v>#REF!</v>
      </c>
      <c r="AL17" s="14" t="e">
        <f t="shared" si="1"/>
        <v>#REF!</v>
      </c>
      <c r="AM17" s="14"/>
      <c r="AN17" s="14" t="e">
        <f t="shared" si="2"/>
        <v>#REF!</v>
      </c>
      <c r="AO17" s="14" t="e">
        <f t="shared" si="3"/>
        <v>#REF!</v>
      </c>
      <c r="AP17" s="14" t="e">
        <f t="shared" si="4"/>
        <v>#REF!</v>
      </c>
      <c r="AQ17" s="14" t="e">
        <f t="shared" si="5"/>
        <v>#REF!</v>
      </c>
      <c r="AR17" s="14" t="e">
        <f t="shared" si="6"/>
        <v>#REF!</v>
      </c>
      <c r="AS17" s="14" t="e">
        <f t="shared" si="7"/>
        <v>#REF!</v>
      </c>
      <c r="AT17" s="14" t="e">
        <f t="shared" si="8"/>
        <v>#REF!</v>
      </c>
      <c r="AU17" s="14" t="e">
        <f t="shared" si="9"/>
        <v>#REF!</v>
      </c>
      <c r="AV17" s="14" t="e">
        <f t="shared" si="10"/>
        <v>#REF!</v>
      </c>
      <c r="AW17" s="14" t="e">
        <f t="shared" si="11"/>
        <v>#REF!</v>
      </c>
      <c r="AX17" s="14" t="e">
        <f t="shared" si="12"/>
        <v>#REF!</v>
      </c>
      <c r="AY17" s="14" t="e">
        <f t="shared" si="13"/>
        <v>#REF!</v>
      </c>
      <c r="AZ17" s="14" t="e">
        <f t="shared" si="14"/>
        <v>#REF!</v>
      </c>
      <c r="BA17" s="14" t="e">
        <f t="shared" si="15"/>
        <v>#REF!</v>
      </c>
      <c r="BB17" s="14" t="e">
        <f t="shared" si="16"/>
        <v>#REF!</v>
      </c>
      <c r="BC17" s="14" t="e">
        <f t="shared" si="17"/>
        <v>#REF!</v>
      </c>
    </row>
    <row r="18" spans="1:55" x14ac:dyDescent="0.35">
      <c r="A18" s="8" t="s">
        <v>47</v>
      </c>
      <c r="B18" s="9" t="s">
        <v>31</v>
      </c>
      <c r="C18" s="10">
        <v>2073.15</v>
      </c>
      <c r="D18" s="8">
        <v>5.5</v>
      </c>
      <c r="E18" s="12">
        <v>43.704521428571425</v>
      </c>
      <c r="F18" s="12">
        <v>2.5071428571428571E-2</v>
      </c>
      <c r="G18" s="12">
        <v>9.5877428571428567</v>
      </c>
      <c r="H18" s="12"/>
      <c r="I18" s="12">
        <v>8.4552428571428564</v>
      </c>
      <c r="J18" s="12">
        <v>20.33389285714286</v>
      </c>
      <c r="K18" s="12">
        <v>16.358192857142857</v>
      </c>
      <c r="L18" s="12"/>
      <c r="M18" s="12"/>
      <c r="N18" s="12">
        <v>3.6178571428571428E-2</v>
      </c>
      <c r="O18" s="8"/>
      <c r="P18" s="8"/>
      <c r="Q18" s="8"/>
      <c r="R18" s="8"/>
      <c r="S18" s="12">
        <f t="shared" si="0"/>
        <v>0.42007857142857147</v>
      </c>
      <c r="T18" s="10">
        <v>4200.7857142857147</v>
      </c>
      <c r="U18" s="12">
        <v>98.920921428571418</v>
      </c>
      <c r="W18" s="14" t="e">
        <f>E18/#REF!</f>
        <v>#REF!</v>
      </c>
      <c r="X18" s="14" t="e">
        <f>F18/#REF!</f>
        <v>#REF!</v>
      </c>
      <c r="Y18" s="14" t="e">
        <f>G18/#REF!</f>
        <v>#REF!</v>
      </c>
      <c r="Z18" s="14" t="e">
        <f>H18/#REF!</f>
        <v>#REF!</v>
      </c>
      <c r="AA18" s="14" t="e">
        <f>I18/#REF!</f>
        <v>#REF!</v>
      </c>
      <c r="AB18" s="14" t="e">
        <f>J18/#REF!</f>
        <v>#REF!</v>
      </c>
      <c r="AC18" s="14" t="e">
        <f>K18/#REF!</f>
        <v>#REF!</v>
      </c>
      <c r="AD18" s="14" t="e">
        <f>L18/#REF!</f>
        <v>#REF!</v>
      </c>
      <c r="AE18" s="14" t="e">
        <f>M18/#REF!</f>
        <v>#REF!</v>
      </c>
      <c r="AF18" s="14" t="e">
        <f>N18/#REF!</f>
        <v>#REF!</v>
      </c>
      <c r="AG18" s="14" t="e">
        <f>O18/#REF!</f>
        <v>#REF!</v>
      </c>
      <c r="AH18" s="14" t="e">
        <f>P18/#REF!</f>
        <v>#REF!</v>
      </c>
      <c r="AI18" s="14" t="e">
        <f>Q18/#REF!</f>
        <v>#REF!</v>
      </c>
      <c r="AJ18" s="14" t="e">
        <f>R18/#REF!</f>
        <v>#REF!</v>
      </c>
      <c r="AK18" s="14" t="e">
        <f>S18/#REF!</f>
        <v>#REF!</v>
      </c>
      <c r="AL18" s="14" t="e">
        <f t="shared" si="1"/>
        <v>#REF!</v>
      </c>
      <c r="AM18" s="14"/>
      <c r="AN18" s="14" t="e">
        <f t="shared" si="2"/>
        <v>#REF!</v>
      </c>
      <c r="AO18" s="14" t="e">
        <f t="shared" si="3"/>
        <v>#REF!</v>
      </c>
      <c r="AP18" s="14" t="e">
        <f t="shared" si="4"/>
        <v>#REF!</v>
      </c>
      <c r="AQ18" s="14" t="e">
        <f t="shared" si="5"/>
        <v>#REF!</v>
      </c>
      <c r="AR18" s="14" t="e">
        <f t="shared" si="6"/>
        <v>#REF!</v>
      </c>
      <c r="AS18" s="14" t="e">
        <f t="shared" si="7"/>
        <v>#REF!</v>
      </c>
      <c r="AT18" s="14" t="e">
        <f t="shared" si="8"/>
        <v>#REF!</v>
      </c>
      <c r="AU18" s="14" t="e">
        <f t="shared" si="9"/>
        <v>#REF!</v>
      </c>
      <c r="AV18" s="14" t="e">
        <f t="shared" si="10"/>
        <v>#REF!</v>
      </c>
      <c r="AW18" s="14" t="e">
        <f t="shared" si="11"/>
        <v>#REF!</v>
      </c>
      <c r="AX18" s="14" t="e">
        <f t="shared" si="12"/>
        <v>#REF!</v>
      </c>
      <c r="AY18" s="14" t="e">
        <f t="shared" si="13"/>
        <v>#REF!</v>
      </c>
      <c r="AZ18" s="14" t="e">
        <f t="shared" si="14"/>
        <v>#REF!</v>
      </c>
      <c r="BA18" s="14" t="e">
        <f t="shared" si="15"/>
        <v>#REF!</v>
      </c>
      <c r="BB18" s="14" t="e">
        <f t="shared" si="16"/>
        <v>#REF!</v>
      </c>
      <c r="BC18" s="14" t="e">
        <f t="shared" si="17"/>
        <v>#REF!</v>
      </c>
    </row>
    <row r="19" spans="1:55" x14ac:dyDescent="0.35">
      <c r="A19" s="8" t="s">
        <v>48</v>
      </c>
      <c r="B19" s="9" t="s">
        <v>31</v>
      </c>
      <c r="C19" s="10">
        <v>2073.15</v>
      </c>
      <c r="D19" s="8">
        <v>5.5</v>
      </c>
      <c r="E19" s="12">
        <v>42.843616666666669</v>
      </c>
      <c r="F19" s="12">
        <v>1.5861111111111107E-2</v>
      </c>
      <c r="G19" s="12">
        <v>9.0820000000000025</v>
      </c>
      <c r="H19" s="12"/>
      <c r="I19" s="12">
        <v>11.311633333333337</v>
      </c>
      <c r="J19" s="12">
        <v>19.392699999999998</v>
      </c>
      <c r="K19" s="12">
        <v>15.930477777777778</v>
      </c>
      <c r="L19" s="12"/>
      <c r="M19" s="12"/>
      <c r="N19" s="12">
        <v>3.4283333333333346E-2</v>
      </c>
      <c r="O19" s="8"/>
      <c r="P19" s="8"/>
      <c r="Q19" s="8"/>
      <c r="R19" s="8"/>
      <c r="S19" s="12">
        <f t="shared" si="0"/>
        <v>0.27609444444444442</v>
      </c>
      <c r="T19" s="10">
        <v>2760.9444444444443</v>
      </c>
      <c r="U19" s="12">
        <v>98.886666666666684</v>
      </c>
      <c r="W19" s="14" t="e">
        <f>E19/#REF!</f>
        <v>#REF!</v>
      </c>
      <c r="X19" s="14" t="e">
        <f>F19/#REF!</f>
        <v>#REF!</v>
      </c>
      <c r="Y19" s="14" t="e">
        <f>G19/#REF!</f>
        <v>#REF!</v>
      </c>
      <c r="Z19" s="14" t="e">
        <f>H19/#REF!</f>
        <v>#REF!</v>
      </c>
      <c r="AA19" s="14" t="e">
        <f>I19/#REF!</f>
        <v>#REF!</v>
      </c>
      <c r="AB19" s="14" t="e">
        <f>J19/#REF!</f>
        <v>#REF!</v>
      </c>
      <c r="AC19" s="14" t="e">
        <f>K19/#REF!</f>
        <v>#REF!</v>
      </c>
      <c r="AD19" s="14" t="e">
        <f>L19/#REF!</f>
        <v>#REF!</v>
      </c>
      <c r="AE19" s="14" t="e">
        <f>M19/#REF!</f>
        <v>#REF!</v>
      </c>
      <c r="AF19" s="14" t="e">
        <f>N19/#REF!</f>
        <v>#REF!</v>
      </c>
      <c r="AG19" s="14" t="e">
        <f>O19/#REF!</f>
        <v>#REF!</v>
      </c>
      <c r="AH19" s="14" t="e">
        <f>P19/#REF!</f>
        <v>#REF!</v>
      </c>
      <c r="AI19" s="14" t="e">
        <f>Q19/#REF!</f>
        <v>#REF!</v>
      </c>
      <c r="AJ19" s="14" t="e">
        <f>R19/#REF!</f>
        <v>#REF!</v>
      </c>
      <c r="AK19" s="14" t="e">
        <f>S19/#REF!</f>
        <v>#REF!</v>
      </c>
      <c r="AL19" s="14" t="e">
        <f t="shared" si="1"/>
        <v>#REF!</v>
      </c>
      <c r="AM19" s="14"/>
      <c r="AN19" s="14" t="e">
        <f t="shared" si="2"/>
        <v>#REF!</v>
      </c>
      <c r="AO19" s="14" t="e">
        <f t="shared" si="3"/>
        <v>#REF!</v>
      </c>
      <c r="AP19" s="14" t="e">
        <f t="shared" si="4"/>
        <v>#REF!</v>
      </c>
      <c r="AQ19" s="14" t="e">
        <f t="shared" si="5"/>
        <v>#REF!</v>
      </c>
      <c r="AR19" s="14" t="e">
        <f t="shared" si="6"/>
        <v>#REF!</v>
      </c>
      <c r="AS19" s="14" t="e">
        <f t="shared" si="7"/>
        <v>#REF!</v>
      </c>
      <c r="AT19" s="14" t="e">
        <f t="shared" si="8"/>
        <v>#REF!</v>
      </c>
      <c r="AU19" s="14" t="e">
        <f t="shared" si="9"/>
        <v>#REF!</v>
      </c>
      <c r="AV19" s="14" t="e">
        <f t="shared" si="10"/>
        <v>#REF!</v>
      </c>
      <c r="AW19" s="14" t="e">
        <f t="shared" si="11"/>
        <v>#REF!</v>
      </c>
      <c r="AX19" s="14" t="e">
        <f t="shared" si="12"/>
        <v>#REF!</v>
      </c>
      <c r="AY19" s="14" t="e">
        <f t="shared" si="13"/>
        <v>#REF!</v>
      </c>
      <c r="AZ19" s="14" t="e">
        <f t="shared" si="14"/>
        <v>#REF!</v>
      </c>
      <c r="BA19" s="14" t="e">
        <f t="shared" si="15"/>
        <v>#REF!</v>
      </c>
      <c r="BB19" s="14" t="e">
        <f t="shared" si="16"/>
        <v>#REF!</v>
      </c>
      <c r="BC19" s="14" t="e">
        <f t="shared" si="17"/>
        <v>#REF!</v>
      </c>
    </row>
    <row r="20" spans="1:55" x14ac:dyDescent="0.35">
      <c r="A20" s="8">
        <v>735</v>
      </c>
      <c r="B20" s="9" t="s">
        <v>31</v>
      </c>
      <c r="C20" s="10">
        <v>2073.15</v>
      </c>
      <c r="D20" s="8">
        <v>7</v>
      </c>
      <c r="E20" s="12">
        <v>45.771373333333337</v>
      </c>
      <c r="F20" s="12">
        <v>2.1119999999999996E-2</v>
      </c>
      <c r="G20" s="12">
        <v>3.6330666666666671</v>
      </c>
      <c r="H20" s="12"/>
      <c r="I20" s="12">
        <v>24.157500000000002</v>
      </c>
      <c r="J20" s="12">
        <v>9.8986999999999998</v>
      </c>
      <c r="K20" s="12">
        <v>10.278886666666669</v>
      </c>
      <c r="L20" s="12"/>
      <c r="M20" s="12"/>
      <c r="N20" s="12">
        <v>1.264726666666667</v>
      </c>
      <c r="O20" s="8"/>
      <c r="P20" s="8"/>
      <c r="Q20" s="8"/>
      <c r="R20" s="8"/>
      <c r="S20" s="12">
        <f t="shared" si="0"/>
        <v>0.45574666666666669</v>
      </c>
      <c r="T20" s="10">
        <v>4557.4666666666672</v>
      </c>
      <c r="U20" s="12">
        <v>95.481120000000004</v>
      </c>
      <c r="W20" s="14" t="e">
        <f>E20/#REF!</f>
        <v>#REF!</v>
      </c>
      <c r="X20" s="14" t="e">
        <f>F20/#REF!</f>
        <v>#REF!</v>
      </c>
      <c r="Y20" s="14" t="e">
        <f>G20/#REF!</f>
        <v>#REF!</v>
      </c>
      <c r="Z20" s="14" t="e">
        <f>H20/#REF!</f>
        <v>#REF!</v>
      </c>
      <c r="AA20" s="14" t="e">
        <f>I20/#REF!</f>
        <v>#REF!</v>
      </c>
      <c r="AB20" s="14" t="e">
        <f>J20/#REF!</f>
        <v>#REF!</v>
      </c>
      <c r="AC20" s="14" t="e">
        <f>K20/#REF!</f>
        <v>#REF!</v>
      </c>
      <c r="AD20" s="14" t="e">
        <f>L20/#REF!</f>
        <v>#REF!</v>
      </c>
      <c r="AE20" s="14" t="e">
        <f>M20/#REF!</f>
        <v>#REF!</v>
      </c>
      <c r="AF20" s="14" t="e">
        <f>N20/#REF!</f>
        <v>#REF!</v>
      </c>
      <c r="AG20" s="14" t="e">
        <f>O20/#REF!</f>
        <v>#REF!</v>
      </c>
      <c r="AH20" s="14" t="e">
        <f>P20/#REF!</f>
        <v>#REF!</v>
      </c>
      <c r="AI20" s="14" t="e">
        <f>Q20/#REF!</f>
        <v>#REF!</v>
      </c>
      <c r="AJ20" s="14" t="e">
        <f>R20/#REF!</f>
        <v>#REF!</v>
      </c>
      <c r="AK20" s="14" t="e">
        <f>S20/#REF!</f>
        <v>#REF!</v>
      </c>
      <c r="AL20" s="14" t="e">
        <f t="shared" si="1"/>
        <v>#REF!</v>
      </c>
      <c r="AM20" s="14"/>
      <c r="AN20" s="14" t="e">
        <f t="shared" si="2"/>
        <v>#REF!</v>
      </c>
      <c r="AO20" s="14" t="e">
        <f t="shared" si="3"/>
        <v>#REF!</v>
      </c>
      <c r="AP20" s="14" t="e">
        <f t="shared" si="4"/>
        <v>#REF!</v>
      </c>
      <c r="AQ20" s="14" t="e">
        <f t="shared" si="5"/>
        <v>#REF!</v>
      </c>
      <c r="AR20" s="14" t="e">
        <f t="shared" si="6"/>
        <v>#REF!</v>
      </c>
      <c r="AS20" s="14" t="e">
        <f t="shared" si="7"/>
        <v>#REF!</v>
      </c>
      <c r="AT20" s="14" t="e">
        <f t="shared" si="8"/>
        <v>#REF!</v>
      </c>
      <c r="AU20" s="14" t="e">
        <f t="shared" si="9"/>
        <v>#REF!</v>
      </c>
      <c r="AV20" s="14" t="e">
        <f t="shared" si="10"/>
        <v>#REF!</v>
      </c>
      <c r="AW20" s="14" t="e">
        <f t="shared" si="11"/>
        <v>#REF!</v>
      </c>
      <c r="AX20" s="14" t="e">
        <f t="shared" si="12"/>
        <v>#REF!</v>
      </c>
      <c r="AY20" s="14" t="e">
        <f t="shared" si="13"/>
        <v>#REF!</v>
      </c>
      <c r="AZ20" s="14" t="e">
        <f t="shared" si="14"/>
        <v>#REF!</v>
      </c>
      <c r="BA20" s="14" t="e">
        <f t="shared" si="15"/>
        <v>#REF!</v>
      </c>
      <c r="BB20" s="14" t="e">
        <f t="shared" si="16"/>
        <v>#REF!</v>
      </c>
      <c r="BC20" s="14" t="e">
        <f t="shared" si="17"/>
        <v>#REF!</v>
      </c>
    </row>
    <row r="21" spans="1:55" x14ac:dyDescent="0.35">
      <c r="A21" s="8">
        <v>753</v>
      </c>
      <c r="B21" s="9" t="s">
        <v>31</v>
      </c>
      <c r="C21" s="10">
        <v>2433.15</v>
      </c>
      <c r="D21" s="8">
        <v>24</v>
      </c>
      <c r="E21" s="12">
        <v>51.944955555555552</v>
      </c>
      <c r="F21" s="12">
        <v>0.20792222222222223</v>
      </c>
      <c r="G21" s="12">
        <v>4.1126333333333331</v>
      </c>
      <c r="H21" s="12"/>
      <c r="I21" s="12">
        <v>7.6983333333333333</v>
      </c>
      <c r="J21" s="12">
        <v>32.211799999999997</v>
      </c>
      <c r="K21" s="12">
        <v>1.2925555555555555</v>
      </c>
      <c r="L21" s="12"/>
      <c r="M21" s="12"/>
      <c r="N21" s="12">
        <v>5.0911111111111108E-2</v>
      </c>
      <c r="O21" s="8"/>
      <c r="P21" s="8"/>
      <c r="Q21" s="8"/>
      <c r="R21" s="8"/>
      <c r="S21" s="12">
        <f t="shared" si="0"/>
        <v>5.142222222222223E-2</v>
      </c>
      <c r="T21" s="10">
        <v>514.22222222222229</v>
      </c>
      <c r="U21" s="12">
        <v>97.570533333333316</v>
      </c>
      <c r="W21" s="14" t="e">
        <f>E21/#REF!</f>
        <v>#REF!</v>
      </c>
      <c r="X21" s="14" t="e">
        <f>F21/#REF!</f>
        <v>#REF!</v>
      </c>
      <c r="Y21" s="14" t="e">
        <f>G21/#REF!</f>
        <v>#REF!</v>
      </c>
      <c r="Z21" s="14" t="e">
        <f>H21/#REF!</f>
        <v>#REF!</v>
      </c>
      <c r="AA21" s="14" t="e">
        <f>I21/#REF!</f>
        <v>#REF!</v>
      </c>
      <c r="AB21" s="14" t="e">
        <f>J21/#REF!</f>
        <v>#REF!</v>
      </c>
      <c r="AC21" s="14" t="e">
        <f>K21/#REF!</f>
        <v>#REF!</v>
      </c>
      <c r="AD21" s="14" t="e">
        <f>L21/#REF!</f>
        <v>#REF!</v>
      </c>
      <c r="AE21" s="14" t="e">
        <f>M21/#REF!</f>
        <v>#REF!</v>
      </c>
      <c r="AF21" s="14" t="e">
        <f>N21/#REF!</f>
        <v>#REF!</v>
      </c>
      <c r="AG21" s="14" t="e">
        <f>O21/#REF!</f>
        <v>#REF!</v>
      </c>
      <c r="AH21" s="14" t="e">
        <f>P21/#REF!</f>
        <v>#REF!</v>
      </c>
      <c r="AI21" s="14" t="e">
        <f>Q21/#REF!</f>
        <v>#REF!</v>
      </c>
      <c r="AJ21" s="14" t="e">
        <f>R21/#REF!</f>
        <v>#REF!</v>
      </c>
      <c r="AK21" s="14" t="e">
        <f>S21/#REF!</f>
        <v>#REF!</v>
      </c>
      <c r="AL21" s="14" t="e">
        <f t="shared" si="1"/>
        <v>#REF!</v>
      </c>
      <c r="AM21" s="14"/>
      <c r="AN21" s="14" t="e">
        <f t="shared" si="2"/>
        <v>#REF!</v>
      </c>
      <c r="AO21" s="14" t="e">
        <f t="shared" si="3"/>
        <v>#REF!</v>
      </c>
      <c r="AP21" s="14" t="e">
        <f t="shared" si="4"/>
        <v>#REF!</v>
      </c>
      <c r="AQ21" s="14" t="e">
        <f t="shared" si="5"/>
        <v>#REF!</v>
      </c>
      <c r="AR21" s="14" t="e">
        <f t="shared" si="6"/>
        <v>#REF!</v>
      </c>
      <c r="AS21" s="14" t="e">
        <f t="shared" si="7"/>
        <v>#REF!</v>
      </c>
      <c r="AT21" s="14" t="e">
        <f t="shared" si="8"/>
        <v>#REF!</v>
      </c>
      <c r="AU21" s="14" t="e">
        <f t="shared" si="9"/>
        <v>#REF!</v>
      </c>
      <c r="AV21" s="14" t="e">
        <f t="shared" si="10"/>
        <v>#REF!</v>
      </c>
      <c r="AW21" s="14" t="e">
        <f t="shared" si="11"/>
        <v>#REF!</v>
      </c>
      <c r="AX21" s="14" t="e">
        <f t="shared" si="12"/>
        <v>#REF!</v>
      </c>
      <c r="AY21" s="14" t="e">
        <f t="shared" si="13"/>
        <v>#REF!</v>
      </c>
      <c r="AZ21" s="14" t="e">
        <f t="shared" si="14"/>
        <v>#REF!</v>
      </c>
      <c r="BA21" s="14" t="e">
        <f t="shared" si="15"/>
        <v>#REF!</v>
      </c>
      <c r="BB21" s="14" t="e">
        <f t="shared" si="16"/>
        <v>#REF!</v>
      </c>
      <c r="BC21" s="14" t="e">
        <f t="shared" si="17"/>
        <v>#REF!</v>
      </c>
    </row>
    <row r="22" spans="1:55" x14ac:dyDescent="0.35">
      <c r="A22" s="17">
        <v>36327</v>
      </c>
      <c r="B22" s="9" t="s">
        <v>49</v>
      </c>
      <c r="C22" s="10">
        <v>1673.15</v>
      </c>
      <c r="D22" s="8">
        <v>1E-4</v>
      </c>
      <c r="E22" s="8">
        <v>63.2</v>
      </c>
      <c r="F22" s="16"/>
      <c r="G22" s="8">
        <v>13.3</v>
      </c>
      <c r="H22" s="16"/>
      <c r="I22" s="8">
        <v>9.8000000000000007</v>
      </c>
      <c r="J22" s="8">
        <v>4</v>
      </c>
      <c r="K22" s="8">
        <v>9.4</v>
      </c>
      <c r="L22" s="18"/>
      <c r="M22" s="19"/>
      <c r="N22" s="16"/>
      <c r="O22" s="16"/>
      <c r="P22" s="16"/>
      <c r="Q22" s="16"/>
      <c r="R22" s="16"/>
      <c r="S22" s="12">
        <f t="shared" si="0"/>
        <v>0.14249999999999999</v>
      </c>
      <c r="T22" s="8">
        <v>1425</v>
      </c>
      <c r="U22" s="12">
        <v>99.842500000000001</v>
      </c>
      <c r="W22" s="14" t="e">
        <f>E22/#REF!</f>
        <v>#REF!</v>
      </c>
      <c r="X22" s="14" t="e">
        <f>F22/#REF!</f>
        <v>#REF!</v>
      </c>
      <c r="Y22" s="14" t="e">
        <f>G22/#REF!</f>
        <v>#REF!</v>
      </c>
      <c r="Z22" s="14" t="e">
        <f>H22/#REF!</f>
        <v>#REF!</v>
      </c>
      <c r="AA22" s="14" t="e">
        <f>I22/#REF!</f>
        <v>#REF!</v>
      </c>
      <c r="AB22" s="14" t="e">
        <f>J22/#REF!</f>
        <v>#REF!</v>
      </c>
      <c r="AC22" s="14" t="e">
        <f>K22/#REF!</f>
        <v>#REF!</v>
      </c>
      <c r="AD22" s="14" t="e">
        <f>L22/#REF!</f>
        <v>#REF!</v>
      </c>
      <c r="AE22" s="14" t="e">
        <f>M22/#REF!</f>
        <v>#REF!</v>
      </c>
      <c r="AF22" s="14" t="e">
        <f>N22/#REF!</f>
        <v>#REF!</v>
      </c>
      <c r="AG22" s="14" t="e">
        <f>O22/#REF!</f>
        <v>#REF!</v>
      </c>
      <c r="AH22" s="14" t="e">
        <f>P22/#REF!</f>
        <v>#REF!</v>
      </c>
      <c r="AI22" s="14" t="e">
        <f>Q22/#REF!</f>
        <v>#REF!</v>
      </c>
      <c r="AJ22" s="14" t="e">
        <f>R22/#REF!</f>
        <v>#REF!</v>
      </c>
      <c r="AK22" s="14" t="e">
        <f>S22/#REF!</f>
        <v>#REF!</v>
      </c>
      <c r="AL22" s="14" t="e">
        <f t="shared" si="1"/>
        <v>#REF!</v>
      </c>
      <c r="AM22" s="14"/>
      <c r="AN22" s="14" t="e">
        <f t="shared" si="2"/>
        <v>#REF!</v>
      </c>
      <c r="AO22" s="14" t="e">
        <f t="shared" si="3"/>
        <v>#REF!</v>
      </c>
      <c r="AP22" s="14" t="e">
        <f t="shared" si="4"/>
        <v>#REF!</v>
      </c>
      <c r="AQ22" s="14" t="e">
        <f t="shared" si="5"/>
        <v>#REF!</v>
      </c>
      <c r="AR22" s="14" t="e">
        <f t="shared" si="6"/>
        <v>#REF!</v>
      </c>
      <c r="AS22" s="14" t="e">
        <f t="shared" si="7"/>
        <v>#REF!</v>
      </c>
      <c r="AT22" s="14" t="e">
        <f t="shared" si="8"/>
        <v>#REF!</v>
      </c>
      <c r="AU22" s="14" t="e">
        <f t="shared" si="9"/>
        <v>#REF!</v>
      </c>
      <c r="AV22" s="14" t="e">
        <f t="shared" si="10"/>
        <v>#REF!</v>
      </c>
      <c r="AW22" s="14" t="e">
        <f t="shared" si="11"/>
        <v>#REF!</v>
      </c>
      <c r="AX22" s="14" t="e">
        <f t="shared" si="12"/>
        <v>#REF!</v>
      </c>
      <c r="AY22" s="14" t="e">
        <f t="shared" si="13"/>
        <v>#REF!</v>
      </c>
      <c r="AZ22" s="14" t="e">
        <f t="shared" si="14"/>
        <v>#REF!</v>
      </c>
      <c r="BA22" s="14" t="e">
        <f t="shared" si="15"/>
        <v>#REF!</v>
      </c>
      <c r="BB22" s="14" t="e">
        <f t="shared" si="16"/>
        <v>#REF!</v>
      </c>
      <c r="BC22" s="14" t="e">
        <f t="shared" si="17"/>
        <v>#REF!</v>
      </c>
    </row>
    <row r="23" spans="1:55" x14ac:dyDescent="0.35">
      <c r="A23" s="17">
        <v>36328</v>
      </c>
      <c r="B23" s="9" t="s">
        <v>49</v>
      </c>
      <c r="C23" s="10">
        <v>1673.15</v>
      </c>
      <c r="D23" s="8">
        <v>1E-4</v>
      </c>
      <c r="E23" s="8">
        <v>63.7</v>
      </c>
      <c r="F23" s="16"/>
      <c r="G23" s="8">
        <v>13.6</v>
      </c>
      <c r="H23" s="16"/>
      <c r="I23" s="8">
        <v>9.6999999999999993</v>
      </c>
      <c r="J23" s="8">
        <v>4.0999999999999996</v>
      </c>
      <c r="K23" s="8">
        <v>9.4</v>
      </c>
      <c r="L23" s="18"/>
      <c r="M23" s="19"/>
      <c r="N23" s="16"/>
      <c r="O23" s="16"/>
      <c r="P23" s="16"/>
      <c r="Q23" s="16"/>
      <c r="R23" s="16"/>
      <c r="S23" s="12">
        <f t="shared" si="0"/>
        <v>0.13450000000000001</v>
      </c>
      <c r="T23" s="8">
        <v>1345</v>
      </c>
      <c r="U23" s="12">
        <v>100.6345</v>
      </c>
      <c r="W23" s="14" t="e">
        <f>E23/#REF!</f>
        <v>#REF!</v>
      </c>
      <c r="X23" s="14" t="e">
        <f>F23/#REF!</f>
        <v>#REF!</v>
      </c>
      <c r="Y23" s="14" t="e">
        <f>G23/#REF!</f>
        <v>#REF!</v>
      </c>
      <c r="Z23" s="14" t="e">
        <f>H23/#REF!</f>
        <v>#REF!</v>
      </c>
      <c r="AA23" s="14" t="e">
        <f>I23/#REF!</f>
        <v>#REF!</v>
      </c>
      <c r="AB23" s="14" t="e">
        <f>J23/#REF!</f>
        <v>#REF!</v>
      </c>
      <c r="AC23" s="14" t="e">
        <f>K23/#REF!</f>
        <v>#REF!</v>
      </c>
      <c r="AD23" s="14" t="e">
        <f>L23/#REF!</f>
        <v>#REF!</v>
      </c>
      <c r="AE23" s="14" t="e">
        <f>M23/#REF!</f>
        <v>#REF!</v>
      </c>
      <c r="AF23" s="14" t="e">
        <f>N23/#REF!</f>
        <v>#REF!</v>
      </c>
      <c r="AG23" s="14" t="e">
        <f>O23/#REF!</f>
        <v>#REF!</v>
      </c>
      <c r="AH23" s="14" t="e">
        <f>P23/#REF!</f>
        <v>#REF!</v>
      </c>
      <c r="AI23" s="14" t="e">
        <f>Q23/#REF!</f>
        <v>#REF!</v>
      </c>
      <c r="AJ23" s="14" t="e">
        <f>R23/#REF!</f>
        <v>#REF!</v>
      </c>
      <c r="AK23" s="14" t="e">
        <f>S23/#REF!</f>
        <v>#REF!</v>
      </c>
      <c r="AL23" s="14" t="e">
        <f t="shared" si="1"/>
        <v>#REF!</v>
      </c>
      <c r="AM23" s="14"/>
      <c r="AN23" s="14" t="e">
        <f t="shared" si="2"/>
        <v>#REF!</v>
      </c>
      <c r="AO23" s="14" t="e">
        <f t="shared" si="3"/>
        <v>#REF!</v>
      </c>
      <c r="AP23" s="14" t="e">
        <f t="shared" si="4"/>
        <v>#REF!</v>
      </c>
      <c r="AQ23" s="14" t="e">
        <f t="shared" si="5"/>
        <v>#REF!</v>
      </c>
      <c r="AR23" s="14" t="e">
        <f t="shared" si="6"/>
        <v>#REF!</v>
      </c>
      <c r="AS23" s="14" t="e">
        <f t="shared" si="7"/>
        <v>#REF!</v>
      </c>
      <c r="AT23" s="14" t="e">
        <f t="shared" si="8"/>
        <v>#REF!</v>
      </c>
      <c r="AU23" s="14" t="e">
        <f t="shared" si="9"/>
        <v>#REF!</v>
      </c>
      <c r="AV23" s="14" t="e">
        <f t="shared" si="10"/>
        <v>#REF!</v>
      </c>
      <c r="AW23" s="14" t="e">
        <f t="shared" si="11"/>
        <v>#REF!</v>
      </c>
      <c r="AX23" s="14" t="e">
        <f t="shared" si="12"/>
        <v>#REF!</v>
      </c>
      <c r="AY23" s="14" t="e">
        <f t="shared" si="13"/>
        <v>#REF!</v>
      </c>
      <c r="AZ23" s="14" t="e">
        <f t="shared" si="14"/>
        <v>#REF!</v>
      </c>
      <c r="BA23" s="14" t="e">
        <f t="shared" si="15"/>
        <v>#REF!</v>
      </c>
      <c r="BB23" s="14" t="e">
        <f t="shared" si="16"/>
        <v>#REF!</v>
      </c>
      <c r="BC23" s="14" t="e">
        <f t="shared" si="17"/>
        <v>#REF!</v>
      </c>
    </row>
    <row r="24" spans="1:55" x14ac:dyDescent="0.35">
      <c r="A24" s="17">
        <v>36329</v>
      </c>
      <c r="B24" s="9" t="s">
        <v>49</v>
      </c>
      <c r="C24" s="10">
        <v>1673.15</v>
      </c>
      <c r="D24" s="8">
        <v>1E-4</v>
      </c>
      <c r="E24" s="8">
        <v>63.2</v>
      </c>
      <c r="F24" s="16"/>
      <c r="G24" s="8">
        <v>13.4</v>
      </c>
      <c r="H24" s="16"/>
      <c r="I24" s="8">
        <v>9.6</v>
      </c>
      <c r="J24" s="8">
        <v>4</v>
      </c>
      <c r="K24" s="8">
        <v>9.4</v>
      </c>
      <c r="L24" s="18"/>
      <c r="M24" s="19"/>
      <c r="N24" s="16"/>
      <c r="O24" s="16"/>
      <c r="P24" s="16"/>
      <c r="Q24" s="16"/>
      <c r="R24" s="16"/>
      <c r="S24" s="12">
        <f t="shared" si="0"/>
        <v>0.15210000000000001</v>
      </c>
      <c r="T24" s="8">
        <v>1521</v>
      </c>
      <c r="U24" s="12">
        <v>99.752100000000013</v>
      </c>
      <c r="W24" s="14" t="e">
        <f>E24/#REF!</f>
        <v>#REF!</v>
      </c>
      <c r="X24" s="14" t="e">
        <f>F24/#REF!</f>
        <v>#REF!</v>
      </c>
      <c r="Y24" s="14" t="e">
        <f>G24/#REF!</f>
        <v>#REF!</v>
      </c>
      <c r="Z24" s="14" t="e">
        <f>H24/#REF!</f>
        <v>#REF!</v>
      </c>
      <c r="AA24" s="14" t="e">
        <f>I24/#REF!</f>
        <v>#REF!</v>
      </c>
      <c r="AB24" s="14" t="e">
        <f>J24/#REF!</f>
        <v>#REF!</v>
      </c>
      <c r="AC24" s="14" t="e">
        <f>K24/#REF!</f>
        <v>#REF!</v>
      </c>
      <c r="AD24" s="14" t="e">
        <f>L24/#REF!</f>
        <v>#REF!</v>
      </c>
      <c r="AE24" s="14" t="e">
        <f>M24/#REF!</f>
        <v>#REF!</v>
      </c>
      <c r="AF24" s="14" t="e">
        <f>N24/#REF!</f>
        <v>#REF!</v>
      </c>
      <c r="AG24" s="14" t="e">
        <f>O24/#REF!</f>
        <v>#REF!</v>
      </c>
      <c r="AH24" s="14" t="e">
        <f>P24/#REF!</f>
        <v>#REF!</v>
      </c>
      <c r="AI24" s="14" t="e">
        <f>Q24/#REF!</f>
        <v>#REF!</v>
      </c>
      <c r="AJ24" s="14" t="e">
        <f>R24/#REF!</f>
        <v>#REF!</v>
      </c>
      <c r="AK24" s="14" t="e">
        <f>S24/#REF!</f>
        <v>#REF!</v>
      </c>
      <c r="AL24" s="14" t="e">
        <f t="shared" si="1"/>
        <v>#REF!</v>
      </c>
      <c r="AM24" s="14"/>
      <c r="AN24" s="14" t="e">
        <f t="shared" si="2"/>
        <v>#REF!</v>
      </c>
      <c r="AO24" s="14" t="e">
        <f t="shared" si="3"/>
        <v>#REF!</v>
      </c>
      <c r="AP24" s="14" t="e">
        <f t="shared" si="4"/>
        <v>#REF!</v>
      </c>
      <c r="AQ24" s="14" t="e">
        <f t="shared" si="5"/>
        <v>#REF!</v>
      </c>
      <c r="AR24" s="14" t="e">
        <f t="shared" si="6"/>
        <v>#REF!</v>
      </c>
      <c r="AS24" s="14" t="e">
        <f t="shared" si="7"/>
        <v>#REF!</v>
      </c>
      <c r="AT24" s="14" t="e">
        <f t="shared" si="8"/>
        <v>#REF!</v>
      </c>
      <c r="AU24" s="14" t="e">
        <f t="shared" si="9"/>
        <v>#REF!</v>
      </c>
      <c r="AV24" s="14" t="e">
        <f t="shared" si="10"/>
        <v>#REF!</v>
      </c>
      <c r="AW24" s="14" t="e">
        <f t="shared" si="11"/>
        <v>#REF!</v>
      </c>
      <c r="AX24" s="14" t="e">
        <f t="shared" si="12"/>
        <v>#REF!</v>
      </c>
      <c r="AY24" s="14" t="e">
        <f t="shared" si="13"/>
        <v>#REF!</v>
      </c>
      <c r="AZ24" s="14" t="e">
        <f t="shared" si="14"/>
        <v>#REF!</v>
      </c>
      <c r="BA24" s="14" t="e">
        <f t="shared" si="15"/>
        <v>#REF!</v>
      </c>
      <c r="BB24" s="14" t="e">
        <f t="shared" si="16"/>
        <v>#REF!</v>
      </c>
      <c r="BC24" s="14" t="e">
        <f t="shared" si="17"/>
        <v>#REF!</v>
      </c>
    </row>
    <row r="25" spans="1:55" x14ac:dyDescent="0.35">
      <c r="A25" s="17">
        <v>36330</v>
      </c>
      <c r="B25" s="9" t="s">
        <v>49</v>
      </c>
      <c r="C25" s="10">
        <v>1673.15</v>
      </c>
      <c r="D25" s="8">
        <v>1E-4</v>
      </c>
      <c r="E25" s="8">
        <v>63.7</v>
      </c>
      <c r="F25" s="16"/>
      <c r="G25" s="8">
        <v>13.4</v>
      </c>
      <c r="H25" s="16"/>
      <c r="I25" s="8">
        <v>8.8000000000000007</v>
      </c>
      <c r="J25" s="8">
        <v>4</v>
      </c>
      <c r="K25" s="8">
        <v>9.5</v>
      </c>
      <c r="L25" s="18"/>
      <c r="M25" s="16"/>
      <c r="N25" s="16"/>
      <c r="O25" s="16"/>
      <c r="P25" s="16"/>
      <c r="Q25" s="16"/>
      <c r="R25" s="16"/>
      <c r="S25" s="12">
        <f t="shared" si="0"/>
        <v>0.12620000000000001</v>
      </c>
      <c r="T25" s="8">
        <v>1262</v>
      </c>
      <c r="U25" s="12">
        <v>99.526200000000003</v>
      </c>
      <c r="W25" s="14" t="e">
        <f>E25/#REF!</f>
        <v>#REF!</v>
      </c>
      <c r="X25" s="14" t="e">
        <f>F25/#REF!</f>
        <v>#REF!</v>
      </c>
      <c r="Y25" s="14" t="e">
        <f>G25/#REF!</f>
        <v>#REF!</v>
      </c>
      <c r="Z25" s="14" t="e">
        <f>H25/#REF!</f>
        <v>#REF!</v>
      </c>
      <c r="AA25" s="14" t="e">
        <f>I25/#REF!</f>
        <v>#REF!</v>
      </c>
      <c r="AB25" s="14" t="e">
        <f>J25/#REF!</f>
        <v>#REF!</v>
      </c>
      <c r="AC25" s="14" t="e">
        <f>K25/#REF!</f>
        <v>#REF!</v>
      </c>
      <c r="AD25" s="14" t="e">
        <f>L25/#REF!</f>
        <v>#REF!</v>
      </c>
      <c r="AE25" s="14" t="e">
        <f>M25/#REF!</f>
        <v>#REF!</v>
      </c>
      <c r="AF25" s="14" t="e">
        <f>N25/#REF!</f>
        <v>#REF!</v>
      </c>
      <c r="AG25" s="14" t="e">
        <f>O25/#REF!</f>
        <v>#REF!</v>
      </c>
      <c r="AH25" s="14" t="e">
        <f>P25/#REF!</f>
        <v>#REF!</v>
      </c>
      <c r="AI25" s="14" t="e">
        <f>Q25/#REF!</f>
        <v>#REF!</v>
      </c>
      <c r="AJ25" s="14" t="e">
        <f>R25/#REF!</f>
        <v>#REF!</v>
      </c>
      <c r="AK25" s="14" t="e">
        <f>S25/#REF!</f>
        <v>#REF!</v>
      </c>
      <c r="AL25" s="14" t="e">
        <f t="shared" si="1"/>
        <v>#REF!</v>
      </c>
      <c r="AM25" s="14"/>
      <c r="AN25" s="14" t="e">
        <f t="shared" si="2"/>
        <v>#REF!</v>
      </c>
      <c r="AO25" s="14" t="e">
        <f t="shared" si="3"/>
        <v>#REF!</v>
      </c>
      <c r="AP25" s="14" t="e">
        <f t="shared" si="4"/>
        <v>#REF!</v>
      </c>
      <c r="AQ25" s="14" t="e">
        <f t="shared" si="5"/>
        <v>#REF!</v>
      </c>
      <c r="AR25" s="14" t="e">
        <f t="shared" si="6"/>
        <v>#REF!</v>
      </c>
      <c r="AS25" s="14" t="e">
        <f t="shared" si="7"/>
        <v>#REF!</v>
      </c>
      <c r="AT25" s="14" t="e">
        <f t="shared" si="8"/>
        <v>#REF!</v>
      </c>
      <c r="AU25" s="14" t="e">
        <f t="shared" si="9"/>
        <v>#REF!</v>
      </c>
      <c r="AV25" s="14" t="e">
        <f t="shared" si="10"/>
        <v>#REF!</v>
      </c>
      <c r="AW25" s="14" t="e">
        <f t="shared" si="11"/>
        <v>#REF!</v>
      </c>
      <c r="AX25" s="14" t="e">
        <f t="shared" si="12"/>
        <v>#REF!</v>
      </c>
      <c r="AY25" s="14" t="e">
        <f t="shared" si="13"/>
        <v>#REF!</v>
      </c>
      <c r="AZ25" s="14" t="e">
        <f t="shared" si="14"/>
        <v>#REF!</v>
      </c>
      <c r="BA25" s="14" t="e">
        <f t="shared" si="15"/>
        <v>#REF!</v>
      </c>
      <c r="BB25" s="14" t="e">
        <f t="shared" si="16"/>
        <v>#REF!</v>
      </c>
      <c r="BC25" s="14" t="e">
        <f t="shared" si="17"/>
        <v>#REF!</v>
      </c>
    </row>
    <row r="26" spans="1:55" x14ac:dyDescent="0.35">
      <c r="A26" s="17">
        <v>36331</v>
      </c>
      <c r="B26" s="9" t="s">
        <v>49</v>
      </c>
      <c r="C26" s="10">
        <v>1673.15</v>
      </c>
      <c r="D26" s="8">
        <v>1E-4</v>
      </c>
      <c r="E26" s="8">
        <v>66.5</v>
      </c>
      <c r="F26" s="16"/>
      <c r="G26" s="8">
        <v>14.2</v>
      </c>
      <c r="H26" s="16"/>
      <c r="I26" s="8">
        <v>4.2</v>
      </c>
      <c r="J26" s="8">
        <v>4.2</v>
      </c>
      <c r="K26" s="8">
        <v>10.1</v>
      </c>
      <c r="L26" s="18"/>
      <c r="M26" s="16"/>
      <c r="N26" s="16"/>
      <c r="O26" s="16"/>
      <c r="P26" s="16"/>
      <c r="Q26" s="16"/>
      <c r="R26" s="16"/>
      <c r="S26" s="12">
        <f t="shared" si="0"/>
        <v>9.2100000000000001E-2</v>
      </c>
      <c r="T26" s="8">
        <v>921</v>
      </c>
      <c r="U26" s="12">
        <v>99.292100000000005</v>
      </c>
      <c r="W26" s="14" t="e">
        <f>E26/#REF!</f>
        <v>#REF!</v>
      </c>
      <c r="X26" s="14" t="e">
        <f>F26/#REF!</f>
        <v>#REF!</v>
      </c>
      <c r="Y26" s="14" t="e">
        <f>G26/#REF!</f>
        <v>#REF!</v>
      </c>
      <c r="Z26" s="14" t="e">
        <f>H26/#REF!</f>
        <v>#REF!</v>
      </c>
      <c r="AA26" s="14" t="e">
        <f>I26/#REF!</f>
        <v>#REF!</v>
      </c>
      <c r="AB26" s="14" t="e">
        <f>J26/#REF!</f>
        <v>#REF!</v>
      </c>
      <c r="AC26" s="14" t="e">
        <f>K26/#REF!</f>
        <v>#REF!</v>
      </c>
      <c r="AD26" s="14" t="e">
        <f>L26/#REF!</f>
        <v>#REF!</v>
      </c>
      <c r="AE26" s="14" t="e">
        <f>M26/#REF!</f>
        <v>#REF!</v>
      </c>
      <c r="AF26" s="14" t="e">
        <f>N26/#REF!</f>
        <v>#REF!</v>
      </c>
      <c r="AG26" s="14" t="e">
        <f>O26/#REF!</f>
        <v>#REF!</v>
      </c>
      <c r="AH26" s="14" t="e">
        <f>P26/#REF!</f>
        <v>#REF!</v>
      </c>
      <c r="AI26" s="14" t="e">
        <f>Q26/#REF!</f>
        <v>#REF!</v>
      </c>
      <c r="AJ26" s="14" t="e">
        <f>R26/#REF!</f>
        <v>#REF!</v>
      </c>
      <c r="AK26" s="14" t="e">
        <f>S26/#REF!</f>
        <v>#REF!</v>
      </c>
      <c r="AL26" s="14" t="e">
        <f t="shared" si="1"/>
        <v>#REF!</v>
      </c>
      <c r="AM26" s="14"/>
      <c r="AN26" s="14" t="e">
        <f t="shared" si="2"/>
        <v>#REF!</v>
      </c>
      <c r="AO26" s="14" t="e">
        <f t="shared" si="3"/>
        <v>#REF!</v>
      </c>
      <c r="AP26" s="14" t="e">
        <f t="shared" si="4"/>
        <v>#REF!</v>
      </c>
      <c r="AQ26" s="14" t="e">
        <f t="shared" si="5"/>
        <v>#REF!</v>
      </c>
      <c r="AR26" s="14" t="e">
        <f t="shared" si="6"/>
        <v>#REF!</v>
      </c>
      <c r="AS26" s="14" t="e">
        <f t="shared" si="7"/>
        <v>#REF!</v>
      </c>
      <c r="AT26" s="14" t="e">
        <f t="shared" si="8"/>
        <v>#REF!</v>
      </c>
      <c r="AU26" s="14" t="e">
        <f t="shared" si="9"/>
        <v>#REF!</v>
      </c>
      <c r="AV26" s="14" t="e">
        <f t="shared" si="10"/>
        <v>#REF!</v>
      </c>
      <c r="AW26" s="14" t="e">
        <f t="shared" si="11"/>
        <v>#REF!</v>
      </c>
      <c r="AX26" s="14" t="e">
        <f t="shared" si="12"/>
        <v>#REF!</v>
      </c>
      <c r="AY26" s="14" t="e">
        <f t="shared" si="13"/>
        <v>#REF!</v>
      </c>
      <c r="AZ26" s="14" t="e">
        <f t="shared" si="14"/>
        <v>#REF!</v>
      </c>
      <c r="BA26" s="14" t="e">
        <f t="shared" si="15"/>
        <v>#REF!</v>
      </c>
      <c r="BB26" s="14" t="e">
        <f t="shared" si="16"/>
        <v>#REF!</v>
      </c>
      <c r="BC26" s="14" t="e">
        <f t="shared" si="17"/>
        <v>#REF!</v>
      </c>
    </row>
    <row r="27" spans="1:55" x14ac:dyDescent="0.35">
      <c r="A27" s="17">
        <v>36332</v>
      </c>
      <c r="B27" s="9" t="s">
        <v>49</v>
      </c>
      <c r="C27" s="10">
        <v>1673.15</v>
      </c>
      <c r="D27" s="8">
        <v>1E-4</v>
      </c>
      <c r="E27" s="8">
        <v>67.7</v>
      </c>
      <c r="F27" s="16"/>
      <c r="G27" s="8">
        <v>15</v>
      </c>
      <c r="H27" s="16"/>
      <c r="I27" s="8">
        <v>1.86</v>
      </c>
      <c r="J27" s="8">
        <v>4.5999999999999996</v>
      </c>
      <c r="K27" s="8">
        <v>10.1</v>
      </c>
      <c r="L27" s="18"/>
      <c r="M27" s="16"/>
      <c r="N27" s="16"/>
      <c r="O27" s="16"/>
      <c r="P27" s="16"/>
      <c r="Q27" s="16"/>
      <c r="R27" s="16"/>
      <c r="S27" s="12">
        <f t="shared" si="0"/>
        <v>9.6000000000000002E-2</v>
      </c>
      <c r="T27" s="8">
        <v>960</v>
      </c>
      <c r="U27" s="12">
        <v>99.355999999999995</v>
      </c>
      <c r="W27" s="14" t="e">
        <f>E27/#REF!</f>
        <v>#REF!</v>
      </c>
      <c r="X27" s="14" t="e">
        <f>F27/#REF!</f>
        <v>#REF!</v>
      </c>
      <c r="Y27" s="14" t="e">
        <f>G27/#REF!</f>
        <v>#REF!</v>
      </c>
      <c r="Z27" s="14" t="e">
        <f>H27/#REF!</f>
        <v>#REF!</v>
      </c>
      <c r="AA27" s="14" t="e">
        <f>I27/#REF!</f>
        <v>#REF!</v>
      </c>
      <c r="AB27" s="14" t="e">
        <f>J27/#REF!</f>
        <v>#REF!</v>
      </c>
      <c r="AC27" s="14" t="e">
        <f>K27/#REF!</f>
        <v>#REF!</v>
      </c>
      <c r="AD27" s="14" t="e">
        <f>L27/#REF!</f>
        <v>#REF!</v>
      </c>
      <c r="AE27" s="14" t="e">
        <f>M27/#REF!</f>
        <v>#REF!</v>
      </c>
      <c r="AF27" s="14" t="e">
        <f>N27/#REF!</f>
        <v>#REF!</v>
      </c>
      <c r="AG27" s="14" t="e">
        <f>O27/#REF!</f>
        <v>#REF!</v>
      </c>
      <c r="AH27" s="14" t="e">
        <f>P27/#REF!</f>
        <v>#REF!</v>
      </c>
      <c r="AI27" s="14" t="e">
        <f>Q27/#REF!</f>
        <v>#REF!</v>
      </c>
      <c r="AJ27" s="14" t="e">
        <f>R27/#REF!</f>
        <v>#REF!</v>
      </c>
      <c r="AK27" s="14" t="e">
        <f>S27/#REF!</f>
        <v>#REF!</v>
      </c>
      <c r="AL27" s="14" t="e">
        <f t="shared" si="1"/>
        <v>#REF!</v>
      </c>
      <c r="AM27" s="14"/>
      <c r="AN27" s="14" t="e">
        <f t="shared" si="2"/>
        <v>#REF!</v>
      </c>
      <c r="AO27" s="14" t="e">
        <f t="shared" si="3"/>
        <v>#REF!</v>
      </c>
      <c r="AP27" s="14" t="e">
        <f t="shared" si="4"/>
        <v>#REF!</v>
      </c>
      <c r="AQ27" s="14" t="e">
        <f t="shared" si="5"/>
        <v>#REF!</v>
      </c>
      <c r="AR27" s="14" t="e">
        <f t="shared" si="6"/>
        <v>#REF!</v>
      </c>
      <c r="AS27" s="14" t="e">
        <f t="shared" si="7"/>
        <v>#REF!</v>
      </c>
      <c r="AT27" s="14" t="e">
        <f t="shared" si="8"/>
        <v>#REF!</v>
      </c>
      <c r="AU27" s="14" t="e">
        <f t="shared" si="9"/>
        <v>#REF!</v>
      </c>
      <c r="AV27" s="14" t="e">
        <f t="shared" si="10"/>
        <v>#REF!</v>
      </c>
      <c r="AW27" s="14" t="e">
        <f t="shared" si="11"/>
        <v>#REF!</v>
      </c>
      <c r="AX27" s="14" t="e">
        <f t="shared" si="12"/>
        <v>#REF!</v>
      </c>
      <c r="AY27" s="14" t="e">
        <f t="shared" si="13"/>
        <v>#REF!</v>
      </c>
      <c r="AZ27" s="14" t="e">
        <f t="shared" si="14"/>
        <v>#REF!</v>
      </c>
      <c r="BA27" s="14" t="e">
        <f t="shared" si="15"/>
        <v>#REF!</v>
      </c>
      <c r="BB27" s="14" t="e">
        <f t="shared" si="16"/>
        <v>#REF!</v>
      </c>
      <c r="BC27" s="14" t="e">
        <f t="shared" si="17"/>
        <v>#REF!</v>
      </c>
    </row>
    <row r="28" spans="1:55" x14ac:dyDescent="0.35">
      <c r="A28" s="17">
        <v>36333</v>
      </c>
      <c r="B28" s="9" t="s">
        <v>49</v>
      </c>
      <c r="C28" s="10">
        <v>1673.15</v>
      </c>
      <c r="D28" s="8">
        <v>1E-4</v>
      </c>
      <c r="E28" s="8">
        <v>61.8</v>
      </c>
      <c r="F28" s="16"/>
      <c r="G28" s="8">
        <v>13.2</v>
      </c>
      <c r="H28" s="16"/>
      <c r="I28" s="8">
        <v>11.9</v>
      </c>
      <c r="J28" s="8">
        <v>4</v>
      </c>
      <c r="K28" s="8">
        <v>9.1999999999999993</v>
      </c>
      <c r="L28" s="18"/>
      <c r="M28" s="16"/>
      <c r="N28" s="16"/>
      <c r="O28" s="16"/>
      <c r="P28" s="16"/>
      <c r="Q28" s="16"/>
      <c r="R28" s="16"/>
      <c r="S28" s="12">
        <f t="shared" si="0"/>
        <v>0.158</v>
      </c>
      <c r="T28" s="8">
        <v>1580</v>
      </c>
      <c r="U28" s="12">
        <v>100.25800000000001</v>
      </c>
      <c r="W28" s="14" t="e">
        <f>E28/#REF!</f>
        <v>#REF!</v>
      </c>
      <c r="X28" s="14" t="e">
        <f>F28/#REF!</f>
        <v>#REF!</v>
      </c>
      <c r="Y28" s="14" t="e">
        <f>G28/#REF!</f>
        <v>#REF!</v>
      </c>
      <c r="Z28" s="14" t="e">
        <f>H28/#REF!</f>
        <v>#REF!</v>
      </c>
      <c r="AA28" s="14" t="e">
        <f>I28/#REF!</f>
        <v>#REF!</v>
      </c>
      <c r="AB28" s="14" t="e">
        <f>J28/#REF!</f>
        <v>#REF!</v>
      </c>
      <c r="AC28" s="14" t="e">
        <f>K28/#REF!</f>
        <v>#REF!</v>
      </c>
      <c r="AD28" s="14" t="e">
        <f>L28/#REF!</f>
        <v>#REF!</v>
      </c>
      <c r="AE28" s="14" t="e">
        <f>M28/#REF!</f>
        <v>#REF!</v>
      </c>
      <c r="AF28" s="14" t="e">
        <f>N28/#REF!</f>
        <v>#REF!</v>
      </c>
      <c r="AG28" s="14" t="e">
        <f>O28/#REF!</f>
        <v>#REF!</v>
      </c>
      <c r="AH28" s="14" t="e">
        <f>P28/#REF!</f>
        <v>#REF!</v>
      </c>
      <c r="AI28" s="14" t="e">
        <f>Q28/#REF!</f>
        <v>#REF!</v>
      </c>
      <c r="AJ28" s="14" t="e">
        <f>R28/#REF!</f>
        <v>#REF!</v>
      </c>
      <c r="AK28" s="14" t="e">
        <f>S28/#REF!</f>
        <v>#REF!</v>
      </c>
      <c r="AL28" s="14" t="e">
        <f t="shared" si="1"/>
        <v>#REF!</v>
      </c>
      <c r="AM28" s="14"/>
      <c r="AN28" s="14" t="e">
        <f t="shared" si="2"/>
        <v>#REF!</v>
      </c>
      <c r="AO28" s="14" t="e">
        <f t="shared" si="3"/>
        <v>#REF!</v>
      </c>
      <c r="AP28" s="14" t="e">
        <f t="shared" si="4"/>
        <v>#REF!</v>
      </c>
      <c r="AQ28" s="14" t="e">
        <f t="shared" si="5"/>
        <v>#REF!</v>
      </c>
      <c r="AR28" s="14" t="e">
        <f t="shared" si="6"/>
        <v>#REF!</v>
      </c>
      <c r="AS28" s="14" t="e">
        <f t="shared" si="7"/>
        <v>#REF!</v>
      </c>
      <c r="AT28" s="14" t="e">
        <f t="shared" si="8"/>
        <v>#REF!</v>
      </c>
      <c r="AU28" s="14" t="e">
        <f t="shared" si="9"/>
        <v>#REF!</v>
      </c>
      <c r="AV28" s="14" t="e">
        <f t="shared" si="10"/>
        <v>#REF!</v>
      </c>
      <c r="AW28" s="14" t="e">
        <f t="shared" si="11"/>
        <v>#REF!</v>
      </c>
      <c r="AX28" s="14" t="e">
        <f t="shared" si="12"/>
        <v>#REF!</v>
      </c>
      <c r="AY28" s="14" t="e">
        <f t="shared" si="13"/>
        <v>#REF!</v>
      </c>
      <c r="AZ28" s="14" t="e">
        <f t="shared" si="14"/>
        <v>#REF!</v>
      </c>
      <c r="BA28" s="14" t="e">
        <f t="shared" si="15"/>
        <v>#REF!</v>
      </c>
      <c r="BB28" s="14" t="e">
        <f t="shared" si="16"/>
        <v>#REF!</v>
      </c>
      <c r="BC28" s="14" t="e">
        <f t="shared" si="17"/>
        <v>#REF!</v>
      </c>
    </row>
    <row r="29" spans="1:55" x14ac:dyDescent="0.35">
      <c r="A29" s="17">
        <v>36334</v>
      </c>
      <c r="B29" s="9" t="s">
        <v>49</v>
      </c>
      <c r="C29" s="10">
        <v>1673.15</v>
      </c>
      <c r="D29" s="8">
        <v>1E-4</v>
      </c>
      <c r="E29" s="8">
        <v>64.900000000000006</v>
      </c>
      <c r="F29" s="16"/>
      <c r="G29" s="8">
        <v>13.8</v>
      </c>
      <c r="H29" s="16"/>
      <c r="I29" s="8">
        <v>7.5</v>
      </c>
      <c r="J29" s="8">
        <v>4.0999999999999996</v>
      </c>
      <c r="K29" s="8">
        <v>9.6999999999999993</v>
      </c>
      <c r="L29" s="18"/>
      <c r="M29" s="16"/>
      <c r="N29" s="16"/>
      <c r="O29" s="16"/>
      <c r="P29" s="16"/>
      <c r="Q29" s="16"/>
      <c r="R29" s="16"/>
      <c r="S29" s="12">
        <f t="shared" si="0"/>
        <v>0.1106</v>
      </c>
      <c r="T29" s="8">
        <v>1106</v>
      </c>
      <c r="U29" s="12">
        <v>100.11060000000001</v>
      </c>
      <c r="W29" s="14" t="e">
        <f>E29/#REF!</f>
        <v>#REF!</v>
      </c>
      <c r="X29" s="14" t="e">
        <f>F29/#REF!</f>
        <v>#REF!</v>
      </c>
      <c r="Y29" s="14" t="e">
        <f>G29/#REF!</f>
        <v>#REF!</v>
      </c>
      <c r="Z29" s="14" t="e">
        <f>H29/#REF!</f>
        <v>#REF!</v>
      </c>
      <c r="AA29" s="14" t="e">
        <f>I29/#REF!</f>
        <v>#REF!</v>
      </c>
      <c r="AB29" s="14" t="e">
        <f>J29/#REF!</f>
        <v>#REF!</v>
      </c>
      <c r="AC29" s="14" t="e">
        <f>K29/#REF!</f>
        <v>#REF!</v>
      </c>
      <c r="AD29" s="14" t="e">
        <f>L29/#REF!</f>
        <v>#REF!</v>
      </c>
      <c r="AE29" s="14" t="e">
        <f>M29/#REF!</f>
        <v>#REF!</v>
      </c>
      <c r="AF29" s="14" t="e">
        <f>N29/#REF!</f>
        <v>#REF!</v>
      </c>
      <c r="AG29" s="14" t="e">
        <f>O29/#REF!</f>
        <v>#REF!</v>
      </c>
      <c r="AH29" s="14" t="e">
        <f>P29/#REF!</f>
        <v>#REF!</v>
      </c>
      <c r="AI29" s="14" t="e">
        <f>Q29/#REF!</f>
        <v>#REF!</v>
      </c>
      <c r="AJ29" s="14" t="e">
        <f>R29/#REF!</f>
        <v>#REF!</v>
      </c>
      <c r="AK29" s="14" t="e">
        <f>S29/#REF!</f>
        <v>#REF!</v>
      </c>
      <c r="AL29" s="14" t="e">
        <f t="shared" si="1"/>
        <v>#REF!</v>
      </c>
      <c r="AM29" s="14"/>
      <c r="AN29" s="14" t="e">
        <f t="shared" si="2"/>
        <v>#REF!</v>
      </c>
      <c r="AO29" s="14" t="e">
        <f t="shared" si="3"/>
        <v>#REF!</v>
      </c>
      <c r="AP29" s="14" t="e">
        <f t="shared" si="4"/>
        <v>#REF!</v>
      </c>
      <c r="AQ29" s="14" t="e">
        <f t="shared" si="5"/>
        <v>#REF!</v>
      </c>
      <c r="AR29" s="14" t="e">
        <f t="shared" si="6"/>
        <v>#REF!</v>
      </c>
      <c r="AS29" s="14" t="e">
        <f t="shared" si="7"/>
        <v>#REF!</v>
      </c>
      <c r="AT29" s="14" t="e">
        <f t="shared" si="8"/>
        <v>#REF!</v>
      </c>
      <c r="AU29" s="14" t="e">
        <f t="shared" si="9"/>
        <v>#REF!</v>
      </c>
      <c r="AV29" s="14" t="e">
        <f t="shared" si="10"/>
        <v>#REF!</v>
      </c>
      <c r="AW29" s="14" t="e">
        <f t="shared" si="11"/>
        <v>#REF!</v>
      </c>
      <c r="AX29" s="14" t="e">
        <f t="shared" si="12"/>
        <v>#REF!</v>
      </c>
      <c r="AY29" s="14" t="e">
        <f t="shared" si="13"/>
        <v>#REF!</v>
      </c>
      <c r="AZ29" s="14" t="e">
        <f t="shared" si="14"/>
        <v>#REF!</v>
      </c>
      <c r="BA29" s="14" t="e">
        <f t="shared" si="15"/>
        <v>#REF!</v>
      </c>
      <c r="BB29" s="14" t="e">
        <f t="shared" si="16"/>
        <v>#REF!</v>
      </c>
      <c r="BC29" s="14" t="e">
        <f t="shared" si="17"/>
        <v>#REF!</v>
      </c>
    </row>
    <row r="30" spans="1:55" x14ac:dyDescent="0.35">
      <c r="A30" s="17">
        <v>36335</v>
      </c>
      <c r="B30" s="9" t="s">
        <v>49</v>
      </c>
      <c r="C30" s="10">
        <v>1673.15</v>
      </c>
      <c r="D30" s="8">
        <v>1E-4</v>
      </c>
      <c r="E30" s="8">
        <v>66.900000000000006</v>
      </c>
      <c r="F30" s="16"/>
      <c r="G30" s="8">
        <v>15.1</v>
      </c>
      <c r="H30" s="16"/>
      <c r="I30" s="8">
        <v>2.99</v>
      </c>
      <c r="J30" s="8">
        <v>4.7</v>
      </c>
      <c r="K30" s="8">
        <v>10.3</v>
      </c>
      <c r="L30" s="18"/>
      <c r="M30" s="16"/>
      <c r="N30" s="16"/>
      <c r="O30" s="16"/>
      <c r="P30" s="16"/>
      <c r="Q30" s="16"/>
      <c r="R30" s="16"/>
      <c r="S30" s="12">
        <f t="shared" si="0"/>
        <v>9.1999999999999998E-2</v>
      </c>
      <c r="T30" s="8">
        <v>920</v>
      </c>
      <c r="U30" s="12">
        <v>100.08199999999999</v>
      </c>
      <c r="W30" s="14" t="e">
        <f>E30/#REF!</f>
        <v>#REF!</v>
      </c>
      <c r="X30" s="14" t="e">
        <f>F30/#REF!</f>
        <v>#REF!</v>
      </c>
      <c r="Y30" s="14" t="e">
        <f>G30/#REF!</f>
        <v>#REF!</v>
      </c>
      <c r="Z30" s="14" t="e">
        <f>H30/#REF!</f>
        <v>#REF!</v>
      </c>
      <c r="AA30" s="14" t="e">
        <f>I30/#REF!</f>
        <v>#REF!</v>
      </c>
      <c r="AB30" s="14" t="e">
        <f>J30/#REF!</f>
        <v>#REF!</v>
      </c>
      <c r="AC30" s="14" t="e">
        <f>K30/#REF!</f>
        <v>#REF!</v>
      </c>
      <c r="AD30" s="14" t="e">
        <f>L30/#REF!</f>
        <v>#REF!</v>
      </c>
      <c r="AE30" s="14" t="e">
        <f>M30/#REF!</f>
        <v>#REF!</v>
      </c>
      <c r="AF30" s="14" t="e">
        <f>N30/#REF!</f>
        <v>#REF!</v>
      </c>
      <c r="AG30" s="14" t="e">
        <f>O30/#REF!</f>
        <v>#REF!</v>
      </c>
      <c r="AH30" s="14" t="e">
        <f>P30/#REF!</f>
        <v>#REF!</v>
      </c>
      <c r="AI30" s="14" t="e">
        <f>Q30/#REF!</f>
        <v>#REF!</v>
      </c>
      <c r="AJ30" s="14" t="e">
        <f>R30/#REF!</f>
        <v>#REF!</v>
      </c>
      <c r="AK30" s="14" t="e">
        <f>S30/#REF!</f>
        <v>#REF!</v>
      </c>
      <c r="AL30" s="14" t="e">
        <f t="shared" si="1"/>
        <v>#REF!</v>
      </c>
      <c r="AM30" s="14"/>
      <c r="AN30" s="14" t="e">
        <f t="shared" si="2"/>
        <v>#REF!</v>
      </c>
      <c r="AO30" s="14" t="e">
        <f t="shared" si="3"/>
        <v>#REF!</v>
      </c>
      <c r="AP30" s="14" t="e">
        <f t="shared" si="4"/>
        <v>#REF!</v>
      </c>
      <c r="AQ30" s="14" t="e">
        <f t="shared" si="5"/>
        <v>#REF!</v>
      </c>
      <c r="AR30" s="14" t="e">
        <f t="shared" si="6"/>
        <v>#REF!</v>
      </c>
      <c r="AS30" s="14" t="e">
        <f t="shared" si="7"/>
        <v>#REF!</v>
      </c>
      <c r="AT30" s="14" t="e">
        <f t="shared" si="8"/>
        <v>#REF!</v>
      </c>
      <c r="AU30" s="14" t="e">
        <f t="shared" si="9"/>
        <v>#REF!</v>
      </c>
      <c r="AV30" s="14" t="e">
        <f t="shared" si="10"/>
        <v>#REF!</v>
      </c>
      <c r="AW30" s="14" t="e">
        <f t="shared" si="11"/>
        <v>#REF!</v>
      </c>
      <c r="AX30" s="14" t="e">
        <f t="shared" si="12"/>
        <v>#REF!</v>
      </c>
      <c r="AY30" s="14" t="e">
        <f t="shared" si="13"/>
        <v>#REF!</v>
      </c>
      <c r="AZ30" s="14" t="e">
        <f t="shared" si="14"/>
        <v>#REF!</v>
      </c>
      <c r="BA30" s="14" t="e">
        <f t="shared" si="15"/>
        <v>#REF!</v>
      </c>
      <c r="BB30" s="14" t="e">
        <f t="shared" si="16"/>
        <v>#REF!</v>
      </c>
      <c r="BC30" s="14" t="e">
        <f t="shared" si="17"/>
        <v>#REF!</v>
      </c>
    </row>
    <row r="31" spans="1:55" x14ac:dyDescent="0.35">
      <c r="A31" s="17">
        <v>36336</v>
      </c>
      <c r="B31" s="9" t="s">
        <v>49</v>
      </c>
      <c r="C31" s="10">
        <v>1673.15</v>
      </c>
      <c r="D31" s="8">
        <v>1E-4</v>
      </c>
      <c r="E31" s="8">
        <v>52.7</v>
      </c>
      <c r="F31" s="8">
        <v>1.3</v>
      </c>
      <c r="G31" s="8">
        <v>15.3</v>
      </c>
      <c r="H31" s="16"/>
      <c r="I31" s="8">
        <v>10.199999999999999</v>
      </c>
      <c r="J31" s="8">
        <v>7.6</v>
      </c>
      <c r="K31" s="8">
        <v>12.4</v>
      </c>
      <c r="L31" s="16"/>
      <c r="M31" s="16"/>
      <c r="N31" s="16"/>
      <c r="O31" s="16"/>
      <c r="P31" s="16"/>
      <c r="Q31" s="16"/>
      <c r="R31" s="16"/>
      <c r="S31" s="12">
        <f t="shared" si="0"/>
        <v>0.19639999999999999</v>
      </c>
      <c r="T31" s="8">
        <v>1964</v>
      </c>
      <c r="U31" s="12">
        <v>99.696399999999997</v>
      </c>
      <c r="W31" s="14" t="e">
        <f>E31/#REF!</f>
        <v>#REF!</v>
      </c>
      <c r="X31" s="14" t="e">
        <f>F31/#REF!</f>
        <v>#REF!</v>
      </c>
      <c r="Y31" s="14" t="e">
        <f>G31/#REF!</f>
        <v>#REF!</v>
      </c>
      <c r="Z31" s="14" t="e">
        <f>H31/#REF!</f>
        <v>#REF!</v>
      </c>
      <c r="AA31" s="14" t="e">
        <f>I31/#REF!</f>
        <v>#REF!</v>
      </c>
      <c r="AB31" s="14" t="e">
        <f>J31/#REF!</f>
        <v>#REF!</v>
      </c>
      <c r="AC31" s="14" t="e">
        <f>K31/#REF!</f>
        <v>#REF!</v>
      </c>
      <c r="AD31" s="14" t="e">
        <f>L31/#REF!</f>
        <v>#REF!</v>
      </c>
      <c r="AE31" s="14" t="e">
        <f>M31/#REF!</f>
        <v>#REF!</v>
      </c>
      <c r="AF31" s="14" t="e">
        <f>N31/#REF!</f>
        <v>#REF!</v>
      </c>
      <c r="AG31" s="14" t="e">
        <f>O31/#REF!</f>
        <v>#REF!</v>
      </c>
      <c r="AH31" s="14" t="e">
        <f>P31/#REF!</f>
        <v>#REF!</v>
      </c>
      <c r="AI31" s="14" t="e">
        <f>Q31/#REF!</f>
        <v>#REF!</v>
      </c>
      <c r="AJ31" s="14" t="e">
        <f>R31/#REF!</f>
        <v>#REF!</v>
      </c>
      <c r="AK31" s="14" t="e">
        <f>S31/#REF!</f>
        <v>#REF!</v>
      </c>
      <c r="AL31" s="14" t="e">
        <f t="shared" si="1"/>
        <v>#REF!</v>
      </c>
      <c r="AM31" s="14"/>
      <c r="AN31" s="14" t="e">
        <f t="shared" si="2"/>
        <v>#REF!</v>
      </c>
      <c r="AO31" s="14" t="e">
        <f t="shared" si="3"/>
        <v>#REF!</v>
      </c>
      <c r="AP31" s="14" t="e">
        <f t="shared" si="4"/>
        <v>#REF!</v>
      </c>
      <c r="AQ31" s="14" t="e">
        <f t="shared" si="5"/>
        <v>#REF!</v>
      </c>
      <c r="AR31" s="14" t="e">
        <f t="shared" si="6"/>
        <v>#REF!</v>
      </c>
      <c r="AS31" s="14" t="e">
        <f t="shared" si="7"/>
        <v>#REF!</v>
      </c>
      <c r="AT31" s="14" t="e">
        <f t="shared" si="8"/>
        <v>#REF!</v>
      </c>
      <c r="AU31" s="14" t="e">
        <f t="shared" si="9"/>
        <v>#REF!</v>
      </c>
      <c r="AV31" s="14" t="e">
        <f t="shared" si="10"/>
        <v>#REF!</v>
      </c>
      <c r="AW31" s="14" t="e">
        <f t="shared" si="11"/>
        <v>#REF!</v>
      </c>
      <c r="AX31" s="14" t="e">
        <f t="shared" si="12"/>
        <v>#REF!</v>
      </c>
      <c r="AY31" s="14" t="e">
        <f t="shared" si="13"/>
        <v>#REF!</v>
      </c>
      <c r="AZ31" s="14" t="e">
        <f t="shared" si="14"/>
        <v>#REF!</v>
      </c>
      <c r="BA31" s="14" t="e">
        <f t="shared" si="15"/>
        <v>#REF!</v>
      </c>
      <c r="BB31" s="14" t="e">
        <f t="shared" si="16"/>
        <v>#REF!</v>
      </c>
      <c r="BC31" s="14" t="e">
        <f t="shared" si="17"/>
        <v>#REF!</v>
      </c>
    </row>
    <row r="32" spans="1:55" x14ac:dyDescent="0.35">
      <c r="A32" s="17">
        <v>36337</v>
      </c>
      <c r="B32" s="9" t="s">
        <v>49</v>
      </c>
      <c r="C32" s="10">
        <v>1673.15</v>
      </c>
      <c r="D32" s="8">
        <v>1E-4</v>
      </c>
      <c r="E32" s="8">
        <v>52.5</v>
      </c>
      <c r="F32" s="8">
        <v>1.3</v>
      </c>
      <c r="G32" s="8">
        <v>15.2</v>
      </c>
      <c r="H32" s="16"/>
      <c r="I32" s="8">
        <v>10.199999999999999</v>
      </c>
      <c r="J32" s="8">
        <v>7.7</v>
      </c>
      <c r="K32" s="8">
        <v>12.4</v>
      </c>
      <c r="L32" s="16"/>
      <c r="M32" s="16"/>
      <c r="N32" s="16"/>
      <c r="O32" s="16"/>
      <c r="P32" s="16"/>
      <c r="Q32" s="16"/>
      <c r="R32" s="16"/>
      <c r="S32" s="12">
        <f t="shared" si="0"/>
        <v>0.19950000000000001</v>
      </c>
      <c r="T32" s="8">
        <v>1995</v>
      </c>
      <c r="U32" s="12">
        <v>99.499500000000012</v>
      </c>
      <c r="W32" s="14" t="e">
        <f>E32/#REF!</f>
        <v>#REF!</v>
      </c>
      <c r="X32" s="14" t="e">
        <f>F32/#REF!</f>
        <v>#REF!</v>
      </c>
      <c r="Y32" s="14" t="e">
        <f>G32/#REF!</f>
        <v>#REF!</v>
      </c>
      <c r="Z32" s="14" t="e">
        <f>H32/#REF!</f>
        <v>#REF!</v>
      </c>
      <c r="AA32" s="14" t="e">
        <f>I32/#REF!</f>
        <v>#REF!</v>
      </c>
      <c r="AB32" s="14" t="e">
        <f>J32/#REF!</f>
        <v>#REF!</v>
      </c>
      <c r="AC32" s="14" t="e">
        <f>K32/#REF!</f>
        <v>#REF!</v>
      </c>
      <c r="AD32" s="14" t="e">
        <f>L32/#REF!</f>
        <v>#REF!</v>
      </c>
      <c r="AE32" s="14" t="e">
        <f>M32/#REF!</f>
        <v>#REF!</v>
      </c>
      <c r="AF32" s="14" t="e">
        <f>N32/#REF!</f>
        <v>#REF!</v>
      </c>
      <c r="AG32" s="14" t="e">
        <f>O32/#REF!</f>
        <v>#REF!</v>
      </c>
      <c r="AH32" s="14" t="e">
        <f>P32/#REF!</f>
        <v>#REF!</v>
      </c>
      <c r="AI32" s="14" t="e">
        <f>Q32/#REF!</f>
        <v>#REF!</v>
      </c>
      <c r="AJ32" s="14" t="e">
        <f>R32/#REF!</f>
        <v>#REF!</v>
      </c>
      <c r="AK32" s="14" t="e">
        <f>S32/#REF!</f>
        <v>#REF!</v>
      </c>
      <c r="AL32" s="14" t="e">
        <f t="shared" si="1"/>
        <v>#REF!</v>
      </c>
      <c r="AM32" s="14"/>
      <c r="AN32" s="14" t="e">
        <f t="shared" si="2"/>
        <v>#REF!</v>
      </c>
      <c r="AO32" s="14" t="e">
        <f t="shared" si="3"/>
        <v>#REF!</v>
      </c>
      <c r="AP32" s="14" t="e">
        <f t="shared" si="4"/>
        <v>#REF!</v>
      </c>
      <c r="AQ32" s="14" t="e">
        <f t="shared" si="5"/>
        <v>#REF!</v>
      </c>
      <c r="AR32" s="14" t="e">
        <f t="shared" si="6"/>
        <v>#REF!</v>
      </c>
      <c r="AS32" s="14" t="e">
        <f t="shared" si="7"/>
        <v>#REF!</v>
      </c>
      <c r="AT32" s="14" t="e">
        <f t="shared" si="8"/>
        <v>#REF!</v>
      </c>
      <c r="AU32" s="14" t="e">
        <f t="shared" si="9"/>
        <v>#REF!</v>
      </c>
      <c r="AV32" s="14" t="e">
        <f t="shared" si="10"/>
        <v>#REF!</v>
      </c>
      <c r="AW32" s="14" t="e">
        <f t="shared" si="11"/>
        <v>#REF!</v>
      </c>
      <c r="AX32" s="14" t="e">
        <f t="shared" si="12"/>
        <v>#REF!</v>
      </c>
      <c r="AY32" s="14" t="e">
        <f t="shared" si="13"/>
        <v>#REF!</v>
      </c>
      <c r="AZ32" s="14" t="e">
        <f t="shared" si="14"/>
        <v>#REF!</v>
      </c>
      <c r="BA32" s="14" t="e">
        <f t="shared" si="15"/>
        <v>#REF!</v>
      </c>
      <c r="BB32" s="14" t="e">
        <f t="shared" si="16"/>
        <v>#REF!</v>
      </c>
      <c r="BC32" s="14" t="e">
        <f t="shared" si="17"/>
        <v>#REF!</v>
      </c>
    </row>
    <row r="33" spans="1:55" x14ac:dyDescent="0.35">
      <c r="A33" s="17">
        <v>36338</v>
      </c>
      <c r="B33" s="9" t="s">
        <v>49</v>
      </c>
      <c r="C33" s="10">
        <v>1673.15</v>
      </c>
      <c r="D33" s="8">
        <v>1E-4</v>
      </c>
      <c r="E33" s="8">
        <v>52.8</v>
      </c>
      <c r="F33" s="8">
        <v>1.3</v>
      </c>
      <c r="G33" s="8">
        <v>15.3</v>
      </c>
      <c r="H33" s="16"/>
      <c r="I33" s="8">
        <v>9.4</v>
      </c>
      <c r="J33" s="8">
        <v>7.7</v>
      </c>
      <c r="K33" s="8">
        <v>12.5</v>
      </c>
      <c r="L33" s="16"/>
      <c r="M33" s="16"/>
      <c r="N33" s="16"/>
      <c r="O33" s="16"/>
      <c r="P33" s="16"/>
      <c r="Q33" s="16"/>
      <c r="R33" s="16"/>
      <c r="S33" s="12">
        <f t="shared" si="0"/>
        <v>0.18559999999999999</v>
      </c>
      <c r="T33" s="8">
        <v>1856</v>
      </c>
      <c r="U33" s="12">
        <v>99.185599999999994</v>
      </c>
      <c r="W33" s="14" t="e">
        <f>E33/#REF!</f>
        <v>#REF!</v>
      </c>
      <c r="X33" s="14" t="e">
        <f>F33/#REF!</f>
        <v>#REF!</v>
      </c>
      <c r="Y33" s="14" t="e">
        <f>G33/#REF!</f>
        <v>#REF!</v>
      </c>
      <c r="Z33" s="14" t="e">
        <f>H33/#REF!</f>
        <v>#REF!</v>
      </c>
      <c r="AA33" s="14" t="e">
        <f>I33/#REF!</f>
        <v>#REF!</v>
      </c>
      <c r="AB33" s="14" t="e">
        <f>J33/#REF!</f>
        <v>#REF!</v>
      </c>
      <c r="AC33" s="14" t="e">
        <f>K33/#REF!</f>
        <v>#REF!</v>
      </c>
      <c r="AD33" s="14" t="e">
        <f>L33/#REF!</f>
        <v>#REF!</v>
      </c>
      <c r="AE33" s="14" t="e">
        <f>M33/#REF!</f>
        <v>#REF!</v>
      </c>
      <c r="AF33" s="14" t="e">
        <f>N33/#REF!</f>
        <v>#REF!</v>
      </c>
      <c r="AG33" s="14" t="e">
        <f>O33/#REF!</f>
        <v>#REF!</v>
      </c>
      <c r="AH33" s="14" t="e">
        <f>P33/#REF!</f>
        <v>#REF!</v>
      </c>
      <c r="AI33" s="14" t="e">
        <f>Q33/#REF!</f>
        <v>#REF!</v>
      </c>
      <c r="AJ33" s="14" t="e">
        <f>R33/#REF!</f>
        <v>#REF!</v>
      </c>
      <c r="AK33" s="14" t="e">
        <f>S33/#REF!</f>
        <v>#REF!</v>
      </c>
      <c r="AL33" s="14" t="e">
        <f t="shared" si="1"/>
        <v>#REF!</v>
      </c>
      <c r="AM33" s="14"/>
      <c r="AN33" s="14" t="e">
        <f t="shared" si="2"/>
        <v>#REF!</v>
      </c>
      <c r="AO33" s="14" t="e">
        <f t="shared" si="3"/>
        <v>#REF!</v>
      </c>
      <c r="AP33" s="14" t="e">
        <f t="shared" si="4"/>
        <v>#REF!</v>
      </c>
      <c r="AQ33" s="14" t="e">
        <f t="shared" si="5"/>
        <v>#REF!</v>
      </c>
      <c r="AR33" s="14" t="e">
        <f t="shared" si="6"/>
        <v>#REF!</v>
      </c>
      <c r="AS33" s="14" t="e">
        <f t="shared" si="7"/>
        <v>#REF!</v>
      </c>
      <c r="AT33" s="14" t="e">
        <f t="shared" si="8"/>
        <v>#REF!</v>
      </c>
      <c r="AU33" s="14" t="e">
        <f t="shared" si="9"/>
        <v>#REF!</v>
      </c>
      <c r="AV33" s="14" t="e">
        <f t="shared" si="10"/>
        <v>#REF!</v>
      </c>
      <c r="AW33" s="14" t="e">
        <f t="shared" si="11"/>
        <v>#REF!</v>
      </c>
      <c r="AX33" s="14" t="e">
        <f t="shared" si="12"/>
        <v>#REF!</v>
      </c>
      <c r="AY33" s="14" t="e">
        <f t="shared" si="13"/>
        <v>#REF!</v>
      </c>
      <c r="AZ33" s="14" t="e">
        <f t="shared" si="14"/>
        <v>#REF!</v>
      </c>
      <c r="BA33" s="14" t="e">
        <f t="shared" si="15"/>
        <v>#REF!</v>
      </c>
      <c r="BB33" s="14" t="e">
        <f t="shared" si="16"/>
        <v>#REF!</v>
      </c>
      <c r="BC33" s="14" t="e">
        <f t="shared" si="17"/>
        <v>#REF!</v>
      </c>
    </row>
    <row r="34" spans="1:55" x14ac:dyDescent="0.35">
      <c r="A34" s="17">
        <v>36339</v>
      </c>
      <c r="B34" s="9" t="s">
        <v>49</v>
      </c>
      <c r="C34" s="10">
        <v>1673.15</v>
      </c>
      <c r="D34" s="8">
        <v>1E-4</v>
      </c>
      <c r="E34" s="8">
        <v>55.5</v>
      </c>
      <c r="F34" s="8">
        <v>1.4</v>
      </c>
      <c r="G34" s="8">
        <v>16.100000000000001</v>
      </c>
      <c r="H34" s="16"/>
      <c r="I34" s="8">
        <v>5.2</v>
      </c>
      <c r="J34" s="8">
        <v>8.1</v>
      </c>
      <c r="K34" s="8">
        <v>13.3</v>
      </c>
      <c r="L34" s="16"/>
      <c r="M34" s="16"/>
      <c r="N34" s="16"/>
      <c r="O34" s="16"/>
      <c r="P34" s="16"/>
      <c r="Q34" s="16"/>
      <c r="R34" s="16"/>
      <c r="S34" s="12">
        <f t="shared" si="0"/>
        <v>0.16250000000000001</v>
      </c>
      <c r="T34" s="8">
        <v>1625</v>
      </c>
      <c r="U34" s="12">
        <v>99.762499999999989</v>
      </c>
      <c r="W34" s="14" t="e">
        <f>E34/#REF!</f>
        <v>#REF!</v>
      </c>
      <c r="X34" s="14" t="e">
        <f>F34/#REF!</f>
        <v>#REF!</v>
      </c>
      <c r="Y34" s="14" t="e">
        <f>G34/#REF!</f>
        <v>#REF!</v>
      </c>
      <c r="Z34" s="14" t="e">
        <f>H34/#REF!</f>
        <v>#REF!</v>
      </c>
      <c r="AA34" s="14" t="e">
        <f>I34/#REF!</f>
        <v>#REF!</v>
      </c>
      <c r="AB34" s="14" t="e">
        <f>J34/#REF!</f>
        <v>#REF!</v>
      </c>
      <c r="AC34" s="14" t="e">
        <f>K34/#REF!</f>
        <v>#REF!</v>
      </c>
      <c r="AD34" s="14" t="e">
        <f>L34/#REF!</f>
        <v>#REF!</v>
      </c>
      <c r="AE34" s="14" t="e">
        <f>M34/#REF!</f>
        <v>#REF!</v>
      </c>
      <c r="AF34" s="14" t="e">
        <f>N34/#REF!</f>
        <v>#REF!</v>
      </c>
      <c r="AG34" s="14" t="e">
        <f>O34/#REF!</f>
        <v>#REF!</v>
      </c>
      <c r="AH34" s="14" t="e">
        <f>P34/#REF!</f>
        <v>#REF!</v>
      </c>
      <c r="AI34" s="14" t="e">
        <f>Q34/#REF!</f>
        <v>#REF!</v>
      </c>
      <c r="AJ34" s="14" t="e">
        <f>R34/#REF!</f>
        <v>#REF!</v>
      </c>
      <c r="AK34" s="14" t="e">
        <f>S34/#REF!</f>
        <v>#REF!</v>
      </c>
      <c r="AL34" s="14" t="e">
        <f t="shared" si="1"/>
        <v>#REF!</v>
      </c>
      <c r="AM34" s="14"/>
      <c r="AN34" s="14" t="e">
        <f t="shared" si="2"/>
        <v>#REF!</v>
      </c>
      <c r="AO34" s="14" t="e">
        <f t="shared" si="3"/>
        <v>#REF!</v>
      </c>
      <c r="AP34" s="14" t="e">
        <f t="shared" si="4"/>
        <v>#REF!</v>
      </c>
      <c r="AQ34" s="14" t="e">
        <f t="shared" si="5"/>
        <v>#REF!</v>
      </c>
      <c r="AR34" s="14" t="e">
        <f t="shared" si="6"/>
        <v>#REF!</v>
      </c>
      <c r="AS34" s="14" t="e">
        <f t="shared" si="7"/>
        <v>#REF!</v>
      </c>
      <c r="AT34" s="14" t="e">
        <f t="shared" si="8"/>
        <v>#REF!</v>
      </c>
      <c r="AU34" s="14" t="e">
        <f t="shared" si="9"/>
        <v>#REF!</v>
      </c>
      <c r="AV34" s="14" t="e">
        <f t="shared" si="10"/>
        <v>#REF!</v>
      </c>
      <c r="AW34" s="14" t="e">
        <f t="shared" si="11"/>
        <v>#REF!</v>
      </c>
      <c r="AX34" s="14" t="e">
        <f t="shared" si="12"/>
        <v>#REF!</v>
      </c>
      <c r="AY34" s="14" t="e">
        <f t="shared" si="13"/>
        <v>#REF!</v>
      </c>
      <c r="AZ34" s="14" t="e">
        <f t="shared" si="14"/>
        <v>#REF!</v>
      </c>
      <c r="BA34" s="14" t="e">
        <f t="shared" si="15"/>
        <v>#REF!</v>
      </c>
      <c r="BB34" s="14" t="e">
        <f t="shared" si="16"/>
        <v>#REF!</v>
      </c>
      <c r="BC34" s="14" t="e">
        <f t="shared" si="17"/>
        <v>#REF!</v>
      </c>
    </row>
    <row r="35" spans="1:55" x14ac:dyDescent="0.35">
      <c r="A35" s="17">
        <v>36340</v>
      </c>
      <c r="B35" s="9" t="s">
        <v>49</v>
      </c>
      <c r="C35" s="10">
        <v>1673.15</v>
      </c>
      <c r="D35" s="8">
        <v>1E-4</v>
      </c>
      <c r="E35" s="8">
        <v>56.1</v>
      </c>
      <c r="F35" s="8">
        <v>1.4</v>
      </c>
      <c r="G35" s="8">
        <v>17.2</v>
      </c>
      <c r="H35" s="16"/>
      <c r="I35" s="8">
        <v>2.5</v>
      </c>
      <c r="J35" s="8">
        <v>8.6999999999999993</v>
      </c>
      <c r="K35" s="8">
        <v>13.5</v>
      </c>
      <c r="L35" s="16"/>
      <c r="M35" s="16"/>
      <c r="N35" s="16"/>
      <c r="O35" s="16"/>
      <c r="P35" s="16"/>
      <c r="Q35" s="16"/>
      <c r="R35" s="16"/>
      <c r="S35" s="12">
        <f t="shared" si="0"/>
        <v>0.1883</v>
      </c>
      <c r="T35" s="8">
        <v>1883</v>
      </c>
      <c r="U35" s="12">
        <v>99.588300000000004</v>
      </c>
      <c r="W35" s="14" t="e">
        <f>E35/#REF!</f>
        <v>#REF!</v>
      </c>
      <c r="X35" s="14" t="e">
        <f>F35/#REF!</f>
        <v>#REF!</v>
      </c>
      <c r="Y35" s="14" t="e">
        <f>G35/#REF!</f>
        <v>#REF!</v>
      </c>
      <c r="Z35" s="14" t="e">
        <f>H35/#REF!</f>
        <v>#REF!</v>
      </c>
      <c r="AA35" s="14" t="e">
        <f>I35/#REF!</f>
        <v>#REF!</v>
      </c>
      <c r="AB35" s="14" t="e">
        <f>J35/#REF!</f>
        <v>#REF!</v>
      </c>
      <c r="AC35" s="14" t="e">
        <f>K35/#REF!</f>
        <v>#REF!</v>
      </c>
      <c r="AD35" s="14" t="e">
        <f>L35/#REF!</f>
        <v>#REF!</v>
      </c>
      <c r="AE35" s="14" t="e">
        <f>M35/#REF!</f>
        <v>#REF!</v>
      </c>
      <c r="AF35" s="14" t="e">
        <f>N35/#REF!</f>
        <v>#REF!</v>
      </c>
      <c r="AG35" s="14" t="e">
        <f>O35/#REF!</f>
        <v>#REF!</v>
      </c>
      <c r="AH35" s="14" t="e">
        <f>P35/#REF!</f>
        <v>#REF!</v>
      </c>
      <c r="AI35" s="14" t="e">
        <f>Q35/#REF!</f>
        <v>#REF!</v>
      </c>
      <c r="AJ35" s="14" t="e">
        <f>R35/#REF!</f>
        <v>#REF!</v>
      </c>
      <c r="AK35" s="14" t="e">
        <f>S35/#REF!</f>
        <v>#REF!</v>
      </c>
      <c r="AL35" s="14" t="e">
        <f t="shared" si="1"/>
        <v>#REF!</v>
      </c>
      <c r="AM35" s="14"/>
      <c r="AN35" s="14" t="e">
        <f t="shared" si="2"/>
        <v>#REF!</v>
      </c>
      <c r="AO35" s="14" t="e">
        <f t="shared" si="3"/>
        <v>#REF!</v>
      </c>
      <c r="AP35" s="14" t="e">
        <f t="shared" si="4"/>
        <v>#REF!</v>
      </c>
      <c r="AQ35" s="14" t="e">
        <f t="shared" si="5"/>
        <v>#REF!</v>
      </c>
      <c r="AR35" s="14" t="e">
        <f t="shared" si="6"/>
        <v>#REF!</v>
      </c>
      <c r="AS35" s="14" t="e">
        <f t="shared" si="7"/>
        <v>#REF!</v>
      </c>
      <c r="AT35" s="14" t="e">
        <f t="shared" si="8"/>
        <v>#REF!</v>
      </c>
      <c r="AU35" s="14" t="e">
        <f t="shared" si="9"/>
        <v>#REF!</v>
      </c>
      <c r="AV35" s="14" t="e">
        <f t="shared" si="10"/>
        <v>#REF!</v>
      </c>
      <c r="AW35" s="14" t="e">
        <f t="shared" si="11"/>
        <v>#REF!</v>
      </c>
      <c r="AX35" s="14" t="e">
        <f t="shared" si="12"/>
        <v>#REF!</v>
      </c>
      <c r="AY35" s="14" t="e">
        <f t="shared" si="13"/>
        <v>#REF!</v>
      </c>
      <c r="AZ35" s="14" t="e">
        <f t="shared" si="14"/>
        <v>#REF!</v>
      </c>
      <c r="BA35" s="14" t="e">
        <f t="shared" si="15"/>
        <v>#REF!</v>
      </c>
      <c r="BB35" s="14" t="e">
        <f t="shared" si="16"/>
        <v>#REF!</v>
      </c>
      <c r="BC35" s="14" t="e">
        <f t="shared" si="17"/>
        <v>#REF!</v>
      </c>
    </row>
    <row r="36" spans="1:55" x14ac:dyDescent="0.35">
      <c r="A36" s="17">
        <v>36341</v>
      </c>
      <c r="B36" s="9" t="s">
        <v>49</v>
      </c>
      <c r="C36" s="10">
        <v>1673.15</v>
      </c>
      <c r="D36" s="8">
        <v>1E-4</v>
      </c>
      <c r="E36" s="8">
        <v>53.7</v>
      </c>
      <c r="F36" s="8">
        <v>1.4</v>
      </c>
      <c r="G36" s="8">
        <v>15.5</v>
      </c>
      <c r="H36" s="16"/>
      <c r="I36" s="8">
        <v>8.6999999999999993</v>
      </c>
      <c r="J36" s="8">
        <v>7.9</v>
      </c>
      <c r="K36" s="8">
        <v>12.7</v>
      </c>
      <c r="L36" s="16"/>
      <c r="M36" s="16"/>
      <c r="N36" s="16"/>
      <c r="O36" s="16"/>
      <c r="P36" s="16"/>
      <c r="Q36" s="16"/>
      <c r="R36" s="16"/>
      <c r="S36" s="12">
        <f t="shared" si="0"/>
        <v>0.19040000000000001</v>
      </c>
      <c r="T36" s="8">
        <v>1904</v>
      </c>
      <c r="U36" s="12">
        <v>100.0904</v>
      </c>
      <c r="W36" s="14" t="e">
        <f>E36/#REF!</f>
        <v>#REF!</v>
      </c>
      <c r="X36" s="14" t="e">
        <f>F36/#REF!</f>
        <v>#REF!</v>
      </c>
      <c r="Y36" s="14" t="e">
        <f>G36/#REF!</f>
        <v>#REF!</v>
      </c>
      <c r="Z36" s="14" t="e">
        <f>H36/#REF!</f>
        <v>#REF!</v>
      </c>
      <c r="AA36" s="14" t="e">
        <f>I36/#REF!</f>
        <v>#REF!</v>
      </c>
      <c r="AB36" s="14" t="e">
        <f>J36/#REF!</f>
        <v>#REF!</v>
      </c>
      <c r="AC36" s="14" t="e">
        <f>K36/#REF!</f>
        <v>#REF!</v>
      </c>
      <c r="AD36" s="14" t="e">
        <f>L36/#REF!</f>
        <v>#REF!</v>
      </c>
      <c r="AE36" s="14" t="e">
        <f>M36/#REF!</f>
        <v>#REF!</v>
      </c>
      <c r="AF36" s="14" t="e">
        <f>N36/#REF!</f>
        <v>#REF!</v>
      </c>
      <c r="AG36" s="14" t="e">
        <f>O36/#REF!</f>
        <v>#REF!</v>
      </c>
      <c r="AH36" s="14" t="e">
        <f>P36/#REF!</f>
        <v>#REF!</v>
      </c>
      <c r="AI36" s="14" t="e">
        <f>Q36/#REF!</f>
        <v>#REF!</v>
      </c>
      <c r="AJ36" s="14" t="e">
        <f>R36/#REF!</f>
        <v>#REF!</v>
      </c>
      <c r="AK36" s="14" t="e">
        <f>S36/#REF!</f>
        <v>#REF!</v>
      </c>
      <c r="AL36" s="14" t="e">
        <f t="shared" si="1"/>
        <v>#REF!</v>
      </c>
      <c r="AM36" s="14"/>
      <c r="AN36" s="14" t="e">
        <f t="shared" si="2"/>
        <v>#REF!</v>
      </c>
      <c r="AO36" s="14" t="e">
        <f t="shared" si="3"/>
        <v>#REF!</v>
      </c>
      <c r="AP36" s="14" t="e">
        <f t="shared" si="4"/>
        <v>#REF!</v>
      </c>
      <c r="AQ36" s="14" t="e">
        <f t="shared" si="5"/>
        <v>#REF!</v>
      </c>
      <c r="AR36" s="14" t="e">
        <f t="shared" si="6"/>
        <v>#REF!</v>
      </c>
      <c r="AS36" s="14" t="e">
        <f t="shared" si="7"/>
        <v>#REF!</v>
      </c>
      <c r="AT36" s="14" t="e">
        <f t="shared" si="8"/>
        <v>#REF!</v>
      </c>
      <c r="AU36" s="14" t="e">
        <f t="shared" si="9"/>
        <v>#REF!</v>
      </c>
      <c r="AV36" s="14" t="e">
        <f t="shared" si="10"/>
        <v>#REF!</v>
      </c>
      <c r="AW36" s="14" t="e">
        <f t="shared" si="11"/>
        <v>#REF!</v>
      </c>
      <c r="AX36" s="14" t="e">
        <f t="shared" si="12"/>
        <v>#REF!</v>
      </c>
      <c r="AY36" s="14" t="e">
        <f t="shared" si="13"/>
        <v>#REF!</v>
      </c>
      <c r="AZ36" s="14" t="e">
        <f t="shared" si="14"/>
        <v>#REF!</v>
      </c>
      <c r="BA36" s="14" t="e">
        <f t="shared" si="15"/>
        <v>#REF!</v>
      </c>
      <c r="BB36" s="14" t="e">
        <f t="shared" si="16"/>
        <v>#REF!</v>
      </c>
      <c r="BC36" s="14" t="e">
        <f t="shared" si="17"/>
        <v>#REF!</v>
      </c>
    </row>
    <row r="37" spans="1:55" x14ac:dyDescent="0.35">
      <c r="A37" s="17">
        <v>36342</v>
      </c>
      <c r="B37" s="9" t="s">
        <v>49</v>
      </c>
      <c r="C37" s="10">
        <v>1673.15</v>
      </c>
      <c r="D37" s="8">
        <v>1E-4</v>
      </c>
      <c r="E37" s="8">
        <v>55.3</v>
      </c>
      <c r="F37" s="8">
        <v>1.4</v>
      </c>
      <c r="G37" s="8">
        <v>16.899999999999999</v>
      </c>
      <c r="H37" s="16"/>
      <c r="I37" s="8">
        <v>3.7</v>
      </c>
      <c r="J37" s="8">
        <v>8.6999999999999993</v>
      </c>
      <c r="K37" s="8">
        <v>13.5</v>
      </c>
      <c r="L37" s="16"/>
      <c r="M37" s="16"/>
      <c r="N37" s="16"/>
      <c r="O37" s="16"/>
      <c r="P37" s="16"/>
      <c r="Q37" s="16"/>
      <c r="R37" s="16"/>
      <c r="S37" s="12">
        <f t="shared" si="0"/>
        <v>0.16830000000000001</v>
      </c>
      <c r="T37" s="8">
        <v>1683</v>
      </c>
      <c r="U37" s="12">
        <v>99.668300000000002</v>
      </c>
      <c r="W37" s="14" t="e">
        <f>E37/#REF!</f>
        <v>#REF!</v>
      </c>
      <c r="X37" s="14" t="e">
        <f>F37/#REF!</f>
        <v>#REF!</v>
      </c>
      <c r="Y37" s="14" t="e">
        <f>G37/#REF!</f>
        <v>#REF!</v>
      </c>
      <c r="Z37" s="14" t="e">
        <f>H37/#REF!</f>
        <v>#REF!</v>
      </c>
      <c r="AA37" s="14" t="e">
        <f>I37/#REF!</f>
        <v>#REF!</v>
      </c>
      <c r="AB37" s="14" t="e">
        <f>J37/#REF!</f>
        <v>#REF!</v>
      </c>
      <c r="AC37" s="14" t="e">
        <f>K37/#REF!</f>
        <v>#REF!</v>
      </c>
      <c r="AD37" s="14" t="e">
        <f>L37/#REF!</f>
        <v>#REF!</v>
      </c>
      <c r="AE37" s="14" t="e">
        <f>M37/#REF!</f>
        <v>#REF!</v>
      </c>
      <c r="AF37" s="14" t="e">
        <f>N37/#REF!</f>
        <v>#REF!</v>
      </c>
      <c r="AG37" s="14" t="e">
        <f>O37/#REF!</f>
        <v>#REF!</v>
      </c>
      <c r="AH37" s="14" t="e">
        <f>P37/#REF!</f>
        <v>#REF!</v>
      </c>
      <c r="AI37" s="14" t="e">
        <f>Q37/#REF!</f>
        <v>#REF!</v>
      </c>
      <c r="AJ37" s="14" t="e">
        <f>R37/#REF!</f>
        <v>#REF!</v>
      </c>
      <c r="AK37" s="14" t="e">
        <f>S37/#REF!</f>
        <v>#REF!</v>
      </c>
      <c r="AL37" s="14" t="e">
        <f t="shared" si="1"/>
        <v>#REF!</v>
      </c>
      <c r="AM37" s="14"/>
      <c r="AN37" s="14" t="e">
        <f t="shared" si="2"/>
        <v>#REF!</v>
      </c>
      <c r="AO37" s="14" t="e">
        <f t="shared" si="3"/>
        <v>#REF!</v>
      </c>
      <c r="AP37" s="14" t="e">
        <f t="shared" si="4"/>
        <v>#REF!</v>
      </c>
      <c r="AQ37" s="14" t="e">
        <f t="shared" si="5"/>
        <v>#REF!</v>
      </c>
      <c r="AR37" s="14" t="e">
        <f t="shared" si="6"/>
        <v>#REF!</v>
      </c>
      <c r="AS37" s="14" t="e">
        <f t="shared" si="7"/>
        <v>#REF!</v>
      </c>
      <c r="AT37" s="14" t="e">
        <f t="shared" si="8"/>
        <v>#REF!</v>
      </c>
      <c r="AU37" s="14" t="e">
        <f t="shared" si="9"/>
        <v>#REF!</v>
      </c>
      <c r="AV37" s="14" t="e">
        <f t="shared" si="10"/>
        <v>#REF!</v>
      </c>
      <c r="AW37" s="14" t="e">
        <f t="shared" si="11"/>
        <v>#REF!</v>
      </c>
      <c r="AX37" s="14" t="e">
        <f t="shared" si="12"/>
        <v>#REF!</v>
      </c>
      <c r="AY37" s="14" t="e">
        <f t="shared" si="13"/>
        <v>#REF!</v>
      </c>
      <c r="AZ37" s="14" t="e">
        <f t="shared" si="14"/>
        <v>#REF!</v>
      </c>
      <c r="BA37" s="14" t="e">
        <f t="shared" si="15"/>
        <v>#REF!</v>
      </c>
      <c r="BB37" s="14" t="e">
        <f t="shared" si="16"/>
        <v>#REF!</v>
      </c>
      <c r="BC37" s="14" t="e">
        <f t="shared" si="17"/>
        <v>#REF!</v>
      </c>
    </row>
    <row r="38" spans="1:55" x14ac:dyDescent="0.35">
      <c r="A38" s="17">
        <v>36343</v>
      </c>
      <c r="B38" s="9" t="s">
        <v>49</v>
      </c>
      <c r="C38" s="10">
        <v>1673.15</v>
      </c>
      <c r="D38" s="8">
        <v>1E-4</v>
      </c>
      <c r="E38" s="8">
        <v>53.9</v>
      </c>
      <c r="F38" s="8">
        <v>2.2999999999999998</v>
      </c>
      <c r="G38" s="8">
        <v>13.9</v>
      </c>
      <c r="H38" s="16"/>
      <c r="I38" s="8">
        <v>11.7</v>
      </c>
      <c r="J38" s="8">
        <v>8.6</v>
      </c>
      <c r="K38" s="8">
        <v>9.3000000000000007</v>
      </c>
      <c r="L38" s="16"/>
      <c r="M38" s="16"/>
      <c r="N38" s="16"/>
      <c r="O38" s="16"/>
      <c r="P38" s="16"/>
      <c r="Q38" s="16"/>
      <c r="R38" s="16"/>
      <c r="S38" s="12">
        <f t="shared" si="0"/>
        <v>0.21260000000000001</v>
      </c>
      <c r="T38" s="8">
        <v>2126</v>
      </c>
      <c r="U38" s="12">
        <v>99.912599999999983</v>
      </c>
      <c r="W38" s="14" t="e">
        <f>E38/#REF!</f>
        <v>#REF!</v>
      </c>
      <c r="X38" s="14" t="e">
        <f>F38/#REF!</f>
        <v>#REF!</v>
      </c>
      <c r="Y38" s="14" t="e">
        <f>G38/#REF!</f>
        <v>#REF!</v>
      </c>
      <c r="Z38" s="14" t="e">
        <f>H38/#REF!</f>
        <v>#REF!</v>
      </c>
      <c r="AA38" s="14" t="e">
        <f>I38/#REF!</f>
        <v>#REF!</v>
      </c>
      <c r="AB38" s="14" t="e">
        <f>J38/#REF!</f>
        <v>#REF!</v>
      </c>
      <c r="AC38" s="14" t="e">
        <f>K38/#REF!</f>
        <v>#REF!</v>
      </c>
      <c r="AD38" s="14" t="e">
        <f>L38/#REF!</f>
        <v>#REF!</v>
      </c>
      <c r="AE38" s="14" t="e">
        <f>M38/#REF!</f>
        <v>#REF!</v>
      </c>
      <c r="AF38" s="14" t="e">
        <f>N38/#REF!</f>
        <v>#REF!</v>
      </c>
      <c r="AG38" s="14" t="e">
        <f>O38/#REF!</f>
        <v>#REF!</v>
      </c>
      <c r="AH38" s="14" t="e">
        <f>P38/#REF!</f>
        <v>#REF!</v>
      </c>
      <c r="AI38" s="14" t="e">
        <f>Q38/#REF!</f>
        <v>#REF!</v>
      </c>
      <c r="AJ38" s="14" t="e">
        <f>R38/#REF!</f>
        <v>#REF!</v>
      </c>
      <c r="AK38" s="14" t="e">
        <f>S38/#REF!</f>
        <v>#REF!</v>
      </c>
      <c r="AL38" s="14" t="e">
        <f t="shared" si="1"/>
        <v>#REF!</v>
      </c>
      <c r="AM38" s="14"/>
      <c r="AN38" s="14" t="e">
        <f t="shared" si="2"/>
        <v>#REF!</v>
      </c>
      <c r="AO38" s="14" t="e">
        <f t="shared" si="3"/>
        <v>#REF!</v>
      </c>
      <c r="AP38" s="14" t="e">
        <f t="shared" si="4"/>
        <v>#REF!</v>
      </c>
      <c r="AQ38" s="14" t="e">
        <f t="shared" si="5"/>
        <v>#REF!</v>
      </c>
      <c r="AR38" s="14" t="e">
        <f t="shared" si="6"/>
        <v>#REF!</v>
      </c>
      <c r="AS38" s="14" t="e">
        <f t="shared" si="7"/>
        <v>#REF!</v>
      </c>
      <c r="AT38" s="14" t="e">
        <f t="shared" si="8"/>
        <v>#REF!</v>
      </c>
      <c r="AU38" s="14" t="e">
        <f t="shared" si="9"/>
        <v>#REF!</v>
      </c>
      <c r="AV38" s="14" t="e">
        <f t="shared" si="10"/>
        <v>#REF!</v>
      </c>
      <c r="AW38" s="14" t="e">
        <f t="shared" si="11"/>
        <v>#REF!</v>
      </c>
      <c r="AX38" s="14" t="e">
        <f t="shared" si="12"/>
        <v>#REF!</v>
      </c>
      <c r="AY38" s="14" t="e">
        <f t="shared" si="13"/>
        <v>#REF!</v>
      </c>
      <c r="AZ38" s="14" t="e">
        <f t="shared" si="14"/>
        <v>#REF!</v>
      </c>
      <c r="BA38" s="14" t="e">
        <f t="shared" si="15"/>
        <v>#REF!</v>
      </c>
      <c r="BB38" s="14" t="e">
        <f t="shared" si="16"/>
        <v>#REF!</v>
      </c>
      <c r="BC38" s="14" t="e">
        <f t="shared" si="17"/>
        <v>#REF!</v>
      </c>
    </row>
    <row r="39" spans="1:55" x14ac:dyDescent="0.35">
      <c r="A39" s="17">
        <v>36344</v>
      </c>
      <c r="B39" s="9" t="s">
        <v>49</v>
      </c>
      <c r="C39" s="10">
        <v>1673.15</v>
      </c>
      <c r="D39" s="8">
        <v>1E-4</v>
      </c>
      <c r="E39" s="8">
        <v>54</v>
      </c>
      <c r="F39" s="8">
        <v>2.2999999999999998</v>
      </c>
      <c r="G39" s="8">
        <v>13.9</v>
      </c>
      <c r="H39" s="16"/>
      <c r="I39" s="8">
        <v>11.4</v>
      </c>
      <c r="J39" s="8">
        <v>8.5</v>
      </c>
      <c r="K39" s="8">
        <v>9.3000000000000007</v>
      </c>
      <c r="L39" s="16"/>
      <c r="M39" s="16"/>
      <c r="N39" s="16"/>
      <c r="O39" s="16"/>
      <c r="P39" s="16"/>
      <c r="Q39" s="16"/>
      <c r="R39" s="16"/>
      <c r="S39" s="12">
        <f t="shared" si="0"/>
        <v>0.222</v>
      </c>
      <c r="T39" s="8">
        <v>2220</v>
      </c>
      <c r="U39" s="12">
        <v>99.622</v>
      </c>
      <c r="W39" s="14" t="e">
        <f>E39/#REF!</f>
        <v>#REF!</v>
      </c>
      <c r="X39" s="14" t="e">
        <f>F39/#REF!</f>
        <v>#REF!</v>
      </c>
      <c r="Y39" s="14" t="e">
        <f>G39/#REF!</f>
        <v>#REF!</v>
      </c>
      <c r="Z39" s="14" t="e">
        <f>H39/#REF!</f>
        <v>#REF!</v>
      </c>
      <c r="AA39" s="14" t="e">
        <f>I39/#REF!</f>
        <v>#REF!</v>
      </c>
      <c r="AB39" s="14" t="e">
        <f>J39/#REF!</f>
        <v>#REF!</v>
      </c>
      <c r="AC39" s="14" t="e">
        <f>K39/#REF!</f>
        <v>#REF!</v>
      </c>
      <c r="AD39" s="14" t="e">
        <f>L39/#REF!</f>
        <v>#REF!</v>
      </c>
      <c r="AE39" s="14" t="e">
        <f>M39/#REF!</f>
        <v>#REF!</v>
      </c>
      <c r="AF39" s="14" t="e">
        <f>N39/#REF!</f>
        <v>#REF!</v>
      </c>
      <c r="AG39" s="14" t="e">
        <f>O39/#REF!</f>
        <v>#REF!</v>
      </c>
      <c r="AH39" s="14" t="e">
        <f>P39/#REF!</f>
        <v>#REF!</v>
      </c>
      <c r="AI39" s="14" t="e">
        <f>Q39/#REF!</f>
        <v>#REF!</v>
      </c>
      <c r="AJ39" s="14" t="e">
        <f>R39/#REF!</f>
        <v>#REF!</v>
      </c>
      <c r="AK39" s="14" t="e">
        <f>S39/#REF!</f>
        <v>#REF!</v>
      </c>
      <c r="AL39" s="14" t="e">
        <f t="shared" si="1"/>
        <v>#REF!</v>
      </c>
      <c r="AM39" s="14"/>
      <c r="AN39" s="14" t="e">
        <f t="shared" si="2"/>
        <v>#REF!</v>
      </c>
      <c r="AO39" s="14" t="e">
        <f t="shared" si="3"/>
        <v>#REF!</v>
      </c>
      <c r="AP39" s="14" t="e">
        <f t="shared" si="4"/>
        <v>#REF!</v>
      </c>
      <c r="AQ39" s="14" t="e">
        <f t="shared" si="5"/>
        <v>#REF!</v>
      </c>
      <c r="AR39" s="14" t="e">
        <f t="shared" si="6"/>
        <v>#REF!</v>
      </c>
      <c r="AS39" s="14" t="e">
        <f t="shared" si="7"/>
        <v>#REF!</v>
      </c>
      <c r="AT39" s="14" t="e">
        <f t="shared" si="8"/>
        <v>#REF!</v>
      </c>
      <c r="AU39" s="14" t="e">
        <f t="shared" si="9"/>
        <v>#REF!</v>
      </c>
      <c r="AV39" s="14" t="e">
        <f t="shared" si="10"/>
        <v>#REF!</v>
      </c>
      <c r="AW39" s="14" t="e">
        <f t="shared" si="11"/>
        <v>#REF!</v>
      </c>
      <c r="AX39" s="14" t="e">
        <f t="shared" si="12"/>
        <v>#REF!</v>
      </c>
      <c r="AY39" s="14" t="e">
        <f t="shared" si="13"/>
        <v>#REF!</v>
      </c>
      <c r="AZ39" s="14" t="e">
        <f t="shared" si="14"/>
        <v>#REF!</v>
      </c>
      <c r="BA39" s="14" t="e">
        <f t="shared" si="15"/>
        <v>#REF!</v>
      </c>
      <c r="BB39" s="14" t="e">
        <f t="shared" si="16"/>
        <v>#REF!</v>
      </c>
      <c r="BC39" s="14" t="e">
        <f t="shared" si="17"/>
        <v>#REF!</v>
      </c>
    </row>
    <row r="40" spans="1:55" x14ac:dyDescent="0.35">
      <c r="A40" s="17">
        <v>36345</v>
      </c>
      <c r="B40" s="9" t="s">
        <v>49</v>
      </c>
      <c r="C40" s="10">
        <v>1673.15</v>
      </c>
      <c r="D40" s="8">
        <v>1E-4</v>
      </c>
      <c r="E40" s="8">
        <v>54.2</v>
      </c>
      <c r="F40" s="8">
        <v>2.2999999999999998</v>
      </c>
      <c r="G40" s="8">
        <v>13.9</v>
      </c>
      <c r="H40" s="16"/>
      <c r="I40" s="8">
        <v>11.3</v>
      </c>
      <c r="J40" s="8">
        <v>8.6</v>
      </c>
      <c r="K40" s="8">
        <v>9.4</v>
      </c>
      <c r="L40" s="16"/>
      <c r="M40" s="16"/>
      <c r="N40" s="16"/>
      <c r="O40" s="16"/>
      <c r="P40" s="16"/>
      <c r="Q40" s="16"/>
      <c r="R40" s="16"/>
      <c r="S40" s="12">
        <f t="shared" si="0"/>
        <v>0.21809999999999999</v>
      </c>
      <c r="T40" s="8">
        <v>2181</v>
      </c>
      <c r="U40" s="12">
        <v>99.91810000000001</v>
      </c>
      <c r="W40" s="14" t="e">
        <f>E40/#REF!</f>
        <v>#REF!</v>
      </c>
      <c r="X40" s="14" t="e">
        <f>F40/#REF!</f>
        <v>#REF!</v>
      </c>
      <c r="Y40" s="14" t="e">
        <f>G40/#REF!</f>
        <v>#REF!</v>
      </c>
      <c r="Z40" s="14" t="e">
        <f>H40/#REF!</f>
        <v>#REF!</v>
      </c>
      <c r="AA40" s="14" t="e">
        <f>I40/#REF!</f>
        <v>#REF!</v>
      </c>
      <c r="AB40" s="14" t="e">
        <f>J40/#REF!</f>
        <v>#REF!</v>
      </c>
      <c r="AC40" s="14" t="e">
        <f>K40/#REF!</f>
        <v>#REF!</v>
      </c>
      <c r="AD40" s="14" t="e">
        <f>L40/#REF!</f>
        <v>#REF!</v>
      </c>
      <c r="AE40" s="14" t="e">
        <f>M40/#REF!</f>
        <v>#REF!</v>
      </c>
      <c r="AF40" s="14" t="e">
        <f>N40/#REF!</f>
        <v>#REF!</v>
      </c>
      <c r="AG40" s="14" t="e">
        <f>O40/#REF!</f>
        <v>#REF!</v>
      </c>
      <c r="AH40" s="14" t="e">
        <f>P40/#REF!</f>
        <v>#REF!</v>
      </c>
      <c r="AI40" s="14" t="e">
        <f>Q40/#REF!</f>
        <v>#REF!</v>
      </c>
      <c r="AJ40" s="14" t="e">
        <f>R40/#REF!</f>
        <v>#REF!</v>
      </c>
      <c r="AK40" s="14" t="e">
        <f>S40/#REF!</f>
        <v>#REF!</v>
      </c>
      <c r="AL40" s="14" t="e">
        <f t="shared" si="1"/>
        <v>#REF!</v>
      </c>
      <c r="AM40" s="14"/>
      <c r="AN40" s="14" t="e">
        <f t="shared" si="2"/>
        <v>#REF!</v>
      </c>
      <c r="AO40" s="14" t="e">
        <f t="shared" si="3"/>
        <v>#REF!</v>
      </c>
      <c r="AP40" s="14" t="e">
        <f t="shared" si="4"/>
        <v>#REF!</v>
      </c>
      <c r="AQ40" s="14" t="e">
        <f t="shared" si="5"/>
        <v>#REF!</v>
      </c>
      <c r="AR40" s="14" t="e">
        <f t="shared" si="6"/>
        <v>#REF!</v>
      </c>
      <c r="AS40" s="14" t="e">
        <f t="shared" si="7"/>
        <v>#REF!</v>
      </c>
      <c r="AT40" s="14" t="e">
        <f t="shared" si="8"/>
        <v>#REF!</v>
      </c>
      <c r="AU40" s="14" t="e">
        <f t="shared" si="9"/>
        <v>#REF!</v>
      </c>
      <c r="AV40" s="14" t="e">
        <f t="shared" si="10"/>
        <v>#REF!</v>
      </c>
      <c r="AW40" s="14" t="e">
        <f t="shared" si="11"/>
        <v>#REF!</v>
      </c>
      <c r="AX40" s="14" t="e">
        <f t="shared" si="12"/>
        <v>#REF!</v>
      </c>
      <c r="AY40" s="14" t="e">
        <f t="shared" si="13"/>
        <v>#REF!</v>
      </c>
      <c r="AZ40" s="14" t="e">
        <f t="shared" si="14"/>
        <v>#REF!</v>
      </c>
      <c r="BA40" s="14" t="e">
        <f t="shared" si="15"/>
        <v>#REF!</v>
      </c>
      <c r="BB40" s="14" t="e">
        <f t="shared" si="16"/>
        <v>#REF!</v>
      </c>
      <c r="BC40" s="14" t="e">
        <f t="shared" si="17"/>
        <v>#REF!</v>
      </c>
    </row>
    <row r="41" spans="1:55" x14ac:dyDescent="0.35">
      <c r="A41" s="17">
        <v>36346</v>
      </c>
      <c r="B41" s="9" t="s">
        <v>49</v>
      </c>
      <c r="C41" s="10">
        <v>1673.15</v>
      </c>
      <c r="D41" s="8">
        <v>1E-4</v>
      </c>
      <c r="E41" s="8">
        <v>57.3</v>
      </c>
      <c r="F41" s="8">
        <v>2.4</v>
      </c>
      <c r="G41" s="8">
        <v>14.7</v>
      </c>
      <c r="H41" s="16"/>
      <c r="I41" s="8">
        <v>5.6</v>
      </c>
      <c r="J41" s="8">
        <v>9</v>
      </c>
      <c r="K41" s="8">
        <v>9.9</v>
      </c>
      <c r="L41" s="16"/>
      <c r="M41" s="16"/>
      <c r="N41" s="16"/>
      <c r="O41" s="16"/>
      <c r="P41" s="16"/>
      <c r="Q41" s="16"/>
      <c r="R41" s="16"/>
      <c r="S41" s="12">
        <f t="shared" si="0"/>
        <v>0.1588</v>
      </c>
      <c r="T41" s="8">
        <v>1588</v>
      </c>
      <c r="U41" s="12">
        <v>99.058799999999991</v>
      </c>
      <c r="W41" s="14" t="e">
        <f>E41/#REF!</f>
        <v>#REF!</v>
      </c>
      <c r="X41" s="14" t="e">
        <f>F41/#REF!</f>
        <v>#REF!</v>
      </c>
      <c r="Y41" s="14" t="e">
        <f>G41/#REF!</f>
        <v>#REF!</v>
      </c>
      <c r="Z41" s="14" t="e">
        <f>H41/#REF!</f>
        <v>#REF!</v>
      </c>
      <c r="AA41" s="14" t="e">
        <f>I41/#REF!</f>
        <v>#REF!</v>
      </c>
      <c r="AB41" s="14" t="e">
        <f>J41/#REF!</f>
        <v>#REF!</v>
      </c>
      <c r="AC41" s="14" t="e">
        <f>K41/#REF!</f>
        <v>#REF!</v>
      </c>
      <c r="AD41" s="14" t="e">
        <f>L41/#REF!</f>
        <v>#REF!</v>
      </c>
      <c r="AE41" s="14" t="e">
        <f>M41/#REF!</f>
        <v>#REF!</v>
      </c>
      <c r="AF41" s="14" t="e">
        <f>N41/#REF!</f>
        <v>#REF!</v>
      </c>
      <c r="AG41" s="14" t="e">
        <f>O41/#REF!</f>
        <v>#REF!</v>
      </c>
      <c r="AH41" s="14" t="e">
        <f>P41/#REF!</f>
        <v>#REF!</v>
      </c>
      <c r="AI41" s="14" t="e">
        <f>Q41/#REF!</f>
        <v>#REF!</v>
      </c>
      <c r="AJ41" s="14" t="e">
        <f>R41/#REF!</f>
        <v>#REF!</v>
      </c>
      <c r="AK41" s="14" t="e">
        <f>S41/#REF!</f>
        <v>#REF!</v>
      </c>
      <c r="AL41" s="14" t="e">
        <f t="shared" si="1"/>
        <v>#REF!</v>
      </c>
      <c r="AM41" s="14"/>
      <c r="AN41" s="14" t="e">
        <f t="shared" si="2"/>
        <v>#REF!</v>
      </c>
      <c r="AO41" s="14" t="e">
        <f t="shared" si="3"/>
        <v>#REF!</v>
      </c>
      <c r="AP41" s="14" t="e">
        <f t="shared" si="4"/>
        <v>#REF!</v>
      </c>
      <c r="AQ41" s="14" t="e">
        <f t="shared" si="5"/>
        <v>#REF!</v>
      </c>
      <c r="AR41" s="14" t="e">
        <f t="shared" si="6"/>
        <v>#REF!</v>
      </c>
      <c r="AS41" s="14" t="e">
        <f t="shared" si="7"/>
        <v>#REF!</v>
      </c>
      <c r="AT41" s="14" t="e">
        <f t="shared" si="8"/>
        <v>#REF!</v>
      </c>
      <c r="AU41" s="14" t="e">
        <f t="shared" si="9"/>
        <v>#REF!</v>
      </c>
      <c r="AV41" s="14" t="e">
        <f t="shared" si="10"/>
        <v>#REF!</v>
      </c>
      <c r="AW41" s="14" t="e">
        <f t="shared" si="11"/>
        <v>#REF!</v>
      </c>
      <c r="AX41" s="14" t="e">
        <f t="shared" si="12"/>
        <v>#REF!</v>
      </c>
      <c r="AY41" s="14" t="e">
        <f t="shared" si="13"/>
        <v>#REF!</v>
      </c>
      <c r="AZ41" s="14" t="e">
        <f t="shared" si="14"/>
        <v>#REF!</v>
      </c>
      <c r="BA41" s="14" t="e">
        <f t="shared" si="15"/>
        <v>#REF!</v>
      </c>
      <c r="BB41" s="14" t="e">
        <f t="shared" si="16"/>
        <v>#REF!</v>
      </c>
      <c r="BC41" s="14" t="e">
        <f t="shared" si="17"/>
        <v>#REF!</v>
      </c>
    </row>
    <row r="42" spans="1:55" x14ac:dyDescent="0.35">
      <c r="A42" s="17">
        <v>36347</v>
      </c>
      <c r="B42" s="9" t="s">
        <v>49</v>
      </c>
      <c r="C42" s="10">
        <v>1673.15</v>
      </c>
      <c r="D42" s="8">
        <v>1E-4</v>
      </c>
      <c r="E42" s="8">
        <v>58.6</v>
      </c>
      <c r="F42" s="8">
        <v>2.5</v>
      </c>
      <c r="G42" s="8">
        <v>16</v>
      </c>
      <c r="H42" s="16"/>
      <c r="I42" s="8">
        <v>2.6</v>
      </c>
      <c r="J42" s="8">
        <v>9.9</v>
      </c>
      <c r="K42" s="8">
        <v>10.199999999999999</v>
      </c>
      <c r="L42" s="16"/>
      <c r="M42" s="16"/>
      <c r="N42" s="16"/>
      <c r="O42" s="16"/>
      <c r="P42" s="16"/>
      <c r="Q42" s="16"/>
      <c r="R42" s="16"/>
      <c r="S42" s="12">
        <f t="shared" si="0"/>
        <v>0.16389999999999999</v>
      </c>
      <c r="T42" s="8">
        <v>1639</v>
      </c>
      <c r="U42" s="12">
        <v>99.963899999999995</v>
      </c>
      <c r="W42" s="14" t="e">
        <f>E42/#REF!</f>
        <v>#REF!</v>
      </c>
      <c r="X42" s="14" t="e">
        <f>F42/#REF!</f>
        <v>#REF!</v>
      </c>
      <c r="Y42" s="14" t="e">
        <f>G42/#REF!</f>
        <v>#REF!</v>
      </c>
      <c r="Z42" s="14" t="e">
        <f>H42/#REF!</f>
        <v>#REF!</v>
      </c>
      <c r="AA42" s="14" t="e">
        <f>I42/#REF!</f>
        <v>#REF!</v>
      </c>
      <c r="AB42" s="14" t="e">
        <f>J42/#REF!</f>
        <v>#REF!</v>
      </c>
      <c r="AC42" s="14" t="e">
        <f>K42/#REF!</f>
        <v>#REF!</v>
      </c>
      <c r="AD42" s="14" t="e">
        <f>L42/#REF!</f>
        <v>#REF!</v>
      </c>
      <c r="AE42" s="14" t="e">
        <f>M42/#REF!</f>
        <v>#REF!</v>
      </c>
      <c r="AF42" s="14" t="e">
        <f>N42/#REF!</f>
        <v>#REF!</v>
      </c>
      <c r="AG42" s="14" t="e">
        <f>O42/#REF!</f>
        <v>#REF!</v>
      </c>
      <c r="AH42" s="14" t="e">
        <f>P42/#REF!</f>
        <v>#REF!</v>
      </c>
      <c r="AI42" s="14" t="e">
        <f>Q42/#REF!</f>
        <v>#REF!</v>
      </c>
      <c r="AJ42" s="14" t="e">
        <f>R42/#REF!</f>
        <v>#REF!</v>
      </c>
      <c r="AK42" s="14" t="e">
        <f>S42/#REF!</f>
        <v>#REF!</v>
      </c>
      <c r="AL42" s="14" t="e">
        <f t="shared" si="1"/>
        <v>#REF!</v>
      </c>
      <c r="AM42" s="14"/>
      <c r="AN42" s="14" t="e">
        <f t="shared" si="2"/>
        <v>#REF!</v>
      </c>
      <c r="AO42" s="14" t="e">
        <f t="shared" si="3"/>
        <v>#REF!</v>
      </c>
      <c r="AP42" s="14" t="e">
        <f t="shared" si="4"/>
        <v>#REF!</v>
      </c>
      <c r="AQ42" s="14" t="e">
        <f t="shared" si="5"/>
        <v>#REF!</v>
      </c>
      <c r="AR42" s="14" t="e">
        <f t="shared" si="6"/>
        <v>#REF!</v>
      </c>
      <c r="AS42" s="14" t="e">
        <f t="shared" si="7"/>
        <v>#REF!</v>
      </c>
      <c r="AT42" s="14" t="e">
        <f t="shared" si="8"/>
        <v>#REF!</v>
      </c>
      <c r="AU42" s="14" t="e">
        <f t="shared" si="9"/>
        <v>#REF!</v>
      </c>
      <c r="AV42" s="14" t="e">
        <f t="shared" si="10"/>
        <v>#REF!</v>
      </c>
      <c r="AW42" s="14" t="e">
        <f t="shared" si="11"/>
        <v>#REF!</v>
      </c>
      <c r="AX42" s="14" t="e">
        <f t="shared" si="12"/>
        <v>#REF!</v>
      </c>
      <c r="AY42" s="14" t="e">
        <f t="shared" si="13"/>
        <v>#REF!</v>
      </c>
      <c r="AZ42" s="14" t="e">
        <f t="shared" si="14"/>
        <v>#REF!</v>
      </c>
      <c r="BA42" s="14" t="e">
        <f t="shared" si="15"/>
        <v>#REF!</v>
      </c>
      <c r="BB42" s="14" t="e">
        <f t="shared" si="16"/>
        <v>#REF!</v>
      </c>
      <c r="BC42" s="14" t="e">
        <f t="shared" si="17"/>
        <v>#REF!</v>
      </c>
    </row>
    <row r="43" spans="1:55" x14ac:dyDescent="0.35">
      <c r="A43" s="17">
        <v>36348</v>
      </c>
      <c r="B43" s="9" t="s">
        <v>49</v>
      </c>
      <c r="C43" s="10">
        <v>1673.15</v>
      </c>
      <c r="D43" s="8">
        <v>1E-4</v>
      </c>
      <c r="E43" s="8">
        <v>55.7</v>
      </c>
      <c r="F43" s="8">
        <v>2.4</v>
      </c>
      <c r="G43" s="8">
        <v>14.3</v>
      </c>
      <c r="H43" s="16"/>
      <c r="I43" s="8">
        <v>9.3000000000000007</v>
      </c>
      <c r="J43" s="8">
        <v>8.9</v>
      </c>
      <c r="K43" s="8">
        <v>9.6999999999999993</v>
      </c>
      <c r="L43" s="16"/>
      <c r="M43" s="16"/>
      <c r="N43" s="16"/>
      <c r="O43" s="16"/>
      <c r="P43" s="16"/>
      <c r="Q43" s="16"/>
      <c r="R43" s="16"/>
      <c r="S43" s="12">
        <f t="shared" si="0"/>
        <v>0.17369999999999999</v>
      </c>
      <c r="T43" s="8">
        <v>1737</v>
      </c>
      <c r="U43" s="12">
        <v>100.47370000000001</v>
      </c>
      <c r="W43" s="14" t="e">
        <f>E43/#REF!</f>
        <v>#REF!</v>
      </c>
      <c r="X43" s="14" t="e">
        <f>F43/#REF!</f>
        <v>#REF!</v>
      </c>
      <c r="Y43" s="14" t="e">
        <f>G43/#REF!</f>
        <v>#REF!</v>
      </c>
      <c r="Z43" s="14" t="e">
        <f>H43/#REF!</f>
        <v>#REF!</v>
      </c>
      <c r="AA43" s="14" t="e">
        <f>I43/#REF!</f>
        <v>#REF!</v>
      </c>
      <c r="AB43" s="14" t="e">
        <f>J43/#REF!</f>
        <v>#REF!</v>
      </c>
      <c r="AC43" s="14" t="e">
        <f>K43/#REF!</f>
        <v>#REF!</v>
      </c>
      <c r="AD43" s="14" t="e">
        <f>L43/#REF!</f>
        <v>#REF!</v>
      </c>
      <c r="AE43" s="14" t="e">
        <f>M43/#REF!</f>
        <v>#REF!</v>
      </c>
      <c r="AF43" s="14" t="e">
        <f>N43/#REF!</f>
        <v>#REF!</v>
      </c>
      <c r="AG43" s="14" t="e">
        <f>O43/#REF!</f>
        <v>#REF!</v>
      </c>
      <c r="AH43" s="14" t="e">
        <f>P43/#REF!</f>
        <v>#REF!</v>
      </c>
      <c r="AI43" s="14" t="e">
        <f>Q43/#REF!</f>
        <v>#REF!</v>
      </c>
      <c r="AJ43" s="14" t="e">
        <f>R43/#REF!</f>
        <v>#REF!</v>
      </c>
      <c r="AK43" s="14" t="e">
        <f>S43/#REF!</f>
        <v>#REF!</v>
      </c>
      <c r="AL43" s="14" t="e">
        <f t="shared" si="1"/>
        <v>#REF!</v>
      </c>
      <c r="AM43" s="14"/>
      <c r="AN43" s="14" t="e">
        <f t="shared" si="2"/>
        <v>#REF!</v>
      </c>
      <c r="AO43" s="14" t="e">
        <f t="shared" si="3"/>
        <v>#REF!</v>
      </c>
      <c r="AP43" s="14" t="e">
        <f t="shared" si="4"/>
        <v>#REF!</v>
      </c>
      <c r="AQ43" s="14" t="e">
        <f t="shared" si="5"/>
        <v>#REF!</v>
      </c>
      <c r="AR43" s="14" t="e">
        <f t="shared" si="6"/>
        <v>#REF!</v>
      </c>
      <c r="AS43" s="14" t="e">
        <f t="shared" si="7"/>
        <v>#REF!</v>
      </c>
      <c r="AT43" s="14" t="e">
        <f t="shared" si="8"/>
        <v>#REF!</v>
      </c>
      <c r="AU43" s="14" t="e">
        <f t="shared" si="9"/>
        <v>#REF!</v>
      </c>
      <c r="AV43" s="14" t="e">
        <f t="shared" si="10"/>
        <v>#REF!</v>
      </c>
      <c r="AW43" s="14" t="e">
        <f t="shared" si="11"/>
        <v>#REF!</v>
      </c>
      <c r="AX43" s="14" t="e">
        <f t="shared" si="12"/>
        <v>#REF!</v>
      </c>
      <c r="AY43" s="14" t="e">
        <f t="shared" si="13"/>
        <v>#REF!</v>
      </c>
      <c r="AZ43" s="14" t="e">
        <f t="shared" si="14"/>
        <v>#REF!</v>
      </c>
      <c r="BA43" s="14" t="e">
        <f t="shared" si="15"/>
        <v>#REF!</v>
      </c>
      <c r="BB43" s="14" t="e">
        <f t="shared" si="16"/>
        <v>#REF!</v>
      </c>
      <c r="BC43" s="14" t="e">
        <f t="shared" si="17"/>
        <v>#REF!</v>
      </c>
    </row>
    <row r="44" spans="1:55" x14ac:dyDescent="0.35">
      <c r="A44" s="17">
        <v>36349</v>
      </c>
      <c r="B44" s="9" t="s">
        <v>49</v>
      </c>
      <c r="C44" s="10">
        <v>1673.15</v>
      </c>
      <c r="D44" s="8">
        <v>1E-4</v>
      </c>
      <c r="E44" s="8">
        <v>57.6</v>
      </c>
      <c r="F44" s="8">
        <v>2.4</v>
      </c>
      <c r="G44" s="8">
        <v>15.7</v>
      </c>
      <c r="H44" s="16"/>
      <c r="I44" s="8">
        <v>3.9</v>
      </c>
      <c r="J44" s="8">
        <v>9.8000000000000007</v>
      </c>
      <c r="K44" s="8">
        <v>10.199999999999999</v>
      </c>
      <c r="L44" s="16"/>
      <c r="M44" s="16"/>
      <c r="N44" s="16"/>
      <c r="O44" s="16"/>
      <c r="P44" s="16"/>
      <c r="Q44" s="16"/>
      <c r="R44" s="16"/>
      <c r="S44" s="12">
        <f t="shared" si="0"/>
        <v>0.15670000000000001</v>
      </c>
      <c r="T44" s="8">
        <v>1567</v>
      </c>
      <c r="U44" s="12">
        <v>99.756700000000009</v>
      </c>
      <c r="W44" s="14" t="e">
        <f>E44/#REF!</f>
        <v>#REF!</v>
      </c>
      <c r="X44" s="14" t="e">
        <f>F44/#REF!</f>
        <v>#REF!</v>
      </c>
      <c r="Y44" s="14" t="e">
        <f>G44/#REF!</f>
        <v>#REF!</v>
      </c>
      <c r="Z44" s="14" t="e">
        <f>H44/#REF!</f>
        <v>#REF!</v>
      </c>
      <c r="AA44" s="14" t="e">
        <f>I44/#REF!</f>
        <v>#REF!</v>
      </c>
      <c r="AB44" s="14" t="e">
        <f>J44/#REF!</f>
        <v>#REF!</v>
      </c>
      <c r="AC44" s="14" t="e">
        <f>K44/#REF!</f>
        <v>#REF!</v>
      </c>
      <c r="AD44" s="14" t="e">
        <f>L44/#REF!</f>
        <v>#REF!</v>
      </c>
      <c r="AE44" s="14" t="e">
        <f>M44/#REF!</f>
        <v>#REF!</v>
      </c>
      <c r="AF44" s="14" t="e">
        <f>N44/#REF!</f>
        <v>#REF!</v>
      </c>
      <c r="AG44" s="14" t="e">
        <f>O44/#REF!</f>
        <v>#REF!</v>
      </c>
      <c r="AH44" s="14" t="e">
        <f>P44/#REF!</f>
        <v>#REF!</v>
      </c>
      <c r="AI44" s="14" t="e">
        <f>Q44/#REF!</f>
        <v>#REF!</v>
      </c>
      <c r="AJ44" s="14" t="e">
        <f>R44/#REF!</f>
        <v>#REF!</v>
      </c>
      <c r="AK44" s="14" t="e">
        <f>S44/#REF!</f>
        <v>#REF!</v>
      </c>
      <c r="AL44" s="14" t="e">
        <f t="shared" si="1"/>
        <v>#REF!</v>
      </c>
      <c r="AM44" s="14"/>
      <c r="AN44" s="14" t="e">
        <f t="shared" si="2"/>
        <v>#REF!</v>
      </c>
      <c r="AO44" s="14" t="e">
        <f t="shared" si="3"/>
        <v>#REF!</v>
      </c>
      <c r="AP44" s="14" t="e">
        <f t="shared" si="4"/>
        <v>#REF!</v>
      </c>
      <c r="AQ44" s="14" t="e">
        <f t="shared" si="5"/>
        <v>#REF!</v>
      </c>
      <c r="AR44" s="14" t="e">
        <f t="shared" si="6"/>
        <v>#REF!</v>
      </c>
      <c r="AS44" s="14" t="e">
        <f t="shared" si="7"/>
        <v>#REF!</v>
      </c>
      <c r="AT44" s="14" t="e">
        <f t="shared" si="8"/>
        <v>#REF!</v>
      </c>
      <c r="AU44" s="14" t="e">
        <f t="shared" si="9"/>
        <v>#REF!</v>
      </c>
      <c r="AV44" s="14" t="e">
        <f t="shared" si="10"/>
        <v>#REF!</v>
      </c>
      <c r="AW44" s="14" t="e">
        <f t="shared" si="11"/>
        <v>#REF!</v>
      </c>
      <c r="AX44" s="14" t="e">
        <f t="shared" si="12"/>
        <v>#REF!</v>
      </c>
      <c r="AY44" s="14" t="e">
        <f t="shared" si="13"/>
        <v>#REF!</v>
      </c>
      <c r="AZ44" s="14" t="e">
        <f t="shared" si="14"/>
        <v>#REF!</v>
      </c>
      <c r="BA44" s="14" t="e">
        <f t="shared" si="15"/>
        <v>#REF!</v>
      </c>
      <c r="BB44" s="14" t="e">
        <f t="shared" si="16"/>
        <v>#REF!</v>
      </c>
      <c r="BC44" s="14" t="e">
        <f t="shared" si="17"/>
        <v>#REF!</v>
      </c>
    </row>
    <row r="45" spans="1:55" x14ac:dyDescent="0.35">
      <c r="A45" s="17">
        <v>36350</v>
      </c>
      <c r="B45" s="9" t="s">
        <v>49</v>
      </c>
      <c r="C45" s="10">
        <v>1673.15</v>
      </c>
      <c r="D45" s="8">
        <v>1E-4</v>
      </c>
      <c r="E45" s="8">
        <v>52.5</v>
      </c>
      <c r="F45" s="16"/>
      <c r="G45" s="8">
        <v>15.3</v>
      </c>
      <c r="H45" s="16"/>
      <c r="I45" s="8">
        <v>11.4</v>
      </c>
      <c r="J45" s="8">
        <v>11.4</v>
      </c>
      <c r="K45" s="8">
        <v>9</v>
      </c>
      <c r="L45" s="16"/>
      <c r="M45" s="16"/>
      <c r="N45" s="16"/>
      <c r="O45" s="16"/>
      <c r="P45" s="16"/>
      <c r="Q45" s="16"/>
      <c r="R45" s="16"/>
      <c r="S45" s="12">
        <f t="shared" si="0"/>
        <v>0.21260000000000001</v>
      </c>
      <c r="T45" s="8">
        <v>2126</v>
      </c>
      <c r="U45" s="12">
        <v>99.812600000000003</v>
      </c>
      <c r="W45" s="14" t="e">
        <f>E45/#REF!</f>
        <v>#REF!</v>
      </c>
      <c r="X45" s="14" t="e">
        <f>F45/#REF!</f>
        <v>#REF!</v>
      </c>
      <c r="Y45" s="14" t="e">
        <f>G45/#REF!</f>
        <v>#REF!</v>
      </c>
      <c r="Z45" s="14" t="e">
        <f>H45/#REF!</f>
        <v>#REF!</v>
      </c>
      <c r="AA45" s="14" t="e">
        <f>I45/#REF!</f>
        <v>#REF!</v>
      </c>
      <c r="AB45" s="14" t="e">
        <f>J45/#REF!</f>
        <v>#REF!</v>
      </c>
      <c r="AC45" s="14" t="e">
        <f>K45/#REF!</f>
        <v>#REF!</v>
      </c>
      <c r="AD45" s="14" t="e">
        <f>L45/#REF!</f>
        <v>#REF!</v>
      </c>
      <c r="AE45" s="14" t="e">
        <f>M45/#REF!</f>
        <v>#REF!</v>
      </c>
      <c r="AF45" s="14" t="e">
        <f>N45/#REF!</f>
        <v>#REF!</v>
      </c>
      <c r="AG45" s="14" t="e">
        <f>O45/#REF!</f>
        <v>#REF!</v>
      </c>
      <c r="AH45" s="14" t="e">
        <f>P45/#REF!</f>
        <v>#REF!</v>
      </c>
      <c r="AI45" s="14" t="e">
        <f>Q45/#REF!</f>
        <v>#REF!</v>
      </c>
      <c r="AJ45" s="14" t="e">
        <f>R45/#REF!</f>
        <v>#REF!</v>
      </c>
      <c r="AK45" s="14" t="e">
        <f>S45/#REF!</f>
        <v>#REF!</v>
      </c>
      <c r="AL45" s="14" t="e">
        <f t="shared" si="1"/>
        <v>#REF!</v>
      </c>
      <c r="AM45" s="14"/>
      <c r="AN45" s="14" t="e">
        <f t="shared" si="2"/>
        <v>#REF!</v>
      </c>
      <c r="AO45" s="14" t="e">
        <f t="shared" si="3"/>
        <v>#REF!</v>
      </c>
      <c r="AP45" s="14" t="e">
        <f t="shared" si="4"/>
        <v>#REF!</v>
      </c>
      <c r="AQ45" s="14" t="e">
        <f t="shared" si="5"/>
        <v>#REF!</v>
      </c>
      <c r="AR45" s="14" t="e">
        <f t="shared" si="6"/>
        <v>#REF!</v>
      </c>
      <c r="AS45" s="14" t="e">
        <f t="shared" si="7"/>
        <v>#REF!</v>
      </c>
      <c r="AT45" s="14" t="e">
        <f t="shared" si="8"/>
        <v>#REF!</v>
      </c>
      <c r="AU45" s="14" t="e">
        <f t="shared" si="9"/>
        <v>#REF!</v>
      </c>
      <c r="AV45" s="14" t="e">
        <f t="shared" si="10"/>
        <v>#REF!</v>
      </c>
      <c r="AW45" s="14" t="e">
        <f t="shared" si="11"/>
        <v>#REF!</v>
      </c>
      <c r="AX45" s="14" t="e">
        <f t="shared" si="12"/>
        <v>#REF!</v>
      </c>
      <c r="AY45" s="14" t="e">
        <f t="shared" si="13"/>
        <v>#REF!</v>
      </c>
      <c r="AZ45" s="14" t="e">
        <f t="shared" si="14"/>
        <v>#REF!</v>
      </c>
      <c r="BA45" s="14" t="e">
        <f t="shared" si="15"/>
        <v>#REF!</v>
      </c>
      <c r="BB45" s="14" t="e">
        <f t="shared" si="16"/>
        <v>#REF!</v>
      </c>
      <c r="BC45" s="14" t="e">
        <f t="shared" si="17"/>
        <v>#REF!</v>
      </c>
    </row>
    <row r="46" spans="1:55" x14ac:dyDescent="0.35">
      <c r="A46" s="17">
        <v>36351</v>
      </c>
      <c r="B46" s="9" t="s">
        <v>49</v>
      </c>
      <c r="C46" s="10">
        <v>1673.15</v>
      </c>
      <c r="D46" s="8">
        <v>1E-4</v>
      </c>
      <c r="E46" s="8">
        <v>52.6</v>
      </c>
      <c r="F46" s="16"/>
      <c r="G46" s="8">
        <v>15.4</v>
      </c>
      <c r="H46" s="16"/>
      <c r="I46" s="8">
        <v>11.1</v>
      </c>
      <c r="J46" s="8">
        <v>11.5</v>
      </c>
      <c r="K46" s="8">
        <v>9</v>
      </c>
      <c r="L46" s="16"/>
      <c r="M46" s="16"/>
      <c r="N46" s="16"/>
      <c r="O46" s="16"/>
      <c r="P46" s="16"/>
      <c r="Q46" s="16"/>
      <c r="R46" s="16"/>
      <c r="S46" s="12">
        <f t="shared" si="0"/>
        <v>0.20899999999999999</v>
      </c>
      <c r="T46" s="8">
        <v>2090</v>
      </c>
      <c r="U46" s="12">
        <v>99.808999999999997</v>
      </c>
      <c r="W46" s="14" t="e">
        <f>E46/#REF!</f>
        <v>#REF!</v>
      </c>
      <c r="X46" s="14" t="e">
        <f>F46/#REF!</f>
        <v>#REF!</v>
      </c>
      <c r="Y46" s="14" t="e">
        <f>G46/#REF!</f>
        <v>#REF!</v>
      </c>
      <c r="Z46" s="14" t="e">
        <f>H46/#REF!</f>
        <v>#REF!</v>
      </c>
      <c r="AA46" s="14" t="e">
        <f>I46/#REF!</f>
        <v>#REF!</v>
      </c>
      <c r="AB46" s="14" t="e">
        <f>J46/#REF!</f>
        <v>#REF!</v>
      </c>
      <c r="AC46" s="14" t="e">
        <f>K46/#REF!</f>
        <v>#REF!</v>
      </c>
      <c r="AD46" s="14" t="e">
        <f>L46/#REF!</f>
        <v>#REF!</v>
      </c>
      <c r="AE46" s="14" t="e">
        <f>M46/#REF!</f>
        <v>#REF!</v>
      </c>
      <c r="AF46" s="14" t="e">
        <f>N46/#REF!</f>
        <v>#REF!</v>
      </c>
      <c r="AG46" s="14" t="e">
        <f>O46/#REF!</f>
        <v>#REF!</v>
      </c>
      <c r="AH46" s="14" t="e">
        <f>P46/#REF!</f>
        <v>#REF!</v>
      </c>
      <c r="AI46" s="14" t="e">
        <f>Q46/#REF!</f>
        <v>#REF!</v>
      </c>
      <c r="AJ46" s="14" t="e">
        <f>R46/#REF!</f>
        <v>#REF!</v>
      </c>
      <c r="AK46" s="14" t="e">
        <f>S46/#REF!</f>
        <v>#REF!</v>
      </c>
      <c r="AL46" s="14" t="e">
        <f t="shared" si="1"/>
        <v>#REF!</v>
      </c>
      <c r="AM46" s="14"/>
      <c r="AN46" s="14" t="e">
        <f t="shared" si="2"/>
        <v>#REF!</v>
      </c>
      <c r="AO46" s="14" t="e">
        <f t="shared" si="3"/>
        <v>#REF!</v>
      </c>
      <c r="AP46" s="14" t="e">
        <f t="shared" si="4"/>
        <v>#REF!</v>
      </c>
      <c r="AQ46" s="14" t="e">
        <f t="shared" si="5"/>
        <v>#REF!</v>
      </c>
      <c r="AR46" s="14" t="e">
        <f t="shared" si="6"/>
        <v>#REF!</v>
      </c>
      <c r="AS46" s="14" t="e">
        <f t="shared" si="7"/>
        <v>#REF!</v>
      </c>
      <c r="AT46" s="14" t="e">
        <f t="shared" si="8"/>
        <v>#REF!</v>
      </c>
      <c r="AU46" s="14" t="e">
        <f t="shared" si="9"/>
        <v>#REF!</v>
      </c>
      <c r="AV46" s="14" t="e">
        <f t="shared" si="10"/>
        <v>#REF!</v>
      </c>
      <c r="AW46" s="14" t="e">
        <f t="shared" si="11"/>
        <v>#REF!</v>
      </c>
      <c r="AX46" s="14" t="e">
        <f t="shared" si="12"/>
        <v>#REF!</v>
      </c>
      <c r="AY46" s="14" t="e">
        <f t="shared" si="13"/>
        <v>#REF!</v>
      </c>
      <c r="AZ46" s="14" t="e">
        <f t="shared" si="14"/>
        <v>#REF!</v>
      </c>
      <c r="BA46" s="14" t="e">
        <f t="shared" si="15"/>
        <v>#REF!</v>
      </c>
      <c r="BB46" s="14" t="e">
        <f t="shared" si="16"/>
        <v>#REF!</v>
      </c>
      <c r="BC46" s="14" t="e">
        <f t="shared" si="17"/>
        <v>#REF!</v>
      </c>
    </row>
    <row r="47" spans="1:55" x14ac:dyDescent="0.35">
      <c r="A47" s="17">
        <v>36352</v>
      </c>
      <c r="B47" s="9" t="s">
        <v>49</v>
      </c>
      <c r="C47" s="10">
        <v>1673.15</v>
      </c>
      <c r="D47" s="8">
        <v>1E-4</v>
      </c>
      <c r="E47" s="8">
        <v>52.5</v>
      </c>
      <c r="F47" s="16"/>
      <c r="G47" s="8">
        <v>15.4</v>
      </c>
      <c r="H47" s="16"/>
      <c r="I47" s="8">
        <v>11.2</v>
      </c>
      <c r="J47" s="8">
        <v>11.5</v>
      </c>
      <c r="K47" s="8">
        <v>8.9</v>
      </c>
      <c r="L47" s="16"/>
      <c r="M47" s="16"/>
      <c r="N47" s="16"/>
      <c r="O47" s="16"/>
      <c r="P47" s="16"/>
      <c r="Q47" s="16"/>
      <c r="R47" s="16"/>
      <c r="S47" s="12">
        <f t="shared" si="0"/>
        <v>0.21310000000000001</v>
      </c>
      <c r="T47" s="8">
        <v>2131</v>
      </c>
      <c r="U47" s="12">
        <v>99.713100000000011</v>
      </c>
      <c r="W47" s="14" t="e">
        <f>E47/#REF!</f>
        <v>#REF!</v>
      </c>
      <c r="X47" s="14" t="e">
        <f>F47/#REF!</f>
        <v>#REF!</v>
      </c>
      <c r="Y47" s="14" t="e">
        <f>G47/#REF!</f>
        <v>#REF!</v>
      </c>
      <c r="Z47" s="14" t="e">
        <f>H47/#REF!</f>
        <v>#REF!</v>
      </c>
      <c r="AA47" s="14" t="e">
        <f>I47/#REF!</f>
        <v>#REF!</v>
      </c>
      <c r="AB47" s="14" t="e">
        <f>J47/#REF!</f>
        <v>#REF!</v>
      </c>
      <c r="AC47" s="14" t="e">
        <f>K47/#REF!</f>
        <v>#REF!</v>
      </c>
      <c r="AD47" s="14" t="e">
        <f>L47/#REF!</f>
        <v>#REF!</v>
      </c>
      <c r="AE47" s="14" t="e">
        <f>M47/#REF!</f>
        <v>#REF!</v>
      </c>
      <c r="AF47" s="14" t="e">
        <f>N47/#REF!</f>
        <v>#REF!</v>
      </c>
      <c r="AG47" s="14" t="e">
        <f>O47/#REF!</f>
        <v>#REF!</v>
      </c>
      <c r="AH47" s="14" t="e">
        <f>P47/#REF!</f>
        <v>#REF!</v>
      </c>
      <c r="AI47" s="14" t="e">
        <f>Q47/#REF!</f>
        <v>#REF!</v>
      </c>
      <c r="AJ47" s="14" t="e">
        <f>R47/#REF!</f>
        <v>#REF!</v>
      </c>
      <c r="AK47" s="14" t="e">
        <f>S47/#REF!</f>
        <v>#REF!</v>
      </c>
      <c r="AL47" s="14" t="e">
        <f t="shared" si="1"/>
        <v>#REF!</v>
      </c>
      <c r="AM47" s="14"/>
      <c r="AN47" s="14" t="e">
        <f t="shared" si="2"/>
        <v>#REF!</v>
      </c>
      <c r="AO47" s="14" t="e">
        <f t="shared" si="3"/>
        <v>#REF!</v>
      </c>
      <c r="AP47" s="14" t="e">
        <f t="shared" si="4"/>
        <v>#REF!</v>
      </c>
      <c r="AQ47" s="14" t="e">
        <f t="shared" si="5"/>
        <v>#REF!</v>
      </c>
      <c r="AR47" s="14" t="e">
        <f t="shared" si="6"/>
        <v>#REF!</v>
      </c>
      <c r="AS47" s="14" t="e">
        <f t="shared" si="7"/>
        <v>#REF!</v>
      </c>
      <c r="AT47" s="14" t="e">
        <f t="shared" si="8"/>
        <v>#REF!</v>
      </c>
      <c r="AU47" s="14" t="e">
        <f t="shared" si="9"/>
        <v>#REF!</v>
      </c>
      <c r="AV47" s="14" t="e">
        <f t="shared" si="10"/>
        <v>#REF!</v>
      </c>
      <c r="AW47" s="14" t="e">
        <f t="shared" si="11"/>
        <v>#REF!</v>
      </c>
      <c r="AX47" s="14" t="e">
        <f t="shared" si="12"/>
        <v>#REF!</v>
      </c>
      <c r="AY47" s="14" t="e">
        <f t="shared" si="13"/>
        <v>#REF!</v>
      </c>
      <c r="AZ47" s="14" t="e">
        <f t="shared" si="14"/>
        <v>#REF!</v>
      </c>
      <c r="BA47" s="14" t="e">
        <f t="shared" si="15"/>
        <v>#REF!</v>
      </c>
      <c r="BB47" s="14" t="e">
        <f t="shared" si="16"/>
        <v>#REF!</v>
      </c>
      <c r="BC47" s="14" t="e">
        <f t="shared" si="17"/>
        <v>#REF!</v>
      </c>
    </row>
    <row r="48" spans="1:55" x14ac:dyDescent="0.35">
      <c r="A48" s="17">
        <v>36353</v>
      </c>
      <c r="B48" s="9" t="s">
        <v>49</v>
      </c>
      <c r="C48" s="10">
        <v>1673.15</v>
      </c>
      <c r="D48" s="8">
        <v>1E-4</v>
      </c>
      <c r="E48" s="8">
        <v>53</v>
      </c>
      <c r="F48" s="16"/>
      <c r="G48" s="8">
        <v>15.5</v>
      </c>
      <c r="H48" s="16"/>
      <c r="I48" s="8">
        <v>11.2</v>
      </c>
      <c r="J48" s="8">
        <v>11.6</v>
      </c>
      <c r="K48" s="8">
        <v>9.1</v>
      </c>
      <c r="L48" s="16"/>
      <c r="M48" s="16"/>
      <c r="N48" s="16"/>
      <c r="O48" s="16"/>
      <c r="P48" s="16"/>
      <c r="Q48" s="16"/>
      <c r="R48" s="16"/>
      <c r="S48" s="12">
        <f t="shared" si="0"/>
        <v>0.2054</v>
      </c>
      <c r="T48" s="8">
        <v>2054</v>
      </c>
      <c r="U48" s="12">
        <v>100.60539999999999</v>
      </c>
      <c r="W48" s="14" t="e">
        <f>E48/#REF!</f>
        <v>#REF!</v>
      </c>
      <c r="X48" s="14" t="e">
        <f>F48/#REF!</f>
        <v>#REF!</v>
      </c>
      <c r="Y48" s="14" t="e">
        <f>G48/#REF!</f>
        <v>#REF!</v>
      </c>
      <c r="Z48" s="14" t="e">
        <f>H48/#REF!</f>
        <v>#REF!</v>
      </c>
      <c r="AA48" s="14" t="e">
        <f>I48/#REF!</f>
        <v>#REF!</v>
      </c>
      <c r="AB48" s="14" t="e">
        <f>J48/#REF!</f>
        <v>#REF!</v>
      </c>
      <c r="AC48" s="14" t="e">
        <f>K48/#REF!</f>
        <v>#REF!</v>
      </c>
      <c r="AD48" s="14" t="e">
        <f>L48/#REF!</f>
        <v>#REF!</v>
      </c>
      <c r="AE48" s="14" t="e">
        <f>M48/#REF!</f>
        <v>#REF!</v>
      </c>
      <c r="AF48" s="14" t="e">
        <f>N48/#REF!</f>
        <v>#REF!</v>
      </c>
      <c r="AG48" s="14" t="e">
        <f>O48/#REF!</f>
        <v>#REF!</v>
      </c>
      <c r="AH48" s="14" t="e">
        <f>P48/#REF!</f>
        <v>#REF!</v>
      </c>
      <c r="AI48" s="14" t="e">
        <f>Q48/#REF!</f>
        <v>#REF!</v>
      </c>
      <c r="AJ48" s="14" t="e">
        <f>R48/#REF!</f>
        <v>#REF!</v>
      </c>
      <c r="AK48" s="14" t="e">
        <f>S48/#REF!</f>
        <v>#REF!</v>
      </c>
      <c r="AL48" s="14" t="e">
        <f t="shared" si="1"/>
        <v>#REF!</v>
      </c>
      <c r="AM48" s="14"/>
      <c r="AN48" s="14" t="e">
        <f t="shared" si="2"/>
        <v>#REF!</v>
      </c>
      <c r="AO48" s="14" t="e">
        <f t="shared" si="3"/>
        <v>#REF!</v>
      </c>
      <c r="AP48" s="14" t="e">
        <f t="shared" si="4"/>
        <v>#REF!</v>
      </c>
      <c r="AQ48" s="14" t="e">
        <f t="shared" si="5"/>
        <v>#REF!</v>
      </c>
      <c r="AR48" s="14" t="e">
        <f t="shared" si="6"/>
        <v>#REF!</v>
      </c>
      <c r="AS48" s="14" t="e">
        <f t="shared" si="7"/>
        <v>#REF!</v>
      </c>
      <c r="AT48" s="14" t="e">
        <f t="shared" si="8"/>
        <v>#REF!</v>
      </c>
      <c r="AU48" s="14" t="e">
        <f t="shared" si="9"/>
        <v>#REF!</v>
      </c>
      <c r="AV48" s="14" t="e">
        <f t="shared" si="10"/>
        <v>#REF!</v>
      </c>
      <c r="AW48" s="14" t="e">
        <f t="shared" si="11"/>
        <v>#REF!</v>
      </c>
      <c r="AX48" s="14" t="e">
        <f t="shared" si="12"/>
        <v>#REF!</v>
      </c>
      <c r="AY48" s="14" t="e">
        <f t="shared" si="13"/>
        <v>#REF!</v>
      </c>
      <c r="AZ48" s="14" t="e">
        <f t="shared" si="14"/>
        <v>#REF!</v>
      </c>
      <c r="BA48" s="14" t="e">
        <f t="shared" si="15"/>
        <v>#REF!</v>
      </c>
      <c r="BB48" s="14" t="e">
        <f t="shared" si="16"/>
        <v>#REF!</v>
      </c>
      <c r="BC48" s="14" t="e">
        <f t="shared" si="17"/>
        <v>#REF!</v>
      </c>
    </row>
    <row r="49" spans="1:55" x14ac:dyDescent="0.35">
      <c r="A49" s="17">
        <v>36354</v>
      </c>
      <c r="B49" s="9" t="s">
        <v>49</v>
      </c>
      <c r="C49" s="10">
        <v>1673.15</v>
      </c>
      <c r="D49" s="8">
        <v>1E-4</v>
      </c>
      <c r="E49" s="8">
        <v>55.9</v>
      </c>
      <c r="F49" s="16"/>
      <c r="G49" s="8">
        <v>16.3</v>
      </c>
      <c r="H49" s="16"/>
      <c r="I49" s="8">
        <v>5.5</v>
      </c>
      <c r="J49" s="8">
        <v>12</v>
      </c>
      <c r="K49" s="8">
        <v>9.6999999999999993</v>
      </c>
      <c r="L49" s="16"/>
      <c r="M49" s="16"/>
      <c r="N49" s="16"/>
      <c r="O49" s="16"/>
      <c r="P49" s="16"/>
      <c r="Q49" s="16"/>
      <c r="R49" s="16"/>
      <c r="S49" s="12">
        <f t="shared" si="0"/>
        <v>0.15759999999999999</v>
      </c>
      <c r="T49" s="8">
        <v>1576</v>
      </c>
      <c r="U49" s="12">
        <v>99.557600000000008</v>
      </c>
      <c r="W49" s="14" t="e">
        <f>E49/#REF!</f>
        <v>#REF!</v>
      </c>
      <c r="X49" s="14" t="e">
        <f>F49/#REF!</f>
        <v>#REF!</v>
      </c>
      <c r="Y49" s="14" t="e">
        <f>G49/#REF!</f>
        <v>#REF!</v>
      </c>
      <c r="Z49" s="14" t="e">
        <f>H49/#REF!</f>
        <v>#REF!</v>
      </c>
      <c r="AA49" s="14" t="e">
        <f>I49/#REF!</f>
        <v>#REF!</v>
      </c>
      <c r="AB49" s="14" t="e">
        <f>J49/#REF!</f>
        <v>#REF!</v>
      </c>
      <c r="AC49" s="14" t="e">
        <f>K49/#REF!</f>
        <v>#REF!</v>
      </c>
      <c r="AD49" s="14" t="e">
        <f>L49/#REF!</f>
        <v>#REF!</v>
      </c>
      <c r="AE49" s="14" t="e">
        <f>M49/#REF!</f>
        <v>#REF!</v>
      </c>
      <c r="AF49" s="14" t="e">
        <f>N49/#REF!</f>
        <v>#REF!</v>
      </c>
      <c r="AG49" s="14" t="e">
        <f>O49/#REF!</f>
        <v>#REF!</v>
      </c>
      <c r="AH49" s="14" t="e">
        <f>P49/#REF!</f>
        <v>#REF!</v>
      </c>
      <c r="AI49" s="14" t="e">
        <f>Q49/#REF!</f>
        <v>#REF!</v>
      </c>
      <c r="AJ49" s="14" t="e">
        <f>R49/#REF!</f>
        <v>#REF!</v>
      </c>
      <c r="AK49" s="14" t="e">
        <f>S49/#REF!</f>
        <v>#REF!</v>
      </c>
      <c r="AL49" s="14" t="e">
        <f t="shared" si="1"/>
        <v>#REF!</v>
      </c>
      <c r="AM49" s="14"/>
      <c r="AN49" s="14" t="e">
        <f t="shared" si="2"/>
        <v>#REF!</v>
      </c>
      <c r="AO49" s="14" t="e">
        <f t="shared" si="3"/>
        <v>#REF!</v>
      </c>
      <c r="AP49" s="14" t="e">
        <f t="shared" si="4"/>
        <v>#REF!</v>
      </c>
      <c r="AQ49" s="14" t="e">
        <f t="shared" si="5"/>
        <v>#REF!</v>
      </c>
      <c r="AR49" s="14" t="e">
        <f t="shared" si="6"/>
        <v>#REF!</v>
      </c>
      <c r="AS49" s="14" t="e">
        <f t="shared" si="7"/>
        <v>#REF!</v>
      </c>
      <c r="AT49" s="14" t="e">
        <f t="shared" si="8"/>
        <v>#REF!</v>
      </c>
      <c r="AU49" s="14" t="e">
        <f t="shared" si="9"/>
        <v>#REF!</v>
      </c>
      <c r="AV49" s="14" t="e">
        <f t="shared" si="10"/>
        <v>#REF!</v>
      </c>
      <c r="AW49" s="14" t="e">
        <f t="shared" si="11"/>
        <v>#REF!</v>
      </c>
      <c r="AX49" s="14" t="e">
        <f t="shared" si="12"/>
        <v>#REF!</v>
      </c>
      <c r="AY49" s="14" t="e">
        <f t="shared" si="13"/>
        <v>#REF!</v>
      </c>
      <c r="AZ49" s="14" t="e">
        <f t="shared" si="14"/>
        <v>#REF!</v>
      </c>
      <c r="BA49" s="14" t="e">
        <f t="shared" si="15"/>
        <v>#REF!</v>
      </c>
      <c r="BB49" s="14" t="e">
        <f t="shared" si="16"/>
        <v>#REF!</v>
      </c>
      <c r="BC49" s="14" t="e">
        <f t="shared" si="17"/>
        <v>#REF!</v>
      </c>
    </row>
    <row r="50" spans="1:55" x14ac:dyDescent="0.35">
      <c r="A50" s="17">
        <v>36355</v>
      </c>
      <c r="B50" s="9" t="s">
        <v>49</v>
      </c>
      <c r="C50" s="10">
        <v>1673.15</v>
      </c>
      <c r="D50" s="8">
        <v>1E-4</v>
      </c>
      <c r="E50" s="8">
        <v>56.9</v>
      </c>
      <c r="F50" s="16"/>
      <c r="G50" s="8">
        <v>17.5</v>
      </c>
      <c r="H50" s="16"/>
      <c r="I50" s="8">
        <v>2.6</v>
      </c>
      <c r="J50" s="8">
        <v>13.1</v>
      </c>
      <c r="K50" s="8">
        <v>9.9</v>
      </c>
      <c r="L50" s="16"/>
      <c r="M50" s="16"/>
      <c r="N50" s="16"/>
      <c r="O50" s="16"/>
      <c r="P50" s="16"/>
      <c r="Q50" s="16"/>
      <c r="R50" s="16"/>
      <c r="S50" s="12">
        <f t="shared" si="0"/>
        <v>0.1711</v>
      </c>
      <c r="T50" s="8">
        <v>1711</v>
      </c>
      <c r="U50" s="12">
        <v>100.1711</v>
      </c>
      <c r="W50" s="14" t="e">
        <f>E50/#REF!</f>
        <v>#REF!</v>
      </c>
      <c r="X50" s="14" t="e">
        <f>F50/#REF!</f>
        <v>#REF!</v>
      </c>
      <c r="Y50" s="14" t="e">
        <f>G50/#REF!</f>
        <v>#REF!</v>
      </c>
      <c r="Z50" s="14" t="e">
        <f>H50/#REF!</f>
        <v>#REF!</v>
      </c>
      <c r="AA50" s="14" t="e">
        <f>I50/#REF!</f>
        <v>#REF!</v>
      </c>
      <c r="AB50" s="14" t="e">
        <f>J50/#REF!</f>
        <v>#REF!</v>
      </c>
      <c r="AC50" s="14" t="e">
        <f>K50/#REF!</f>
        <v>#REF!</v>
      </c>
      <c r="AD50" s="14" t="e">
        <f>L50/#REF!</f>
        <v>#REF!</v>
      </c>
      <c r="AE50" s="14" t="e">
        <f>M50/#REF!</f>
        <v>#REF!</v>
      </c>
      <c r="AF50" s="14" t="e">
        <f>N50/#REF!</f>
        <v>#REF!</v>
      </c>
      <c r="AG50" s="14" t="e">
        <f>O50/#REF!</f>
        <v>#REF!</v>
      </c>
      <c r="AH50" s="14" t="e">
        <f>P50/#REF!</f>
        <v>#REF!</v>
      </c>
      <c r="AI50" s="14" t="e">
        <f>Q50/#REF!</f>
        <v>#REF!</v>
      </c>
      <c r="AJ50" s="14" t="e">
        <f>R50/#REF!</f>
        <v>#REF!</v>
      </c>
      <c r="AK50" s="14" t="e">
        <f>S50/#REF!</f>
        <v>#REF!</v>
      </c>
      <c r="AL50" s="14" t="e">
        <f t="shared" si="1"/>
        <v>#REF!</v>
      </c>
      <c r="AM50" s="14"/>
      <c r="AN50" s="14" t="e">
        <f t="shared" si="2"/>
        <v>#REF!</v>
      </c>
      <c r="AO50" s="14" t="e">
        <f t="shared" si="3"/>
        <v>#REF!</v>
      </c>
      <c r="AP50" s="14" t="e">
        <f t="shared" si="4"/>
        <v>#REF!</v>
      </c>
      <c r="AQ50" s="14" t="e">
        <f t="shared" si="5"/>
        <v>#REF!</v>
      </c>
      <c r="AR50" s="14" t="e">
        <f t="shared" si="6"/>
        <v>#REF!</v>
      </c>
      <c r="AS50" s="14" t="e">
        <f t="shared" si="7"/>
        <v>#REF!</v>
      </c>
      <c r="AT50" s="14" t="e">
        <f t="shared" si="8"/>
        <v>#REF!</v>
      </c>
      <c r="AU50" s="14" t="e">
        <f t="shared" si="9"/>
        <v>#REF!</v>
      </c>
      <c r="AV50" s="14" t="e">
        <f t="shared" si="10"/>
        <v>#REF!</v>
      </c>
      <c r="AW50" s="14" t="e">
        <f t="shared" si="11"/>
        <v>#REF!</v>
      </c>
      <c r="AX50" s="14" t="e">
        <f t="shared" si="12"/>
        <v>#REF!</v>
      </c>
      <c r="AY50" s="14" t="e">
        <f t="shared" si="13"/>
        <v>#REF!</v>
      </c>
      <c r="AZ50" s="14" t="e">
        <f t="shared" si="14"/>
        <v>#REF!</v>
      </c>
      <c r="BA50" s="14" t="e">
        <f t="shared" si="15"/>
        <v>#REF!</v>
      </c>
      <c r="BB50" s="14" t="e">
        <f t="shared" si="16"/>
        <v>#REF!</v>
      </c>
      <c r="BC50" s="14" t="e">
        <f t="shared" si="17"/>
        <v>#REF!</v>
      </c>
    </row>
    <row r="51" spans="1:55" x14ac:dyDescent="0.35">
      <c r="A51" s="17">
        <v>36356</v>
      </c>
      <c r="B51" s="9" t="s">
        <v>49</v>
      </c>
      <c r="C51" s="10">
        <v>1673.15</v>
      </c>
      <c r="D51" s="8">
        <v>1E-4</v>
      </c>
      <c r="E51" s="8">
        <v>53.6</v>
      </c>
      <c r="F51" s="16"/>
      <c r="G51" s="8">
        <v>15.7</v>
      </c>
      <c r="H51" s="16"/>
      <c r="I51" s="8">
        <v>9.1999999999999993</v>
      </c>
      <c r="J51" s="8">
        <v>11.7</v>
      </c>
      <c r="K51" s="8">
        <v>9.1999999999999993</v>
      </c>
      <c r="L51" s="16"/>
      <c r="M51" s="16"/>
      <c r="N51" s="16"/>
      <c r="O51" s="16"/>
      <c r="P51" s="16"/>
      <c r="Q51" s="16"/>
      <c r="R51" s="16"/>
      <c r="S51" s="12">
        <f t="shared" si="0"/>
        <v>0.17849999999999999</v>
      </c>
      <c r="T51" s="8">
        <v>1785</v>
      </c>
      <c r="U51" s="12">
        <v>99.578500000000005</v>
      </c>
      <c r="W51" s="14" t="e">
        <f>E51/#REF!</f>
        <v>#REF!</v>
      </c>
      <c r="X51" s="14" t="e">
        <f>F51/#REF!</f>
        <v>#REF!</v>
      </c>
      <c r="Y51" s="14" t="e">
        <f>G51/#REF!</f>
        <v>#REF!</v>
      </c>
      <c r="Z51" s="14" t="e">
        <f>H51/#REF!</f>
        <v>#REF!</v>
      </c>
      <c r="AA51" s="14" t="e">
        <f>I51/#REF!</f>
        <v>#REF!</v>
      </c>
      <c r="AB51" s="14" t="e">
        <f>J51/#REF!</f>
        <v>#REF!</v>
      </c>
      <c r="AC51" s="14" t="e">
        <f>K51/#REF!</f>
        <v>#REF!</v>
      </c>
      <c r="AD51" s="14" t="e">
        <f>L51/#REF!</f>
        <v>#REF!</v>
      </c>
      <c r="AE51" s="14" t="e">
        <f>M51/#REF!</f>
        <v>#REF!</v>
      </c>
      <c r="AF51" s="14" t="e">
        <f>N51/#REF!</f>
        <v>#REF!</v>
      </c>
      <c r="AG51" s="14" t="e">
        <f>O51/#REF!</f>
        <v>#REF!</v>
      </c>
      <c r="AH51" s="14" t="e">
        <f>P51/#REF!</f>
        <v>#REF!</v>
      </c>
      <c r="AI51" s="14" t="e">
        <f>Q51/#REF!</f>
        <v>#REF!</v>
      </c>
      <c r="AJ51" s="14" t="e">
        <f>R51/#REF!</f>
        <v>#REF!</v>
      </c>
      <c r="AK51" s="14" t="e">
        <f>S51/#REF!</f>
        <v>#REF!</v>
      </c>
      <c r="AL51" s="14" t="e">
        <f t="shared" si="1"/>
        <v>#REF!</v>
      </c>
      <c r="AM51" s="14"/>
      <c r="AN51" s="14" t="e">
        <f t="shared" si="2"/>
        <v>#REF!</v>
      </c>
      <c r="AO51" s="14" t="e">
        <f t="shared" si="3"/>
        <v>#REF!</v>
      </c>
      <c r="AP51" s="14" t="e">
        <f t="shared" si="4"/>
        <v>#REF!</v>
      </c>
      <c r="AQ51" s="14" t="e">
        <f t="shared" si="5"/>
        <v>#REF!</v>
      </c>
      <c r="AR51" s="14" t="e">
        <f t="shared" si="6"/>
        <v>#REF!</v>
      </c>
      <c r="AS51" s="14" t="e">
        <f t="shared" si="7"/>
        <v>#REF!</v>
      </c>
      <c r="AT51" s="14" t="e">
        <f t="shared" si="8"/>
        <v>#REF!</v>
      </c>
      <c r="AU51" s="14" t="e">
        <f t="shared" si="9"/>
        <v>#REF!</v>
      </c>
      <c r="AV51" s="14" t="e">
        <f t="shared" si="10"/>
        <v>#REF!</v>
      </c>
      <c r="AW51" s="14" t="e">
        <f t="shared" si="11"/>
        <v>#REF!</v>
      </c>
      <c r="AX51" s="14" t="e">
        <f t="shared" si="12"/>
        <v>#REF!</v>
      </c>
      <c r="AY51" s="14" t="e">
        <f t="shared" si="13"/>
        <v>#REF!</v>
      </c>
      <c r="AZ51" s="14" t="e">
        <f t="shared" si="14"/>
        <v>#REF!</v>
      </c>
      <c r="BA51" s="14" t="e">
        <f t="shared" si="15"/>
        <v>#REF!</v>
      </c>
      <c r="BB51" s="14" t="e">
        <f t="shared" si="16"/>
        <v>#REF!</v>
      </c>
      <c r="BC51" s="14" t="e">
        <f t="shared" si="17"/>
        <v>#REF!</v>
      </c>
    </row>
    <row r="52" spans="1:55" x14ac:dyDescent="0.35">
      <c r="A52" s="17">
        <v>36357</v>
      </c>
      <c r="B52" s="9" t="s">
        <v>49</v>
      </c>
      <c r="C52" s="10">
        <v>1673.15</v>
      </c>
      <c r="D52" s="8">
        <v>1E-4</v>
      </c>
      <c r="E52" s="8">
        <v>55.9</v>
      </c>
      <c r="F52" s="16"/>
      <c r="G52" s="8">
        <v>17.399999999999999</v>
      </c>
      <c r="H52" s="16"/>
      <c r="I52" s="8">
        <v>3.7</v>
      </c>
      <c r="J52" s="8">
        <v>12.8</v>
      </c>
      <c r="K52" s="8">
        <v>9.9</v>
      </c>
      <c r="L52" s="16"/>
      <c r="M52" s="16"/>
      <c r="N52" s="16"/>
      <c r="O52" s="16"/>
      <c r="P52" s="16"/>
      <c r="Q52" s="16"/>
      <c r="R52" s="16"/>
      <c r="S52" s="12">
        <f t="shared" si="0"/>
        <v>0.15279999999999999</v>
      </c>
      <c r="T52" s="8">
        <v>1528</v>
      </c>
      <c r="U52" s="12">
        <v>99.852800000000002</v>
      </c>
      <c r="W52" s="14" t="e">
        <f>E52/#REF!</f>
        <v>#REF!</v>
      </c>
      <c r="X52" s="14" t="e">
        <f>F52/#REF!</f>
        <v>#REF!</v>
      </c>
      <c r="Y52" s="14" t="e">
        <f>G52/#REF!</f>
        <v>#REF!</v>
      </c>
      <c r="Z52" s="14" t="e">
        <f>H52/#REF!</f>
        <v>#REF!</v>
      </c>
      <c r="AA52" s="14" t="e">
        <f>I52/#REF!</f>
        <v>#REF!</v>
      </c>
      <c r="AB52" s="14" t="e">
        <f>J52/#REF!</f>
        <v>#REF!</v>
      </c>
      <c r="AC52" s="14" t="e">
        <f>K52/#REF!</f>
        <v>#REF!</v>
      </c>
      <c r="AD52" s="14" t="e">
        <f>L52/#REF!</f>
        <v>#REF!</v>
      </c>
      <c r="AE52" s="14" t="e">
        <f>M52/#REF!</f>
        <v>#REF!</v>
      </c>
      <c r="AF52" s="14" t="e">
        <f>N52/#REF!</f>
        <v>#REF!</v>
      </c>
      <c r="AG52" s="14" t="e">
        <f>O52/#REF!</f>
        <v>#REF!</v>
      </c>
      <c r="AH52" s="14" t="e">
        <f>P52/#REF!</f>
        <v>#REF!</v>
      </c>
      <c r="AI52" s="14" t="e">
        <f>Q52/#REF!</f>
        <v>#REF!</v>
      </c>
      <c r="AJ52" s="14" t="e">
        <f>R52/#REF!</f>
        <v>#REF!</v>
      </c>
      <c r="AK52" s="14" t="e">
        <f>S52/#REF!</f>
        <v>#REF!</v>
      </c>
      <c r="AL52" s="14" t="e">
        <f t="shared" si="1"/>
        <v>#REF!</v>
      </c>
      <c r="AM52" s="14"/>
      <c r="AN52" s="14" t="e">
        <f t="shared" si="2"/>
        <v>#REF!</v>
      </c>
      <c r="AO52" s="14" t="e">
        <f t="shared" si="3"/>
        <v>#REF!</v>
      </c>
      <c r="AP52" s="14" t="e">
        <f t="shared" si="4"/>
        <v>#REF!</v>
      </c>
      <c r="AQ52" s="14" t="e">
        <f t="shared" si="5"/>
        <v>#REF!</v>
      </c>
      <c r="AR52" s="14" t="e">
        <f t="shared" si="6"/>
        <v>#REF!</v>
      </c>
      <c r="AS52" s="14" t="e">
        <f t="shared" si="7"/>
        <v>#REF!</v>
      </c>
      <c r="AT52" s="14" t="e">
        <f t="shared" si="8"/>
        <v>#REF!</v>
      </c>
      <c r="AU52" s="14" t="e">
        <f t="shared" si="9"/>
        <v>#REF!</v>
      </c>
      <c r="AV52" s="14" t="e">
        <f t="shared" si="10"/>
        <v>#REF!</v>
      </c>
      <c r="AW52" s="14" t="e">
        <f t="shared" si="11"/>
        <v>#REF!</v>
      </c>
      <c r="AX52" s="14" t="e">
        <f t="shared" si="12"/>
        <v>#REF!</v>
      </c>
      <c r="AY52" s="14" t="e">
        <f t="shared" si="13"/>
        <v>#REF!</v>
      </c>
      <c r="AZ52" s="14" t="e">
        <f t="shared" si="14"/>
        <v>#REF!</v>
      </c>
      <c r="BA52" s="14" t="e">
        <f t="shared" si="15"/>
        <v>#REF!</v>
      </c>
      <c r="BB52" s="14" t="e">
        <f t="shared" si="16"/>
        <v>#REF!</v>
      </c>
      <c r="BC52" s="14" t="e">
        <f t="shared" si="17"/>
        <v>#REF!</v>
      </c>
    </row>
    <row r="53" spans="1:55" x14ac:dyDescent="0.35">
      <c r="A53" s="17">
        <v>36358</v>
      </c>
      <c r="B53" s="9" t="s">
        <v>49</v>
      </c>
      <c r="C53" s="10">
        <v>1673.15</v>
      </c>
      <c r="D53" s="8">
        <v>1E-4</v>
      </c>
      <c r="E53" s="8">
        <v>60</v>
      </c>
      <c r="F53" s="16"/>
      <c r="G53" s="8">
        <v>11.2</v>
      </c>
      <c r="H53" s="16"/>
      <c r="I53" s="8">
        <v>10.1</v>
      </c>
      <c r="J53" s="8">
        <v>12.4</v>
      </c>
      <c r="K53" s="8">
        <v>6.3</v>
      </c>
      <c r="L53" s="16"/>
      <c r="M53" s="16"/>
      <c r="N53" s="16"/>
      <c r="O53" s="16"/>
      <c r="P53" s="16"/>
      <c r="Q53" s="16"/>
      <c r="R53" s="16"/>
      <c r="S53" s="12">
        <f t="shared" si="0"/>
        <v>0.14799999999999999</v>
      </c>
      <c r="T53" s="8">
        <v>1480</v>
      </c>
      <c r="U53" s="12">
        <v>100.148</v>
      </c>
      <c r="W53" s="14" t="e">
        <f>E53/#REF!</f>
        <v>#REF!</v>
      </c>
      <c r="X53" s="14" t="e">
        <f>F53/#REF!</f>
        <v>#REF!</v>
      </c>
      <c r="Y53" s="14" t="e">
        <f>G53/#REF!</f>
        <v>#REF!</v>
      </c>
      <c r="Z53" s="14" t="e">
        <f>H53/#REF!</f>
        <v>#REF!</v>
      </c>
      <c r="AA53" s="14" t="e">
        <f>I53/#REF!</f>
        <v>#REF!</v>
      </c>
      <c r="AB53" s="14" t="e">
        <f>J53/#REF!</f>
        <v>#REF!</v>
      </c>
      <c r="AC53" s="14" t="e">
        <f>K53/#REF!</f>
        <v>#REF!</v>
      </c>
      <c r="AD53" s="14" t="e">
        <f>L53/#REF!</f>
        <v>#REF!</v>
      </c>
      <c r="AE53" s="14" t="e">
        <f>M53/#REF!</f>
        <v>#REF!</v>
      </c>
      <c r="AF53" s="14" t="e">
        <f>N53/#REF!</f>
        <v>#REF!</v>
      </c>
      <c r="AG53" s="14" t="e">
        <f>O53/#REF!</f>
        <v>#REF!</v>
      </c>
      <c r="AH53" s="14" t="e">
        <f>P53/#REF!</f>
        <v>#REF!</v>
      </c>
      <c r="AI53" s="14" t="e">
        <f>Q53/#REF!</f>
        <v>#REF!</v>
      </c>
      <c r="AJ53" s="14" t="e">
        <f>R53/#REF!</f>
        <v>#REF!</v>
      </c>
      <c r="AK53" s="14" t="e">
        <f>S53/#REF!</f>
        <v>#REF!</v>
      </c>
      <c r="AL53" s="14" t="e">
        <f t="shared" si="1"/>
        <v>#REF!</v>
      </c>
      <c r="AM53" s="14"/>
      <c r="AN53" s="14" t="e">
        <f t="shared" si="2"/>
        <v>#REF!</v>
      </c>
      <c r="AO53" s="14" t="e">
        <f t="shared" si="3"/>
        <v>#REF!</v>
      </c>
      <c r="AP53" s="14" t="e">
        <f t="shared" si="4"/>
        <v>#REF!</v>
      </c>
      <c r="AQ53" s="14" t="e">
        <f t="shared" si="5"/>
        <v>#REF!</v>
      </c>
      <c r="AR53" s="14" t="e">
        <f t="shared" si="6"/>
        <v>#REF!</v>
      </c>
      <c r="AS53" s="14" t="e">
        <f t="shared" si="7"/>
        <v>#REF!</v>
      </c>
      <c r="AT53" s="14" t="e">
        <f t="shared" si="8"/>
        <v>#REF!</v>
      </c>
      <c r="AU53" s="14" t="e">
        <f t="shared" si="9"/>
        <v>#REF!</v>
      </c>
      <c r="AV53" s="14" t="e">
        <f t="shared" si="10"/>
        <v>#REF!</v>
      </c>
      <c r="AW53" s="14" t="e">
        <f t="shared" si="11"/>
        <v>#REF!</v>
      </c>
      <c r="AX53" s="14" t="e">
        <f t="shared" si="12"/>
        <v>#REF!</v>
      </c>
      <c r="AY53" s="14" t="e">
        <f t="shared" si="13"/>
        <v>#REF!</v>
      </c>
      <c r="AZ53" s="14" t="e">
        <f t="shared" si="14"/>
        <v>#REF!</v>
      </c>
      <c r="BA53" s="14" t="e">
        <f t="shared" si="15"/>
        <v>#REF!</v>
      </c>
      <c r="BB53" s="14" t="e">
        <f t="shared" si="16"/>
        <v>#REF!</v>
      </c>
      <c r="BC53" s="14" t="e">
        <f t="shared" si="17"/>
        <v>#REF!</v>
      </c>
    </row>
    <row r="54" spans="1:55" x14ac:dyDescent="0.35">
      <c r="A54" s="17">
        <v>36359</v>
      </c>
      <c r="B54" s="9" t="s">
        <v>49</v>
      </c>
      <c r="C54" s="10">
        <v>1673.15</v>
      </c>
      <c r="D54" s="8">
        <v>1E-4</v>
      </c>
      <c r="E54" s="8">
        <v>59.7</v>
      </c>
      <c r="F54" s="16"/>
      <c r="G54" s="8">
        <v>11.1</v>
      </c>
      <c r="H54" s="16"/>
      <c r="I54" s="8">
        <v>9.9</v>
      </c>
      <c r="J54" s="8">
        <v>12.2</v>
      </c>
      <c r="K54" s="8">
        <v>6.2</v>
      </c>
      <c r="L54" s="16"/>
      <c r="M54" s="16"/>
      <c r="N54" s="16"/>
      <c r="O54" s="16"/>
      <c r="P54" s="16"/>
      <c r="Q54" s="16"/>
      <c r="R54" s="16"/>
      <c r="S54" s="12">
        <f t="shared" si="0"/>
        <v>0.1477</v>
      </c>
      <c r="T54" s="8">
        <v>1477</v>
      </c>
      <c r="U54" s="12">
        <v>99.247700000000009</v>
      </c>
      <c r="W54" s="14" t="e">
        <f>E54/#REF!</f>
        <v>#REF!</v>
      </c>
      <c r="X54" s="14" t="e">
        <f>F54/#REF!</f>
        <v>#REF!</v>
      </c>
      <c r="Y54" s="14" t="e">
        <f>G54/#REF!</f>
        <v>#REF!</v>
      </c>
      <c r="Z54" s="14" t="e">
        <f>H54/#REF!</f>
        <v>#REF!</v>
      </c>
      <c r="AA54" s="14" t="e">
        <f>I54/#REF!</f>
        <v>#REF!</v>
      </c>
      <c r="AB54" s="14" t="e">
        <f>J54/#REF!</f>
        <v>#REF!</v>
      </c>
      <c r="AC54" s="14" t="e">
        <f>K54/#REF!</f>
        <v>#REF!</v>
      </c>
      <c r="AD54" s="14" t="e">
        <f>L54/#REF!</f>
        <v>#REF!</v>
      </c>
      <c r="AE54" s="14" t="e">
        <f>M54/#REF!</f>
        <v>#REF!</v>
      </c>
      <c r="AF54" s="14" t="e">
        <f>N54/#REF!</f>
        <v>#REF!</v>
      </c>
      <c r="AG54" s="14" t="e">
        <f>O54/#REF!</f>
        <v>#REF!</v>
      </c>
      <c r="AH54" s="14" t="e">
        <f>P54/#REF!</f>
        <v>#REF!</v>
      </c>
      <c r="AI54" s="14" t="e">
        <f>Q54/#REF!</f>
        <v>#REF!</v>
      </c>
      <c r="AJ54" s="14" t="e">
        <f>R54/#REF!</f>
        <v>#REF!</v>
      </c>
      <c r="AK54" s="14" t="e">
        <f>S54/#REF!</f>
        <v>#REF!</v>
      </c>
      <c r="AL54" s="14" t="e">
        <f t="shared" si="1"/>
        <v>#REF!</v>
      </c>
      <c r="AM54" s="14"/>
      <c r="AN54" s="14" t="e">
        <f t="shared" si="2"/>
        <v>#REF!</v>
      </c>
      <c r="AO54" s="14" t="e">
        <f t="shared" si="3"/>
        <v>#REF!</v>
      </c>
      <c r="AP54" s="14" t="e">
        <f t="shared" si="4"/>
        <v>#REF!</v>
      </c>
      <c r="AQ54" s="14" t="e">
        <f t="shared" si="5"/>
        <v>#REF!</v>
      </c>
      <c r="AR54" s="14" t="e">
        <f t="shared" si="6"/>
        <v>#REF!</v>
      </c>
      <c r="AS54" s="14" t="e">
        <f t="shared" si="7"/>
        <v>#REF!</v>
      </c>
      <c r="AT54" s="14" t="e">
        <f t="shared" si="8"/>
        <v>#REF!</v>
      </c>
      <c r="AU54" s="14" t="e">
        <f t="shared" si="9"/>
        <v>#REF!</v>
      </c>
      <c r="AV54" s="14" t="e">
        <f t="shared" si="10"/>
        <v>#REF!</v>
      </c>
      <c r="AW54" s="14" t="e">
        <f t="shared" si="11"/>
        <v>#REF!</v>
      </c>
      <c r="AX54" s="14" t="e">
        <f t="shared" si="12"/>
        <v>#REF!</v>
      </c>
      <c r="AY54" s="14" t="e">
        <f t="shared" si="13"/>
        <v>#REF!</v>
      </c>
      <c r="AZ54" s="14" t="e">
        <f t="shared" si="14"/>
        <v>#REF!</v>
      </c>
      <c r="BA54" s="14" t="e">
        <f t="shared" si="15"/>
        <v>#REF!</v>
      </c>
      <c r="BB54" s="14" t="e">
        <f t="shared" si="16"/>
        <v>#REF!</v>
      </c>
      <c r="BC54" s="14" t="e">
        <f t="shared" si="17"/>
        <v>#REF!</v>
      </c>
    </row>
    <row r="55" spans="1:55" x14ac:dyDescent="0.35">
      <c r="A55" s="17">
        <v>36360</v>
      </c>
      <c r="B55" s="9" t="s">
        <v>49</v>
      </c>
      <c r="C55" s="10">
        <v>1673.15</v>
      </c>
      <c r="D55" s="8">
        <v>1E-4</v>
      </c>
      <c r="E55" s="8">
        <v>60.4</v>
      </c>
      <c r="F55" s="16"/>
      <c r="G55" s="8">
        <v>11.2</v>
      </c>
      <c r="H55" s="16"/>
      <c r="I55" s="8">
        <v>9.6999999999999993</v>
      </c>
      <c r="J55" s="8">
        <v>12.4</v>
      </c>
      <c r="K55" s="8">
        <v>6.3</v>
      </c>
      <c r="L55" s="16"/>
      <c r="M55" s="16"/>
      <c r="N55" s="16"/>
      <c r="O55" s="16"/>
      <c r="P55" s="16"/>
      <c r="Q55" s="16"/>
      <c r="R55" s="16"/>
      <c r="S55" s="12">
        <f t="shared" si="0"/>
        <v>0.14169999999999999</v>
      </c>
      <c r="T55" s="8">
        <v>1417</v>
      </c>
      <c r="U55" s="12">
        <v>100.1417</v>
      </c>
      <c r="W55" s="14" t="e">
        <f>E55/#REF!</f>
        <v>#REF!</v>
      </c>
      <c r="X55" s="14" t="e">
        <f>F55/#REF!</f>
        <v>#REF!</v>
      </c>
      <c r="Y55" s="14" t="e">
        <f>G55/#REF!</f>
        <v>#REF!</v>
      </c>
      <c r="Z55" s="14" t="e">
        <f>H55/#REF!</f>
        <v>#REF!</v>
      </c>
      <c r="AA55" s="14" t="e">
        <f>I55/#REF!</f>
        <v>#REF!</v>
      </c>
      <c r="AB55" s="14" t="e">
        <f>J55/#REF!</f>
        <v>#REF!</v>
      </c>
      <c r="AC55" s="14" t="e">
        <f>K55/#REF!</f>
        <v>#REF!</v>
      </c>
      <c r="AD55" s="14" t="e">
        <f>L55/#REF!</f>
        <v>#REF!</v>
      </c>
      <c r="AE55" s="14" t="e">
        <f>M55/#REF!</f>
        <v>#REF!</v>
      </c>
      <c r="AF55" s="14" t="e">
        <f>N55/#REF!</f>
        <v>#REF!</v>
      </c>
      <c r="AG55" s="14" t="e">
        <f>O55/#REF!</f>
        <v>#REF!</v>
      </c>
      <c r="AH55" s="14" t="e">
        <f>P55/#REF!</f>
        <v>#REF!</v>
      </c>
      <c r="AI55" s="14" t="e">
        <f>Q55/#REF!</f>
        <v>#REF!</v>
      </c>
      <c r="AJ55" s="14" t="e">
        <f>R55/#REF!</f>
        <v>#REF!</v>
      </c>
      <c r="AK55" s="14" t="e">
        <f>S55/#REF!</f>
        <v>#REF!</v>
      </c>
      <c r="AL55" s="14" t="e">
        <f t="shared" si="1"/>
        <v>#REF!</v>
      </c>
      <c r="AM55" s="14"/>
      <c r="AN55" s="14" t="e">
        <f t="shared" si="2"/>
        <v>#REF!</v>
      </c>
      <c r="AO55" s="14" t="e">
        <f t="shared" si="3"/>
        <v>#REF!</v>
      </c>
      <c r="AP55" s="14" t="e">
        <f t="shared" si="4"/>
        <v>#REF!</v>
      </c>
      <c r="AQ55" s="14" t="e">
        <f t="shared" si="5"/>
        <v>#REF!</v>
      </c>
      <c r="AR55" s="14" t="e">
        <f t="shared" si="6"/>
        <v>#REF!</v>
      </c>
      <c r="AS55" s="14" t="e">
        <f t="shared" si="7"/>
        <v>#REF!</v>
      </c>
      <c r="AT55" s="14" t="e">
        <f t="shared" si="8"/>
        <v>#REF!</v>
      </c>
      <c r="AU55" s="14" t="e">
        <f t="shared" si="9"/>
        <v>#REF!</v>
      </c>
      <c r="AV55" s="14" t="e">
        <f t="shared" si="10"/>
        <v>#REF!</v>
      </c>
      <c r="AW55" s="14" t="e">
        <f t="shared" si="11"/>
        <v>#REF!</v>
      </c>
      <c r="AX55" s="14" t="e">
        <f t="shared" si="12"/>
        <v>#REF!</v>
      </c>
      <c r="AY55" s="14" t="e">
        <f t="shared" si="13"/>
        <v>#REF!</v>
      </c>
      <c r="AZ55" s="14" t="e">
        <f t="shared" si="14"/>
        <v>#REF!</v>
      </c>
      <c r="BA55" s="14" t="e">
        <f t="shared" si="15"/>
        <v>#REF!</v>
      </c>
      <c r="BB55" s="14" t="e">
        <f t="shared" si="16"/>
        <v>#REF!</v>
      </c>
      <c r="BC55" s="14" t="e">
        <f t="shared" si="17"/>
        <v>#REF!</v>
      </c>
    </row>
    <row r="56" spans="1:55" x14ac:dyDescent="0.35">
      <c r="A56" s="17">
        <v>36361</v>
      </c>
      <c r="B56" s="9" t="s">
        <v>49</v>
      </c>
      <c r="C56" s="10">
        <v>1673.15</v>
      </c>
      <c r="D56" s="8">
        <v>1E-4</v>
      </c>
      <c r="E56" s="8">
        <v>62.9</v>
      </c>
      <c r="F56" s="16"/>
      <c r="G56" s="8">
        <v>11.6</v>
      </c>
      <c r="H56" s="16"/>
      <c r="I56" s="8">
        <v>5.7</v>
      </c>
      <c r="J56" s="8">
        <v>12.7</v>
      </c>
      <c r="K56" s="8">
        <v>6.6</v>
      </c>
      <c r="L56" s="16"/>
      <c r="M56" s="16"/>
      <c r="N56" s="16"/>
      <c r="O56" s="16"/>
      <c r="P56" s="16"/>
      <c r="Q56" s="16"/>
      <c r="R56" s="16"/>
      <c r="S56" s="12">
        <f t="shared" si="0"/>
        <v>0.13739999999999999</v>
      </c>
      <c r="T56" s="8">
        <v>1374</v>
      </c>
      <c r="U56" s="12">
        <v>99.6374</v>
      </c>
      <c r="W56" s="14" t="e">
        <f>E56/#REF!</f>
        <v>#REF!</v>
      </c>
      <c r="X56" s="14" t="e">
        <f>F56/#REF!</f>
        <v>#REF!</v>
      </c>
      <c r="Y56" s="14" t="e">
        <f>G56/#REF!</f>
        <v>#REF!</v>
      </c>
      <c r="Z56" s="14" t="e">
        <f>H56/#REF!</f>
        <v>#REF!</v>
      </c>
      <c r="AA56" s="14" t="e">
        <f>I56/#REF!</f>
        <v>#REF!</v>
      </c>
      <c r="AB56" s="14" t="e">
        <f>J56/#REF!</f>
        <v>#REF!</v>
      </c>
      <c r="AC56" s="14" t="e">
        <f>K56/#REF!</f>
        <v>#REF!</v>
      </c>
      <c r="AD56" s="14" t="e">
        <f>L56/#REF!</f>
        <v>#REF!</v>
      </c>
      <c r="AE56" s="14" t="e">
        <f>M56/#REF!</f>
        <v>#REF!</v>
      </c>
      <c r="AF56" s="14" t="e">
        <f>N56/#REF!</f>
        <v>#REF!</v>
      </c>
      <c r="AG56" s="14" t="e">
        <f>O56/#REF!</f>
        <v>#REF!</v>
      </c>
      <c r="AH56" s="14" t="e">
        <f>P56/#REF!</f>
        <v>#REF!</v>
      </c>
      <c r="AI56" s="14" t="e">
        <f>Q56/#REF!</f>
        <v>#REF!</v>
      </c>
      <c r="AJ56" s="14" t="e">
        <f>R56/#REF!</f>
        <v>#REF!</v>
      </c>
      <c r="AK56" s="14" t="e">
        <f>S56/#REF!</f>
        <v>#REF!</v>
      </c>
      <c r="AL56" s="14" t="e">
        <f t="shared" si="1"/>
        <v>#REF!</v>
      </c>
      <c r="AM56" s="14"/>
      <c r="AN56" s="14" t="e">
        <f t="shared" si="2"/>
        <v>#REF!</v>
      </c>
      <c r="AO56" s="14" t="e">
        <f t="shared" si="3"/>
        <v>#REF!</v>
      </c>
      <c r="AP56" s="14" t="e">
        <f t="shared" si="4"/>
        <v>#REF!</v>
      </c>
      <c r="AQ56" s="14" t="e">
        <f t="shared" si="5"/>
        <v>#REF!</v>
      </c>
      <c r="AR56" s="14" t="e">
        <f t="shared" si="6"/>
        <v>#REF!</v>
      </c>
      <c r="AS56" s="14" t="e">
        <f t="shared" si="7"/>
        <v>#REF!</v>
      </c>
      <c r="AT56" s="14" t="e">
        <f t="shared" si="8"/>
        <v>#REF!</v>
      </c>
      <c r="AU56" s="14" t="e">
        <f t="shared" si="9"/>
        <v>#REF!</v>
      </c>
      <c r="AV56" s="14" t="e">
        <f t="shared" si="10"/>
        <v>#REF!</v>
      </c>
      <c r="AW56" s="14" t="e">
        <f t="shared" si="11"/>
        <v>#REF!</v>
      </c>
      <c r="AX56" s="14" t="e">
        <f t="shared" si="12"/>
        <v>#REF!</v>
      </c>
      <c r="AY56" s="14" t="e">
        <f t="shared" si="13"/>
        <v>#REF!</v>
      </c>
      <c r="AZ56" s="14" t="e">
        <f t="shared" si="14"/>
        <v>#REF!</v>
      </c>
      <c r="BA56" s="14" t="e">
        <f t="shared" si="15"/>
        <v>#REF!</v>
      </c>
      <c r="BB56" s="14" t="e">
        <f t="shared" si="16"/>
        <v>#REF!</v>
      </c>
      <c r="BC56" s="14" t="e">
        <f t="shared" si="17"/>
        <v>#REF!</v>
      </c>
    </row>
    <row r="57" spans="1:55" x14ac:dyDescent="0.35">
      <c r="A57" s="17">
        <v>36362</v>
      </c>
      <c r="B57" s="9" t="s">
        <v>49</v>
      </c>
      <c r="C57" s="10">
        <v>1673.15</v>
      </c>
      <c r="D57" s="8">
        <v>1E-4</v>
      </c>
      <c r="E57" s="8">
        <v>64</v>
      </c>
      <c r="F57" s="16"/>
      <c r="G57" s="8">
        <v>12.6</v>
      </c>
      <c r="H57" s="16"/>
      <c r="I57" s="8">
        <v>2.7</v>
      </c>
      <c r="J57" s="8">
        <v>13.8</v>
      </c>
      <c r="K57" s="8">
        <v>6.8</v>
      </c>
      <c r="L57" s="16"/>
      <c r="M57" s="16"/>
      <c r="N57" s="16"/>
      <c r="O57" s="16"/>
      <c r="P57" s="16"/>
      <c r="Q57" s="16"/>
      <c r="R57" s="16"/>
      <c r="S57" s="12">
        <f t="shared" si="0"/>
        <v>0.14330000000000001</v>
      </c>
      <c r="T57" s="8">
        <v>1433</v>
      </c>
      <c r="U57" s="12">
        <v>100.04329999999999</v>
      </c>
      <c r="W57" s="14" t="e">
        <f>E57/#REF!</f>
        <v>#REF!</v>
      </c>
      <c r="X57" s="14" t="e">
        <f>F57/#REF!</f>
        <v>#REF!</v>
      </c>
      <c r="Y57" s="14" t="e">
        <f>G57/#REF!</f>
        <v>#REF!</v>
      </c>
      <c r="Z57" s="14" t="e">
        <f>H57/#REF!</f>
        <v>#REF!</v>
      </c>
      <c r="AA57" s="14" t="e">
        <f>I57/#REF!</f>
        <v>#REF!</v>
      </c>
      <c r="AB57" s="14" t="e">
        <f>J57/#REF!</f>
        <v>#REF!</v>
      </c>
      <c r="AC57" s="14" t="e">
        <f>K57/#REF!</f>
        <v>#REF!</v>
      </c>
      <c r="AD57" s="14" t="e">
        <f>L57/#REF!</f>
        <v>#REF!</v>
      </c>
      <c r="AE57" s="14" t="e">
        <f>M57/#REF!</f>
        <v>#REF!</v>
      </c>
      <c r="AF57" s="14" t="e">
        <f>N57/#REF!</f>
        <v>#REF!</v>
      </c>
      <c r="AG57" s="14" t="e">
        <f>O57/#REF!</f>
        <v>#REF!</v>
      </c>
      <c r="AH57" s="14" t="e">
        <f>P57/#REF!</f>
        <v>#REF!</v>
      </c>
      <c r="AI57" s="14" t="e">
        <f>Q57/#REF!</f>
        <v>#REF!</v>
      </c>
      <c r="AJ57" s="14" t="e">
        <f>R57/#REF!</f>
        <v>#REF!</v>
      </c>
      <c r="AK57" s="14" t="e">
        <f>S57/#REF!</f>
        <v>#REF!</v>
      </c>
      <c r="AL57" s="14" t="e">
        <f t="shared" si="1"/>
        <v>#REF!</v>
      </c>
      <c r="AM57" s="14"/>
      <c r="AN57" s="14" t="e">
        <f t="shared" si="2"/>
        <v>#REF!</v>
      </c>
      <c r="AO57" s="14" t="e">
        <f t="shared" si="3"/>
        <v>#REF!</v>
      </c>
      <c r="AP57" s="14" t="e">
        <f t="shared" si="4"/>
        <v>#REF!</v>
      </c>
      <c r="AQ57" s="14" t="e">
        <f t="shared" si="5"/>
        <v>#REF!</v>
      </c>
      <c r="AR57" s="14" t="e">
        <f t="shared" si="6"/>
        <v>#REF!</v>
      </c>
      <c r="AS57" s="14" t="e">
        <f t="shared" si="7"/>
        <v>#REF!</v>
      </c>
      <c r="AT57" s="14" t="e">
        <f t="shared" si="8"/>
        <v>#REF!</v>
      </c>
      <c r="AU57" s="14" t="e">
        <f t="shared" si="9"/>
        <v>#REF!</v>
      </c>
      <c r="AV57" s="14" t="e">
        <f t="shared" si="10"/>
        <v>#REF!</v>
      </c>
      <c r="AW57" s="14" t="e">
        <f t="shared" si="11"/>
        <v>#REF!</v>
      </c>
      <c r="AX57" s="14" t="e">
        <f t="shared" si="12"/>
        <v>#REF!</v>
      </c>
      <c r="AY57" s="14" t="e">
        <f t="shared" si="13"/>
        <v>#REF!</v>
      </c>
      <c r="AZ57" s="14" t="e">
        <f t="shared" si="14"/>
        <v>#REF!</v>
      </c>
      <c r="BA57" s="14" t="e">
        <f t="shared" si="15"/>
        <v>#REF!</v>
      </c>
      <c r="BB57" s="14" t="e">
        <f t="shared" si="16"/>
        <v>#REF!</v>
      </c>
      <c r="BC57" s="14" t="e">
        <f t="shared" si="17"/>
        <v>#REF!</v>
      </c>
    </row>
    <row r="58" spans="1:55" x14ac:dyDescent="0.35">
      <c r="A58" s="17">
        <v>36363</v>
      </c>
      <c r="B58" s="9" t="s">
        <v>49</v>
      </c>
      <c r="C58" s="10">
        <v>1673.15</v>
      </c>
      <c r="D58" s="8">
        <v>1E-4</v>
      </c>
      <c r="E58" s="8">
        <v>60.4</v>
      </c>
      <c r="F58" s="16"/>
      <c r="G58" s="8">
        <v>11.2</v>
      </c>
      <c r="H58" s="16"/>
      <c r="I58" s="8">
        <v>9.6</v>
      </c>
      <c r="J58" s="8">
        <v>12.4</v>
      </c>
      <c r="K58" s="8">
        <v>6.3</v>
      </c>
      <c r="L58" s="16"/>
      <c r="M58" s="16"/>
      <c r="N58" s="16"/>
      <c r="O58" s="16"/>
      <c r="P58" s="16"/>
      <c r="Q58" s="16"/>
      <c r="R58" s="16"/>
      <c r="S58" s="12">
        <f t="shared" si="0"/>
        <v>0.1552</v>
      </c>
      <c r="T58" s="8">
        <v>1552</v>
      </c>
      <c r="U58" s="12">
        <v>100.05519999999999</v>
      </c>
      <c r="W58" s="14" t="e">
        <f>E58/#REF!</f>
        <v>#REF!</v>
      </c>
      <c r="X58" s="14" t="e">
        <f>F58/#REF!</f>
        <v>#REF!</v>
      </c>
      <c r="Y58" s="14" t="e">
        <f>G58/#REF!</f>
        <v>#REF!</v>
      </c>
      <c r="Z58" s="14" t="e">
        <f>H58/#REF!</f>
        <v>#REF!</v>
      </c>
      <c r="AA58" s="14" t="e">
        <f>I58/#REF!</f>
        <v>#REF!</v>
      </c>
      <c r="AB58" s="14" t="e">
        <f>J58/#REF!</f>
        <v>#REF!</v>
      </c>
      <c r="AC58" s="14" t="e">
        <f>K58/#REF!</f>
        <v>#REF!</v>
      </c>
      <c r="AD58" s="14" t="e">
        <f>L58/#REF!</f>
        <v>#REF!</v>
      </c>
      <c r="AE58" s="14" t="e">
        <f>M58/#REF!</f>
        <v>#REF!</v>
      </c>
      <c r="AF58" s="14" t="e">
        <f>N58/#REF!</f>
        <v>#REF!</v>
      </c>
      <c r="AG58" s="14" t="e">
        <f>O58/#REF!</f>
        <v>#REF!</v>
      </c>
      <c r="AH58" s="14" t="e">
        <f>P58/#REF!</f>
        <v>#REF!</v>
      </c>
      <c r="AI58" s="14" t="e">
        <f>Q58/#REF!</f>
        <v>#REF!</v>
      </c>
      <c r="AJ58" s="14" t="e">
        <f>R58/#REF!</f>
        <v>#REF!</v>
      </c>
      <c r="AK58" s="14" t="e">
        <f>S58/#REF!</f>
        <v>#REF!</v>
      </c>
      <c r="AL58" s="14" t="e">
        <f t="shared" si="1"/>
        <v>#REF!</v>
      </c>
      <c r="AM58" s="14"/>
      <c r="AN58" s="14" t="e">
        <f t="shared" si="2"/>
        <v>#REF!</v>
      </c>
      <c r="AO58" s="14" t="e">
        <f t="shared" si="3"/>
        <v>#REF!</v>
      </c>
      <c r="AP58" s="14" t="e">
        <f t="shared" si="4"/>
        <v>#REF!</v>
      </c>
      <c r="AQ58" s="14" t="e">
        <f t="shared" si="5"/>
        <v>#REF!</v>
      </c>
      <c r="AR58" s="14" t="e">
        <f t="shared" si="6"/>
        <v>#REF!</v>
      </c>
      <c r="AS58" s="14" t="e">
        <f t="shared" si="7"/>
        <v>#REF!</v>
      </c>
      <c r="AT58" s="14" t="e">
        <f t="shared" si="8"/>
        <v>#REF!</v>
      </c>
      <c r="AU58" s="14" t="e">
        <f t="shared" si="9"/>
        <v>#REF!</v>
      </c>
      <c r="AV58" s="14" t="e">
        <f t="shared" si="10"/>
        <v>#REF!</v>
      </c>
      <c r="AW58" s="14" t="e">
        <f t="shared" si="11"/>
        <v>#REF!</v>
      </c>
      <c r="AX58" s="14" t="e">
        <f t="shared" si="12"/>
        <v>#REF!</v>
      </c>
      <c r="AY58" s="14" t="e">
        <f t="shared" si="13"/>
        <v>#REF!</v>
      </c>
      <c r="AZ58" s="14" t="e">
        <f t="shared" si="14"/>
        <v>#REF!</v>
      </c>
      <c r="BA58" s="14" t="e">
        <f t="shared" si="15"/>
        <v>#REF!</v>
      </c>
      <c r="BB58" s="14" t="e">
        <f t="shared" si="16"/>
        <v>#REF!</v>
      </c>
      <c r="BC58" s="14" t="e">
        <f t="shared" si="17"/>
        <v>#REF!</v>
      </c>
    </row>
    <row r="59" spans="1:55" x14ac:dyDescent="0.35">
      <c r="A59" s="17">
        <v>36364</v>
      </c>
      <c r="B59" s="9" t="s">
        <v>49</v>
      </c>
      <c r="C59" s="10">
        <v>1673.15</v>
      </c>
      <c r="D59" s="8">
        <v>1E-4</v>
      </c>
      <c r="E59" s="8">
        <v>63</v>
      </c>
      <c r="F59" s="16"/>
      <c r="G59" s="8">
        <v>12.4</v>
      </c>
      <c r="H59" s="16"/>
      <c r="I59" s="8">
        <v>3.9</v>
      </c>
      <c r="J59" s="8">
        <v>13.5</v>
      </c>
      <c r="K59" s="8">
        <v>6.7</v>
      </c>
      <c r="L59" s="16"/>
      <c r="M59" s="16"/>
      <c r="N59" s="16"/>
      <c r="O59" s="16"/>
      <c r="P59" s="16"/>
      <c r="Q59" s="16"/>
      <c r="R59" s="16"/>
      <c r="S59" s="12">
        <f t="shared" si="0"/>
        <v>0.13059999999999999</v>
      </c>
      <c r="T59" s="8">
        <v>1306</v>
      </c>
      <c r="U59" s="12">
        <v>99.630600000000015</v>
      </c>
      <c r="W59" s="14" t="e">
        <f>E59/#REF!</f>
        <v>#REF!</v>
      </c>
      <c r="X59" s="14" t="e">
        <f>F59/#REF!</f>
        <v>#REF!</v>
      </c>
      <c r="Y59" s="14" t="e">
        <f>G59/#REF!</f>
        <v>#REF!</v>
      </c>
      <c r="Z59" s="14" t="e">
        <f>H59/#REF!</f>
        <v>#REF!</v>
      </c>
      <c r="AA59" s="14" t="e">
        <f>I59/#REF!</f>
        <v>#REF!</v>
      </c>
      <c r="AB59" s="14" t="e">
        <f>J59/#REF!</f>
        <v>#REF!</v>
      </c>
      <c r="AC59" s="14" t="e">
        <f>K59/#REF!</f>
        <v>#REF!</v>
      </c>
      <c r="AD59" s="14" t="e">
        <f>L59/#REF!</f>
        <v>#REF!</v>
      </c>
      <c r="AE59" s="14" t="e">
        <f>M59/#REF!</f>
        <v>#REF!</v>
      </c>
      <c r="AF59" s="14" t="e">
        <f>N59/#REF!</f>
        <v>#REF!</v>
      </c>
      <c r="AG59" s="14" t="e">
        <f>O59/#REF!</f>
        <v>#REF!</v>
      </c>
      <c r="AH59" s="14" t="e">
        <f>P59/#REF!</f>
        <v>#REF!</v>
      </c>
      <c r="AI59" s="14" t="e">
        <f>Q59/#REF!</f>
        <v>#REF!</v>
      </c>
      <c r="AJ59" s="14" t="e">
        <f>R59/#REF!</f>
        <v>#REF!</v>
      </c>
      <c r="AK59" s="14" t="e">
        <f>S59/#REF!</f>
        <v>#REF!</v>
      </c>
      <c r="AL59" s="14" t="e">
        <f t="shared" si="1"/>
        <v>#REF!</v>
      </c>
      <c r="AM59" s="14"/>
      <c r="AN59" s="14" t="e">
        <f t="shared" si="2"/>
        <v>#REF!</v>
      </c>
      <c r="AO59" s="14" t="e">
        <f t="shared" si="3"/>
        <v>#REF!</v>
      </c>
      <c r="AP59" s="14" t="e">
        <f t="shared" si="4"/>
        <v>#REF!</v>
      </c>
      <c r="AQ59" s="14" t="e">
        <f t="shared" si="5"/>
        <v>#REF!</v>
      </c>
      <c r="AR59" s="14" t="e">
        <f t="shared" si="6"/>
        <v>#REF!</v>
      </c>
      <c r="AS59" s="14" t="e">
        <f t="shared" si="7"/>
        <v>#REF!</v>
      </c>
      <c r="AT59" s="14" t="e">
        <f t="shared" si="8"/>
        <v>#REF!</v>
      </c>
      <c r="AU59" s="14" t="e">
        <f t="shared" si="9"/>
        <v>#REF!</v>
      </c>
      <c r="AV59" s="14" t="e">
        <f t="shared" si="10"/>
        <v>#REF!</v>
      </c>
      <c r="AW59" s="14" t="e">
        <f t="shared" si="11"/>
        <v>#REF!</v>
      </c>
      <c r="AX59" s="14" t="e">
        <f t="shared" si="12"/>
        <v>#REF!</v>
      </c>
      <c r="AY59" s="14" t="e">
        <f t="shared" si="13"/>
        <v>#REF!</v>
      </c>
      <c r="AZ59" s="14" t="e">
        <f t="shared" si="14"/>
        <v>#REF!</v>
      </c>
      <c r="BA59" s="14" t="e">
        <f t="shared" si="15"/>
        <v>#REF!</v>
      </c>
      <c r="BB59" s="14" t="e">
        <f t="shared" si="16"/>
        <v>#REF!</v>
      </c>
      <c r="BC59" s="14" t="e">
        <f t="shared" si="17"/>
        <v>#REF!</v>
      </c>
    </row>
    <row r="60" spans="1:55" x14ac:dyDescent="0.35">
      <c r="A60" s="17">
        <v>36365</v>
      </c>
      <c r="B60" s="9" t="s">
        <v>49</v>
      </c>
      <c r="C60" s="10">
        <v>1673.15</v>
      </c>
      <c r="D60" s="8">
        <v>1E-4</v>
      </c>
      <c r="E60" s="8">
        <v>41.5</v>
      </c>
      <c r="F60" s="8">
        <v>14.2</v>
      </c>
      <c r="G60" s="8">
        <v>8.5</v>
      </c>
      <c r="H60" s="16"/>
      <c r="I60" s="8">
        <v>13.5</v>
      </c>
      <c r="J60" s="8">
        <v>10.7</v>
      </c>
      <c r="K60" s="8">
        <v>11.2</v>
      </c>
      <c r="L60" s="16"/>
      <c r="M60" s="16"/>
      <c r="N60" s="16"/>
      <c r="O60" s="16"/>
      <c r="P60" s="16"/>
      <c r="Q60" s="16"/>
      <c r="R60" s="16"/>
      <c r="S60" s="12">
        <f t="shared" si="0"/>
        <v>0.49</v>
      </c>
      <c r="T60" s="8">
        <v>4900</v>
      </c>
      <c r="U60" s="12">
        <v>100.09</v>
      </c>
      <c r="W60" s="14" t="e">
        <f>E60/#REF!</f>
        <v>#REF!</v>
      </c>
      <c r="X60" s="14" t="e">
        <f>F60/#REF!</f>
        <v>#REF!</v>
      </c>
      <c r="Y60" s="14" t="e">
        <f>G60/#REF!</f>
        <v>#REF!</v>
      </c>
      <c r="Z60" s="14" t="e">
        <f>H60/#REF!</f>
        <v>#REF!</v>
      </c>
      <c r="AA60" s="14" t="e">
        <f>I60/#REF!</f>
        <v>#REF!</v>
      </c>
      <c r="AB60" s="14" t="e">
        <f>J60/#REF!</f>
        <v>#REF!</v>
      </c>
      <c r="AC60" s="14" t="e">
        <f>K60/#REF!</f>
        <v>#REF!</v>
      </c>
      <c r="AD60" s="14" t="e">
        <f>L60/#REF!</f>
        <v>#REF!</v>
      </c>
      <c r="AE60" s="14" t="e">
        <f>M60/#REF!</f>
        <v>#REF!</v>
      </c>
      <c r="AF60" s="14" t="e">
        <f>N60/#REF!</f>
        <v>#REF!</v>
      </c>
      <c r="AG60" s="14" t="e">
        <f>O60/#REF!</f>
        <v>#REF!</v>
      </c>
      <c r="AH60" s="14" t="e">
        <f>P60/#REF!</f>
        <v>#REF!</v>
      </c>
      <c r="AI60" s="14" t="e">
        <f>Q60/#REF!</f>
        <v>#REF!</v>
      </c>
      <c r="AJ60" s="14" t="e">
        <f>R60/#REF!</f>
        <v>#REF!</v>
      </c>
      <c r="AK60" s="14" t="e">
        <f>S60/#REF!</f>
        <v>#REF!</v>
      </c>
      <c r="AL60" s="14" t="e">
        <f t="shared" si="1"/>
        <v>#REF!</v>
      </c>
      <c r="AM60" s="14"/>
      <c r="AN60" s="14" t="e">
        <f t="shared" si="2"/>
        <v>#REF!</v>
      </c>
      <c r="AO60" s="14" t="e">
        <f t="shared" si="3"/>
        <v>#REF!</v>
      </c>
      <c r="AP60" s="14" t="e">
        <f t="shared" si="4"/>
        <v>#REF!</v>
      </c>
      <c r="AQ60" s="14" t="e">
        <f t="shared" si="5"/>
        <v>#REF!</v>
      </c>
      <c r="AR60" s="14" t="e">
        <f t="shared" si="6"/>
        <v>#REF!</v>
      </c>
      <c r="AS60" s="14" t="e">
        <f t="shared" si="7"/>
        <v>#REF!</v>
      </c>
      <c r="AT60" s="14" t="e">
        <f t="shared" si="8"/>
        <v>#REF!</v>
      </c>
      <c r="AU60" s="14" t="e">
        <f t="shared" si="9"/>
        <v>#REF!</v>
      </c>
      <c r="AV60" s="14" t="e">
        <f t="shared" si="10"/>
        <v>#REF!</v>
      </c>
      <c r="AW60" s="14" t="e">
        <f t="shared" si="11"/>
        <v>#REF!</v>
      </c>
      <c r="AX60" s="14" t="e">
        <f t="shared" si="12"/>
        <v>#REF!</v>
      </c>
      <c r="AY60" s="14" t="e">
        <f t="shared" si="13"/>
        <v>#REF!</v>
      </c>
      <c r="AZ60" s="14" t="e">
        <f t="shared" si="14"/>
        <v>#REF!</v>
      </c>
      <c r="BA60" s="14" t="e">
        <f t="shared" si="15"/>
        <v>#REF!</v>
      </c>
      <c r="BB60" s="14" t="e">
        <f t="shared" si="16"/>
        <v>#REF!</v>
      </c>
      <c r="BC60" s="14" t="e">
        <f t="shared" si="17"/>
        <v>#REF!</v>
      </c>
    </row>
    <row r="61" spans="1:55" x14ac:dyDescent="0.35">
      <c r="A61" s="17">
        <v>36366</v>
      </c>
      <c r="B61" s="9" t="s">
        <v>49</v>
      </c>
      <c r="C61" s="10">
        <v>1673.15</v>
      </c>
      <c r="D61" s="8">
        <v>1E-4</v>
      </c>
      <c r="E61" s="8">
        <v>41.7</v>
      </c>
      <c r="F61" s="8">
        <v>14.1</v>
      </c>
      <c r="G61" s="8">
        <v>8.5</v>
      </c>
      <c r="H61" s="16"/>
      <c r="I61" s="8">
        <v>13.4</v>
      </c>
      <c r="J61" s="8">
        <v>10.8</v>
      </c>
      <c r="K61" s="8">
        <v>11.2</v>
      </c>
      <c r="L61" s="16"/>
      <c r="M61" s="16"/>
      <c r="N61" s="16"/>
      <c r="O61" s="16"/>
      <c r="P61" s="16"/>
      <c r="Q61" s="16"/>
      <c r="R61" s="16"/>
      <c r="S61" s="12">
        <f t="shared" si="0"/>
        <v>0.496</v>
      </c>
      <c r="T61" s="8">
        <v>4960</v>
      </c>
      <c r="U61" s="12">
        <v>100.19600000000001</v>
      </c>
      <c r="W61" s="14" t="e">
        <f>E61/#REF!</f>
        <v>#REF!</v>
      </c>
      <c r="X61" s="14" t="e">
        <f>F61/#REF!</f>
        <v>#REF!</v>
      </c>
      <c r="Y61" s="14" t="e">
        <f>G61/#REF!</f>
        <v>#REF!</v>
      </c>
      <c r="Z61" s="14" t="e">
        <f>H61/#REF!</f>
        <v>#REF!</v>
      </c>
      <c r="AA61" s="14" t="e">
        <f>I61/#REF!</f>
        <v>#REF!</v>
      </c>
      <c r="AB61" s="14" t="e">
        <f>J61/#REF!</f>
        <v>#REF!</v>
      </c>
      <c r="AC61" s="14" t="e">
        <f>K61/#REF!</f>
        <v>#REF!</v>
      </c>
      <c r="AD61" s="14" t="e">
        <f>L61/#REF!</f>
        <v>#REF!</v>
      </c>
      <c r="AE61" s="14" t="e">
        <f>M61/#REF!</f>
        <v>#REF!</v>
      </c>
      <c r="AF61" s="14" t="e">
        <f>N61/#REF!</f>
        <v>#REF!</v>
      </c>
      <c r="AG61" s="14" t="e">
        <f>O61/#REF!</f>
        <v>#REF!</v>
      </c>
      <c r="AH61" s="14" t="e">
        <f>P61/#REF!</f>
        <v>#REF!</v>
      </c>
      <c r="AI61" s="14" t="e">
        <f>Q61/#REF!</f>
        <v>#REF!</v>
      </c>
      <c r="AJ61" s="14" t="e">
        <f>R61/#REF!</f>
        <v>#REF!</v>
      </c>
      <c r="AK61" s="14" t="e">
        <f>S61/#REF!</f>
        <v>#REF!</v>
      </c>
      <c r="AL61" s="14" t="e">
        <f t="shared" si="1"/>
        <v>#REF!</v>
      </c>
      <c r="AM61" s="14"/>
      <c r="AN61" s="14" t="e">
        <f t="shared" si="2"/>
        <v>#REF!</v>
      </c>
      <c r="AO61" s="14" t="e">
        <f t="shared" si="3"/>
        <v>#REF!</v>
      </c>
      <c r="AP61" s="14" t="e">
        <f t="shared" si="4"/>
        <v>#REF!</v>
      </c>
      <c r="AQ61" s="14" t="e">
        <f t="shared" si="5"/>
        <v>#REF!</v>
      </c>
      <c r="AR61" s="14" t="e">
        <f t="shared" si="6"/>
        <v>#REF!</v>
      </c>
      <c r="AS61" s="14" t="e">
        <f t="shared" si="7"/>
        <v>#REF!</v>
      </c>
      <c r="AT61" s="14" t="e">
        <f t="shared" si="8"/>
        <v>#REF!</v>
      </c>
      <c r="AU61" s="14" t="e">
        <f t="shared" si="9"/>
        <v>#REF!</v>
      </c>
      <c r="AV61" s="14" t="e">
        <f t="shared" si="10"/>
        <v>#REF!</v>
      </c>
      <c r="AW61" s="14" t="e">
        <f t="shared" si="11"/>
        <v>#REF!</v>
      </c>
      <c r="AX61" s="14" t="e">
        <f t="shared" si="12"/>
        <v>#REF!</v>
      </c>
      <c r="AY61" s="14" t="e">
        <f t="shared" si="13"/>
        <v>#REF!</v>
      </c>
      <c r="AZ61" s="14" t="e">
        <f t="shared" si="14"/>
        <v>#REF!</v>
      </c>
      <c r="BA61" s="14" t="e">
        <f t="shared" si="15"/>
        <v>#REF!</v>
      </c>
      <c r="BB61" s="14" t="e">
        <f t="shared" si="16"/>
        <v>#REF!</v>
      </c>
      <c r="BC61" s="14" t="e">
        <f t="shared" si="17"/>
        <v>#REF!</v>
      </c>
    </row>
    <row r="62" spans="1:55" x14ac:dyDescent="0.35">
      <c r="A62" s="17">
        <v>36367</v>
      </c>
      <c r="B62" s="9" t="s">
        <v>49</v>
      </c>
      <c r="C62" s="10">
        <v>1673.15</v>
      </c>
      <c r="D62" s="8">
        <v>1E-4</v>
      </c>
      <c r="E62" s="8">
        <v>41.6</v>
      </c>
      <c r="F62" s="8">
        <v>14.1</v>
      </c>
      <c r="G62" s="8">
        <v>8.5</v>
      </c>
      <c r="H62" s="16"/>
      <c r="I62" s="8">
        <v>13.5</v>
      </c>
      <c r="J62" s="8">
        <v>10.7</v>
      </c>
      <c r="K62" s="8">
        <v>11.2</v>
      </c>
      <c r="L62" s="16"/>
      <c r="M62" s="16"/>
      <c r="N62" s="16"/>
      <c r="O62" s="16"/>
      <c r="P62" s="16"/>
      <c r="Q62" s="16"/>
      <c r="R62" s="16"/>
      <c r="S62" s="12">
        <f t="shared" si="0"/>
        <v>0.50270000000000004</v>
      </c>
      <c r="T62" s="8">
        <v>5027</v>
      </c>
      <c r="U62" s="12">
        <v>100.10270000000001</v>
      </c>
      <c r="W62" s="14" t="e">
        <f>E62/#REF!</f>
        <v>#REF!</v>
      </c>
      <c r="X62" s="14" t="e">
        <f>F62/#REF!</f>
        <v>#REF!</v>
      </c>
      <c r="Y62" s="14" t="e">
        <f>G62/#REF!</f>
        <v>#REF!</v>
      </c>
      <c r="Z62" s="14" t="e">
        <f>H62/#REF!</f>
        <v>#REF!</v>
      </c>
      <c r="AA62" s="14" t="e">
        <f>I62/#REF!</f>
        <v>#REF!</v>
      </c>
      <c r="AB62" s="14" t="e">
        <f>J62/#REF!</f>
        <v>#REF!</v>
      </c>
      <c r="AC62" s="14" t="e">
        <f>K62/#REF!</f>
        <v>#REF!</v>
      </c>
      <c r="AD62" s="14" t="e">
        <f>L62/#REF!</f>
        <v>#REF!</v>
      </c>
      <c r="AE62" s="14" t="e">
        <f>M62/#REF!</f>
        <v>#REF!</v>
      </c>
      <c r="AF62" s="14" t="e">
        <f>N62/#REF!</f>
        <v>#REF!</v>
      </c>
      <c r="AG62" s="14" t="e">
        <f>O62/#REF!</f>
        <v>#REF!</v>
      </c>
      <c r="AH62" s="14" t="e">
        <f>P62/#REF!</f>
        <v>#REF!</v>
      </c>
      <c r="AI62" s="14" t="e">
        <f>Q62/#REF!</f>
        <v>#REF!</v>
      </c>
      <c r="AJ62" s="14" t="e">
        <f>R62/#REF!</f>
        <v>#REF!</v>
      </c>
      <c r="AK62" s="14" t="e">
        <f>S62/#REF!</f>
        <v>#REF!</v>
      </c>
      <c r="AL62" s="14" t="e">
        <f t="shared" si="1"/>
        <v>#REF!</v>
      </c>
      <c r="AM62" s="14"/>
      <c r="AN62" s="14" t="e">
        <f t="shared" si="2"/>
        <v>#REF!</v>
      </c>
      <c r="AO62" s="14" t="e">
        <f t="shared" si="3"/>
        <v>#REF!</v>
      </c>
      <c r="AP62" s="14" t="e">
        <f t="shared" si="4"/>
        <v>#REF!</v>
      </c>
      <c r="AQ62" s="14" t="e">
        <f t="shared" si="5"/>
        <v>#REF!</v>
      </c>
      <c r="AR62" s="14" t="e">
        <f t="shared" si="6"/>
        <v>#REF!</v>
      </c>
      <c r="AS62" s="14" t="e">
        <f t="shared" si="7"/>
        <v>#REF!</v>
      </c>
      <c r="AT62" s="14" t="e">
        <f t="shared" si="8"/>
        <v>#REF!</v>
      </c>
      <c r="AU62" s="14" t="e">
        <f t="shared" si="9"/>
        <v>#REF!</v>
      </c>
      <c r="AV62" s="14" t="e">
        <f t="shared" si="10"/>
        <v>#REF!</v>
      </c>
      <c r="AW62" s="14" t="e">
        <f t="shared" si="11"/>
        <v>#REF!</v>
      </c>
      <c r="AX62" s="14" t="e">
        <f t="shared" si="12"/>
        <v>#REF!</v>
      </c>
      <c r="AY62" s="14" t="e">
        <f t="shared" si="13"/>
        <v>#REF!</v>
      </c>
      <c r="AZ62" s="14" t="e">
        <f t="shared" si="14"/>
        <v>#REF!</v>
      </c>
      <c r="BA62" s="14" t="e">
        <f t="shared" si="15"/>
        <v>#REF!</v>
      </c>
      <c r="BB62" s="14" t="e">
        <f t="shared" si="16"/>
        <v>#REF!</v>
      </c>
      <c r="BC62" s="14" t="e">
        <f t="shared" si="17"/>
        <v>#REF!</v>
      </c>
    </row>
    <row r="63" spans="1:55" x14ac:dyDescent="0.35">
      <c r="A63" s="17">
        <v>36368</v>
      </c>
      <c r="B63" s="9" t="s">
        <v>49</v>
      </c>
      <c r="C63" s="10">
        <v>1673.15</v>
      </c>
      <c r="D63" s="8">
        <v>1E-4</v>
      </c>
      <c r="E63" s="8">
        <v>41.8</v>
      </c>
      <c r="F63" s="8">
        <v>14.2</v>
      </c>
      <c r="G63" s="8">
        <v>8.4</v>
      </c>
      <c r="H63" s="16"/>
      <c r="I63" s="8">
        <v>13.2</v>
      </c>
      <c r="J63" s="8">
        <v>10.7</v>
      </c>
      <c r="K63" s="8">
        <v>11.3</v>
      </c>
      <c r="L63" s="16"/>
      <c r="M63" s="16"/>
      <c r="N63" s="16"/>
      <c r="O63" s="16"/>
      <c r="P63" s="16"/>
      <c r="Q63" s="16"/>
      <c r="R63" s="16"/>
      <c r="S63" s="12">
        <f t="shared" si="0"/>
        <v>0.47870000000000001</v>
      </c>
      <c r="T63" s="8">
        <v>4787</v>
      </c>
      <c r="U63" s="12">
        <v>100.07870000000001</v>
      </c>
      <c r="W63" s="14" t="e">
        <f>E63/#REF!</f>
        <v>#REF!</v>
      </c>
      <c r="X63" s="14" t="e">
        <f>F63/#REF!</f>
        <v>#REF!</v>
      </c>
      <c r="Y63" s="14" t="e">
        <f>G63/#REF!</f>
        <v>#REF!</v>
      </c>
      <c r="Z63" s="14" t="e">
        <f>H63/#REF!</f>
        <v>#REF!</v>
      </c>
      <c r="AA63" s="14" t="e">
        <f>I63/#REF!</f>
        <v>#REF!</v>
      </c>
      <c r="AB63" s="14" t="e">
        <f>J63/#REF!</f>
        <v>#REF!</v>
      </c>
      <c r="AC63" s="14" t="e">
        <f>K63/#REF!</f>
        <v>#REF!</v>
      </c>
      <c r="AD63" s="14" t="e">
        <f>L63/#REF!</f>
        <v>#REF!</v>
      </c>
      <c r="AE63" s="14" t="e">
        <f>M63/#REF!</f>
        <v>#REF!</v>
      </c>
      <c r="AF63" s="14" t="e">
        <f>N63/#REF!</f>
        <v>#REF!</v>
      </c>
      <c r="AG63" s="14" t="e">
        <f>O63/#REF!</f>
        <v>#REF!</v>
      </c>
      <c r="AH63" s="14" t="e">
        <f>P63/#REF!</f>
        <v>#REF!</v>
      </c>
      <c r="AI63" s="14" t="e">
        <f>Q63/#REF!</f>
        <v>#REF!</v>
      </c>
      <c r="AJ63" s="14" t="e">
        <f>R63/#REF!</f>
        <v>#REF!</v>
      </c>
      <c r="AK63" s="14" t="e">
        <f>S63/#REF!</f>
        <v>#REF!</v>
      </c>
      <c r="AL63" s="14" t="e">
        <f t="shared" si="1"/>
        <v>#REF!</v>
      </c>
      <c r="AM63" s="14"/>
      <c r="AN63" s="14" t="e">
        <f t="shared" si="2"/>
        <v>#REF!</v>
      </c>
      <c r="AO63" s="14" t="e">
        <f t="shared" si="3"/>
        <v>#REF!</v>
      </c>
      <c r="AP63" s="14" t="e">
        <f t="shared" si="4"/>
        <v>#REF!</v>
      </c>
      <c r="AQ63" s="14" t="e">
        <f t="shared" si="5"/>
        <v>#REF!</v>
      </c>
      <c r="AR63" s="14" t="e">
        <f t="shared" si="6"/>
        <v>#REF!</v>
      </c>
      <c r="AS63" s="14" t="e">
        <f t="shared" si="7"/>
        <v>#REF!</v>
      </c>
      <c r="AT63" s="14" t="e">
        <f t="shared" si="8"/>
        <v>#REF!</v>
      </c>
      <c r="AU63" s="14" t="e">
        <f t="shared" si="9"/>
        <v>#REF!</v>
      </c>
      <c r="AV63" s="14" t="e">
        <f t="shared" si="10"/>
        <v>#REF!</v>
      </c>
      <c r="AW63" s="14" t="e">
        <f t="shared" si="11"/>
        <v>#REF!</v>
      </c>
      <c r="AX63" s="14" t="e">
        <f t="shared" si="12"/>
        <v>#REF!</v>
      </c>
      <c r="AY63" s="14" t="e">
        <f t="shared" si="13"/>
        <v>#REF!</v>
      </c>
      <c r="AZ63" s="14" t="e">
        <f t="shared" si="14"/>
        <v>#REF!</v>
      </c>
      <c r="BA63" s="14" t="e">
        <f t="shared" si="15"/>
        <v>#REF!</v>
      </c>
      <c r="BB63" s="14" t="e">
        <f t="shared" si="16"/>
        <v>#REF!</v>
      </c>
      <c r="BC63" s="14" t="e">
        <f t="shared" si="17"/>
        <v>#REF!</v>
      </c>
    </row>
    <row r="64" spans="1:55" x14ac:dyDescent="0.35">
      <c r="A64" s="17">
        <v>36369</v>
      </c>
      <c r="B64" s="9" t="s">
        <v>49</v>
      </c>
      <c r="C64" s="10">
        <v>1673.15</v>
      </c>
      <c r="D64" s="8">
        <v>1E-4</v>
      </c>
      <c r="E64" s="8">
        <v>44.5</v>
      </c>
      <c r="F64" s="8">
        <v>15.1</v>
      </c>
      <c r="G64" s="8">
        <v>9.1</v>
      </c>
      <c r="H64" s="16"/>
      <c r="I64" s="8">
        <v>6.8</v>
      </c>
      <c r="J64" s="8">
        <v>11.3</v>
      </c>
      <c r="K64" s="8">
        <v>12</v>
      </c>
      <c r="L64" s="16"/>
      <c r="M64" s="16"/>
      <c r="N64" s="16"/>
      <c r="O64" s="16"/>
      <c r="P64" s="16"/>
      <c r="Q64" s="16"/>
      <c r="R64" s="16"/>
      <c r="S64" s="12">
        <f t="shared" si="0"/>
        <v>0.39989999999999998</v>
      </c>
      <c r="T64" s="8">
        <v>3999</v>
      </c>
      <c r="U64" s="12">
        <v>99.1999</v>
      </c>
      <c r="W64" s="14" t="e">
        <f>E64/#REF!</f>
        <v>#REF!</v>
      </c>
      <c r="X64" s="14" t="e">
        <f>F64/#REF!</f>
        <v>#REF!</v>
      </c>
      <c r="Y64" s="14" t="e">
        <f>G64/#REF!</f>
        <v>#REF!</v>
      </c>
      <c r="Z64" s="14" t="e">
        <f>H64/#REF!</f>
        <v>#REF!</v>
      </c>
      <c r="AA64" s="14" t="e">
        <f>I64/#REF!</f>
        <v>#REF!</v>
      </c>
      <c r="AB64" s="14" t="e">
        <f>J64/#REF!</f>
        <v>#REF!</v>
      </c>
      <c r="AC64" s="14" t="e">
        <f>K64/#REF!</f>
        <v>#REF!</v>
      </c>
      <c r="AD64" s="14" t="e">
        <f>L64/#REF!</f>
        <v>#REF!</v>
      </c>
      <c r="AE64" s="14" t="e">
        <f>M64/#REF!</f>
        <v>#REF!</v>
      </c>
      <c r="AF64" s="14" t="e">
        <f>N64/#REF!</f>
        <v>#REF!</v>
      </c>
      <c r="AG64" s="14" t="e">
        <f>O64/#REF!</f>
        <v>#REF!</v>
      </c>
      <c r="AH64" s="14" t="e">
        <f>P64/#REF!</f>
        <v>#REF!</v>
      </c>
      <c r="AI64" s="14" t="e">
        <f>Q64/#REF!</f>
        <v>#REF!</v>
      </c>
      <c r="AJ64" s="14" t="e">
        <f>R64/#REF!</f>
        <v>#REF!</v>
      </c>
      <c r="AK64" s="14" t="e">
        <f>S64/#REF!</f>
        <v>#REF!</v>
      </c>
      <c r="AL64" s="14" t="e">
        <f t="shared" si="1"/>
        <v>#REF!</v>
      </c>
      <c r="AM64" s="14"/>
      <c r="AN64" s="14" t="e">
        <f t="shared" si="2"/>
        <v>#REF!</v>
      </c>
      <c r="AO64" s="14" t="e">
        <f t="shared" si="3"/>
        <v>#REF!</v>
      </c>
      <c r="AP64" s="14" t="e">
        <f t="shared" si="4"/>
        <v>#REF!</v>
      </c>
      <c r="AQ64" s="14" t="e">
        <f t="shared" si="5"/>
        <v>#REF!</v>
      </c>
      <c r="AR64" s="14" t="e">
        <f t="shared" si="6"/>
        <v>#REF!</v>
      </c>
      <c r="AS64" s="14" t="e">
        <f t="shared" si="7"/>
        <v>#REF!</v>
      </c>
      <c r="AT64" s="14" t="e">
        <f t="shared" si="8"/>
        <v>#REF!</v>
      </c>
      <c r="AU64" s="14" t="e">
        <f t="shared" si="9"/>
        <v>#REF!</v>
      </c>
      <c r="AV64" s="14" t="e">
        <f t="shared" si="10"/>
        <v>#REF!</v>
      </c>
      <c r="AW64" s="14" t="e">
        <f t="shared" si="11"/>
        <v>#REF!</v>
      </c>
      <c r="AX64" s="14" t="e">
        <f t="shared" si="12"/>
        <v>#REF!</v>
      </c>
      <c r="AY64" s="14" t="e">
        <f t="shared" si="13"/>
        <v>#REF!</v>
      </c>
      <c r="AZ64" s="14" t="e">
        <f t="shared" si="14"/>
        <v>#REF!</v>
      </c>
      <c r="BA64" s="14" t="e">
        <f t="shared" si="15"/>
        <v>#REF!</v>
      </c>
      <c r="BB64" s="14" t="e">
        <f t="shared" si="16"/>
        <v>#REF!</v>
      </c>
      <c r="BC64" s="14" t="e">
        <f t="shared" si="17"/>
        <v>#REF!</v>
      </c>
    </row>
    <row r="65" spans="1:55" x14ac:dyDescent="0.35">
      <c r="A65" s="17">
        <v>36370</v>
      </c>
      <c r="B65" s="9" t="s">
        <v>49</v>
      </c>
      <c r="C65" s="10">
        <v>1673.15</v>
      </c>
      <c r="D65" s="8">
        <v>1E-4</v>
      </c>
      <c r="E65" s="8">
        <v>45.5</v>
      </c>
      <c r="F65" s="8">
        <v>15.3</v>
      </c>
      <c r="G65" s="8">
        <v>9.9</v>
      </c>
      <c r="H65" s="16"/>
      <c r="I65" s="8">
        <v>3.5</v>
      </c>
      <c r="J65" s="8">
        <v>12.4</v>
      </c>
      <c r="K65" s="8">
        <v>12.4</v>
      </c>
      <c r="L65" s="16"/>
      <c r="M65" s="16"/>
      <c r="N65" s="16"/>
      <c r="O65" s="16"/>
      <c r="P65" s="16"/>
      <c r="Q65" s="16"/>
      <c r="R65" s="16"/>
      <c r="S65" s="12">
        <f t="shared" si="0"/>
        <v>0.4637</v>
      </c>
      <c r="T65" s="8">
        <v>4637</v>
      </c>
      <c r="U65" s="12">
        <v>99.463700000000017</v>
      </c>
      <c r="W65" s="14" t="e">
        <f>E65/#REF!</f>
        <v>#REF!</v>
      </c>
      <c r="X65" s="14" t="e">
        <f>F65/#REF!</f>
        <v>#REF!</v>
      </c>
      <c r="Y65" s="14" t="e">
        <f>G65/#REF!</f>
        <v>#REF!</v>
      </c>
      <c r="Z65" s="14" t="e">
        <f>H65/#REF!</f>
        <v>#REF!</v>
      </c>
      <c r="AA65" s="14" t="e">
        <f>I65/#REF!</f>
        <v>#REF!</v>
      </c>
      <c r="AB65" s="14" t="e">
        <f>J65/#REF!</f>
        <v>#REF!</v>
      </c>
      <c r="AC65" s="14" t="e">
        <f>K65/#REF!</f>
        <v>#REF!</v>
      </c>
      <c r="AD65" s="14" t="e">
        <f>L65/#REF!</f>
        <v>#REF!</v>
      </c>
      <c r="AE65" s="14" t="e">
        <f>M65/#REF!</f>
        <v>#REF!</v>
      </c>
      <c r="AF65" s="14" t="e">
        <f>N65/#REF!</f>
        <v>#REF!</v>
      </c>
      <c r="AG65" s="14" t="e">
        <f>O65/#REF!</f>
        <v>#REF!</v>
      </c>
      <c r="AH65" s="14" t="e">
        <f>P65/#REF!</f>
        <v>#REF!</v>
      </c>
      <c r="AI65" s="14" t="e">
        <f>Q65/#REF!</f>
        <v>#REF!</v>
      </c>
      <c r="AJ65" s="14" t="e">
        <f>R65/#REF!</f>
        <v>#REF!</v>
      </c>
      <c r="AK65" s="14" t="e">
        <f>S65/#REF!</f>
        <v>#REF!</v>
      </c>
      <c r="AL65" s="14" t="e">
        <f t="shared" si="1"/>
        <v>#REF!</v>
      </c>
      <c r="AM65" s="14"/>
      <c r="AN65" s="14" t="e">
        <f t="shared" si="2"/>
        <v>#REF!</v>
      </c>
      <c r="AO65" s="14" t="e">
        <f t="shared" si="3"/>
        <v>#REF!</v>
      </c>
      <c r="AP65" s="14" t="e">
        <f t="shared" si="4"/>
        <v>#REF!</v>
      </c>
      <c r="AQ65" s="14" t="e">
        <f t="shared" si="5"/>
        <v>#REF!</v>
      </c>
      <c r="AR65" s="14" t="e">
        <f t="shared" si="6"/>
        <v>#REF!</v>
      </c>
      <c r="AS65" s="14" t="e">
        <f t="shared" si="7"/>
        <v>#REF!</v>
      </c>
      <c r="AT65" s="14" t="e">
        <f t="shared" si="8"/>
        <v>#REF!</v>
      </c>
      <c r="AU65" s="14" t="e">
        <f t="shared" si="9"/>
        <v>#REF!</v>
      </c>
      <c r="AV65" s="14" t="e">
        <f t="shared" si="10"/>
        <v>#REF!</v>
      </c>
      <c r="AW65" s="14" t="e">
        <f t="shared" si="11"/>
        <v>#REF!</v>
      </c>
      <c r="AX65" s="14" t="e">
        <f t="shared" si="12"/>
        <v>#REF!</v>
      </c>
      <c r="AY65" s="14" t="e">
        <f t="shared" si="13"/>
        <v>#REF!</v>
      </c>
      <c r="AZ65" s="14" t="e">
        <f t="shared" si="14"/>
        <v>#REF!</v>
      </c>
      <c r="BA65" s="14" t="e">
        <f t="shared" si="15"/>
        <v>#REF!</v>
      </c>
      <c r="BB65" s="14" t="e">
        <f t="shared" si="16"/>
        <v>#REF!</v>
      </c>
      <c r="BC65" s="14" t="e">
        <f t="shared" si="17"/>
        <v>#REF!</v>
      </c>
    </row>
    <row r="66" spans="1:55" x14ac:dyDescent="0.35">
      <c r="A66" s="17">
        <v>36371</v>
      </c>
      <c r="B66" s="9" t="s">
        <v>49</v>
      </c>
      <c r="C66" s="10">
        <v>1673.15</v>
      </c>
      <c r="D66" s="8">
        <v>1E-4</v>
      </c>
      <c r="E66" s="8">
        <v>40.9</v>
      </c>
      <c r="F66" s="8">
        <v>13.8</v>
      </c>
      <c r="G66" s="8">
        <v>8.3000000000000007</v>
      </c>
      <c r="H66" s="16"/>
      <c r="I66" s="8">
        <v>14.5</v>
      </c>
      <c r="J66" s="8">
        <v>10.6</v>
      </c>
      <c r="K66" s="8">
        <v>11</v>
      </c>
      <c r="L66" s="16"/>
      <c r="M66" s="16"/>
      <c r="N66" s="16"/>
      <c r="O66" s="16"/>
      <c r="P66" s="16"/>
      <c r="Q66" s="16"/>
      <c r="R66" s="16"/>
      <c r="S66" s="12">
        <f t="shared" si="0"/>
        <v>0.46650000000000003</v>
      </c>
      <c r="T66" s="8">
        <v>4665</v>
      </c>
      <c r="U66" s="12">
        <v>99.566499999999991</v>
      </c>
      <c r="W66" s="14" t="e">
        <f>E66/#REF!</f>
        <v>#REF!</v>
      </c>
      <c r="X66" s="14" t="e">
        <f>F66/#REF!</f>
        <v>#REF!</v>
      </c>
      <c r="Y66" s="14" t="e">
        <f>G66/#REF!</f>
        <v>#REF!</v>
      </c>
      <c r="Z66" s="14" t="e">
        <f>H66/#REF!</f>
        <v>#REF!</v>
      </c>
      <c r="AA66" s="14" t="e">
        <f>I66/#REF!</f>
        <v>#REF!</v>
      </c>
      <c r="AB66" s="14" t="e">
        <f>J66/#REF!</f>
        <v>#REF!</v>
      </c>
      <c r="AC66" s="14" t="e">
        <f>K66/#REF!</f>
        <v>#REF!</v>
      </c>
      <c r="AD66" s="14" t="e">
        <f>L66/#REF!</f>
        <v>#REF!</v>
      </c>
      <c r="AE66" s="14" t="e">
        <f>M66/#REF!</f>
        <v>#REF!</v>
      </c>
      <c r="AF66" s="14" t="e">
        <f>N66/#REF!</f>
        <v>#REF!</v>
      </c>
      <c r="AG66" s="14" t="e">
        <f>O66/#REF!</f>
        <v>#REF!</v>
      </c>
      <c r="AH66" s="14" t="e">
        <f>P66/#REF!</f>
        <v>#REF!</v>
      </c>
      <c r="AI66" s="14" t="e">
        <f>Q66/#REF!</f>
        <v>#REF!</v>
      </c>
      <c r="AJ66" s="14" t="e">
        <f>R66/#REF!</f>
        <v>#REF!</v>
      </c>
      <c r="AK66" s="14" t="e">
        <f>S66/#REF!</f>
        <v>#REF!</v>
      </c>
      <c r="AL66" s="14" t="e">
        <f t="shared" si="1"/>
        <v>#REF!</v>
      </c>
      <c r="AM66" s="14"/>
      <c r="AN66" s="14" t="e">
        <f t="shared" si="2"/>
        <v>#REF!</v>
      </c>
      <c r="AO66" s="14" t="e">
        <f t="shared" si="3"/>
        <v>#REF!</v>
      </c>
      <c r="AP66" s="14" t="e">
        <f t="shared" si="4"/>
        <v>#REF!</v>
      </c>
      <c r="AQ66" s="14" t="e">
        <f t="shared" si="5"/>
        <v>#REF!</v>
      </c>
      <c r="AR66" s="14" t="e">
        <f t="shared" si="6"/>
        <v>#REF!</v>
      </c>
      <c r="AS66" s="14" t="e">
        <f t="shared" si="7"/>
        <v>#REF!</v>
      </c>
      <c r="AT66" s="14" t="e">
        <f t="shared" si="8"/>
        <v>#REF!</v>
      </c>
      <c r="AU66" s="14" t="e">
        <f t="shared" si="9"/>
        <v>#REF!</v>
      </c>
      <c r="AV66" s="14" t="e">
        <f t="shared" si="10"/>
        <v>#REF!</v>
      </c>
      <c r="AW66" s="14" t="e">
        <f t="shared" si="11"/>
        <v>#REF!</v>
      </c>
      <c r="AX66" s="14" t="e">
        <f t="shared" si="12"/>
        <v>#REF!</v>
      </c>
      <c r="AY66" s="14" t="e">
        <f t="shared" si="13"/>
        <v>#REF!</v>
      </c>
      <c r="AZ66" s="14" t="e">
        <f t="shared" si="14"/>
        <v>#REF!</v>
      </c>
      <c r="BA66" s="14" t="e">
        <f t="shared" si="15"/>
        <v>#REF!</v>
      </c>
      <c r="BB66" s="14" t="e">
        <f t="shared" si="16"/>
        <v>#REF!</v>
      </c>
      <c r="BC66" s="14" t="e">
        <f t="shared" si="17"/>
        <v>#REF!</v>
      </c>
    </row>
    <row r="67" spans="1:55" x14ac:dyDescent="0.35">
      <c r="A67" s="17">
        <v>36372</v>
      </c>
      <c r="B67" s="9" t="s">
        <v>49</v>
      </c>
      <c r="C67" s="10">
        <v>1673.15</v>
      </c>
      <c r="D67" s="8">
        <v>1E-4</v>
      </c>
      <c r="E67" s="8">
        <v>42.6</v>
      </c>
      <c r="F67" s="8">
        <v>14.5</v>
      </c>
      <c r="G67" s="8">
        <v>8.8000000000000007</v>
      </c>
      <c r="H67" s="16"/>
      <c r="I67" s="8">
        <v>10.8</v>
      </c>
      <c r="J67" s="8">
        <v>11</v>
      </c>
      <c r="K67" s="8">
        <v>11.5</v>
      </c>
      <c r="L67" s="16"/>
      <c r="M67" s="16"/>
      <c r="N67" s="16"/>
      <c r="O67" s="16"/>
      <c r="P67" s="16"/>
      <c r="Q67" s="16"/>
      <c r="R67" s="16"/>
      <c r="S67" s="12">
        <f t="shared" ref="S67:S130" si="18">T67/10000</f>
        <v>0.42259999999999998</v>
      </c>
      <c r="T67" s="8">
        <v>4226</v>
      </c>
      <c r="U67" s="12">
        <v>99.622600000000006</v>
      </c>
      <c r="W67" s="14" t="e">
        <f>E67/#REF!</f>
        <v>#REF!</v>
      </c>
      <c r="X67" s="14" t="e">
        <f>F67/#REF!</f>
        <v>#REF!</v>
      </c>
      <c r="Y67" s="14" t="e">
        <f>G67/#REF!</f>
        <v>#REF!</v>
      </c>
      <c r="Z67" s="14" t="e">
        <f>H67/#REF!</f>
        <v>#REF!</v>
      </c>
      <c r="AA67" s="14" t="e">
        <f>I67/#REF!</f>
        <v>#REF!</v>
      </c>
      <c r="AB67" s="14" t="e">
        <f>J67/#REF!</f>
        <v>#REF!</v>
      </c>
      <c r="AC67" s="14" t="e">
        <f>K67/#REF!</f>
        <v>#REF!</v>
      </c>
      <c r="AD67" s="14" t="e">
        <f>L67/#REF!</f>
        <v>#REF!</v>
      </c>
      <c r="AE67" s="14" t="e">
        <f>M67/#REF!</f>
        <v>#REF!</v>
      </c>
      <c r="AF67" s="14" t="e">
        <f>N67/#REF!</f>
        <v>#REF!</v>
      </c>
      <c r="AG67" s="14" t="e">
        <f>O67/#REF!</f>
        <v>#REF!</v>
      </c>
      <c r="AH67" s="14" t="e">
        <f>P67/#REF!</f>
        <v>#REF!</v>
      </c>
      <c r="AI67" s="14" t="e">
        <f>Q67/#REF!</f>
        <v>#REF!</v>
      </c>
      <c r="AJ67" s="14" t="e">
        <f>R67/#REF!</f>
        <v>#REF!</v>
      </c>
      <c r="AK67" s="14" t="e">
        <f>S67/#REF!</f>
        <v>#REF!</v>
      </c>
      <c r="AL67" s="14" t="e">
        <f t="shared" ref="AL67:AL130" si="19">SUM(W67:AK67)</f>
        <v>#REF!</v>
      </c>
      <c r="AM67" s="14"/>
      <c r="AN67" s="14" t="e">
        <f t="shared" ref="AN67:AN130" si="20">W67/AL67</f>
        <v>#REF!</v>
      </c>
      <c r="AO67" s="14" t="e">
        <f t="shared" ref="AO67:AO130" si="21">X67/AL67</f>
        <v>#REF!</v>
      </c>
      <c r="AP67" s="14" t="e">
        <f t="shared" ref="AP67:AP130" si="22">Y67/AL67</f>
        <v>#REF!</v>
      </c>
      <c r="AQ67" s="14" t="e">
        <f t="shared" ref="AQ67:AQ130" si="23">Z67/AL67</f>
        <v>#REF!</v>
      </c>
      <c r="AR67" s="14" t="e">
        <f t="shared" ref="AR67:AR130" si="24">AA67/AL67</f>
        <v>#REF!</v>
      </c>
      <c r="AS67" s="14" t="e">
        <f t="shared" ref="AS67:AS130" si="25">AB67/AL67</f>
        <v>#REF!</v>
      </c>
      <c r="AT67" s="14" t="e">
        <f t="shared" ref="AT67:AT130" si="26">AC67/AL67</f>
        <v>#REF!</v>
      </c>
      <c r="AU67" s="14" t="e">
        <f t="shared" ref="AU67:AU130" si="27">AD67/AL67</f>
        <v>#REF!</v>
      </c>
      <c r="AV67" s="14" t="e">
        <f t="shared" ref="AV67:AV130" si="28">AE67/AL67</f>
        <v>#REF!</v>
      </c>
      <c r="AW67" s="14" t="e">
        <f t="shared" ref="AW67:AW130" si="29">AF67/AL67</f>
        <v>#REF!</v>
      </c>
      <c r="AX67" s="14" t="e">
        <f t="shared" ref="AX67:AX130" si="30">AG67/AL67</f>
        <v>#REF!</v>
      </c>
      <c r="AY67" s="14" t="e">
        <f t="shared" ref="AY67:AY130" si="31">AH67/AL67</f>
        <v>#REF!</v>
      </c>
      <c r="AZ67" s="14" t="e">
        <f t="shared" ref="AZ67:AZ130" si="32">AI67/AL67</f>
        <v>#REF!</v>
      </c>
      <c r="BA67" s="14" t="e">
        <f t="shared" ref="BA67:BA130" si="33">AJ67/AL67</f>
        <v>#REF!</v>
      </c>
      <c r="BB67" s="14" t="e">
        <f t="shared" ref="BB67:BB130" si="34">AK67/AL67</f>
        <v>#REF!</v>
      </c>
      <c r="BC67" s="14" t="e">
        <f t="shared" ref="BC67:BC130" si="35">SUM(AN67:BB67)</f>
        <v>#REF!</v>
      </c>
    </row>
    <row r="68" spans="1:55" x14ac:dyDescent="0.35">
      <c r="A68" s="17">
        <v>36373</v>
      </c>
      <c r="B68" s="9" t="s">
        <v>49</v>
      </c>
      <c r="C68" s="10">
        <v>1673.15</v>
      </c>
      <c r="D68" s="8">
        <v>1E-4</v>
      </c>
      <c r="E68" s="8">
        <v>44.7</v>
      </c>
      <c r="F68" s="8">
        <v>15.3</v>
      </c>
      <c r="G68" s="8">
        <v>9.8000000000000007</v>
      </c>
      <c r="H68" s="16"/>
      <c r="I68" s="8">
        <v>4.7</v>
      </c>
      <c r="J68" s="8">
        <v>12.3</v>
      </c>
      <c r="K68" s="8">
        <v>12.4</v>
      </c>
      <c r="L68" s="16"/>
      <c r="M68" s="16"/>
      <c r="N68" s="16"/>
      <c r="O68" s="16"/>
      <c r="P68" s="16"/>
      <c r="Q68" s="16"/>
      <c r="R68" s="16"/>
      <c r="S68" s="12">
        <f t="shared" si="18"/>
        <v>0.4012</v>
      </c>
      <c r="T68" s="8">
        <v>4012</v>
      </c>
      <c r="U68" s="12">
        <v>99.601200000000006</v>
      </c>
      <c r="W68" s="14" t="e">
        <f>E68/#REF!</f>
        <v>#REF!</v>
      </c>
      <c r="X68" s="14" t="e">
        <f>F68/#REF!</f>
        <v>#REF!</v>
      </c>
      <c r="Y68" s="14" t="e">
        <f>G68/#REF!</f>
        <v>#REF!</v>
      </c>
      <c r="Z68" s="14" t="e">
        <f>H68/#REF!</f>
        <v>#REF!</v>
      </c>
      <c r="AA68" s="14" t="e">
        <f>I68/#REF!</f>
        <v>#REF!</v>
      </c>
      <c r="AB68" s="14" t="e">
        <f>J68/#REF!</f>
        <v>#REF!</v>
      </c>
      <c r="AC68" s="14" t="e">
        <f>K68/#REF!</f>
        <v>#REF!</v>
      </c>
      <c r="AD68" s="14" t="e">
        <f>L68/#REF!</f>
        <v>#REF!</v>
      </c>
      <c r="AE68" s="14" t="e">
        <f>M68/#REF!</f>
        <v>#REF!</v>
      </c>
      <c r="AF68" s="14" t="e">
        <f>N68/#REF!</f>
        <v>#REF!</v>
      </c>
      <c r="AG68" s="14" t="e">
        <f>O68/#REF!</f>
        <v>#REF!</v>
      </c>
      <c r="AH68" s="14" t="e">
        <f>P68/#REF!</f>
        <v>#REF!</v>
      </c>
      <c r="AI68" s="14" t="e">
        <f>Q68/#REF!</f>
        <v>#REF!</v>
      </c>
      <c r="AJ68" s="14" t="e">
        <f>R68/#REF!</f>
        <v>#REF!</v>
      </c>
      <c r="AK68" s="14" t="e">
        <f>S68/#REF!</f>
        <v>#REF!</v>
      </c>
      <c r="AL68" s="14" t="e">
        <f t="shared" si="19"/>
        <v>#REF!</v>
      </c>
      <c r="AM68" s="14"/>
      <c r="AN68" s="14" t="e">
        <f t="shared" si="20"/>
        <v>#REF!</v>
      </c>
      <c r="AO68" s="14" t="e">
        <f t="shared" si="21"/>
        <v>#REF!</v>
      </c>
      <c r="AP68" s="14" t="e">
        <f t="shared" si="22"/>
        <v>#REF!</v>
      </c>
      <c r="AQ68" s="14" t="e">
        <f t="shared" si="23"/>
        <v>#REF!</v>
      </c>
      <c r="AR68" s="14" t="e">
        <f t="shared" si="24"/>
        <v>#REF!</v>
      </c>
      <c r="AS68" s="14" t="e">
        <f t="shared" si="25"/>
        <v>#REF!</v>
      </c>
      <c r="AT68" s="14" t="e">
        <f t="shared" si="26"/>
        <v>#REF!</v>
      </c>
      <c r="AU68" s="14" t="e">
        <f t="shared" si="27"/>
        <v>#REF!</v>
      </c>
      <c r="AV68" s="14" t="e">
        <f t="shared" si="28"/>
        <v>#REF!</v>
      </c>
      <c r="AW68" s="14" t="e">
        <f t="shared" si="29"/>
        <v>#REF!</v>
      </c>
      <c r="AX68" s="14" t="e">
        <f t="shared" si="30"/>
        <v>#REF!</v>
      </c>
      <c r="AY68" s="14" t="e">
        <f t="shared" si="31"/>
        <v>#REF!</v>
      </c>
      <c r="AZ68" s="14" t="e">
        <f t="shared" si="32"/>
        <v>#REF!</v>
      </c>
      <c r="BA68" s="14" t="e">
        <f t="shared" si="33"/>
        <v>#REF!</v>
      </c>
      <c r="BB68" s="14" t="e">
        <f t="shared" si="34"/>
        <v>#REF!</v>
      </c>
      <c r="BC68" s="14" t="e">
        <f t="shared" si="35"/>
        <v>#REF!</v>
      </c>
    </row>
    <row r="69" spans="1:55" x14ac:dyDescent="0.35">
      <c r="A69" s="8" t="s">
        <v>50</v>
      </c>
      <c r="B69" s="9" t="s">
        <v>51</v>
      </c>
      <c r="C69" s="10">
        <v>1673.15</v>
      </c>
      <c r="D69" s="8">
        <v>0.5</v>
      </c>
      <c r="E69" s="12">
        <v>52</v>
      </c>
      <c r="F69" s="12">
        <v>2.13</v>
      </c>
      <c r="G69" s="12">
        <v>17.68</v>
      </c>
      <c r="H69" s="12"/>
      <c r="I69" s="12">
        <v>8.4</v>
      </c>
      <c r="J69" s="12">
        <v>7.3</v>
      </c>
      <c r="K69" s="12">
        <v>10.18</v>
      </c>
      <c r="L69" s="12"/>
      <c r="M69" s="12"/>
      <c r="N69" s="12">
        <v>1.34</v>
      </c>
      <c r="O69" s="12">
        <v>0.97</v>
      </c>
      <c r="P69" s="16"/>
      <c r="Q69" s="16"/>
      <c r="R69" s="16"/>
      <c r="S69" s="12">
        <f t="shared" si="18"/>
        <v>0.16400000000000001</v>
      </c>
      <c r="T69" s="8">
        <v>1640</v>
      </c>
      <c r="U69" s="12">
        <v>100.164</v>
      </c>
      <c r="W69" s="14" t="e">
        <f>E69/#REF!</f>
        <v>#REF!</v>
      </c>
      <c r="X69" s="14" t="e">
        <f>F69/#REF!</f>
        <v>#REF!</v>
      </c>
      <c r="Y69" s="14" t="e">
        <f>G69/#REF!</f>
        <v>#REF!</v>
      </c>
      <c r="Z69" s="14" t="e">
        <f>H69/#REF!</f>
        <v>#REF!</v>
      </c>
      <c r="AA69" s="14" t="e">
        <f>I69/#REF!</f>
        <v>#REF!</v>
      </c>
      <c r="AB69" s="14" t="e">
        <f>J69/#REF!</f>
        <v>#REF!</v>
      </c>
      <c r="AC69" s="14" t="e">
        <f>K69/#REF!</f>
        <v>#REF!</v>
      </c>
      <c r="AD69" s="14" t="e">
        <f>L69/#REF!</f>
        <v>#REF!</v>
      </c>
      <c r="AE69" s="14" t="e">
        <f>M69/#REF!</f>
        <v>#REF!</v>
      </c>
      <c r="AF69" s="14" t="e">
        <f>N69/#REF!</f>
        <v>#REF!</v>
      </c>
      <c r="AG69" s="14" t="e">
        <f>O69/#REF!</f>
        <v>#REF!</v>
      </c>
      <c r="AH69" s="14" t="e">
        <f>P69/#REF!</f>
        <v>#REF!</v>
      </c>
      <c r="AI69" s="14" t="e">
        <f>Q69/#REF!</f>
        <v>#REF!</v>
      </c>
      <c r="AJ69" s="14" t="e">
        <f>R69/#REF!</f>
        <v>#REF!</v>
      </c>
      <c r="AK69" s="14" t="e">
        <f>S69/#REF!</f>
        <v>#REF!</v>
      </c>
      <c r="AL69" s="14" t="e">
        <f t="shared" si="19"/>
        <v>#REF!</v>
      </c>
      <c r="AM69" s="14"/>
      <c r="AN69" s="14" t="e">
        <f t="shared" si="20"/>
        <v>#REF!</v>
      </c>
      <c r="AO69" s="14" t="e">
        <f t="shared" si="21"/>
        <v>#REF!</v>
      </c>
      <c r="AP69" s="14" t="e">
        <f t="shared" si="22"/>
        <v>#REF!</v>
      </c>
      <c r="AQ69" s="14" t="e">
        <f t="shared" si="23"/>
        <v>#REF!</v>
      </c>
      <c r="AR69" s="14" t="e">
        <f t="shared" si="24"/>
        <v>#REF!</v>
      </c>
      <c r="AS69" s="14" t="e">
        <f t="shared" si="25"/>
        <v>#REF!</v>
      </c>
      <c r="AT69" s="14" t="e">
        <f t="shared" si="26"/>
        <v>#REF!</v>
      </c>
      <c r="AU69" s="14" t="e">
        <f t="shared" si="27"/>
        <v>#REF!</v>
      </c>
      <c r="AV69" s="14" t="e">
        <f t="shared" si="28"/>
        <v>#REF!</v>
      </c>
      <c r="AW69" s="14" t="e">
        <f t="shared" si="29"/>
        <v>#REF!</v>
      </c>
      <c r="AX69" s="14" t="e">
        <f t="shared" si="30"/>
        <v>#REF!</v>
      </c>
      <c r="AY69" s="14" t="e">
        <f t="shared" si="31"/>
        <v>#REF!</v>
      </c>
      <c r="AZ69" s="14" t="e">
        <f t="shared" si="32"/>
        <v>#REF!</v>
      </c>
      <c r="BA69" s="14" t="e">
        <f t="shared" si="33"/>
        <v>#REF!</v>
      </c>
      <c r="BB69" s="14" t="e">
        <f t="shared" si="34"/>
        <v>#REF!</v>
      </c>
      <c r="BC69" s="14" t="e">
        <f t="shared" si="35"/>
        <v>#REF!</v>
      </c>
    </row>
    <row r="70" spans="1:55" x14ac:dyDescent="0.35">
      <c r="A70" s="8" t="s">
        <v>52</v>
      </c>
      <c r="B70" s="9" t="s">
        <v>51</v>
      </c>
      <c r="C70" s="10">
        <v>1673.15</v>
      </c>
      <c r="D70" s="8">
        <v>1.5</v>
      </c>
      <c r="E70" s="12">
        <v>51.8</v>
      </c>
      <c r="F70" s="12">
        <v>2.5</v>
      </c>
      <c r="G70" s="12">
        <v>17.7</v>
      </c>
      <c r="H70" s="12"/>
      <c r="I70" s="12">
        <v>8.6</v>
      </c>
      <c r="J70" s="12">
        <v>7.3</v>
      </c>
      <c r="K70" s="12">
        <v>9.94</v>
      </c>
      <c r="L70" s="12"/>
      <c r="M70" s="12"/>
      <c r="N70" s="12">
        <v>1.22</v>
      </c>
      <c r="O70" s="12">
        <v>0.9</v>
      </c>
      <c r="P70" s="16"/>
      <c r="Q70" s="16"/>
      <c r="R70" s="16"/>
      <c r="S70" s="12">
        <f t="shared" si="18"/>
        <v>0.122</v>
      </c>
      <c r="T70" s="8">
        <v>1220</v>
      </c>
      <c r="U70" s="12">
        <v>100.08199999999999</v>
      </c>
      <c r="W70" s="14" t="e">
        <f>E70/#REF!</f>
        <v>#REF!</v>
      </c>
      <c r="X70" s="14" t="e">
        <f>F70/#REF!</f>
        <v>#REF!</v>
      </c>
      <c r="Y70" s="14" t="e">
        <f>G70/#REF!</f>
        <v>#REF!</v>
      </c>
      <c r="Z70" s="14" t="e">
        <f>H70/#REF!</f>
        <v>#REF!</v>
      </c>
      <c r="AA70" s="14" t="e">
        <f>I70/#REF!</f>
        <v>#REF!</v>
      </c>
      <c r="AB70" s="14" t="e">
        <f>J70/#REF!</f>
        <v>#REF!</v>
      </c>
      <c r="AC70" s="14" t="e">
        <f>K70/#REF!</f>
        <v>#REF!</v>
      </c>
      <c r="AD70" s="14" t="e">
        <f>L70/#REF!</f>
        <v>#REF!</v>
      </c>
      <c r="AE70" s="14" t="e">
        <f>M70/#REF!</f>
        <v>#REF!</v>
      </c>
      <c r="AF70" s="14" t="e">
        <f>N70/#REF!</f>
        <v>#REF!</v>
      </c>
      <c r="AG70" s="14" t="e">
        <f>O70/#REF!</f>
        <v>#REF!</v>
      </c>
      <c r="AH70" s="14" t="e">
        <f>P70/#REF!</f>
        <v>#REF!</v>
      </c>
      <c r="AI70" s="14" t="e">
        <f>Q70/#REF!</f>
        <v>#REF!</v>
      </c>
      <c r="AJ70" s="14" t="e">
        <f>R70/#REF!</f>
        <v>#REF!</v>
      </c>
      <c r="AK70" s="14" t="e">
        <f>S70/#REF!</f>
        <v>#REF!</v>
      </c>
      <c r="AL70" s="14" t="e">
        <f t="shared" si="19"/>
        <v>#REF!</v>
      </c>
      <c r="AM70" s="14"/>
      <c r="AN70" s="14" t="e">
        <f t="shared" si="20"/>
        <v>#REF!</v>
      </c>
      <c r="AO70" s="14" t="e">
        <f t="shared" si="21"/>
        <v>#REF!</v>
      </c>
      <c r="AP70" s="14" t="e">
        <f t="shared" si="22"/>
        <v>#REF!</v>
      </c>
      <c r="AQ70" s="14" t="e">
        <f t="shared" si="23"/>
        <v>#REF!</v>
      </c>
      <c r="AR70" s="14" t="e">
        <f t="shared" si="24"/>
        <v>#REF!</v>
      </c>
      <c r="AS70" s="14" t="e">
        <f t="shared" si="25"/>
        <v>#REF!</v>
      </c>
      <c r="AT70" s="14" t="e">
        <f t="shared" si="26"/>
        <v>#REF!</v>
      </c>
      <c r="AU70" s="14" t="e">
        <f t="shared" si="27"/>
        <v>#REF!</v>
      </c>
      <c r="AV70" s="14" t="e">
        <f t="shared" si="28"/>
        <v>#REF!</v>
      </c>
      <c r="AW70" s="14" t="e">
        <f t="shared" si="29"/>
        <v>#REF!</v>
      </c>
      <c r="AX70" s="14" t="e">
        <f t="shared" si="30"/>
        <v>#REF!</v>
      </c>
      <c r="AY70" s="14" t="e">
        <f t="shared" si="31"/>
        <v>#REF!</v>
      </c>
      <c r="AZ70" s="14" t="e">
        <f t="shared" si="32"/>
        <v>#REF!</v>
      </c>
      <c r="BA70" s="14" t="e">
        <f t="shared" si="33"/>
        <v>#REF!</v>
      </c>
      <c r="BB70" s="14" t="e">
        <f t="shared" si="34"/>
        <v>#REF!</v>
      </c>
      <c r="BC70" s="14" t="e">
        <f t="shared" si="35"/>
        <v>#REF!</v>
      </c>
    </row>
    <row r="71" spans="1:55" x14ac:dyDescent="0.35">
      <c r="A71" s="8" t="s">
        <v>53</v>
      </c>
      <c r="B71" s="9" t="s">
        <v>51</v>
      </c>
      <c r="C71" s="10">
        <v>1673.15</v>
      </c>
      <c r="D71" s="8">
        <v>0.5</v>
      </c>
      <c r="E71" s="12">
        <v>50.42</v>
      </c>
      <c r="F71" s="12">
        <v>1.8</v>
      </c>
      <c r="G71" s="12">
        <v>16.920000000000002</v>
      </c>
      <c r="H71" s="12"/>
      <c r="I71" s="12">
        <v>9.9499999999999993</v>
      </c>
      <c r="J71" s="12">
        <v>7.06</v>
      </c>
      <c r="K71" s="12">
        <v>9.66</v>
      </c>
      <c r="L71" s="12"/>
      <c r="M71" s="12"/>
      <c r="N71" s="12">
        <v>2.4500000000000002</v>
      </c>
      <c r="O71" s="12">
        <v>0.79</v>
      </c>
      <c r="P71" s="16"/>
      <c r="Q71" s="16"/>
      <c r="R71" s="16"/>
      <c r="S71" s="12">
        <f t="shared" si="18"/>
        <v>0.17249999999999999</v>
      </c>
      <c r="T71" s="8">
        <v>1725</v>
      </c>
      <c r="U71" s="12">
        <v>99.222500000000011</v>
      </c>
      <c r="W71" s="14" t="e">
        <f>E71/#REF!</f>
        <v>#REF!</v>
      </c>
      <c r="X71" s="14" t="e">
        <f>F71/#REF!</f>
        <v>#REF!</v>
      </c>
      <c r="Y71" s="14" t="e">
        <f>G71/#REF!</f>
        <v>#REF!</v>
      </c>
      <c r="Z71" s="14" t="e">
        <f>H71/#REF!</f>
        <v>#REF!</v>
      </c>
      <c r="AA71" s="14" t="e">
        <f>I71/#REF!</f>
        <v>#REF!</v>
      </c>
      <c r="AB71" s="14" t="e">
        <f>J71/#REF!</f>
        <v>#REF!</v>
      </c>
      <c r="AC71" s="14" t="e">
        <f>K71/#REF!</f>
        <v>#REF!</v>
      </c>
      <c r="AD71" s="14" t="e">
        <f>L71/#REF!</f>
        <v>#REF!</v>
      </c>
      <c r="AE71" s="14" t="e">
        <f>M71/#REF!</f>
        <v>#REF!</v>
      </c>
      <c r="AF71" s="14" t="e">
        <f>N71/#REF!</f>
        <v>#REF!</v>
      </c>
      <c r="AG71" s="14" t="e">
        <f>O71/#REF!</f>
        <v>#REF!</v>
      </c>
      <c r="AH71" s="14" t="e">
        <f>P71/#REF!</f>
        <v>#REF!</v>
      </c>
      <c r="AI71" s="14" t="e">
        <f>Q71/#REF!</f>
        <v>#REF!</v>
      </c>
      <c r="AJ71" s="14" t="e">
        <f>R71/#REF!</f>
        <v>#REF!</v>
      </c>
      <c r="AK71" s="14" t="e">
        <f>S71/#REF!</f>
        <v>#REF!</v>
      </c>
      <c r="AL71" s="14" t="e">
        <f t="shared" si="19"/>
        <v>#REF!</v>
      </c>
      <c r="AM71" s="14"/>
      <c r="AN71" s="14" t="e">
        <f t="shared" si="20"/>
        <v>#REF!</v>
      </c>
      <c r="AO71" s="14" t="e">
        <f t="shared" si="21"/>
        <v>#REF!</v>
      </c>
      <c r="AP71" s="14" t="e">
        <f t="shared" si="22"/>
        <v>#REF!</v>
      </c>
      <c r="AQ71" s="14" t="e">
        <f t="shared" si="23"/>
        <v>#REF!</v>
      </c>
      <c r="AR71" s="14" t="e">
        <f t="shared" si="24"/>
        <v>#REF!</v>
      </c>
      <c r="AS71" s="14" t="e">
        <f t="shared" si="25"/>
        <v>#REF!</v>
      </c>
      <c r="AT71" s="14" t="e">
        <f t="shared" si="26"/>
        <v>#REF!</v>
      </c>
      <c r="AU71" s="14" t="e">
        <f t="shared" si="27"/>
        <v>#REF!</v>
      </c>
      <c r="AV71" s="14" t="e">
        <f t="shared" si="28"/>
        <v>#REF!</v>
      </c>
      <c r="AW71" s="14" t="e">
        <f t="shared" si="29"/>
        <v>#REF!</v>
      </c>
      <c r="AX71" s="14" t="e">
        <f t="shared" si="30"/>
        <v>#REF!</v>
      </c>
      <c r="AY71" s="14" t="e">
        <f t="shared" si="31"/>
        <v>#REF!</v>
      </c>
      <c r="AZ71" s="14" t="e">
        <f t="shared" si="32"/>
        <v>#REF!</v>
      </c>
      <c r="BA71" s="14" t="e">
        <f t="shared" si="33"/>
        <v>#REF!</v>
      </c>
      <c r="BB71" s="14" t="e">
        <f t="shared" si="34"/>
        <v>#REF!</v>
      </c>
      <c r="BC71" s="14" t="e">
        <f t="shared" si="35"/>
        <v>#REF!</v>
      </c>
    </row>
    <row r="72" spans="1:55" x14ac:dyDescent="0.35">
      <c r="A72" s="8" t="s">
        <v>54</v>
      </c>
      <c r="B72" s="9" t="s">
        <v>51</v>
      </c>
      <c r="C72" s="10">
        <v>1673.15</v>
      </c>
      <c r="D72" s="8">
        <v>1.5</v>
      </c>
      <c r="E72" s="12">
        <v>47.62</v>
      </c>
      <c r="F72" s="12">
        <v>1.76</v>
      </c>
      <c r="G72" s="12">
        <v>17.88</v>
      </c>
      <c r="H72" s="12"/>
      <c r="I72" s="12">
        <v>10.17</v>
      </c>
      <c r="J72" s="12">
        <v>6.73</v>
      </c>
      <c r="K72" s="12">
        <v>9.52</v>
      </c>
      <c r="L72" s="12"/>
      <c r="M72" s="12"/>
      <c r="N72" s="12">
        <v>2.71</v>
      </c>
      <c r="O72" s="12">
        <v>0.85</v>
      </c>
      <c r="P72" s="16"/>
      <c r="Q72" s="16"/>
      <c r="R72" s="16"/>
      <c r="S72" s="12">
        <f t="shared" si="18"/>
        <v>0.13800000000000001</v>
      </c>
      <c r="T72" s="8">
        <v>1380</v>
      </c>
      <c r="U72" s="12">
        <v>97.377999999999986</v>
      </c>
      <c r="W72" s="14" t="e">
        <f>E72/#REF!</f>
        <v>#REF!</v>
      </c>
      <c r="X72" s="14" t="e">
        <f>F72/#REF!</f>
        <v>#REF!</v>
      </c>
      <c r="Y72" s="14" t="e">
        <f>G72/#REF!</f>
        <v>#REF!</v>
      </c>
      <c r="Z72" s="14" t="e">
        <f>H72/#REF!</f>
        <v>#REF!</v>
      </c>
      <c r="AA72" s="14" t="e">
        <f>I72/#REF!</f>
        <v>#REF!</v>
      </c>
      <c r="AB72" s="14" t="e">
        <f>J72/#REF!</f>
        <v>#REF!</v>
      </c>
      <c r="AC72" s="14" t="e">
        <f>K72/#REF!</f>
        <v>#REF!</v>
      </c>
      <c r="AD72" s="14" t="e">
        <f>L72/#REF!</f>
        <v>#REF!</v>
      </c>
      <c r="AE72" s="14" t="e">
        <f>M72/#REF!</f>
        <v>#REF!</v>
      </c>
      <c r="AF72" s="14" t="e">
        <f>N72/#REF!</f>
        <v>#REF!</v>
      </c>
      <c r="AG72" s="14" t="e">
        <f>O72/#REF!</f>
        <v>#REF!</v>
      </c>
      <c r="AH72" s="14" t="e">
        <f>P72/#REF!</f>
        <v>#REF!</v>
      </c>
      <c r="AI72" s="14" t="e">
        <f>Q72/#REF!</f>
        <v>#REF!</v>
      </c>
      <c r="AJ72" s="14" t="e">
        <f>R72/#REF!</f>
        <v>#REF!</v>
      </c>
      <c r="AK72" s="14" t="e">
        <f>S72/#REF!</f>
        <v>#REF!</v>
      </c>
      <c r="AL72" s="14" t="e">
        <f t="shared" si="19"/>
        <v>#REF!</v>
      </c>
      <c r="AM72" s="14"/>
      <c r="AN72" s="14" t="e">
        <f t="shared" si="20"/>
        <v>#REF!</v>
      </c>
      <c r="AO72" s="14" t="e">
        <f t="shared" si="21"/>
        <v>#REF!</v>
      </c>
      <c r="AP72" s="14" t="e">
        <f t="shared" si="22"/>
        <v>#REF!</v>
      </c>
      <c r="AQ72" s="14" t="e">
        <f t="shared" si="23"/>
        <v>#REF!</v>
      </c>
      <c r="AR72" s="14" t="e">
        <f t="shared" si="24"/>
        <v>#REF!</v>
      </c>
      <c r="AS72" s="14" t="e">
        <f t="shared" si="25"/>
        <v>#REF!</v>
      </c>
      <c r="AT72" s="14" t="e">
        <f t="shared" si="26"/>
        <v>#REF!</v>
      </c>
      <c r="AU72" s="14" t="e">
        <f t="shared" si="27"/>
        <v>#REF!</v>
      </c>
      <c r="AV72" s="14" t="e">
        <f t="shared" si="28"/>
        <v>#REF!</v>
      </c>
      <c r="AW72" s="14" t="e">
        <f t="shared" si="29"/>
        <v>#REF!</v>
      </c>
      <c r="AX72" s="14" t="e">
        <f t="shared" si="30"/>
        <v>#REF!</v>
      </c>
      <c r="AY72" s="14" t="e">
        <f t="shared" si="31"/>
        <v>#REF!</v>
      </c>
      <c r="AZ72" s="14" t="e">
        <f t="shared" si="32"/>
        <v>#REF!</v>
      </c>
      <c r="BA72" s="14" t="e">
        <f t="shared" si="33"/>
        <v>#REF!</v>
      </c>
      <c r="BB72" s="14" t="e">
        <f t="shared" si="34"/>
        <v>#REF!</v>
      </c>
      <c r="BC72" s="14" t="e">
        <f t="shared" si="35"/>
        <v>#REF!</v>
      </c>
    </row>
    <row r="73" spans="1:55" x14ac:dyDescent="0.35">
      <c r="A73" s="8" t="s">
        <v>55</v>
      </c>
      <c r="B73" s="9" t="s">
        <v>51</v>
      </c>
      <c r="C73" s="10">
        <v>1773.15</v>
      </c>
      <c r="D73" s="8">
        <v>0.5</v>
      </c>
      <c r="E73" s="12">
        <v>50.79</v>
      </c>
      <c r="F73" s="12">
        <v>1.81</v>
      </c>
      <c r="G73" s="12">
        <v>16.5</v>
      </c>
      <c r="H73" s="12"/>
      <c r="I73" s="12">
        <v>8.68</v>
      </c>
      <c r="J73" s="12">
        <v>6.84</v>
      </c>
      <c r="K73" s="12">
        <v>8.86</v>
      </c>
      <c r="L73" s="12"/>
      <c r="M73" s="12"/>
      <c r="N73" s="12">
        <v>2.1</v>
      </c>
      <c r="O73" s="12">
        <v>0.68</v>
      </c>
      <c r="P73" s="16"/>
      <c r="Q73" s="16"/>
      <c r="R73" s="16"/>
      <c r="S73" s="12">
        <f t="shared" si="18"/>
        <v>0.18</v>
      </c>
      <c r="T73" s="8">
        <v>1800</v>
      </c>
      <c r="U73" s="12">
        <v>96.440000000000012</v>
      </c>
      <c r="W73" s="14" t="e">
        <f>E73/#REF!</f>
        <v>#REF!</v>
      </c>
      <c r="X73" s="14" t="e">
        <f>F73/#REF!</f>
        <v>#REF!</v>
      </c>
      <c r="Y73" s="14" t="e">
        <f>G73/#REF!</f>
        <v>#REF!</v>
      </c>
      <c r="Z73" s="14" t="e">
        <f>H73/#REF!</f>
        <v>#REF!</v>
      </c>
      <c r="AA73" s="14" t="e">
        <f>I73/#REF!</f>
        <v>#REF!</v>
      </c>
      <c r="AB73" s="14" t="e">
        <f>J73/#REF!</f>
        <v>#REF!</v>
      </c>
      <c r="AC73" s="14" t="e">
        <f>K73/#REF!</f>
        <v>#REF!</v>
      </c>
      <c r="AD73" s="14" t="e">
        <f>L73/#REF!</f>
        <v>#REF!</v>
      </c>
      <c r="AE73" s="14" t="e">
        <f>M73/#REF!</f>
        <v>#REF!</v>
      </c>
      <c r="AF73" s="14" t="e">
        <f>N73/#REF!</f>
        <v>#REF!</v>
      </c>
      <c r="AG73" s="14" t="e">
        <f>O73/#REF!</f>
        <v>#REF!</v>
      </c>
      <c r="AH73" s="14" t="e">
        <f>P73/#REF!</f>
        <v>#REF!</v>
      </c>
      <c r="AI73" s="14" t="e">
        <f>Q73/#REF!</f>
        <v>#REF!</v>
      </c>
      <c r="AJ73" s="14" t="e">
        <f>R73/#REF!</f>
        <v>#REF!</v>
      </c>
      <c r="AK73" s="14" t="e">
        <f>S73/#REF!</f>
        <v>#REF!</v>
      </c>
      <c r="AL73" s="14" t="e">
        <f t="shared" si="19"/>
        <v>#REF!</v>
      </c>
      <c r="AM73" s="14"/>
      <c r="AN73" s="14" t="e">
        <f t="shared" si="20"/>
        <v>#REF!</v>
      </c>
      <c r="AO73" s="14" t="e">
        <f t="shared" si="21"/>
        <v>#REF!</v>
      </c>
      <c r="AP73" s="14" t="e">
        <f t="shared" si="22"/>
        <v>#REF!</v>
      </c>
      <c r="AQ73" s="14" t="e">
        <f t="shared" si="23"/>
        <v>#REF!</v>
      </c>
      <c r="AR73" s="14" t="e">
        <f t="shared" si="24"/>
        <v>#REF!</v>
      </c>
      <c r="AS73" s="14" t="e">
        <f t="shared" si="25"/>
        <v>#REF!</v>
      </c>
      <c r="AT73" s="14" t="e">
        <f t="shared" si="26"/>
        <v>#REF!</v>
      </c>
      <c r="AU73" s="14" t="e">
        <f t="shared" si="27"/>
        <v>#REF!</v>
      </c>
      <c r="AV73" s="14" t="e">
        <f t="shared" si="28"/>
        <v>#REF!</v>
      </c>
      <c r="AW73" s="14" t="e">
        <f t="shared" si="29"/>
        <v>#REF!</v>
      </c>
      <c r="AX73" s="14" t="e">
        <f t="shared" si="30"/>
        <v>#REF!</v>
      </c>
      <c r="AY73" s="14" t="e">
        <f t="shared" si="31"/>
        <v>#REF!</v>
      </c>
      <c r="AZ73" s="14" t="e">
        <f t="shared" si="32"/>
        <v>#REF!</v>
      </c>
      <c r="BA73" s="14" t="e">
        <f t="shared" si="33"/>
        <v>#REF!</v>
      </c>
      <c r="BB73" s="14" t="e">
        <f t="shared" si="34"/>
        <v>#REF!</v>
      </c>
      <c r="BC73" s="14" t="e">
        <f t="shared" si="35"/>
        <v>#REF!</v>
      </c>
    </row>
    <row r="74" spans="1:55" x14ac:dyDescent="0.35">
      <c r="A74" s="8" t="s">
        <v>56</v>
      </c>
      <c r="B74" s="9" t="s">
        <v>51</v>
      </c>
      <c r="C74" s="10">
        <v>1773.15</v>
      </c>
      <c r="D74" s="8">
        <v>1.5</v>
      </c>
      <c r="E74" s="12">
        <v>51.34</v>
      </c>
      <c r="F74" s="12">
        <v>1.57</v>
      </c>
      <c r="G74" s="12">
        <v>17.62</v>
      </c>
      <c r="H74" s="12"/>
      <c r="I74" s="12">
        <v>9.8000000000000007</v>
      </c>
      <c r="J74" s="12">
        <v>7.44</v>
      </c>
      <c r="K74" s="12">
        <v>9.2899999999999991</v>
      </c>
      <c r="L74" s="12"/>
      <c r="M74" s="12"/>
      <c r="N74" s="12">
        <v>2.93</v>
      </c>
      <c r="O74" s="12">
        <v>0.8</v>
      </c>
      <c r="P74" s="16"/>
      <c r="Q74" s="16"/>
      <c r="R74" s="16"/>
      <c r="S74" s="12">
        <f t="shared" si="18"/>
        <v>0.157</v>
      </c>
      <c r="T74" s="8">
        <v>1570</v>
      </c>
      <c r="U74" s="12">
        <v>100.947</v>
      </c>
      <c r="W74" s="14" t="e">
        <f>E74/#REF!</f>
        <v>#REF!</v>
      </c>
      <c r="X74" s="14" t="e">
        <f>F74/#REF!</f>
        <v>#REF!</v>
      </c>
      <c r="Y74" s="14" t="e">
        <f>G74/#REF!</f>
        <v>#REF!</v>
      </c>
      <c r="Z74" s="14" t="e">
        <f>H74/#REF!</f>
        <v>#REF!</v>
      </c>
      <c r="AA74" s="14" t="e">
        <f>I74/#REF!</f>
        <v>#REF!</v>
      </c>
      <c r="AB74" s="14" t="e">
        <f>J74/#REF!</f>
        <v>#REF!</v>
      </c>
      <c r="AC74" s="14" t="e">
        <f>K74/#REF!</f>
        <v>#REF!</v>
      </c>
      <c r="AD74" s="14" t="e">
        <f>L74/#REF!</f>
        <v>#REF!</v>
      </c>
      <c r="AE74" s="14" t="e">
        <f>M74/#REF!</f>
        <v>#REF!</v>
      </c>
      <c r="AF74" s="14" t="e">
        <f>N74/#REF!</f>
        <v>#REF!</v>
      </c>
      <c r="AG74" s="14" t="e">
        <f>O74/#REF!</f>
        <v>#REF!</v>
      </c>
      <c r="AH74" s="14" t="e">
        <f>P74/#REF!</f>
        <v>#REF!</v>
      </c>
      <c r="AI74" s="14" t="e">
        <f>Q74/#REF!</f>
        <v>#REF!</v>
      </c>
      <c r="AJ74" s="14" t="e">
        <f>R74/#REF!</f>
        <v>#REF!</v>
      </c>
      <c r="AK74" s="14" t="e">
        <f>S74/#REF!</f>
        <v>#REF!</v>
      </c>
      <c r="AL74" s="14" t="e">
        <f t="shared" si="19"/>
        <v>#REF!</v>
      </c>
      <c r="AM74" s="14"/>
      <c r="AN74" s="14" t="e">
        <f t="shared" si="20"/>
        <v>#REF!</v>
      </c>
      <c r="AO74" s="14" t="e">
        <f t="shared" si="21"/>
        <v>#REF!</v>
      </c>
      <c r="AP74" s="14" t="e">
        <f t="shared" si="22"/>
        <v>#REF!</v>
      </c>
      <c r="AQ74" s="14" t="e">
        <f t="shared" si="23"/>
        <v>#REF!</v>
      </c>
      <c r="AR74" s="14" t="e">
        <f t="shared" si="24"/>
        <v>#REF!</v>
      </c>
      <c r="AS74" s="14" t="e">
        <f t="shared" si="25"/>
        <v>#REF!</v>
      </c>
      <c r="AT74" s="14" t="e">
        <f t="shared" si="26"/>
        <v>#REF!</v>
      </c>
      <c r="AU74" s="14" t="e">
        <f t="shared" si="27"/>
        <v>#REF!</v>
      </c>
      <c r="AV74" s="14" t="e">
        <f t="shared" si="28"/>
        <v>#REF!</v>
      </c>
      <c r="AW74" s="14" t="e">
        <f t="shared" si="29"/>
        <v>#REF!</v>
      </c>
      <c r="AX74" s="14" t="e">
        <f t="shared" si="30"/>
        <v>#REF!</v>
      </c>
      <c r="AY74" s="14" t="e">
        <f t="shared" si="31"/>
        <v>#REF!</v>
      </c>
      <c r="AZ74" s="14" t="e">
        <f t="shared" si="32"/>
        <v>#REF!</v>
      </c>
      <c r="BA74" s="14" t="e">
        <f t="shared" si="33"/>
        <v>#REF!</v>
      </c>
      <c r="BB74" s="14" t="e">
        <f t="shared" si="34"/>
        <v>#REF!</v>
      </c>
      <c r="BC74" s="14" t="e">
        <f t="shared" si="35"/>
        <v>#REF!</v>
      </c>
    </row>
    <row r="75" spans="1:55" x14ac:dyDescent="0.35">
      <c r="A75" s="8" t="s">
        <v>57</v>
      </c>
      <c r="B75" s="9" t="s">
        <v>51</v>
      </c>
      <c r="C75" s="10">
        <v>1773.15</v>
      </c>
      <c r="D75" s="8">
        <v>2.5</v>
      </c>
      <c r="E75" s="12">
        <v>49.55</v>
      </c>
      <c r="F75" s="12">
        <v>0.67</v>
      </c>
      <c r="G75" s="12">
        <v>17.21</v>
      </c>
      <c r="H75" s="12"/>
      <c r="I75" s="12">
        <v>8.16</v>
      </c>
      <c r="J75" s="12">
        <v>7.76</v>
      </c>
      <c r="K75" s="12">
        <v>10.55</v>
      </c>
      <c r="L75" s="12"/>
      <c r="M75" s="12"/>
      <c r="N75" s="12">
        <v>2.64</v>
      </c>
      <c r="O75" s="12">
        <v>0.72</v>
      </c>
      <c r="P75" s="16"/>
      <c r="Q75" s="16"/>
      <c r="R75" s="16"/>
      <c r="S75" s="12">
        <f t="shared" si="18"/>
        <v>8.7999999999999995E-2</v>
      </c>
      <c r="T75" s="8">
        <v>880</v>
      </c>
      <c r="U75" s="12">
        <v>97.347999999999999</v>
      </c>
      <c r="W75" s="14" t="e">
        <f>E75/#REF!</f>
        <v>#REF!</v>
      </c>
      <c r="X75" s="14" t="e">
        <f>F75/#REF!</f>
        <v>#REF!</v>
      </c>
      <c r="Y75" s="14" t="e">
        <f>G75/#REF!</f>
        <v>#REF!</v>
      </c>
      <c r="Z75" s="14" t="e">
        <f>H75/#REF!</f>
        <v>#REF!</v>
      </c>
      <c r="AA75" s="14" t="e">
        <f>I75/#REF!</f>
        <v>#REF!</v>
      </c>
      <c r="AB75" s="14" t="e">
        <f>J75/#REF!</f>
        <v>#REF!</v>
      </c>
      <c r="AC75" s="14" t="e">
        <f>K75/#REF!</f>
        <v>#REF!</v>
      </c>
      <c r="AD75" s="14" t="e">
        <f>L75/#REF!</f>
        <v>#REF!</v>
      </c>
      <c r="AE75" s="14" t="e">
        <f>M75/#REF!</f>
        <v>#REF!</v>
      </c>
      <c r="AF75" s="14" t="e">
        <f>N75/#REF!</f>
        <v>#REF!</v>
      </c>
      <c r="AG75" s="14" t="e">
        <f>O75/#REF!</f>
        <v>#REF!</v>
      </c>
      <c r="AH75" s="14" t="e">
        <f>P75/#REF!</f>
        <v>#REF!</v>
      </c>
      <c r="AI75" s="14" t="e">
        <f>Q75/#REF!</f>
        <v>#REF!</v>
      </c>
      <c r="AJ75" s="14" t="e">
        <f>R75/#REF!</f>
        <v>#REF!</v>
      </c>
      <c r="AK75" s="14" t="e">
        <f>S75/#REF!</f>
        <v>#REF!</v>
      </c>
      <c r="AL75" s="14" t="e">
        <f t="shared" si="19"/>
        <v>#REF!</v>
      </c>
      <c r="AM75" s="14"/>
      <c r="AN75" s="14" t="e">
        <f t="shared" si="20"/>
        <v>#REF!</v>
      </c>
      <c r="AO75" s="14" t="e">
        <f t="shared" si="21"/>
        <v>#REF!</v>
      </c>
      <c r="AP75" s="14" t="e">
        <f t="shared" si="22"/>
        <v>#REF!</v>
      </c>
      <c r="AQ75" s="14" t="e">
        <f t="shared" si="23"/>
        <v>#REF!</v>
      </c>
      <c r="AR75" s="14" t="e">
        <f t="shared" si="24"/>
        <v>#REF!</v>
      </c>
      <c r="AS75" s="14" t="e">
        <f t="shared" si="25"/>
        <v>#REF!</v>
      </c>
      <c r="AT75" s="14" t="e">
        <f t="shared" si="26"/>
        <v>#REF!</v>
      </c>
      <c r="AU75" s="14" t="e">
        <f t="shared" si="27"/>
        <v>#REF!</v>
      </c>
      <c r="AV75" s="14" t="e">
        <f t="shared" si="28"/>
        <v>#REF!</v>
      </c>
      <c r="AW75" s="14" t="e">
        <f t="shared" si="29"/>
        <v>#REF!</v>
      </c>
      <c r="AX75" s="14" t="e">
        <f t="shared" si="30"/>
        <v>#REF!</v>
      </c>
      <c r="AY75" s="14" t="e">
        <f t="shared" si="31"/>
        <v>#REF!</v>
      </c>
      <c r="AZ75" s="14" t="e">
        <f t="shared" si="32"/>
        <v>#REF!</v>
      </c>
      <c r="BA75" s="14" t="e">
        <f t="shared" si="33"/>
        <v>#REF!</v>
      </c>
      <c r="BB75" s="14" t="e">
        <f t="shared" si="34"/>
        <v>#REF!</v>
      </c>
      <c r="BC75" s="14" t="e">
        <f t="shared" si="35"/>
        <v>#REF!</v>
      </c>
    </row>
    <row r="76" spans="1:55" x14ac:dyDescent="0.35">
      <c r="A76" s="8" t="s">
        <v>58</v>
      </c>
      <c r="B76" s="9" t="s">
        <v>51</v>
      </c>
      <c r="C76" s="10">
        <v>2073.15</v>
      </c>
      <c r="D76" s="8">
        <v>0.5</v>
      </c>
      <c r="E76" s="12">
        <v>50.22</v>
      </c>
      <c r="F76" s="12">
        <v>1.72</v>
      </c>
      <c r="G76" s="12">
        <v>17.07</v>
      </c>
      <c r="H76" s="12"/>
      <c r="I76" s="12">
        <v>10.71</v>
      </c>
      <c r="J76" s="12">
        <v>7.25</v>
      </c>
      <c r="K76" s="12">
        <v>9.33</v>
      </c>
      <c r="L76" s="12"/>
      <c r="M76" s="12"/>
      <c r="N76" s="12">
        <v>2.64</v>
      </c>
      <c r="O76" s="12">
        <v>0.8</v>
      </c>
      <c r="P76" s="16"/>
      <c r="Q76" s="16"/>
      <c r="R76" s="16"/>
      <c r="S76" s="12">
        <f t="shared" si="18"/>
        <v>0.29549999999999998</v>
      </c>
      <c r="T76" s="8">
        <v>2955</v>
      </c>
      <c r="U76" s="12">
        <v>100.0355</v>
      </c>
      <c r="W76" s="14" t="e">
        <f>E76/#REF!</f>
        <v>#REF!</v>
      </c>
      <c r="X76" s="14" t="e">
        <f>F76/#REF!</f>
        <v>#REF!</v>
      </c>
      <c r="Y76" s="14" t="e">
        <f>G76/#REF!</f>
        <v>#REF!</v>
      </c>
      <c r="Z76" s="14" t="e">
        <f>H76/#REF!</f>
        <v>#REF!</v>
      </c>
      <c r="AA76" s="14" t="e">
        <f>I76/#REF!</f>
        <v>#REF!</v>
      </c>
      <c r="AB76" s="14" t="e">
        <f>J76/#REF!</f>
        <v>#REF!</v>
      </c>
      <c r="AC76" s="14" t="e">
        <f>K76/#REF!</f>
        <v>#REF!</v>
      </c>
      <c r="AD76" s="14" t="e">
        <f>L76/#REF!</f>
        <v>#REF!</v>
      </c>
      <c r="AE76" s="14" t="e">
        <f>M76/#REF!</f>
        <v>#REF!</v>
      </c>
      <c r="AF76" s="14" t="e">
        <f>N76/#REF!</f>
        <v>#REF!</v>
      </c>
      <c r="AG76" s="14" t="e">
        <f>O76/#REF!</f>
        <v>#REF!</v>
      </c>
      <c r="AH76" s="14" t="e">
        <f>P76/#REF!</f>
        <v>#REF!</v>
      </c>
      <c r="AI76" s="14" t="e">
        <f>Q76/#REF!</f>
        <v>#REF!</v>
      </c>
      <c r="AJ76" s="14" t="e">
        <f>R76/#REF!</f>
        <v>#REF!</v>
      </c>
      <c r="AK76" s="14" t="e">
        <f>S76/#REF!</f>
        <v>#REF!</v>
      </c>
      <c r="AL76" s="14" t="e">
        <f t="shared" si="19"/>
        <v>#REF!</v>
      </c>
      <c r="AM76" s="14"/>
      <c r="AN76" s="14" t="e">
        <f t="shared" si="20"/>
        <v>#REF!</v>
      </c>
      <c r="AO76" s="14" t="e">
        <f t="shared" si="21"/>
        <v>#REF!</v>
      </c>
      <c r="AP76" s="14" t="e">
        <f t="shared" si="22"/>
        <v>#REF!</v>
      </c>
      <c r="AQ76" s="14" t="e">
        <f t="shared" si="23"/>
        <v>#REF!</v>
      </c>
      <c r="AR76" s="14" t="e">
        <f t="shared" si="24"/>
        <v>#REF!</v>
      </c>
      <c r="AS76" s="14" t="e">
        <f t="shared" si="25"/>
        <v>#REF!</v>
      </c>
      <c r="AT76" s="14" t="e">
        <f t="shared" si="26"/>
        <v>#REF!</v>
      </c>
      <c r="AU76" s="14" t="e">
        <f t="shared" si="27"/>
        <v>#REF!</v>
      </c>
      <c r="AV76" s="14" t="e">
        <f t="shared" si="28"/>
        <v>#REF!</v>
      </c>
      <c r="AW76" s="14" t="e">
        <f t="shared" si="29"/>
        <v>#REF!</v>
      </c>
      <c r="AX76" s="14" t="e">
        <f t="shared" si="30"/>
        <v>#REF!</v>
      </c>
      <c r="AY76" s="14" t="e">
        <f t="shared" si="31"/>
        <v>#REF!</v>
      </c>
      <c r="AZ76" s="14" t="e">
        <f t="shared" si="32"/>
        <v>#REF!</v>
      </c>
      <c r="BA76" s="14" t="e">
        <f t="shared" si="33"/>
        <v>#REF!</v>
      </c>
      <c r="BB76" s="14" t="e">
        <f t="shared" si="34"/>
        <v>#REF!</v>
      </c>
      <c r="BC76" s="14" t="e">
        <f t="shared" si="35"/>
        <v>#REF!</v>
      </c>
    </row>
    <row r="77" spans="1:55" x14ac:dyDescent="0.35">
      <c r="A77" s="8" t="s">
        <v>59</v>
      </c>
      <c r="B77" s="9" t="s">
        <v>51</v>
      </c>
      <c r="C77" s="10">
        <v>2073.15</v>
      </c>
      <c r="D77" s="8">
        <v>4</v>
      </c>
      <c r="E77" s="12">
        <v>50.58</v>
      </c>
      <c r="F77" s="12">
        <v>1.71</v>
      </c>
      <c r="G77" s="12">
        <v>17.04</v>
      </c>
      <c r="H77" s="12"/>
      <c r="I77" s="12">
        <v>10.88</v>
      </c>
      <c r="J77" s="12">
        <v>7.56</v>
      </c>
      <c r="K77" s="12">
        <v>9.16</v>
      </c>
      <c r="L77" s="12"/>
      <c r="M77" s="12"/>
      <c r="N77" s="12">
        <v>2.92</v>
      </c>
      <c r="O77" s="12">
        <v>0.75</v>
      </c>
      <c r="P77" s="16"/>
      <c r="Q77" s="16"/>
      <c r="R77" s="16"/>
      <c r="S77" s="12">
        <f t="shared" si="18"/>
        <v>0.1855</v>
      </c>
      <c r="T77" s="8">
        <v>1855</v>
      </c>
      <c r="U77" s="12">
        <v>100.7855</v>
      </c>
      <c r="W77" s="14" t="e">
        <f>E77/#REF!</f>
        <v>#REF!</v>
      </c>
      <c r="X77" s="14" t="e">
        <f>F77/#REF!</f>
        <v>#REF!</v>
      </c>
      <c r="Y77" s="14" t="e">
        <f>G77/#REF!</f>
        <v>#REF!</v>
      </c>
      <c r="Z77" s="14" t="e">
        <f>H77/#REF!</f>
        <v>#REF!</v>
      </c>
      <c r="AA77" s="14" t="e">
        <f>I77/#REF!</f>
        <v>#REF!</v>
      </c>
      <c r="AB77" s="14" t="e">
        <f>J77/#REF!</f>
        <v>#REF!</v>
      </c>
      <c r="AC77" s="14" t="e">
        <f>K77/#REF!</f>
        <v>#REF!</v>
      </c>
      <c r="AD77" s="14" t="e">
        <f>L77/#REF!</f>
        <v>#REF!</v>
      </c>
      <c r="AE77" s="14" t="e">
        <f>M77/#REF!</f>
        <v>#REF!</v>
      </c>
      <c r="AF77" s="14" t="e">
        <f>N77/#REF!</f>
        <v>#REF!</v>
      </c>
      <c r="AG77" s="14" t="e">
        <f>O77/#REF!</f>
        <v>#REF!</v>
      </c>
      <c r="AH77" s="14" t="e">
        <f>P77/#REF!</f>
        <v>#REF!</v>
      </c>
      <c r="AI77" s="14" t="e">
        <f>Q77/#REF!</f>
        <v>#REF!</v>
      </c>
      <c r="AJ77" s="14" t="e">
        <f>R77/#REF!</f>
        <v>#REF!</v>
      </c>
      <c r="AK77" s="14" t="e">
        <f>S77/#REF!</f>
        <v>#REF!</v>
      </c>
      <c r="AL77" s="14" t="e">
        <f t="shared" si="19"/>
        <v>#REF!</v>
      </c>
      <c r="AM77" s="14"/>
      <c r="AN77" s="14" t="e">
        <f t="shared" si="20"/>
        <v>#REF!</v>
      </c>
      <c r="AO77" s="14" t="e">
        <f t="shared" si="21"/>
        <v>#REF!</v>
      </c>
      <c r="AP77" s="14" t="e">
        <f t="shared" si="22"/>
        <v>#REF!</v>
      </c>
      <c r="AQ77" s="14" t="e">
        <f t="shared" si="23"/>
        <v>#REF!</v>
      </c>
      <c r="AR77" s="14" t="e">
        <f t="shared" si="24"/>
        <v>#REF!</v>
      </c>
      <c r="AS77" s="14" t="e">
        <f t="shared" si="25"/>
        <v>#REF!</v>
      </c>
      <c r="AT77" s="14" t="e">
        <f t="shared" si="26"/>
        <v>#REF!</v>
      </c>
      <c r="AU77" s="14" t="e">
        <f t="shared" si="27"/>
        <v>#REF!</v>
      </c>
      <c r="AV77" s="14" t="e">
        <f t="shared" si="28"/>
        <v>#REF!</v>
      </c>
      <c r="AW77" s="14" t="e">
        <f t="shared" si="29"/>
        <v>#REF!</v>
      </c>
      <c r="AX77" s="14" t="e">
        <f t="shared" si="30"/>
        <v>#REF!</v>
      </c>
      <c r="AY77" s="14" t="e">
        <f t="shared" si="31"/>
        <v>#REF!</v>
      </c>
      <c r="AZ77" s="14" t="e">
        <f t="shared" si="32"/>
        <v>#REF!</v>
      </c>
      <c r="BA77" s="14" t="e">
        <f t="shared" si="33"/>
        <v>#REF!</v>
      </c>
      <c r="BB77" s="14" t="e">
        <f t="shared" si="34"/>
        <v>#REF!</v>
      </c>
      <c r="BC77" s="14" t="e">
        <f t="shared" si="35"/>
        <v>#REF!</v>
      </c>
    </row>
    <row r="78" spans="1:55" x14ac:dyDescent="0.35">
      <c r="A78" s="8" t="s">
        <v>60</v>
      </c>
      <c r="B78" s="9" t="s">
        <v>51</v>
      </c>
      <c r="C78" s="10">
        <v>2073.15</v>
      </c>
      <c r="D78" s="8">
        <v>9</v>
      </c>
      <c r="E78" s="12">
        <v>49.35</v>
      </c>
      <c r="F78" s="12">
        <v>1.66</v>
      </c>
      <c r="G78" s="12">
        <v>16.600000000000001</v>
      </c>
      <c r="H78" s="12"/>
      <c r="I78" s="12">
        <v>6.27</v>
      </c>
      <c r="J78" s="12">
        <v>10.39</v>
      </c>
      <c r="K78" s="12">
        <v>10.68</v>
      </c>
      <c r="L78" s="12"/>
      <c r="M78" s="12"/>
      <c r="N78" s="12">
        <v>2.23</v>
      </c>
      <c r="O78" s="12">
        <v>0.6</v>
      </c>
      <c r="P78" s="8"/>
      <c r="Q78" s="8"/>
      <c r="R78" s="8"/>
      <c r="S78" s="12">
        <f t="shared" si="18"/>
        <v>6.1499999999999999E-2</v>
      </c>
      <c r="T78" s="8">
        <v>615</v>
      </c>
      <c r="U78" s="12">
        <v>97.841499999999982</v>
      </c>
      <c r="W78" s="14" t="e">
        <f>E78/#REF!</f>
        <v>#REF!</v>
      </c>
      <c r="X78" s="14" t="e">
        <f>F78/#REF!</f>
        <v>#REF!</v>
      </c>
      <c r="Y78" s="14" t="e">
        <f>G78/#REF!</f>
        <v>#REF!</v>
      </c>
      <c r="Z78" s="14" t="e">
        <f>H78/#REF!</f>
        <v>#REF!</v>
      </c>
      <c r="AA78" s="14" t="e">
        <f>I78/#REF!</f>
        <v>#REF!</v>
      </c>
      <c r="AB78" s="14" t="e">
        <f>J78/#REF!</f>
        <v>#REF!</v>
      </c>
      <c r="AC78" s="14" t="e">
        <f>K78/#REF!</f>
        <v>#REF!</v>
      </c>
      <c r="AD78" s="14" t="e">
        <f>L78/#REF!</f>
        <v>#REF!</v>
      </c>
      <c r="AE78" s="14" t="e">
        <f>M78/#REF!</f>
        <v>#REF!</v>
      </c>
      <c r="AF78" s="14" t="e">
        <f>N78/#REF!</f>
        <v>#REF!</v>
      </c>
      <c r="AG78" s="14" t="e">
        <f>O78/#REF!</f>
        <v>#REF!</v>
      </c>
      <c r="AH78" s="14" t="e">
        <f>P78/#REF!</f>
        <v>#REF!</v>
      </c>
      <c r="AI78" s="14" t="e">
        <f>Q78/#REF!</f>
        <v>#REF!</v>
      </c>
      <c r="AJ78" s="14" t="e">
        <f>R78/#REF!</f>
        <v>#REF!</v>
      </c>
      <c r="AK78" s="14" t="e">
        <f>S78/#REF!</f>
        <v>#REF!</v>
      </c>
      <c r="AL78" s="14" t="e">
        <f t="shared" si="19"/>
        <v>#REF!</v>
      </c>
      <c r="AM78" s="14"/>
      <c r="AN78" s="14" t="e">
        <f t="shared" si="20"/>
        <v>#REF!</v>
      </c>
      <c r="AO78" s="14" t="e">
        <f t="shared" si="21"/>
        <v>#REF!</v>
      </c>
      <c r="AP78" s="14" t="e">
        <f t="shared" si="22"/>
        <v>#REF!</v>
      </c>
      <c r="AQ78" s="14" t="e">
        <f t="shared" si="23"/>
        <v>#REF!</v>
      </c>
      <c r="AR78" s="14" t="e">
        <f t="shared" si="24"/>
        <v>#REF!</v>
      </c>
      <c r="AS78" s="14" t="e">
        <f t="shared" si="25"/>
        <v>#REF!</v>
      </c>
      <c r="AT78" s="14" t="e">
        <f t="shared" si="26"/>
        <v>#REF!</v>
      </c>
      <c r="AU78" s="14" t="e">
        <f t="shared" si="27"/>
        <v>#REF!</v>
      </c>
      <c r="AV78" s="14" t="e">
        <f t="shared" si="28"/>
        <v>#REF!</v>
      </c>
      <c r="AW78" s="14" t="e">
        <f t="shared" si="29"/>
        <v>#REF!</v>
      </c>
      <c r="AX78" s="14" t="e">
        <f t="shared" si="30"/>
        <v>#REF!</v>
      </c>
      <c r="AY78" s="14" t="e">
        <f t="shared" si="31"/>
        <v>#REF!</v>
      </c>
      <c r="AZ78" s="14" t="e">
        <f t="shared" si="32"/>
        <v>#REF!</v>
      </c>
      <c r="BA78" s="14" t="e">
        <f t="shared" si="33"/>
        <v>#REF!</v>
      </c>
      <c r="BB78" s="14" t="e">
        <f t="shared" si="34"/>
        <v>#REF!</v>
      </c>
      <c r="BC78" s="14" t="e">
        <f t="shared" si="35"/>
        <v>#REF!</v>
      </c>
    </row>
    <row r="79" spans="1:55" x14ac:dyDescent="0.35">
      <c r="A79" s="8" t="s">
        <v>61</v>
      </c>
      <c r="B79" s="9" t="s">
        <v>51</v>
      </c>
      <c r="C79" s="10">
        <v>2073.15</v>
      </c>
      <c r="D79" s="8">
        <v>3.5</v>
      </c>
      <c r="E79" s="12">
        <v>50.91</v>
      </c>
      <c r="F79" s="12">
        <v>1.65</v>
      </c>
      <c r="G79" s="12">
        <v>17.23</v>
      </c>
      <c r="H79" s="12"/>
      <c r="I79" s="12">
        <v>9.31</v>
      </c>
      <c r="J79" s="12">
        <v>7.58</v>
      </c>
      <c r="K79" s="12">
        <v>10.15</v>
      </c>
      <c r="L79" s="12"/>
      <c r="M79" s="12"/>
      <c r="N79" s="12">
        <v>2.09</v>
      </c>
      <c r="O79" s="12">
        <v>0.56000000000000005</v>
      </c>
      <c r="P79" s="16"/>
      <c r="Q79" s="16"/>
      <c r="R79" s="16"/>
      <c r="S79" s="12">
        <f t="shared" si="18"/>
        <v>0.1875</v>
      </c>
      <c r="T79" s="8">
        <v>1875</v>
      </c>
      <c r="U79" s="12">
        <v>99.667500000000004</v>
      </c>
      <c r="W79" s="14" t="e">
        <f>E79/#REF!</f>
        <v>#REF!</v>
      </c>
      <c r="X79" s="14" t="e">
        <f>F79/#REF!</f>
        <v>#REF!</v>
      </c>
      <c r="Y79" s="14" t="e">
        <f>G79/#REF!</f>
        <v>#REF!</v>
      </c>
      <c r="Z79" s="14" t="e">
        <f>H79/#REF!</f>
        <v>#REF!</v>
      </c>
      <c r="AA79" s="14" t="e">
        <f>I79/#REF!</f>
        <v>#REF!</v>
      </c>
      <c r="AB79" s="14" t="e">
        <f>J79/#REF!</f>
        <v>#REF!</v>
      </c>
      <c r="AC79" s="14" t="e">
        <f>K79/#REF!</f>
        <v>#REF!</v>
      </c>
      <c r="AD79" s="14" t="e">
        <f>L79/#REF!</f>
        <v>#REF!</v>
      </c>
      <c r="AE79" s="14" t="e">
        <f>M79/#REF!</f>
        <v>#REF!</v>
      </c>
      <c r="AF79" s="14" t="e">
        <f>N79/#REF!</f>
        <v>#REF!</v>
      </c>
      <c r="AG79" s="14" t="e">
        <f>O79/#REF!</f>
        <v>#REF!</v>
      </c>
      <c r="AH79" s="14" t="e">
        <f>P79/#REF!</f>
        <v>#REF!</v>
      </c>
      <c r="AI79" s="14" t="e">
        <f>Q79/#REF!</f>
        <v>#REF!</v>
      </c>
      <c r="AJ79" s="14" t="e">
        <f>R79/#REF!</f>
        <v>#REF!</v>
      </c>
      <c r="AK79" s="14" t="e">
        <f>S79/#REF!</f>
        <v>#REF!</v>
      </c>
      <c r="AL79" s="14" t="e">
        <f t="shared" si="19"/>
        <v>#REF!</v>
      </c>
      <c r="AM79" s="14"/>
      <c r="AN79" s="14" t="e">
        <f t="shared" si="20"/>
        <v>#REF!</v>
      </c>
      <c r="AO79" s="14" t="e">
        <f t="shared" si="21"/>
        <v>#REF!</v>
      </c>
      <c r="AP79" s="14" t="e">
        <f t="shared" si="22"/>
        <v>#REF!</v>
      </c>
      <c r="AQ79" s="14" t="e">
        <f t="shared" si="23"/>
        <v>#REF!</v>
      </c>
      <c r="AR79" s="14" t="e">
        <f t="shared" si="24"/>
        <v>#REF!</v>
      </c>
      <c r="AS79" s="14" t="e">
        <f t="shared" si="25"/>
        <v>#REF!</v>
      </c>
      <c r="AT79" s="14" t="e">
        <f t="shared" si="26"/>
        <v>#REF!</v>
      </c>
      <c r="AU79" s="14" t="e">
        <f t="shared" si="27"/>
        <v>#REF!</v>
      </c>
      <c r="AV79" s="14" t="e">
        <f t="shared" si="28"/>
        <v>#REF!</v>
      </c>
      <c r="AW79" s="14" t="e">
        <f t="shared" si="29"/>
        <v>#REF!</v>
      </c>
      <c r="AX79" s="14" t="e">
        <f t="shared" si="30"/>
        <v>#REF!</v>
      </c>
      <c r="AY79" s="14" t="e">
        <f t="shared" si="31"/>
        <v>#REF!</v>
      </c>
      <c r="AZ79" s="14" t="e">
        <f t="shared" si="32"/>
        <v>#REF!</v>
      </c>
      <c r="BA79" s="14" t="e">
        <f t="shared" si="33"/>
        <v>#REF!</v>
      </c>
      <c r="BB79" s="14" t="e">
        <f t="shared" si="34"/>
        <v>#REF!</v>
      </c>
      <c r="BC79" s="14" t="e">
        <f t="shared" si="35"/>
        <v>#REF!</v>
      </c>
    </row>
    <row r="80" spans="1:55" x14ac:dyDescent="0.35">
      <c r="A80" s="8" t="s">
        <v>62</v>
      </c>
      <c r="B80" s="9" t="s">
        <v>51</v>
      </c>
      <c r="C80" s="10">
        <v>2073.15</v>
      </c>
      <c r="D80" s="8">
        <v>5.5</v>
      </c>
      <c r="E80" s="12">
        <v>50.2</v>
      </c>
      <c r="F80" s="12">
        <v>1.6</v>
      </c>
      <c r="G80" s="12">
        <v>17.21</v>
      </c>
      <c r="H80" s="12"/>
      <c r="I80" s="12">
        <v>10.220000000000001</v>
      </c>
      <c r="J80" s="12">
        <v>7.4</v>
      </c>
      <c r="K80" s="12">
        <v>10.11</v>
      </c>
      <c r="L80" s="12"/>
      <c r="M80" s="12"/>
      <c r="N80" s="12">
        <v>1.9</v>
      </c>
      <c r="O80" s="12">
        <v>0.9</v>
      </c>
      <c r="P80" s="8"/>
      <c r="Q80" s="8"/>
      <c r="R80" s="8"/>
      <c r="S80" s="12">
        <f t="shared" si="18"/>
        <v>0.13350000000000001</v>
      </c>
      <c r="T80" s="8">
        <v>1335</v>
      </c>
      <c r="U80" s="12">
        <v>99.673500000000018</v>
      </c>
      <c r="W80" s="14" t="e">
        <f>E80/#REF!</f>
        <v>#REF!</v>
      </c>
      <c r="X80" s="14" t="e">
        <f>F80/#REF!</f>
        <v>#REF!</v>
      </c>
      <c r="Y80" s="14" t="e">
        <f>G80/#REF!</f>
        <v>#REF!</v>
      </c>
      <c r="Z80" s="14" t="e">
        <f>H80/#REF!</f>
        <v>#REF!</v>
      </c>
      <c r="AA80" s="14" t="e">
        <f>I80/#REF!</f>
        <v>#REF!</v>
      </c>
      <c r="AB80" s="14" t="e">
        <f>J80/#REF!</f>
        <v>#REF!</v>
      </c>
      <c r="AC80" s="14" t="e">
        <f>K80/#REF!</f>
        <v>#REF!</v>
      </c>
      <c r="AD80" s="14" t="e">
        <f>L80/#REF!</f>
        <v>#REF!</v>
      </c>
      <c r="AE80" s="14" t="e">
        <f>M80/#REF!</f>
        <v>#REF!</v>
      </c>
      <c r="AF80" s="14" t="e">
        <f>N80/#REF!</f>
        <v>#REF!</v>
      </c>
      <c r="AG80" s="14" t="e">
        <f>O80/#REF!</f>
        <v>#REF!</v>
      </c>
      <c r="AH80" s="14" t="e">
        <f>P80/#REF!</f>
        <v>#REF!</v>
      </c>
      <c r="AI80" s="14" t="e">
        <f>Q80/#REF!</f>
        <v>#REF!</v>
      </c>
      <c r="AJ80" s="14" t="e">
        <f>R80/#REF!</f>
        <v>#REF!</v>
      </c>
      <c r="AK80" s="14" t="e">
        <f>S80/#REF!</f>
        <v>#REF!</v>
      </c>
      <c r="AL80" s="14" t="e">
        <f t="shared" si="19"/>
        <v>#REF!</v>
      </c>
      <c r="AM80" s="14"/>
      <c r="AN80" s="14" t="e">
        <f t="shared" si="20"/>
        <v>#REF!</v>
      </c>
      <c r="AO80" s="14" t="e">
        <f t="shared" si="21"/>
        <v>#REF!</v>
      </c>
      <c r="AP80" s="14" t="e">
        <f t="shared" si="22"/>
        <v>#REF!</v>
      </c>
      <c r="AQ80" s="14" t="e">
        <f t="shared" si="23"/>
        <v>#REF!</v>
      </c>
      <c r="AR80" s="14" t="e">
        <f t="shared" si="24"/>
        <v>#REF!</v>
      </c>
      <c r="AS80" s="14" t="e">
        <f t="shared" si="25"/>
        <v>#REF!</v>
      </c>
      <c r="AT80" s="14" t="e">
        <f t="shared" si="26"/>
        <v>#REF!</v>
      </c>
      <c r="AU80" s="14" t="e">
        <f t="shared" si="27"/>
        <v>#REF!</v>
      </c>
      <c r="AV80" s="14" t="e">
        <f t="shared" si="28"/>
        <v>#REF!</v>
      </c>
      <c r="AW80" s="14" t="e">
        <f t="shared" si="29"/>
        <v>#REF!</v>
      </c>
      <c r="AX80" s="14" t="e">
        <f t="shared" si="30"/>
        <v>#REF!</v>
      </c>
      <c r="AY80" s="14" t="e">
        <f t="shared" si="31"/>
        <v>#REF!</v>
      </c>
      <c r="AZ80" s="14" t="e">
        <f t="shared" si="32"/>
        <v>#REF!</v>
      </c>
      <c r="BA80" s="14" t="e">
        <f t="shared" si="33"/>
        <v>#REF!</v>
      </c>
      <c r="BB80" s="14" t="e">
        <f t="shared" si="34"/>
        <v>#REF!</v>
      </c>
      <c r="BC80" s="14" t="e">
        <f t="shared" si="35"/>
        <v>#REF!</v>
      </c>
    </row>
    <row r="81" spans="1:55" x14ac:dyDescent="0.35">
      <c r="A81" s="8" t="s">
        <v>63</v>
      </c>
      <c r="B81" s="9" t="s">
        <v>51</v>
      </c>
      <c r="C81" s="10">
        <v>1773.15</v>
      </c>
      <c r="D81" s="8">
        <v>0.5</v>
      </c>
      <c r="E81" s="12">
        <v>47.66</v>
      </c>
      <c r="F81" s="12">
        <v>1.77</v>
      </c>
      <c r="G81" s="12">
        <v>10.74</v>
      </c>
      <c r="H81" s="12"/>
      <c r="I81" s="12">
        <v>12.2</v>
      </c>
      <c r="J81" s="12">
        <v>16.87</v>
      </c>
      <c r="K81" s="12">
        <v>8.51</v>
      </c>
      <c r="L81" s="12"/>
      <c r="M81" s="12"/>
      <c r="N81" s="12">
        <v>1.79</v>
      </c>
      <c r="O81" s="12">
        <v>0.34</v>
      </c>
      <c r="P81" s="16"/>
      <c r="Q81" s="16"/>
      <c r="R81" s="16"/>
      <c r="S81" s="12">
        <f t="shared" si="18"/>
        <v>0.40100000000000002</v>
      </c>
      <c r="T81" s="8">
        <v>4010</v>
      </c>
      <c r="U81" s="12">
        <v>100.28100000000002</v>
      </c>
      <c r="W81" s="14" t="e">
        <f>E81/#REF!</f>
        <v>#REF!</v>
      </c>
      <c r="X81" s="14" t="e">
        <f>F81/#REF!</f>
        <v>#REF!</v>
      </c>
      <c r="Y81" s="14" t="e">
        <f>G81/#REF!</f>
        <v>#REF!</v>
      </c>
      <c r="Z81" s="14" t="e">
        <f>H81/#REF!</f>
        <v>#REF!</v>
      </c>
      <c r="AA81" s="14" t="e">
        <f>I81/#REF!</f>
        <v>#REF!</v>
      </c>
      <c r="AB81" s="14" t="e">
        <f>J81/#REF!</f>
        <v>#REF!</v>
      </c>
      <c r="AC81" s="14" t="e">
        <f>K81/#REF!</f>
        <v>#REF!</v>
      </c>
      <c r="AD81" s="14" t="e">
        <f>L81/#REF!</f>
        <v>#REF!</v>
      </c>
      <c r="AE81" s="14" t="e">
        <f>M81/#REF!</f>
        <v>#REF!</v>
      </c>
      <c r="AF81" s="14" t="e">
        <f>N81/#REF!</f>
        <v>#REF!</v>
      </c>
      <c r="AG81" s="14" t="e">
        <f>O81/#REF!</f>
        <v>#REF!</v>
      </c>
      <c r="AH81" s="14" t="e">
        <f>P81/#REF!</f>
        <v>#REF!</v>
      </c>
      <c r="AI81" s="14" t="e">
        <f>Q81/#REF!</f>
        <v>#REF!</v>
      </c>
      <c r="AJ81" s="14" t="e">
        <f>R81/#REF!</f>
        <v>#REF!</v>
      </c>
      <c r="AK81" s="14" t="e">
        <f>S81/#REF!</f>
        <v>#REF!</v>
      </c>
      <c r="AL81" s="14" t="e">
        <f t="shared" si="19"/>
        <v>#REF!</v>
      </c>
      <c r="AM81" s="14"/>
      <c r="AN81" s="14" t="e">
        <f t="shared" si="20"/>
        <v>#REF!</v>
      </c>
      <c r="AO81" s="14" t="e">
        <f t="shared" si="21"/>
        <v>#REF!</v>
      </c>
      <c r="AP81" s="14" t="e">
        <f t="shared" si="22"/>
        <v>#REF!</v>
      </c>
      <c r="AQ81" s="14" t="e">
        <f t="shared" si="23"/>
        <v>#REF!</v>
      </c>
      <c r="AR81" s="14" t="e">
        <f t="shared" si="24"/>
        <v>#REF!</v>
      </c>
      <c r="AS81" s="14" t="e">
        <f t="shared" si="25"/>
        <v>#REF!</v>
      </c>
      <c r="AT81" s="14" t="e">
        <f t="shared" si="26"/>
        <v>#REF!</v>
      </c>
      <c r="AU81" s="14" t="e">
        <f t="shared" si="27"/>
        <v>#REF!</v>
      </c>
      <c r="AV81" s="14" t="e">
        <f t="shared" si="28"/>
        <v>#REF!</v>
      </c>
      <c r="AW81" s="14" t="e">
        <f t="shared" si="29"/>
        <v>#REF!</v>
      </c>
      <c r="AX81" s="14" t="e">
        <f t="shared" si="30"/>
        <v>#REF!</v>
      </c>
      <c r="AY81" s="14" t="e">
        <f t="shared" si="31"/>
        <v>#REF!</v>
      </c>
      <c r="AZ81" s="14" t="e">
        <f t="shared" si="32"/>
        <v>#REF!</v>
      </c>
      <c r="BA81" s="14" t="e">
        <f t="shared" si="33"/>
        <v>#REF!</v>
      </c>
      <c r="BB81" s="14" t="e">
        <f t="shared" si="34"/>
        <v>#REF!</v>
      </c>
      <c r="BC81" s="14" t="e">
        <f t="shared" si="35"/>
        <v>#REF!</v>
      </c>
    </row>
    <row r="82" spans="1:55" x14ac:dyDescent="0.35">
      <c r="A82" s="8" t="s">
        <v>64</v>
      </c>
      <c r="B82" s="9" t="s">
        <v>51</v>
      </c>
      <c r="C82" s="10">
        <v>1773.15</v>
      </c>
      <c r="D82" s="8">
        <v>1.5</v>
      </c>
      <c r="E82" s="12">
        <v>47.34</v>
      </c>
      <c r="F82" s="12">
        <v>1.78</v>
      </c>
      <c r="G82" s="12">
        <v>9.48</v>
      </c>
      <c r="H82" s="12"/>
      <c r="I82" s="12">
        <v>15.56</v>
      </c>
      <c r="J82" s="12">
        <v>15.68</v>
      </c>
      <c r="K82" s="12">
        <v>8.4499999999999993</v>
      </c>
      <c r="L82" s="12"/>
      <c r="M82" s="12"/>
      <c r="N82" s="12">
        <v>1.5</v>
      </c>
      <c r="O82" s="12">
        <v>0.33</v>
      </c>
      <c r="P82" s="16"/>
      <c r="Q82" s="16"/>
      <c r="R82" s="16"/>
      <c r="S82" s="12">
        <f t="shared" si="18"/>
        <v>0.3125</v>
      </c>
      <c r="T82" s="8">
        <v>3125</v>
      </c>
      <c r="U82" s="12">
        <v>100.4325</v>
      </c>
      <c r="W82" s="14" t="e">
        <f>E82/#REF!</f>
        <v>#REF!</v>
      </c>
      <c r="X82" s="14" t="e">
        <f>F82/#REF!</f>
        <v>#REF!</v>
      </c>
      <c r="Y82" s="14" t="e">
        <f>G82/#REF!</f>
        <v>#REF!</v>
      </c>
      <c r="Z82" s="14" t="e">
        <f>H82/#REF!</f>
        <v>#REF!</v>
      </c>
      <c r="AA82" s="14" t="e">
        <f>I82/#REF!</f>
        <v>#REF!</v>
      </c>
      <c r="AB82" s="14" t="e">
        <f>J82/#REF!</f>
        <v>#REF!</v>
      </c>
      <c r="AC82" s="14" t="e">
        <f>K82/#REF!</f>
        <v>#REF!</v>
      </c>
      <c r="AD82" s="14" t="e">
        <f>L82/#REF!</f>
        <v>#REF!</v>
      </c>
      <c r="AE82" s="14" t="e">
        <f>M82/#REF!</f>
        <v>#REF!</v>
      </c>
      <c r="AF82" s="14" t="e">
        <f>N82/#REF!</f>
        <v>#REF!</v>
      </c>
      <c r="AG82" s="14" t="e">
        <f>O82/#REF!</f>
        <v>#REF!</v>
      </c>
      <c r="AH82" s="14" t="e">
        <f>P82/#REF!</f>
        <v>#REF!</v>
      </c>
      <c r="AI82" s="14" t="e">
        <f>Q82/#REF!</f>
        <v>#REF!</v>
      </c>
      <c r="AJ82" s="14" t="e">
        <f>R82/#REF!</f>
        <v>#REF!</v>
      </c>
      <c r="AK82" s="14" t="e">
        <f>S82/#REF!</f>
        <v>#REF!</v>
      </c>
      <c r="AL82" s="14" t="e">
        <f t="shared" si="19"/>
        <v>#REF!</v>
      </c>
      <c r="AM82" s="14"/>
      <c r="AN82" s="14" t="e">
        <f t="shared" si="20"/>
        <v>#REF!</v>
      </c>
      <c r="AO82" s="14" t="e">
        <f t="shared" si="21"/>
        <v>#REF!</v>
      </c>
      <c r="AP82" s="14" t="e">
        <f t="shared" si="22"/>
        <v>#REF!</v>
      </c>
      <c r="AQ82" s="14" t="e">
        <f t="shared" si="23"/>
        <v>#REF!</v>
      </c>
      <c r="AR82" s="14" t="e">
        <f t="shared" si="24"/>
        <v>#REF!</v>
      </c>
      <c r="AS82" s="14" t="e">
        <f t="shared" si="25"/>
        <v>#REF!</v>
      </c>
      <c r="AT82" s="14" t="e">
        <f t="shared" si="26"/>
        <v>#REF!</v>
      </c>
      <c r="AU82" s="14" t="e">
        <f t="shared" si="27"/>
        <v>#REF!</v>
      </c>
      <c r="AV82" s="14" t="e">
        <f t="shared" si="28"/>
        <v>#REF!</v>
      </c>
      <c r="AW82" s="14" t="e">
        <f t="shared" si="29"/>
        <v>#REF!</v>
      </c>
      <c r="AX82" s="14" t="e">
        <f t="shared" si="30"/>
        <v>#REF!</v>
      </c>
      <c r="AY82" s="14" t="e">
        <f t="shared" si="31"/>
        <v>#REF!</v>
      </c>
      <c r="AZ82" s="14" t="e">
        <f t="shared" si="32"/>
        <v>#REF!</v>
      </c>
      <c r="BA82" s="14" t="e">
        <f t="shared" si="33"/>
        <v>#REF!</v>
      </c>
      <c r="BB82" s="14" t="e">
        <f t="shared" si="34"/>
        <v>#REF!</v>
      </c>
      <c r="BC82" s="14" t="e">
        <f t="shared" si="35"/>
        <v>#REF!</v>
      </c>
    </row>
    <row r="83" spans="1:55" x14ac:dyDescent="0.35">
      <c r="A83" s="8" t="s">
        <v>65</v>
      </c>
      <c r="B83" s="9" t="s">
        <v>51</v>
      </c>
      <c r="C83" s="10">
        <v>1773.15</v>
      </c>
      <c r="D83" s="8">
        <v>1.5</v>
      </c>
      <c r="E83" s="12">
        <v>48.55</v>
      </c>
      <c r="F83" s="12">
        <v>1.64</v>
      </c>
      <c r="G83" s="12">
        <v>10.47</v>
      </c>
      <c r="H83" s="12"/>
      <c r="I83" s="12">
        <v>11.47</v>
      </c>
      <c r="J83" s="12">
        <v>17.010000000000002</v>
      </c>
      <c r="K83" s="12">
        <v>8.35</v>
      </c>
      <c r="L83" s="12"/>
      <c r="M83" s="12"/>
      <c r="N83" s="12">
        <v>1.51</v>
      </c>
      <c r="O83" s="12">
        <v>0.34</v>
      </c>
      <c r="P83" s="16"/>
      <c r="Q83" s="16"/>
      <c r="R83" s="16"/>
      <c r="S83" s="12">
        <f t="shared" si="18"/>
        <v>0.27500000000000002</v>
      </c>
      <c r="T83" s="8">
        <v>2750</v>
      </c>
      <c r="U83" s="12">
        <v>99.615000000000009</v>
      </c>
      <c r="W83" s="14" t="e">
        <f>E83/#REF!</f>
        <v>#REF!</v>
      </c>
      <c r="X83" s="14" t="e">
        <f>F83/#REF!</f>
        <v>#REF!</v>
      </c>
      <c r="Y83" s="14" t="e">
        <f>G83/#REF!</f>
        <v>#REF!</v>
      </c>
      <c r="Z83" s="14" t="e">
        <f>H83/#REF!</f>
        <v>#REF!</v>
      </c>
      <c r="AA83" s="14" t="e">
        <f>I83/#REF!</f>
        <v>#REF!</v>
      </c>
      <c r="AB83" s="14" t="e">
        <f>J83/#REF!</f>
        <v>#REF!</v>
      </c>
      <c r="AC83" s="14" t="e">
        <f>K83/#REF!</f>
        <v>#REF!</v>
      </c>
      <c r="AD83" s="14" t="e">
        <f>L83/#REF!</f>
        <v>#REF!</v>
      </c>
      <c r="AE83" s="14" t="e">
        <f>M83/#REF!</f>
        <v>#REF!</v>
      </c>
      <c r="AF83" s="14" t="e">
        <f>N83/#REF!</f>
        <v>#REF!</v>
      </c>
      <c r="AG83" s="14" t="e">
        <f>O83/#REF!</f>
        <v>#REF!</v>
      </c>
      <c r="AH83" s="14" t="e">
        <f>P83/#REF!</f>
        <v>#REF!</v>
      </c>
      <c r="AI83" s="14" t="e">
        <f>Q83/#REF!</f>
        <v>#REF!</v>
      </c>
      <c r="AJ83" s="14" t="e">
        <f>R83/#REF!</f>
        <v>#REF!</v>
      </c>
      <c r="AK83" s="14" t="e">
        <f>S83/#REF!</f>
        <v>#REF!</v>
      </c>
      <c r="AL83" s="14" t="e">
        <f t="shared" si="19"/>
        <v>#REF!</v>
      </c>
      <c r="AM83" s="14"/>
      <c r="AN83" s="14" t="e">
        <f t="shared" si="20"/>
        <v>#REF!</v>
      </c>
      <c r="AO83" s="14" t="e">
        <f t="shared" si="21"/>
        <v>#REF!</v>
      </c>
      <c r="AP83" s="14" t="e">
        <f t="shared" si="22"/>
        <v>#REF!</v>
      </c>
      <c r="AQ83" s="14" t="e">
        <f t="shared" si="23"/>
        <v>#REF!</v>
      </c>
      <c r="AR83" s="14" t="e">
        <f t="shared" si="24"/>
        <v>#REF!</v>
      </c>
      <c r="AS83" s="14" t="e">
        <f t="shared" si="25"/>
        <v>#REF!</v>
      </c>
      <c r="AT83" s="14" t="e">
        <f t="shared" si="26"/>
        <v>#REF!</v>
      </c>
      <c r="AU83" s="14" t="e">
        <f t="shared" si="27"/>
        <v>#REF!</v>
      </c>
      <c r="AV83" s="14" t="e">
        <f t="shared" si="28"/>
        <v>#REF!</v>
      </c>
      <c r="AW83" s="14" t="e">
        <f t="shared" si="29"/>
        <v>#REF!</v>
      </c>
      <c r="AX83" s="14" t="e">
        <f t="shared" si="30"/>
        <v>#REF!</v>
      </c>
      <c r="AY83" s="14" t="e">
        <f t="shared" si="31"/>
        <v>#REF!</v>
      </c>
      <c r="AZ83" s="14" t="e">
        <f t="shared" si="32"/>
        <v>#REF!</v>
      </c>
      <c r="BA83" s="14" t="e">
        <f t="shared" si="33"/>
        <v>#REF!</v>
      </c>
      <c r="BB83" s="14" t="e">
        <f t="shared" si="34"/>
        <v>#REF!</v>
      </c>
      <c r="BC83" s="14" t="e">
        <f t="shared" si="35"/>
        <v>#REF!</v>
      </c>
    </row>
    <row r="84" spans="1:55" x14ac:dyDescent="0.35">
      <c r="A84" s="8" t="s">
        <v>66</v>
      </c>
      <c r="B84" s="9" t="s">
        <v>51</v>
      </c>
      <c r="C84" s="10">
        <v>2073.15</v>
      </c>
      <c r="D84" s="8">
        <v>1</v>
      </c>
      <c r="E84" s="12">
        <v>47.07</v>
      </c>
      <c r="F84" s="12">
        <v>0.9</v>
      </c>
      <c r="G84" s="12">
        <v>9.92</v>
      </c>
      <c r="H84" s="12"/>
      <c r="I84" s="12">
        <v>15.49</v>
      </c>
      <c r="J84" s="12">
        <v>15.18</v>
      </c>
      <c r="K84" s="12">
        <v>8.83</v>
      </c>
      <c r="L84" s="12"/>
      <c r="M84" s="12"/>
      <c r="N84" s="12">
        <v>1.89</v>
      </c>
      <c r="O84" s="12">
        <v>0.37</v>
      </c>
      <c r="P84" s="16"/>
      <c r="Q84" s="16"/>
      <c r="R84" s="16"/>
      <c r="S84" s="12">
        <f t="shared" si="18"/>
        <v>0.33700000000000002</v>
      </c>
      <c r="T84" s="8">
        <v>3370</v>
      </c>
      <c r="U84" s="12">
        <v>99.987000000000009</v>
      </c>
      <c r="W84" s="14" t="e">
        <f>E84/#REF!</f>
        <v>#REF!</v>
      </c>
      <c r="X84" s="14" t="e">
        <f>F84/#REF!</f>
        <v>#REF!</v>
      </c>
      <c r="Y84" s="14" t="e">
        <f>G84/#REF!</f>
        <v>#REF!</v>
      </c>
      <c r="Z84" s="14" t="e">
        <f>H84/#REF!</f>
        <v>#REF!</v>
      </c>
      <c r="AA84" s="14" t="e">
        <f>I84/#REF!</f>
        <v>#REF!</v>
      </c>
      <c r="AB84" s="14" t="e">
        <f>J84/#REF!</f>
        <v>#REF!</v>
      </c>
      <c r="AC84" s="14" t="e">
        <f>K84/#REF!</f>
        <v>#REF!</v>
      </c>
      <c r="AD84" s="14" t="e">
        <f>L84/#REF!</f>
        <v>#REF!</v>
      </c>
      <c r="AE84" s="14" t="e">
        <f>M84/#REF!</f>
        <v>#REF!</v>
      </c>
      <c r="AF84" s="14" t="e">
        <f>N84/#REF!</f>
        <v>#REF!</v>
      </c>
      <c r="AG84" s="14" t="e">
        <f>O84/#REF!</f>
        <v>#REF!</v>
      </c>
      <c r="AH84" s="14" t="e">
        <f>P84/#REF!</f>
        <v>#REF!</v>
      </c>
      <c r="AI84" s="14" t="e">
        <f>Q84/#REF!</f>
        <v>#REF!</v>
      </c>
      <c r="AJ84" s="14" t="e">
        <f>R84/#REF!</f>
        <v>#REF!</v>
      </c>
      <c r="AK84" s="14" t="e">
        <f>S84/#REF!</f>
        <v>#REF!</v>
      </c>
      <c r="AL84" s="14" t="e">
        <f t="shared" si="19"/>
        <v>#REF!</v>
      </c>
      <c r="AM84" s="14"/>
      <c r="AN84" s="14" t="e">
        <f t="shared" si="20"/>
        <v>#REF!</v>
      </c>
      <c r="AO84" s="14" t="e">
        <f t="shared" si="21"/>
        <v>#REF!</v>
      </c>
      <c r="AP84" s="14" t="e">
        <f t="shared" si="22"/>
        <v>#REF!</v>
      </c>
      <c r="AQ84" s="14" t="e">
        <f t="shared" si="23"/>
        <v>#REF!</v>
      </c>
      <c r="AR84" s="14" t="e">
        <f t="shared" si="24"/>
        <v>#REF!</v>
      </c>
      <c r="AS84" s="14" t="e">
        <f t="shared" si="25"/>
        <v>#REF!</v>
      </c>
      <c r="AT84" s="14" t="e">
        <f t="shared" si="26"/>
        <v>#REF!</v>
      </c>
      <c r="AU84" s="14" t="e">
        <f t="shared" si="27"/>
        <v>#REF!</v>
      </c>
      <c r="AV84" s="14" t="e">
        <f t="shared" si="28"/>
        <v>#REF!</v>
      </c>
      <c r="AW84" s="14" t="e">
        <f t="shared" si="29"/>
        <v>#REF!</v>
      </c>
      <c r="AX84" s="14" t="e">
        <f t="shared" si="30"/>
        <v>#REF!</v>
      </c>
      <c r="AY84" s="14" t="e">
        <f t="shared" si="31"/>
        <v>#REF!</v>
      </c>
      <c r="AZ84" s="14" t="e">
        <f t="shared" si="32"/>
        <v>#REF!</v>
      </c>
      <c r="BA84" s="14" t="e">
        <f t="shared" si="33"/>
        <v>#REF!</v>
      </c>
      <c r="BB84" s="14" t="e">
        <f t="shared" si="34"/>
        <v>#REF!</v>
      </c>
      <c r="BC84" s="14" t="e">
        <f t="shared" si="35"/>
        <v>#REF!</v>
      </c>
    </row>
    <row r="85" spans="1:55" x14ac:dyDescent="0.35">
      <c r="A85" s="8" t="s">
        <v>67</v>
      </c>
      <c r="B85" s="9" t="s">
        <v>51</v>
      </c>
      <c r="C85" s="10">
        <v>2073.15</v>
      </c>
      <c r="D85" s="8">
        <v>4</v>
      </c>
      <c r="E85" s="12">
        <v>48.88</v>
      </c>
      <c r="F85" s="12">
        <v>0.71</v>
      </c>
      <c r="G85" s="12">
        <v>10.54</v>
      </c>
      <c r="H85" s="12"/>
      <c r="I85" s="12">
        <v>11.57</v>
      </c>
      <c r="J85" s="12">
        <v>16.309999999999999</v>
      </c>
      <c r="K85" s="12">
        <v>9.76</v>
      </c>
      <c r="L85" s="12"/>
      <c r="M85" s="12"/>
      <c r="N85" s="12">
        <v>1.71</v>
      </c>
      <c r="O85" s="12">
        <v>0.39</v>
      </c>
      <c r="P85" s="16"/>
      <c r="Q85" s="16"/>
      <c r="R85" s="16"/>
      <c r="S85" s="12">
        <f t="shared" si="18"/>
        <v>0.16500000000000001</v>
      </c>
      <c r="T85" s="8">
        <v>1650</v>
      </c>
      <c r="U85" s="12">
        <v>100.03500000000001</v>
      </c>
      <c r="W85" s="14" t="e">
        <f>E85/#REF!</f>
        <v>#REF!</v>
      </c>
      <c r="X85" s="14" t="e">
        <f>F85/#REF!</f>
        <v>#REF!</v>
      </c>
      <c r="Y85" s="14" t="e">
        <f>G85/#REF!</f>
        <v>#REF!</v>
      </c>
      <c r="Z85" s="14" t="e">
        <f>H85/#REF!</f>
        <v>#REF!</v>
      </c>
      <c r="AA85" s="14" t="e">
        <f>I85/#REF!</f>
        <v>#REF!</v>
      </c>
      <c r="AB85" s="14" t="e">
        <f>J85/#REF!</f>
        <v>#REF!</v>
      </c>
      <c r="AC85" s="14" t="e">
        <f>K85/#REF!</f>
        <v>#REF!</v>
      </c>
      <c r="AD85" s="14" t="e">
        <f>L85/#REF!</f>
        <v>#REF!</v>
      </c>
      <c r="AE85" s="14" t="e">
        <f>M85/#REF!</f>
        <v>#REF!</v>
      </c>
      <c r="AF85" s="14" t="e">
        <f>N85/#REF!</f>
        <v>#REF!</v>
      </c>
      <c r="AG85" s="14" t="e">
        <f>O85/#REF!</f>
        <v>#REF!</v>
      </c>
      <c r="AH85" s="14" t="e">
        <f>P85/#REF!</f>
        <v>#REF!</v>
      </c>
      <c r="AI85" s="14" t="e">
        <f>Q85/#REF!</f>
        <v>#REF!</v>
      </c>
      <c r="AJ85" s="14" t="e">
        <f>R85/#REF!</f>
        <v>#REF!</v>
      </c>
      <c r="AK85" s="14" t="e">
        <f>S85/#REF!</f>
        <v>#REF!</v>
      </c>
      <c r="AL85" s="14" t="e">
        <f t="shared" si="19"/>
        <v>#REF!</v>
      </c>
      <c r="AM85" s="14"/>
      <c r="AN85" s="14" t="e">
        <f t="shared" si="20"/>
        <v>#REF!</v>
      </c>
      <c r="AO85" s="14" t="e">
        <f t="shared" si="21"/>
        <v>#REF!</v>
      </c>
      <c r="AP85" s="14" t="e">
        <f t="shared" si="22"/>
        <v>#REF!</v>
      </c>
      <c r="AQ85" s="14" t="e">
        <f t="shared" si="23"/>
        <v>#REF!</v>
      </c>
      <c r="AR85" s="14" t="e">
        <f t="shared" si="24"/>
        <v>#REF!</v>
      </c>
      <c r="AS85" s="14" t="e">
        <f t="shared" si="25"/>
        <v>#REF!</v>
      </c>
      <c r="AT85" s="14" t="e">
        <f t="shared" si="26"/>
        <v>#REF!</v>
      </c>
      <c r="AU85" s="14" t="e">
        <f t="shared" si="27"/>
        <v>#REF!</v>
      </c>
      <c r="AV85" s="14" t="e">
        <f t="shared" si="28"/>
        <v>#REF!</v>
      </c>
      <c r="AW85" s="14" t="e">
        <f t="shared" si="29"/>
        <v>#REF!</v>
      </c>
      <c r="AX85" s="14" t="e">
        <f t="shared" si="30"/>
        <v>#REF!</v>
      </c>
      <c r="AY85" s="14" t="e">
        <f t="shared" si="31"/>
        <v>#REF!</v>
      </c>
      <c r="AZ85" s="14" t="e">
        <f t="shared" si="32"/>
        <v>#REF!</v>
      </c>
      <c r="BA85" s="14" t="e">
        <f t="shared" si="33"/>
        <v>#REF!</v>
      </c>
      <c r="BB85" s="14" t="e">
        <f t="shared" si="34"/>
        <v>#REF!</v>
      </c>
      <c r="BC85" s="14" t="e">
        <f t="shared" si="35"/>
        <v>#REF!</v>
      </c>
    </row>
    <row r="86" spans="1:55" x14ac:dyDescent="0.35">
      <c r="A86" s="8" t="s">
        <v>68</v>
      </c>
      <c r="B86" s="9" t="s">
        <v>69</v>
      </c>
      <c r="C86" s="8">
        <v>1703</v>
      </c>
      <c r="D86" s="8">
        <v>1</v>
      </c>
      <c r="E86" s="8">
        <v>59.3</v>
      </c>
      <c r="F86" s="8">
        <v>0.82</v>
      </c>
      <c r="G86" s="8">
        <v>15.9</v>
      </c>
      <c r="H86" s="16"/>
      <c r="I86" s="8">
        <v>8.24</v>
      </c>
      <c r="J86" s="8">
        <v>1.96</v>
      </c>
      <c r="K86" s="8">
        <v>5.58</v>
      </c>
      <c r="L86" s="16"/>
      <c r="M86" s="8">
        <v>0.23</v>
      </c>
      <c r="N86" s="8">
        <v>4.07</v>
      </c>
      <c r="O86" s="8">
        <v>1.96</v>
      </c>
      <c r="P86" s="8">
        <v>0.37</v>
      </c>
      <c r="Q86" s="16"/>
      <c r="R86" s="8">
        <v>0</v>
      </c>
      <c r="S86" s="12">
        <f t="shared" si="18"/>
        <v>0.107</v>
      </c>
      <c r="T86" s="8">
        <v>1070</v>
      </c>
      <c r="U86" s="12">
        <v>98.536999999999992</v>
      </c>
      <c r="W86" s="14" t="e">
        <f>E86/#REF!</f>
        <v>#REF!</v>
      </c>
      <c r="X86" s="14" t="e">
        <f>F86/#REF!</f>
        <v>#REF!</v>
      </c>
      <c r="Y86" s="14" t="e">
        <f>G86/#REF!</f>
        <v>#REF!</v>
      </c>
      <c r="Z86" s="14" t="e">
        <f>H86/#REF!</f>
        <v>#REF!</v>
      </c>
      <c r="AA86" s="14" t="e">
        <f>I86/#REF!</f>
        <v>#REF!</v>
      </c>
      <c r="AB86" s="14" t="e">
        <f>J86/#REF!</f>
        <v>#REF!</v>
      </c>
      <c r="AC86" s="14" t="e">
        <f>K86/#REF!</f>
        <v>#REF!</v>
      </c>
      <c r="AD86" s="14" t="e">
        <f>L86/#REF!</f>
        <v>#REF!</v>
      </c>
      <c r="AE86" s="14" t="e">
        <f>M86/#REF!</f>
        <v>#REF!</v>
      </c>
      <c r="AF86" s="14" t="e">
        <f>N86/#REF!</f>
        <v>#REF!</v>
      </c>
      <c r="AG86" s="14" t="e">
        <f>O86/#REF!</f>
        <v>#REF!</v>
      </c>
      <c r="AH86" s="14" t="e">
        <f>P86/#REF!</f>
        <v>#REF!</v>
      </c>
      <c r="AI86" s="14" t="e">
        <f>Q86/#REF!</f>
        <v>#REF!</v>
      </c>
      <c r="AJ86" s="14" t="e">
        <f>R86/#REF!</f>
        <v>#REF!</v>
      </c>
      <c r="AK86" s="14" t="e">
        <f>S86/#REF!</f>
        <v>#REF!</v>
      </c>
      <c r="AL86" s="14" t="e">
        <f t="shared" si="19"/>
        <v>#REF!</v>
      </c>
      <c r="AM86" s="14"/>
      <c r="AN86" s="14" t="e">
        <f t="shared" si="20"/>
        <v>#REF!</v>
      </c>
      <c r="AO86" s="14" t="e">
        <f t="shared" si="21"/>
        <v>#REF!</v>
      </c>
      <c r="AP86" s="14" t="e">
        <f t="shared" si="22"/>
        <v>#REF!</v>
      </c>
      <c r="AQ86" s="14" t="e">
        <f t="shared" si="23"/>
        <v>#REF!</v>
      </c>
      <c r="AR86" s="14" t="e">
        <f t="shared" si="24"/>
        <v>#REF!</v>
      </c>
      <c r="AS86" s="14" t="e">
        <f t="shared" si="25"/>
        <v>#REF!</v>
      </c>
      <c r="AT86" s="14" t="e">
        <f t="shared" si="26"/>
        <v>#REF!</v>
      </c>
      <c r="AU86" s="14" t="e">
        <f t="shared" si="27"/>
        <v>#REF!</v>
      </c>
      <c r="AV86" s="14" t="e">
        <f t="shared" si="28"/>
        <v>#REF!</v>
      </c>
      <c r="AW86" s="14" t="e">
        <f t="shared" si="29"/>
        <v>#REF!</v>
      </c>
      <c r="AX86" s="14" t="e">
        <f t="shared" si="30"/>
        <v>#REF!</v>
      </c>
      <c r="AY86" s="14" t="e">
        <f t="shared" si="31"/>
        <v>#REF!</v>
      </c>
      <c r="AZ86" s="14" t="e">
        <f t="shared" si="32"/>
        <v>#REF!</v>
      </c>
      <c r="BA86" s="14" t="e">
        <f t="shared" si="33"/>
        <v>#REF!</v>
      </c>
      <c r="BB86" s="14" t="e">
        <f t="shared" si="34"/>
        <v>#REF!</v>
      </c>
      <c r="BC86" s="14" t="e">
        <f t="shared" si="35"/>
        <v>#REF!</v>
      </c>
    </row>
    <row r="87" spans="1:55" x14ac:dyDescent="0.35">
      <c r="A87" s="8" t="s">
        <v>70</v>
      </c>
      <c r="B87" s="9" t="s">
        <v>69</v>
      </c>
      <c r="C87" s="8">
        <v>1673</v>
      </c>
      <c r="D87" s="8">
        <v>1</v>
      </c>
      <c r="E87" s="8">
        <v>60.5</v>
      </c>
      <c r="F87" s="8">
        <v>0.79</v>
      </c>
      <c r="G87" s="8">
        <v>16.2</v>
      </c>
      <c r="H87" s="16"/>
      <c r="I87" s="8">
        <v>7.94</v>
      </c>
      <c r="J87" s="8">
        <v>1.97</v>
      </c>
      <c r="K87" s="8">
        <v>5.57</v>
      </c>
      <c r="L87" s="16"/>
      <c r="M87" s="8">
        <v>0.21</v>
      </c>
      <c r="N87" s="8">
        <v>4.21</v>
      </c>
      <c r="O87" s="8">
        <v>2.0099999999999998</v>
      </c>
      <c r="P87" s="8">
        <v>0.37</v>
      </c>
      <c r="Q87" s="16"/>
      <c r="R87" s="8">
        <v>0</v>
      </c>
      <c r="S87" s="12">
        <f t="shared" si="18"/>
        <v>0.1002</v>
      </c>
      <c r="T87" s="8">
        <v>1002</v>
      </c>
      <c r="U87" s="12">
        <v>99.870199999999997</v>
      </c>
      <c r="W87" s="14" t="e">
        <f>E87/#REF!</f>
        <v>#REF!</v>
      </c>
      <c r="X87" s="14" t="e">
        <f>F87/#REF!</f>
        <v>#REF!</v>
      </c>
      <c r="Y87" s="14" t="e">
        <f>G87/#REF!</f>
        <v>#REF!</v>
      </c>
      <c r="Z87" s="14" t="e">
        <f>H87/#REF!</f>
        <v>#REF!</v>
      </c>
      <c r="AA87" s="14" t="e">
        <f>I87/#REF!</f>
        <v>#REF!</v>
      </c>
      <c r="AB87" s="14" t="e">
        <f>J87/#REF!</f>
        <v>#REF!</v>
      </c>
      <c r="AC87" s="14" t="e">
        <f>K87/#REF!</f>
        <v>#REF!</v>
      </c>
      <c r="AD87" s="14" t="e">
        <f>L87/#REF!</f>
        <v>#REF!</v>
      </c>
      <c r="AE87" s="14" t="e">
        <f>M87/#REF!</f>
        <v>#REF!</v>
      </c>
      <c r="AF87" s="14" t="e">
        <f>N87/#REF!</f>
        <v>#REF!</v>
      </c>
      <c r="AG87" s="14" t="e">
        <f>O87/#REF!</f>
        <v>#REF!</v>
      </c>
      <c r="AH87" s="14" t="e">
        <f>P87/#REF!</f>
        <v>#REF!</v>
      </c>
      <c r="AI87" s="14" t="e">
        <f>Q87/#REF!</f>
        <v>#REF!</v>
      </c>
      <c r="AJ87" s="14" t="e">
        <f>R87/#REF!</f>
        <v>#REF!</v>
      </c>
      <c r="AK87" s="14" t="e">
        <f>S87/#REF!</f>
        <v>#REF!</v>
      </c>
      <c r="AL87" s="14" t="e">
        <f t="shared" si="19"/>
        <v>#REF!</v>
      </c>
      <c r="AM87" s="14"/>
      <c r="AN87" s="14" t="e">
        <f t="shared" si="20"/>
        <v>#REF!</v>
      </c>
      <c r="AO87" s="14" t="e">
        <f t="shared" si="21"/>
        <v>#REF!</v>
      </c>
      <c r="AP87" s="14" t="e">
        <f t="shared" si="22"/>
        <v>#REF!</v>
      </c>
      <c r="AQ87" s="14" t="e">
        <f t="shared" si="23"/>
        <v>#REF!</v>
      </c>
      <c r="AR87" s="14" t="e">
        <f t="shared" si="24"/>
        <v>#REF!</v>
      </c>
      <c r="AS87" s="14" t="e">
        <f t="shared" si="25"/>
        <v>#REF!</v>
      </c>
      <c r="AT87" s="14" t="e">
        <f t="shared" si="26"/>
        <v>#REF!</v>
      </c>
      <c r="AU87" s="14" t="e">
        <f t="shared" si="27"/>
        <v>#REF!</v>
      </c>
      <c r="AV87" s="14" t="e">
        <f t="shared" si="28"/>
        <v>#REF!</v>
      </c>
      <c r="AW87" s="14" t="e">
        <f t="shared" si="29"/>
        <v>#REF!</v>
      </c>
      <c r="AX87" s="14" t="e">
        <f t="shared" si="30"/>
        <v>#REF!</v>
      </c>
      <c r="AY87" s="14" t="e">
        <f t="shared" si="31"/>
        <v>#REF!</v>
      </c>
      <c r="AZ87" s="14" t="e">
        <f t="shared" si="32"/>
        <v>#REF!</v>
      </c>
      <c r="BA87" s="14" t="e">
        <f t="shared" si="33"/>
        <v>#REF!</v>
      </c>
      <c r="BB87" s="14" t="e">
        <f t="shared" si="34"/>
        <v>#REF!</v>
      </c>
      <c r="BC87" s="14" t="e">
        <f t="shared" si="35"/>
        <v>#REF!</v>
      </c>
    </row>
    <row r="88" spans="1:55" x14ac:dyDescent="0.35">
      <c r="A88" s="8" t="s">
        <v>71</v>
      </c>
      <c r="B88" s="9" t="s">
        <v>69</v>
      </c>
      <c r="C88" s="8">
        <v>1623</v>
      </c>
      <c r="D88" s="8">
        <v>1</v>
      </c>
      <c r="E88" s="8">
        <v>59.9</v>
      </c>
      <c r="F88" s="8">
        <v>0.75</v>
      </c>
      <c r="G88" s="8">
        <v>16.2</v>
      </c>
      <c r="H88" s="16"/>
      <c r="I88" s="8">
        <v>8.43</v>
      </c>
      <c r="J88" s="8">
        <v>2.02</v>
      </c>
      <c r="K88" s="8">
        <v>5.7</v>
      </c>
      <c r="L88" s="16"/>
      <c r="M88" s="8">
        <v>0.21</v>
      </c>
      <c r="N88" s="8">
        <v>4.17</v>
      </c>
      <c r="O88" s="8">
        <v>1.96</v>
      </c>
      <c r="P88" s="8">
        <v>0.36</v>
      </c>
      <c r="Q88" s="16"/>
      <c r="R88" s="8">
        <v>0</v>
      </c>
      <c r="S88" s="12">
        <f t="shared" si="18"/>
        <v>0.1055</v>
      </c>
      <c r="T88" s="8">
        <v>1055</v>
      </c>
      <c r="U88" s="12">
        <v>99.805499999999995</v>
      </c>
      <c r="W88" s="14" t="e">
        <f>E88/#REF!</f>
        <v>#REF!</v>
      </c>
      <c r="X88" s="14" t="e">
        <f>F88/#REF!</f>
        <v>#REF!</v>
      </c>
      <c r="Y88" s="14" t="e">
        <f>G88/#REF!</f>
        <v>#REF!</v>
      </c>
      <c r="Z88" s="14" t="e">
        <f>H88/#REF!</f>
        <v>#REF!</v>
      </c>
      <c r="AA88" s="14" t="e">
        <f>I88/#REF!</f>
        <v>#REF!</v>
      </c>
      <c r="AB88" s="14" t="e">
        <f>J88/#REF!</f>
        <v>#REF!</v>
      </c>
      <c r="AC88" s="14" t="e">
        <f>K88/#REF!</f>
        <v>#REF!</v>
      </c>
      <c r="AD88" s="14" t="e">
        <f>L88/#REF!</f>
        <v>#REF!</v>
      </c>
      <c r="AE88" s="14" t="e">
        <f>M88/#REF!</f>
        <v>#REF!</v>
      </c>
      <c r="AF88" s="14" t="e">
        <f>N88/#REF!</f>
        <v>#REF!</v>
      </c>
      <c r="AG88" s="14" t="e">
        <f>O88/#REF!</f>
        <v>#REF!</v>
      </c>
      <c r="AH88" s="14" t="e">
        <f>P88/#REF!</f>
        <v>#REF!</v>
      </c>
      <c r="AI88" s="14" t="e">
        <f>Q88/#REF!</f>
        <v>#REF!</v>
      </c>
      <c r="AJ88" s="14" t="e">
        <f>R88/#REF!</f>
        <v>#REF!</v>
      </c>
      <c r="AK88" s="14" t="e">
        <f>S88/#REF!</f>
        <v>#REF!</v>
      </c>
      <c r="AL88" s="14" t="e">
        <f t="shared" si="19"/>
        <v>#REF!</v>
      </c>
      <c r="AM88" s="14"/>
      <c r="AN88" s="14" t="e">
        <f t="shared" si="20"/>
        <v>#REF!</v>
      </c>
      <c r="AO88" s="14" t="e">
        <f t="shared" si="21"/>
        <v>#REF!</v>
      </c>
      <c r="AP88" s="14" t="e">
        <f t="shared" si="22"/>
        <v>#REF!</v>
      </c>
      <c r="AQ88" s="14" t="e">
        <f t="shared" si="23"/>
        <v>#REF!</v>
      </c>
      <c r="AR88" s="14" t="e">
        <f t="shared" si="24"/>
        <v>#REF!</v>
      </c>
      <c r="AS88" s="14" t="e">
        <f t="shared" si="25"/>
        <v>#REF!</v>
      </c>
      <c r="AT88" s="14" t="e">
        <f t="shared" si="26"/>
        <v>#REF!</v>
      </c>
      <c r="AU88" s="14" t="e">
        <f t="shared" si="27"/>
        <v>#REF!</v>
      </c>
      <c r="AV88" s="14" t="e">
        <f t="shared" si="28"/>
        <v>#REF!</v>
      </c>
      <c r="AW88" s="14" t="e">
        <f t="shared" si="29"/>
        <v>#REF!</v>
      </c>
      <c r="AX88" s="14" t="e">
        <f t="shared" si="30"/>
        <v>#REF!</v>
      </c>
      <c r="AY88" s="14" t="e">
        <f t="shared" si="31"/>
        <v>#REF!</v>
      </c>
      <c r="AZ88" s="14" t="e">
        <f t="shared" si="32"/>
        <v>#REF!</v>
      </c>
      <c r="BA88" s="14" t="e">
        <f t="shared" si="33"/>
        <v>#REF!</v>
      </c>
      <c r="BB88" s="14" t="e">
        <f t="shared" si="34"/>
        <v>#REF!</v>
      </c>
      <c r="BC88" s="14" t="e">
        <f t="shared" si="35"/>
        <v>#REF!</v>
      </c>
    </row>
    <row r="89" spans="1:55" x14ac:dyDescent="0.35">
      <c r="A89" s="8" t="s">
        <v>72</v>
      </c>
      <c r="B89" s="9" t="s">
        <v>69</v>
      </c>
      <c r="C89" s="8">
        <v>1598</v>
      </c>
      <c r="D89" s="8">
        <v>1</v>
      </c>
      <c r="E89" s="8">
        <v>60.2</v>
      </c>
      <c r="F89" s="8">
        <v>0.8</v>
      </c>
      <c r="G89" s="8">
        <v>16</v>
      </c>
      <c r="H89" s="16"/>
      <c r="I89" s="8">
        <v>7.83</v>
      </c>
      <c r="J89" s="8">
        <v>1.92</v>
      </c>
      <c r="K89" s="8">
        <v>5.59</v>
      </c>
      <c r="L89" s="16"/>
      <c r="M89" s="8">
        <v>0.22</v>
      </c>
      <c r="N89" s="8">
        <v>4.1900000000000004</v>
      </c>
      <c r="O89" s="8">
        <v>2.02</v>
      </c>
      <c r="P89" s="8">
        <v>0.36</v>
      </c>
      <c r="Q89" s="16"/>
      <c r="R89" s="8">
        <v>0</v>
      </c>
      <c r="S89" s="12">
        <f t="shared" si="18"/>
        <v>8.2799999999999999E-2</v>
      </c>
      <c r="T89" s="8">
        <v>828</v>
      </c>
      <c r="U89" s="12">
        <v>99.212800000000001</v>
      </c>
      <c r="W89" s="14" t="e">
        <f>E89/#REF!</f>
        <v>#REF!</v>
      </c>
      <c r="X89" s="14" t="e">
        <f>F89/#REF!</f>
        <v>#REF!</v>
      </c>
      <c r="Y89" s="14" t="e">
        <f>G89/#REF!</f>
        <v>#REF!</v>
      </c>
      <c r="Z89" s="14" t="e">
        <f>H89/#REF!</f>
        <v>#REF!</v>
      </c>
      <c r="AA89" s="14" t="e">
        <f>I89/#REF!</f>
        <v>#REF!</v>
      </c>
      <c r="AB89" s="14" t="e">
        <f>J89/#REF!</f>
        <v>#REF!</v>
      </c>
      <c r="AC89" s="14" t="e">
        <f>K89/#REF!</f>
        <v>#REF!</v>
      </c>
      <c r="AD89" s="14" t="e">
        <f>L89/#REF!</f>
        <v>#REF!</v>
      </c>
      <c r="AE89" s="14" t="e">
        <f>M89/#REF!</f>
        <v>#REF!</v>
      </c>
      <c r="AF89" s="14" t="e">
        <f>N89/#REF!</f>
        <v>#REF!</v>
      </c>
      <c r="AG89" s="14" t="e">
        <f>O89/#REF!</f>
        <v>#REF!</v>
      </c>
      <c r="AH89" s="14" t="e">
        <f>P89/#REF!</f>
        <v>#REF!</v>
      </c>
      <c r="AI89" s="14" t="e">
        <f>Q89/#REF!</f>
        <v>#REF!</v>
      </c>
      <c r="AJ89" s="14" t="e">
        <f>R89/#REF!</f>
        <v>#REF!</v>
      </c>
      <c r="AK89" s="14" t="e">
        <f>S89/#REF!</f>
        <v>#REF!</v>
      </c>
      <c r="AL89" s="14" t="e">
        <f t="shared" si="19"/>
        <v>#REF!</v>
      </c>
      <c r="AM89" s="14"/>
      <c r="AN89" s="14" t="e">
        <f t="shared" si="20"/>
        <v>#REF!</v>
      </c>
      <c r="AO89" s="14" t="e">
        <f t="shared" si="21"/>
        <v>#REF!</v>
      </c>
      <c r="AP89" s="14" t="e">
        <f t="shared" si="22"/>
        <v>#REF!</v>
      </c>
      <c r="AQ89" s="14" t="e">
        <f t="shared" si="23"/>
        <v>#REF!</v>
      </c>
      <c r="AR89" s="14" t="e">
        <f t="shared" si="24"/>
        <v>#REF!</v>
      </c>
      <c r="AS89" s="14" t="e">
        <f t="shared" si="25"/>
        <v>#REF!</v>
      </c>
      <c r="AT89" s="14" t="e">
        <f t="shared" si="26"/>
        <v>#REF!</v>
      </c>
      <c r="AU89" s="14" t="e">
        <f t="shared" si="27"/>
        <v>#REF!</v>
      </c>
      <c r="AV89" s="14" t="e">
        <f t="shared" si="28"/>
        <v>#REF!</v>
      </c>
      <c r="AW89" s="14" t="e">
        <f t="shared" si="29"/>
        <v>#REF!</v>
      </c>
      <c r="AX89" s="14" t="e">
        <f t="shared" si="30"/>
        <v>#REF!</v>
      </c>
      <c r="AY89" s="14" t="e">
        <f t="shared" si="31"/>
        <v>#REF!</v>
      </c>
      <c r="AZ89" s="14" t="e">
        <f t="shared" si="32"/>
        <v>#REF!</v>
      </c>
      <c r="BA89" s="14" t="e">
        <f t="shared" si="33"/>
        <v>#REF!</v>
      </c>
      <c r="BB89" s="14" t="e">
        <f t="shared" si="34"/>
        <v>#REF!</v>
      </c>
      <c r="BC89" s="14" t="e">
        <f t="shared" si="35"/>
        <v>#REF!</v>
      </c>
    </row>
    <row r="90" spans="1:55" x14ac:dyDescent="0.35">
      <c r="A90" s="8" t="s">
        <v>73</v>
      </c>
      <c r="B90" s="9" t="s">
        <v>69</v>
      </c>
      <c r="C90" s="8">
        <v>1573</v>
      </c>
      <c r="D90" s="8">
        <v>1</v>
      </c>
      <c r="E90" s="8">
        <v>60</v>
      </c>
      <c r="F90" s="8">
        <v>0.83</v>
      </c>
      <c r="G90" s="8">
        <v>15.9</v>
      </c>
      <c r="H90" s="16"/>
      <c r="I90" s="8">
        <v>8.06</v>
      </c>
      <c r="J90" s="8">
        <v>2.02</v>
      </c>
      <c r="K90" s="8">
        <v>5.63</v>
      </c>
      <c r="L90" s="16"/>
      <c r="M90" s="8">
        <v>0.24</v>
      </c>
      <c r="N90" s="8">
        <v>4.0599999999999996</v>
      </c>
      <c r="O90" s="8">
        <v>2</v>
      </c>
      <c r="P90" s="8">
        <v>0.38</v>
      </c>
      <c r="Q90" s="16"/>
      <c r="R90" s="8">
        <v>0</v>
      </c>
      <c r="S90" s="12">
        <f t="shared" si="18"/>
        <v>7.6799999999999993E-2</v>
      </c>
      <c r="T90" s="8">
        <v>768</v>
      </c>
      <c r="U90" s="12">
        <v>99.196799999999996</v>
      </c>
      <c r="W90" s="14" t="e">
        <f>E90/#REF!</f>
        <v>#REF!</v>
      </c>
      <c r="X90" s="14" t="e">
        <f>F90/#REF!</f>
        <v>#REF!</v>
      </c>
      <c r="Y90" s="14" t="e">
        <f>G90/#REF!</f>
        <v>#REF!</v>
      </c>
      <c r="Z90" s="14" t="e">
        <f>H90/#REF!</f>
        <v>#REF!</v>
      </c>
      <c r="AA90" s="14" t="e">
        <f>I90/#REF!</f>
        <v>#REF!</v>
      </c>
      <c r="AB90" s="14" t="e">
        <f>J90/#REF!</f>
        <v>#REF!</v>
      </c>
      <c r="AC90" s="14" t="e">
        <f>K90/#REF!</f>
        <v>#REF!</v>
      </c>
      <c r="AD90" s="14" t="e">
        <f>L90/#REF!</f>
        <v>#REF!</v>
      </c>
      <c r="AE90" s="14" t="e">
        <f>M90/#REF!</f>
        <v>#REF!</v>
      </c>
      <c r="AF90" s="14" t="e">
        <f>N90/#REF!</f>
        <v>#REF!</v>
      </c>
      <c r="AG90" s="14" t="e">
        <f>O90/#REF!</f>
        <v>#REF!</v>
      </c>
      <c r="AH90" s="14" t="e">
        <f>P90/#REF!</f>
        <v>#REF!</v>
      </c>
      <c r="AI90" s="14" t="e">
        <f>Q90/#REF!</f>
        <v>#REF!</v>
      </c>
      <c r="AJ90" s="14" t="e">
        <f>R90/#REF!</f>
        <v>#REF!</v>
      </c>
      <c r="AK90" s="14" t="e">
        <f>S90/#REF!</f>
        <v>#REF!</v>
      </c>
      <c r="AL90" s="14" t="e">
        <f t="shared" si="19"/>
        <v>#REF!</v>
      </c>
      <c r="AM90" s="14"/>
      <c r="AN90" s="14" t="e">
        <f t="shared" si="20"/>
        <v>#REF!</v>
      </c>
      <c r="AO90" s="14" t="e">
        <f t="shared" si="21"/>
        <v>#REF!</v>
      </c>
      <c r="AP90" s="14" t="e">
        <f t="shared" si="22"/>
        <v>#REF!</v>
      </c>
      <c r="AQ90" s="14" t="e">
        <f t="shared" si="23"/>
        <v>#REF!</v>
      </c>
      <c r="AR90" s="14" t="e">
        <f t="shared" si="24"/>
        <v>#REF!</v>
      </c>
      <c r="AS90" s="14" t="e">
        <f t="shared" si="25"/>
        <v>#REF!</v>
      </c>
      <c r="AT90" s="14" t="e">
        <f t="shared" si="26"/>
        <v>#REF!</v>
      </c>
      <c r="AU90" s="14" t="e">
        <f t="shared" si="27"/>
        <v>#REF!</v>
      </c>
      <c r="AV90" s="14" t="e">
        <f t="shared" si="28"/>
        <v>#REF!</v>
      </c>
      <c r="AW90" s="14" t="e">
        <f t="shared" si="29"/>
        <v>#REF!</v>
      </c>
      <c r="AX90" s="14" t="e">
        <f t="shared" si="30"/>
        <v>#REF!</v>
      </c>
      <c r="AY90" s="14" t="e">
        <f t="shared" si="31"/>
        <v>#REF!</v>
      </c>
      <c r="AZ90" s="14" t="e">
        <f t="shared" si="32"/>
        <v>#REF!</v>
      </c>
      <c r="BA90" s="14" t="e">
        <f t="shared" si="33"/>
        <v>#REF!</v>
      </c>
      <c r="BB90" s="14" t="e">
        <f t="shared" si="34"/>
        <v>#REF!</v>
      </c>
      <c r="BC90" s="14" t="e">
        <f t="shared" si="35"/>
        <v>#REF!</v>
      </c>
    </row>
    <row r="91" spans="1:55" x14ac:dyDescent="0.35">
      <c r="A91" s="8" t="s">
        <v>74</v>
      </c>
      <c r="B91" s="9" t="s">
        <v>69</v>
      </c>
      <c r="C91" s="8">
        <v>1523</v>
      </c>
      <c r="D91" s="8">
        <v>0.5</v>
      </c>
      <c r="E91" s="8">
        <v>59.6</v>
      </c>
      <c r="F91" s="8">
        <v>0.85</v>
      </c>
      <c r="G91" s="8">
        <v>16</v>
      </c>
      <c r="H91" s="16"/>
      <c r="I91" s="8">
        <v>8.4</v>
      </c>
      <c r="J91" s="8">
        <v>1.94</v>
      </c>
      <c r="K91" s="8">
        <v>5.44</v>
      </c>
      <c r="L91" s="16"/>
      <c r="M91" s="8">
        <v>0.22</v>
      </c>
      <c r="N91" s="8">
        <v>3.93</v>
      </c>
      <c r="O91" s="8">
        <v>2</v>
      </c>
      <c r="P91" s="8">
        <v>0.37</v>
      </c>
      <c r="Q91" s="16"/>
      <c r="R91" s="8">
        <v>0</v>
      </c>
      <c r="S91" s="12">
        <f t="shared" si="18"/>
        <v>7.2599999999999998E-2</v>
      </c>
      <c r="T91" s="8">
        <v>726</v>
      </c>
      <c r="U91" s="12">
        <v>98.822600000000008</v>
      </c>
      <c r="W91" s="14" t="e">
        <f>E91/#REF!</f>
        <v>#REF!</v>
      </c>
      <c r="X91" s="14" t="e">
        <f>F91/#REF!</f>
        <v>#REF!</v>
      </c>
      <c r="Y91" s="14" t="e">
        <f>G91/#REF!</f>
        <v>#REF!</v>
      </c>
      <c r="Z91" s="14" t="e">
        <f>H91/#REF!</f>
        <v>#REF!</v>
      </c>
      <c r="AA91" s="14" t="e">
        <f>I91/#REF!</f>
        <v>#REF!</v>
      </c>
      <c r="AB91" s="14" t="e">
        <f>J91/#REF!</f>
        <v>#REF!</v>
      </c>
      <c r="AC91" s="14" t="e">
        <f>K91/#REF!</f>
        <v>#REF!</v>
      </c>
      <c r="AD91" s="14" t="e">
        <f>L91/#REF!</f>
        <v>#REF!</v>
      </c>
      <c r="AE91" s="14" t="e">
        <f>M91/#REF!</f>
        <v>#REF!</v>
      </c>
      <c r="AF91" s="14" t="e">
        <f>N91/#REF!</f>
        <v>#REF!</v>
      </c>
      <c r="AG91" s="14" t="e">
        <f>O91/#REF!</f>
        <v>#REF!</v>
      </c>
      <c r="AH91" s="14" t="e">
        <f>P91/#REF!</f>
        <v>#REF!</v>
      </c>
      <c r="AI91" s="14" t="e">
        <f>Q91/#REF!</f>
        <v>#REF!</v>
      </c>
      <c r="AJ91" s="14" t="e">
        <f>R91/#REF!</f>
        <v>#REF!</v>
      </c>
      <c r="AK91" s="14" t="e">
        <f>S91/#REF!</f>
        <v>#REF!</v>
      </c>
      <c r="AL91" s="14" t="e">
        <f t="shared" si="19"/>
        <v>#REF!</v>
      </c>
      <c r="AM91" s="14"/>
      <c r="AN91" s="14" t="e">
        <f t="shared" si="20"/>
        <v>#REF!</v>
      </c>
      <c r="AO91" s="14" t="e">
        <f t="shared" si="21"/>
        <v>#REF!</v>
      </c>
      <c r="AP91" s="14" t="e">
        <f t="shared" si="22"/>
        <v>#REF!</v>
      </c>
      <c r="AQ91" s="14" t="e">
        <f t="shared" si="23"/>
        <v>#REF!</v>
      </c>
      <c r="AR91" s="14" t="e">
        <f t="shared" si="24"/>
        <v>#REF!</v>
      </c>
      <c r="AS91" s="14" t="e">
        <f t="shared" si="25"/>
        <v>#REF!</v>
      </c>
      <c r="AT91" s="14" t="e">
        <f t="shared" si="26"/>
        <v>#REF!</v>
      </c>
      <c r="AU91" s="14" t="e">
        <f t="shared" si="27"/>
        <v>#REF!</v>
      </c>
      <c r="AV91" s="14" t="e">
        <f t="shared" si="28"/>
        <v>#REF!</v>
      </c>
      <c r="AW91" s="14" t="e">
        <f t="shared" si="29"/>
        <v>#REF!</v>
      </c>
      <c r="AX91" s="14" t="e">
        <f t="shared" si="30"/>
        <v>#REF!</v>
      </c>
      <c r="AY91" s="14" t="e">
        <f t="shared" si="31"/>
        <v>#REF!</v>
      </c>
      <c r="AZ91" s="14" t="e">
        <f t="shared" si="32"/>
        <v>#REF!</v>
      </c>
      <c r="BA91" s="14" t="e">
        <f t="shared" si="33"/>
        <v>#REF!</v>
      </c>
      <c r="BB91" s="14" t="e">
        <f t="shared" si="34"/>
        <v>#REF!</v>
      </c>
      <c r="BC91" s="14" t="e">
        <f t="shared" si="35"/>
        <v>#REF!</v>
      </c>
    </row>
    <row r="92" spans="1:55" x14ac:dyDescent="0.35">
      <c r="A92" s="8" t="s">
        <v>75</v>
      </c>
      <c r="B92" s="9" t="s">
        <v>69</v>
      </c>
      <c r="C92" s="8">
        <v>1523</v>
      </c>
      <c r="D92" s="8">
        <v>0.5</v>
      </c>
      <c r="E92" s="8">
        <v>60.6</v>
      </c>
      <c r="F92" s="8">
        <v>0.8</v>
      </c>
      <c r="G92" s="8">
        <v>16.3</v>
      </c>
      <c r="H92" s="16"/>
      <c r="I92" s="8">
        <v>8.23</v>
      </c>
      <c r="J92" s="8">
        <v>2.0099999999999998</v>
      </c>
      <c r="K92" s="8">
        <v>5.73</v>
      </c>
      <c r="L92" s="16"/>
      <c r="M92" s="8">
        <v>0.25</v>
      </c>
      <c r="N92" s="8">
        <v>4</v>
      </c>
      <c r="O92" s="8">
        <v>1.99</v>
      </c>
      <c r="P92" s="8">
        <v>0.38</v>
      </c>
      <c r="Q92" s="16"/>
      <c r="R92" s="8">
        <v>0</v>
      </c>
      <c r="S92" s="12">
        <f t="shared" si="18"/>
        <v>6.7299999999999999E-2</v>
      </c>
      <c r="T92" s="8">
        <v>673</v>
      </c>
      <c r="U92" s="12">
        <v>100.35730000000001</v>
      </c>
      <c r="W92" s="14" t="e">
        <f>E92/#REF!</f>
        <v>#REF!</v>
      </c>
      <c r="X92" s="14" t="e">
        <f>F92/#REF!</f>
        <v>#REF!</v>
      </c>
      <c r="Y92" s="14" t="e">
        <f>G92/#REF!</f>
        <v>#REF!</v>
      </c>
      <c r="Z92" s="14" t="e">
        <f>H92/#REF!</f>
        <v>#REF!</v>
      </c>
      <c r="AA92" s="14" t="e">
        <f>I92/#REF!</f>
        <v>#REF!</v>
      </c>
      <c r="AB92" s="14" t="e">
        <f>J92/#REF!</f>
        <v>#REF!</v>
      </c>
      <c r="AC92" s="14" t="e">
        <f>K92/#REF!</f>
        <v>#REF!</v>
      </c>
      <c r="AD92" s="14" t="e">
        <f>L92/#REF!</f>
        <v>#REF!</v>
      </c>
      <c r="AE92" s="14" t="e">
        <f>M92/#REF!</f>
        <v>#REF!</v>
      </c>
      <c r="AF92" s="14" t="e">
        <f>N92/#REF!</f>
        <v>#REF!</v>
      </c>
      <c r="AG92" s="14" t="e">
        <f>O92/#REF!</f>
        <v>#REF!</v>
      </c>
      <c r="AH92" s="14" t="e">
        <f>P92/#REF!</f>
        <v>#REF!</v>
      </c>
      <c r="AI92" s="14" t="e">
        <f>Q92/#REF!</f>
        <v>#REF!</v>
      </c>
      <c r="AJ92" s="14" t="e">
        <f>R92/#REF!</f>
        <v>#REF!</v>
      </c>
      <c r="AK92" s="14" t="e">
        <f>S92/#REF!</f>
        <v>#REF!</v>
      </c>
      <c r="AL92" s="14" t="e">
        <f t="shared" si="19"/>
        <v>#REF!</v>
      </c>
      <c r="AM92" s="14"/>
      <c r="AN92" s="14" t="e">
        <f t="shared" si="20"/>
        <v>#REF!</v>
      </c>
      <c r="AO92" s="14" t="e">
        <f t="shared" si="21"/>
        <v>#REF!</v>
      </c>
      <c r="AP92" s="14" t="e">
        <f t="shared" si="22"/>
        <v>#REF!</v>
      </c>
      <c r="AQ92" s="14" t="e">
        <f t="shared" si="23"/>
        <v>#REF!</v>
      </c>
      <c r="AR92" s="14" t="e">
        <f t="shared" si="24"/>
        <v>#REF!</v>
      </c>
      <c r="AS92" s="14" t="e">
        <f t="shared" si="25"/>
        <v>#REF!</v>
      </c>
      <c r="AT92" s="14" t="e">
        <f t="shared" si="26"/>
        <v>#REF!</v>
      </c>
      <c r="AU92" s="14" t="e">
        <f t="shared" si="27"/>
        <v>#REF!</v>
      </c>
      <c r="AV92" s="14" t="e">
        <f t="shared" si="28"/>
        <v>#REF!</v>
      </c>
      <c r="AW92" s="14" t="e">
        <f t="shared" si="29"/>
        <v>#REF!</v>
      </c>
      <c r="AX92" s="14" t="e">
        <f t="shared" si="30"/>
        <v>#REF!</v>
      </c>
      <c r="AY92" s="14" t="e">
        <f t="shared" si="31"/>
        <v>#REF!</v>
      </c>
      <c r="AZ92" s="14" t="e">
        <f t="shared" si="32"/>
        <v>#REF!</v>
      </c>
      <c r="BA92" s="14" t="e">
        <f t="shared" si="33"/>
        <v>#REF!</v>
      </c>
      <c r="BB92" s="14" t="e">
        <f t="shared" si="34"/>
        <v>#REF!</v>
      </c>
      <c r="BC92" s="14" t="e">
        <f t="shared" si="35"/>
        <v>#REF!</v>
      </c>
    </row>
    <row r="93" spans="1:55" x14ac:dyDescent="0.35">
      <c r="A93" s="8" t="s">
        <v>76</v>
      </c>
      <c r="B93" s="9" t="s">
        <v>69</v>
      </c>
      <c r="C93" s="8">
        <v>1523</v>
      </c>
      <c r="D93" s="8">
        <v>1</v>
      </c>
      <c r="E93" s="8">
        <v>60.3</v>
      </c>
      <c r="F93" s="8">
        <v>0.76</v>
      </c>
      <c r="G93" s="8">
        <v>16</v>
      </c>
      <c r="H93" s="16"/>
      <c r="I93" s="8">
        <v>8.01</v>
      </c>
      <c r="J93" s="8">
        <v>1.95</v>
      </c>
      <c r="K93" s="8">
        <v>5.58</v>
      </c>
      <c r="L93" s="16"/>
      <c r="M93" s="8">
        <v>0.23</v>
      </c>
      <c r="N93" s="8">
        <v>4.13</v>
      </c>
      <c r="O93" s="8">
        <v>2</v>
      </c>
      <c r="P93" s="8">
        <v>0.37</v>
      </c>
      <c r="Q93" s="16"/>
      <c r="R93" s="8">
        <v>0</v>
      </c>
      <c r="S93" s="12">
        <f t="shared" si="18"/>
        <v>7.3899999999999993E-2</v>
      </c>
      <c r="T93" s="8">
        <v>739</v>
      </c>
      <c r="U93" s="12">
        <v>99.403900000000007</v>
      </c>
      <c r="W93" s="14" t="e">
        <f>E93/#REF!</f>
        <v>#REF!</v>
      </c>
      <c r="X93" s="14" t="e">
        <f>F93/#REF!</f>
        <v>#REF!</v>
      </c>
      <c r="Y93" s="14" t="e">
        <f>G93/#REF!</f>
        <v>#REF!</v>
      </c>
      <c r="Z93" s="14" t="e">
        <f>H93/#REF!</f>
        <v>#REF!</v>
      </c>
      <c r="AA93" s="14" t="e">
        <f>I93/#REF!</f>
        <v>#REF!</v>
      </c>
      <c r="AB93" s="14" t="e">
        <f>J93/#REF!</f>
        <v>#REF!</v>
      </c>
      <c r="AC93" s="14" t="e">
        <f>K93/#REF!</f>
        <v>#REF!</v>
      </c>
      <c r="AD93" s="14" t="e">
        <f>L93/#REF!</f>
        <v>#REF!</v>
      </c>
      <c r="AE93" s="14" t="e">
        <f>M93/#REF!</f>
        <v>#REF!</v>
      </c>
      <c r="AF93" s="14" t="e">
        <f>N93/#REF!</f>
        <v>#REF!</v>
      </c>
      <c r="AG93" s="14" t="e">
        <f>O93/#REF!</f>
        <v>#REF!</v>
      </c>
      <c r="AH93" s="14" t="e">
        <f>P93/#REF!</f>
        <v>#REF!</v>
      </c>
      <c r="AI93" s="14" t="e">
        <f>Q93/#REF!</f>
        <v>#REF!</v>
      </c>
      <c r="AJ93" s="14" t="e">
        <f>R93/#REF!</f>
        <v>#REF!</v>
      </c>
      <c r="AK93" s="14" t="e">
        <f>S93/#REF!</f>
        <v>#REF!</v>
      </c>
      <c r="AL93" s="14" t="e">
        <f t="shared" si="19"/>
        <v>#REF!</v>
      </c>
      <c r="AM93" s="14"/>
      <c r="AN93" s="14" t="e">
        <f t="shared" si="20"/>
        <v>#REF!</v>
      </c>
      <c r="AO93" s="14" t="e">
        <f t="shared" si="21"/>
        <v>#REF!</v>
      </c>
      <c r="AP93" s="14" t="e">
        <f t="shared" si="22"/>
        <v>#REF!</v>
      </c>
      <c r="AQ93" s="14" t="e">
        <f t="shared" si="23"/>
        <v>#REF!</v>
      </c>
      <c r="AR93" s="14" t="e">
        <f t="shared" si="24"/>
        <v>#REF!</v>
      </c>
      <c r="AS93" s="14" t="e">
        <f t="shared" si="25"/>
        <v>#REF!</v>
      </c>
      <c r="AT93" s="14" t="e">
        <f t="shared" si="26"/>
        <v>#REF!</v>
      </c>
      <c r="AU93" s="14" t="e">
        <f t="shared" si="27"/>
        <v>#REF!</v>
      </c>
      <c r="AV93" s="14" t="e">
        <f t="shared" si="28"/>
        <v>#REF!</v>
      </c>
      <c r="AW93" s="14" t="e">
        <f t="shared" si="29"/>
        <v>#REF!</v>
      </c>
      <c r="AX93" s="14" t="e">
        <f t="shared" si="30"/>
        <v>#REF!</v>
      </c>
      <c r="AY93" s="14" t="e">
        <f t="shared" si="31"/>
        <v>#REF!</v>
      </c>
      <c r="AZ93" s="14" t="e">
        <f t="shared" si="32"/>
        <v>#REF!</v>
      </c>
      <c r="BA93" s="14" t="e">
        <f t="shared" si="33"/>
        <v>#REF!</v>
      </c>
      <c r="BB93" s="14" t="e">
        <f t="shared" si="34"/>
        <v>#REF!</v>
      </c>
      <c r="BC93" s="14" t="e">
        <f t="shared" si="35"/>
        <v>#REF!</v>
      </c>
    </row>
    <row r="94" spans="1:55" x14ac:dyDescent="0.35">
      <c r="A94" s="8" t="s">
        <v>77</v>
      </c>
      <c r="B94" s="9" t="s">
        <v>69</v>
      </c>
      <c r="C94" s="8">
        <v>1523</v>
      </c>
      <c r="D94" s="8">
        <v>1</v>
      </c>
      <c r="E94" s="8">
        <v>59.7</v>
      </c>
      <c r="F94" s="8">
        <v>0.8</v>
      </c>
      <c r="G94" s="8">
        <v>15.9</v>
      </c>
      <c r="H94" s="16"/>
      <c r="I94" s="8">
        <v>8.25</v>
      </c>
      <c r="J94" s="8">
        <v>1.97</v>
      </c>
      <c r="K94" s="8">
        <v>5.6</v>
      </c>
      <c r="L94" s="16"/>
      <c r="M94" s="8">
        <v>0.24</v>
      </c>
      <c r="N94" s="8">
        <v>4.05</v>
      </c>
      <c r="O94" s="8">
        <v>2.0099999999999998</v>
      </c>
      <c r="P94" s="8">
        <v>0.37</v>
      </c>
      <c r="Q94" s="16"/>
      <c r="R94" s="8">
        <v>0</v>
      </c>
      <c r="S94" s="12">
        <f t="shared" si="18"/>
        <v>7.0000000000000007E-2</v>
      </c>
      <c r="T94" s="8">
        <v>700</v>
      </c>
      <c r="U94" s="12">
        <v>98.96</v>
      </c>
      <c r="W94" s="14" t="e">
        <f>E94/#REF!</f>
        <v>#REF!</v>
      </c>
      <c r="X94" s="14" t="e">
        <f>F94/#REF!</f>
        <v>#REF!</v>
      </c>
      <c r="Y94" s="14" t="e">
        <f>G94/#REF!</f>
        <v>#REF!</v>
      </c>
      <c r="Z94" s="14" t="e">
        <f>H94/#REF!</f>
        <v>#REF!</v>
      </c>
      <c r="AA94" s="14" t="e">
        <f>I94/#REF!</f>
        <v>#REF!</v>
      </c>
      <c r="AB94" s="14" t="e">
        <f>J94/#REF!</f>
        <v>#REF!</v>
      </c>
      <c r="AC94" s="14" t="e">
        <f>K94/#REF!</f>
        <v>#REF!</v>
      </c>
      <c r="AD94" s="14" t="e">
        <f>L94/#REF!</f>
        <v>#REF!</v>
      </c>
      <c r="AE94" s="14" t="e">
        <f>M94/#REF!</f>
        <v>#REF!</v>
      </c>
      <c r="AF94" s="14" t="e">
        <f>N94/#REF!</f>
        <v>#REF!</v>
      </c>
      <c r="AG94" s="14" t="e">
        <f>O94/#REF!</f>
        <v>#REF!</v>
      </c>
      <c r="AH94" s="14" t="e">
        <f>P94/#REF!</f>
        <v>#REF!</v>
      </c>
      <c r="AI94" s="14" t="e">
        <f>Q94/#REF!</f>
        <v>#REF!</v>
      </c>
      <c r="AJ94" s="14" t="e">
        <f>R94/#REF!</f>
        <v>#REF!</v>
      </c>
      <c r="AK94" s="14" t="e">
        <f>S94/#REF!</f>
        <v>#REF!</v>
      </c>
      <c r="AL94" s="14" t="e">
        <f t="shared" si="19"/>
        <v>#REF!</v>
      </c>
      <c r="AM94" s="14"/>
      <c r="AN94" s="14" t="e">
        <f t="shared" si="20"/>
        <v>#REF!</v>
      </c>
      <c r="AO94" s="14" t="e">
        <f t="shared" si="21"/>
        <v>#REF!</v>
      </c>
      <c r="AP94" s="14" t="e">
        <f t="shared" si="22"/>
        <v>#REF!</v>
      </c>
      <c r="AQ94" s="14" t="e">
        <f t="shared" si="23"/>
        <v>#REF!</v>
      </c>
      <c r="AR94" s="14" t="e">
        <f t="shared" si="24"/>
        <v>#REF!</v>
      </c>
      <c r="AS94" s="14" t="e">
        <f t="shared" si="25"/>
        <v>#REF!</v>
      </c>
      <c r="AT94" s="14" t="e">
        <f t="shared" si="26"/>
        <v>#REF!</v>
      </c>
      <c r="AU94" s="14" t="e">
        <f t="shared" si="27"/>
        <v>#REF!</v>
      </c>
      <c r="AV94" s="14" t="e">
        <f t="shared" si="28"/>
        <v>#REF!</v>
      </c>
      <c r="AW94" s="14" t="e">
        <f t="shared" si="29"/>
        <v>#REF!</v>
      </c>
      <c r="AX94" s="14" t="e">
        <f t="shared" si="30"/>
        <v>#REF!</v>
      </c>
      <c r="AY94" s="14" t="e">
        <f t="shared" si="31"/>
        <v>#REF!</v>
      </c>
      <c r="AZ94" s="14" t="e">
        <f t="shared" si="32"/>
        <v>#REF!</v>
      </c>
      <c r="BA94" s="14" t="e">
        <f t="shared" si="33"/>
        <v>#REF!</v>
      </c>
      <c r="BB94" s="14" t="e">
        <f t="shared" si="34"/>
        <v>#REF!</v>
      </c>
      <c r="BC94" s="14" t="e">
        <f t="shared" si="35"/>
        <v>#REF!</v>
      </c>
    </row>
    <row r="95" spans="1:55" x14ac:dyDescent="0.35">
      <c r="A95" s="8" t="s">
        <v>78</v>
      </c>
      <c r="B95" s="9" t="s">
        <v>69</v>
      </c>
      <c r="C95" s="8">
        <v>1523</v>
      </c>
      <c r="D95" s="8">
        <v>1</v>
      </c>
      <c r="E95" s="8">
        <v>60.1</v>
      </c>
      <c r="F95" s="8">
        <v>0.8</v>
      </c>
      <c r="G95" s="8">
        <v>16</v>
      </c>
      <c r="H95" s="16"/>
      <c r="I95" s="8">
        <v>8.3000000000000007</v>
      </c>
      <c r="J95" s="8">
        <v>1.98</v>
      </c>
      <c r="K95" s="8">
        <v>5.69</v>
      </c>
      <c r="L95" s="16"/>
      <c r="M95" s="8">
        <v>0.24</v>
      </c>
      <c r="N95" s="8">
        <v>4.08</v>
      </c>
      <c r="O95" s="8">
        <v>2.0099999999999998</v>
      </c>
      <c r="P95" s="8">
        <v>0.37</v>
      </c>
      <c r="Q95" s="16"/>
      <c r="R95" s="8">
        <v>0</v>
      </c>
      <c r="S95" s="12">
        <f t="shared" si="18"/>
        <v>7.3700000000000002E-2</v>
      </c>
      <c r="T95" s="8">
        <v>737</v>
      </c>
      <c r="U95" s="12">
        <v>99.64370000000001</v>
      </c>
      <c r="W95" s="14" t="e">
        <f>E95/#REF!</f>
        <v>#REF!</v>
      </c>
      <c r="X95" s="14" t="e">
        <f>F95/#REF!</f>
        <v>#REF!</v>
      </c>
      <c r="Y95" s="14" t="e">
        <f>G95/#REF!</f>
        <v>#REF!</v>
      </c>
      <c r="Z95" s="14" t="e">
        <f>H95/#REF!</f>
        <v>#REF!</v>
      </c>
      <c r="AA95" s="14" t="e">
        <f>I95/#REF!</f>
        <v>#REF!</v>
      </c>
      <c r="AB95" s="14" t="e">
        <f>J95/#REF!</f>
        <v>#REF!</v>
      </c>
      <c r="AC95" s="14" t="e">
        <f>K95/#REF!</f>
        <v>#REF!</v>
      </c>
      <c r="AD95" s="14" t="e">
        <f>L95/#REF!</f>
        <v>#REF!</v>
      </c>
      <c r="AE95" s="14" t="e">
        <f>M95/#REF!</f>
        <v>#REF!</v>
      </c>
      <c r="AF95" s="14" t="e">
        <f>N95/#REF!</f>
        <v>#REF!</v>
      </c>
      <c r="AG95" s="14" t="e">
        <f>O95/#REF!</f>
        <v>#REF!</v>
      </c>
      <c r="AH95" s="14" t="e">
        <f>P95/#REF!</f>
        <v>#REF!</v>
      </c>
      <c r="AI95" s="14" t="e">
        <f>Q95/#REF!</f>
        <v>#REF!</v>
      </c>
      <c r="AJ95" s="14" t="e">
        <f>R95/#REF!</f>
        <v>#REF!</v>
      </c>
      <c r="AK95" s="14" t="e">
        <f>S95/#REF!</f>
        <v>#REF!</v>
      </c>
      <c r="AL95" s="14" t="e">
        <f t="shared" si="19"/>
        <v>#REF!</v>
      </c>
      <c r="AM95" s="14"/>
      <c r="AN95" s="14" t="e">
        <f t="shared" si="20"/>
        <v>#REF!</v>
      </c>
      <c r="AO95" s="14" t="e">
        <f t="shared" si="21"/>
        <v>#REF!</v>
      </c>
      <c r="AP95" s="14" t="e">
        <f t="shared" si="22"/>
        <v>#REF!</v>
      </c>
      <c r="AQ95" s="14" t="e">
        <f t="shared" si="23"/>
        <v>#REF!</v>
      </c>
      <c r="AR95" s="14" t="e">
        <f t="shared" si="24"/>
        <v>#REF!</v>
      </c>
      <c r="AS95" s="14" t="e">
        <f t="shared" si="25"/>
        <v>#REF!</v>
      </c>
      <c r="AT95" s="14" t="e">
        <f t="shared" si="26"/>
        <v>#REF!</v>
      </c>
      <c r="AU95" s="14" t="e">
        <f t="shared" si="27"/>
        <v>#REF!</v>
      </c>
      <c r="AV95" s="14" t="e">
        <f t="shared" si="28"/>
        <v>#REF!</v>
      </c>
      <c r="AW95" s="14" t="e">
        <f t="shared" si="29"/>
        <v>#REF!</v>
      </c>
      <c r="AX95" s="14" t="e">
        <f t="shared" si="30"/>
        <v>#REF!</v>
      </c>
      <c r="AY95" s="14" t="e">
        <f t="shared" si="31"/>
        <v>#REF!</v>
      </c>
      <c r="AZ95" s="14" t="e">
        <f t="shared" si="32"/>
        <v>#REF!</v>
      </c>
      <c r="BA95" s="14" t="e">
        <f t="shared" si="33"/>
        <v>#REF!</v>
      </c>
      <c r="BB95" s="14" t="e">
        <f t="shared" si="34"/>
        <v>#REF!</v>
      </c>
      <c r="BC95" s="14" t="e">
        <f t="shared" si="35"/>
        <v>#REF!</v>
      </c>
    </row>
    <row r="96" spans="1:55" x14ac:dyDescent="0.35">
      <c r="A96" s="8" t="s">
        <v>79</v>
      </c>
      <c r="B96" s="9" t="s">
        <v>69</v>
      </c>
      <c r="C96" s="8">
        <v>1523</v>
      </c>
      <c r="D96" s="8">
        <v>1</v>
      </c>
      <c r="E96" s="8">
        <v>60</v>
      </c>
      <c r="F96" s="8">
        <v>0.78</v>
      </c>
      <c r="G96" s="8">
        <v>16.100000000000001</v>
      </c>
      <c r="H96" s="16"/>
      <c r="I96" s="8">
        <v>8.24</v>
      </c>
      <c r="J96" s="8">
        <v>1.98</v>
      </c>
      <c r="K96" s="8">
        <v>5.43</v>
      </c>
      <c r="L96" s="16"/>
      <c r="M96" s="8">
        <v>0.23</v>
      </c>
      <c r="N96" s="8">
        <v>4.13</v>
      </c>
      <c r="O96" s="8">
        <v>1.95</v>
      </c>
      <c r="P96" s="8">
        <v>0.36</v>
      </c>
      <c r="Q96" s="16"/>
      <c r="R96" s="8">
        <v>0</v>
      </c>
      <c r="S96" s="12">
        <f t="shared" si="18"/>
        <v>8.3400000000000002E-2</v>
      </c>
      <c r="T96" s="8">
        <v>834</v>
      </c>
      <c r="U96" s="12">
        <v>99.2834</v>
      </c>
      <c r="W96" s="14" t="e">
        <f>E96/#REF!</f>
        <v>#REF!</v>
      </c>
      <c r="X96" s="14" t="e">
        <f>F96/#REF!</f>
        <v>#REF!</v>
      </c>
      <c r="Y96" s="14" t="e">
        <f>G96/#REF!</f>
        <v>#REF!</v>
      </c>
      <c r="Z96" s="14" t="e">
        <f>H96/#REF!</f>
        <v>#REF!</v>
      </c>
      <c r="AA96" s="14" t="e">
        <f>I96/#REF!</f>
        <v>#REF!</v>
      </c>
      <c r="AB96" s="14" t="e">
        <f>J96/#REF!</f>
        <v>#REF!</v>
      </c>
      <c r="AC96" s="14" t="e">
        <f>K96/#REF!</f>
        <v>#REF!</v>
      </c>
      <c r="AD96" s="14" t="e">
        <f>L96/#REF!</f>
        <v>#REF!</v>
      </c>
      <c r="AE96" s="14" t="e">
        <f>M96/#REF!</f>
        <v>#REF!</v>
      </c>
      <c r="AF96" s="14" t="e">
        <f>N96/#REF!</f>
        <v>#REF!</v>
      </c>
      <c r="AG96" s="14" t="e">
        <f>O96/#REF!</f>
        <v>#REF!</v>
      </c>
      <c r="AH96" s="14" t="e">
        <f>P96/#REF!</f>
        <v>#REF!</v>
      </c>
      <c r="AI96" s="14" t="e">
        <f>Q96/#REF!</f>
        <v>#REF!</v>
      </c>
      <c r="AJ96" s="14" t="e">
        <f>R96/#REF!</f>
        <v>#REF!</v>
      </c>
      <c r="AK96" s="14" t="e">
        <f>S96/#REF!</f>
        <v>#REF!</v>
      </c>
      <c r="AL96" s="14" t="e">
        <f t="shared" si="19"/>
        <v>#REF!</v>
      </c>
      <c r="AM96" s="14"/>
      <c r="AN96" s="14" t="e">
        <f t="shared" si="20"/>
        <v>#REF!</v>
      </c>
      <c r="AO96" s="14" t="e">
        <f t="shared" si="21"/>
        <v>#REF!</v>
      </c>
      <c r="AP96" s="14" t="e">
        <f t="shared" si="22"/>
        <v>#REF!</v>
      </c>
      <c r="AQ96" s="14" t="e">
        <f t="shared" si="23"/>
        <v>#REF!</v>
      </c>
      <c r="AR96" s="14" t="e">
        <f t="shared" si="24"/>
        <v>#REF!</v>
      </c>
      <c r="AS96" s="14" t="e">
        <f t="shared" si="25"/>
        <v>#REF!</v>
      </c>
      <c r="AT96" s="14" t="e">
        <f t="shared" si="26"/>
        <v>#REF!</v>
      </c>
      <c r="AU96" s="14" t="e">
        <f t="shared" si="27"/>
        <v>#REF!</v>
      </c>
      <c r="AV96" s="14" t="e">
        <f t="shared" si="28"/>
        <v>#REF!</v>
      </c>
      <c r="AW96" s="14" t="e">
        <f t="shared" si="29"/>
        <v>#REF!</v>
      </c>
      <c r="AX96" s="14" t="e">
        <f t="shared" si="30"/>
        <v>#REF!</v>
      </c>
      <c r="AY96" s="14" t="e">
        <f t="shared" si="31"/>
        <v>#REF!</v>
      </c>
      <c r="AZ96" s="14" t="e">
        <f t="shared" si="32"/>
        <v>#REF!</v>
      </c>
      <c r="BA96" s="14" t="e">
        <f t="shared" si="33"/>
        <v>#REF!</v>
      </c>
      <c r="BB96" s="14" t="e">
        <f t="shared" si="34"/>
        <v>#REF!</v>
      </c>
      <c r="BC96" s="14" t="e">
        <f t="shared" si="35"/>
        <v>#REF!</v>
      </c>
    </row>
    <row r="97" spans="1:55" x14ac:dyDescent="0.35">
      <c r="A97" s="8" t="s">
        <v>80</v>
      </c>
      <c r="B97" s="9" t="s">
        <v>69</v>
      </c>
      <c r="C97" s="8">
        <v>1423</v>
      </c>
      <c r="D97" s="8">
        <v>1</v>
      </c>
      <c r="E97" s="8">
        <v>58.2</v>
      </c>
      <c r="F97" s="8">
        <v>0.8</v>
      </c>
      <c r="G97" s="8">
        <v>16</v>
      </c>
      <c r="H97" s="16"/>
      <c r="I97" s="8">
        <v>9.14</v>
      </c>
      <c r="J97" s="8">
        <v>2.1</v>
      </c>
      <c r="K97" s="8">
        <v>5.94</v>
      </c>
      <c r="L97" s="16"/>
      <c r="M97" s="8">
        <v>0.24</v>
      </c>
      <c r="N97" s="8">
        <v>4.03</v>
      </c>
      <c r="O97" s="8">
        <v>1.89</v>
      </c>
      <c r="P97" s="8">
        <v>0.39</v>
      </c>
      <c r="Q97" s="16"/>
      <c r="R97" s="8">
        <v>0</v>
      </c>
      <c r="S97" s="12">
        <f t="shared" si="18"/>
        <v>5.7700000000000001E-2</v>
      </c>
      <c r="T97" s="8">
        <v>577</v>
      </c>
      <c r="U97" s="12">
        <v>98.787699999999987</v>
      </c>
      <c r="W97" s="14" t="e">
        <f>E97/#REF!</f>
        <v>#REF!</v>
      </c>
      <c r="X97" s="14" t="e">
        <f>F97/#REF!</f>
        <v>#REF!</v>
      </c>
      <c r="Y97" s="14" t="e">
        <f>G97/#REF!</f>
        <v>#REF!</v>
      </c>
      <c r="Z97" s="14" t="e">
        <f>H97/#REF!</f>
        <v>#REF!</v>
      </c>
      <c r="AA97" s="14" t="e">
        <f>I97/#REF!</f>
        <v>#REF!</v>
      </c>
      <c r="AB97" s="14" t="e">
        <f>J97/#REF!</f>
        <v>#REF!</v>
      </c>
      <c r="AC97" s="14" t="e">
        <f>K97/#REF!</f>
        <v>#REF!</v>
      </c>
      <c r="AD97" s="14" t="e">
        <f>L97/#REF!</f>
        <v>#REF!</v>
      </c>
      <c r="AE97" s="14" t="e">
        <f>M97/#REF!</f>
        <v>#REF!</v>
      </c>
      <c r="AF97" s="14" t="e">
        <f>N97/#REF!</f>
        <v>#REF!</v>
      </c>
      <c r="AG97" s="14" t="e">
        <f>O97/#REF!</f>
        <v>#REF!</v>
      </c>
      <c r="AH97" s="14" t="e">
        <f>P97/#REF!</f>
        <v>#REF!</v>
      </c>
      <c r="AI97" s="14" t="e">
        <f>Q97/#REF!</f>
        <v>#REF!</v>
      </c>
      <c r="AJ97" s="14" t="e">
        <f>R97/#REF!</f>
        <v>#REF!</v>
      </c>
      <c r="AK97" s="14" t="e">
        <f>S97/#REF!</f>
        <v>#REF!</v>
      </c>
      <c r="AL97" s="14" t="e">
        <f t="shared" si="19"/>
        <v>#REF!</v>
      </c>
      <c r="AM97" s="14"/>
      <c r="AN97" s="14" t="e">
        <f t="shared" si="20"/>
        <v>#REF!</v>
      </c>
      <c r="AO97" s="14" t="e">
        <f t="shared" si="21"/>
        <v>#REF!</v>
      </c>
      <c r="AP97" s="14" t="e">
        <f t="shared" si="22"/>
        <v>#REF!</v>
      </c>
      <c r="AQ97" s="14" t="e">
        <f t="shared" si="23"/>
        <v>#REF!</v>
      </c>
      <c r="AR97" s="14" t="e">
        <f t="shared" si="24"/>
        <v>#REF!</v>
      </c>
      <c r="AS97" s="14" t="e">
        <f t="shared" si="25"/>
        <v>#REF!</v>
      </c>
      <c r="AT97" s="14" t="e">
        <f t="shared" si="26"/>
        <v>#REF!</v>
      </c>
      <c r="AU97" s="14" t="e">
        <f t="shared" si="27"/>
        <v>#REF!</v>
      </c>
      <c r="AV97" s="14" t="e">
        <f t="shared" si="28"/>
        <v>#REF!</v>
      </c>
      <c r="AW97" s="14" t="e">
        <f t="shared" si="29"/>
        <v>#REF!</v>
      </c>
      <c r="AX97" s="14" t="e">
        <f t="shared" si="30"/>
        <v>#REF!</v>
      </c>
      <c r="AY97" s="14" t="e">
        <f t="shared" si="31"/>
        <v>#REF!</v>
      </c>
      <c r="AZ97" s="14" t="e">
        <f t="shared" si="32"/>
        <v>#REF!</v>
      </c>
      <c r="BA97" s="14" t="e">
        <f t="shared" si="33"/>
        <v>#REF!</v>
      </c>
      <c r="BB97" s="14" t="e">
        <f t="shared" si="34"/>
        <v>#REF!</v>
      </c>
      <c r="BC97" s="14" t="e">
        <f t="shared" si="35"/>
        <v>#REF!</v>
      </c>
    </row>
    <row r="98" spans="1:55" x14ac:dyDescent="0.35">
      <c r="A98" s="8" t="s">
        <v>81</v>
      </c>
      <c r="B98" s="9" t="s">
        <v>69</v>
      </c>
      <c r="C98" s="8">
        <v>1523</v>
      </c>
      <c r="D98" s="8">
        <v>1</v>
      </c>
      <c r="E98" s="8">
        <v>58.9</v>
      </c>
      <c r="F98" s="8">
        <v>0.79</v>
      </c>
      <c r="G98" s="8">
        <v>15.9</v>
      </c>
      <c r="H98" s="16"/>
      <c r="I98" s="8">
        <v>7.71</v>
      </c>
      <c r="J98" s="8">
        <v>1.96</v>
      </c>
      <c r="K98" s="8">
        <v>5.57</v>
      </c>
      <c r="L98" s="16"/>
      <c r="M98" s="8">
        <v>0.23</v>
      </c>
      <c r="N98" s="8">
        <v>3.95</v>
      </c>
      <c r="O98" s="8">
        <v>1.96</v>
      </c>
      <c r="P98" s="8">
        <v>0.39</v>
      </c>
      <c r="Q98" s="16"/>
      <c r="R98" s="8">
        <v>3.5</v>
      </c>
      <c r="S98" s="12">
        <f t="shared" si="18"/>
        <v>7.2300000000000003E-2</v>
      </c>
      <c r="T98" s="8">
        <v>723</v>
      </c>
      <c r="U98" s="12">
        <v>100.93229999999998</v>
      </c>
      <c r="W98" s="14" t="e">
        <f>E98/#REF!</f>
        <v>#REF!</v>
      </c>
      <c r="X98" s="14" t="e">
        <f>F98/#REF!</f>
        <v>#REF!</v>
      </c>
      <c r="Y98" s="14" t="e">
        <f>G98/#REF!</f>
        <v>#REF!</v>
      </c>
      <c r="Z98" s="14" t="e">
        <f>H98/#REF!</f>
        <v>#REF!</v>
      </c>
      <c r="AA98" s="14" t="e">
        <f>I98/#REF!</f>
        <v>#REF!</v>
      </c>
      <c r="AB98" s="14" t="e">
        <f>J98/#REF!</f>
        <v>#REF!</v>
      </c>
      <c r="AC98" s="14" t="e">
        <f>K98/#REF!</f>
        <v>#REF!</v>
      </c>
      <c r="AD98" s="14" t="e">
        <f>L98/#REF!</f>
        <v>#REF!</v>
      </c>
      <c r="AE98" s="14" t="e">
        <f>M98/#REF!</f>
        <v>#REF!</v>
      </c>
      <c r="AF98" s="14" t="e">
        <f>N98/#REF!</f>
        <v>#REF!</v>
      </c>
      <c r="AG98" s="14" t="e">
        <f>O98/#REF!</f>
        <v>#REF!</v>
      </c>
      <c r="AH98" s="14" t="e">
        <f>P98/#REF!</f>
        <v>#REF!</v>
      </c>
      <c r="AI98" s="14" t="e">
        <f>Q98/#REF!</f>
        <v>#REF!</v>
      </c>
      <c r="AJ98" s="14" t="e">
        <f>R98/#REF!</f>
        <v>#REF!</v>
      </c>
      <c r="AK98" s="14" t="e">
        <f>S98/#REF!</f>
        <v>#REF!</v>
      </c>
      <c r="AL98" s="14" t="e">
        <f t="shared" si="19"/>
        <v>#REF!</v>
      </c>
      <c r="AM98" s="14"/>
      <c r="AN98" s="14" t="e">
        <f t="shared" si="20"/>
        <v>#REF!</v>
      </c>
      <c r="AO98" s="14" t="e">
        <f t="shared" si="21"/>
        <v>#REF!</v>
      </c>
      <c r="AP98" s="14" t="e">
        <f t="shared" si="22"/>
        <v>#REF!</v>
      </c>
      <c r="AQ98" s="14" t="e">
        <f t="shared" si="23"/>
        <v>#REF!</v>
      </c>
      <c r="AR98" s="14" t="e">
        <f t="shared" si="24"/>
        <v>#REF!</v>
      </c>
      <c r="AS98" s="14" t="e">
        <f t="shared" si="25"/>
        <v>#REF!</v>
      </c>
      <c r="AT98" s="14" t="e">
        <f t="shared" si="26"/>
        <v>#REF!</v>
      </c>
      <c r="AU98" s="14" t="e">
        <f t="shared" si="27"/>
        <v>#REF!</v>
      </c>
      <c r="AV98" s="14" t="e">
        <f t="shared" si="28"/>
        <v>#REF!</v>
      </c>
      <c r="AW98" s="14" t="e">
        <f t="shared" si="29"/>
        <v>#REF!</v>
      </c>
      <c r="AX98" s="14" t="e">
        <f t="shared" si="30"/>
        <v>#REF!</v>
      </c>
      <c r="AY98" s="14" t="e">
        <f t="shared" si="31"/>
        <v>#REF!</v>
      </c>
      <c r="AZ98" s="14" t="e">
        <f t="shared" si="32"/>
        <v>#REF!</v>
      </c>
      <c r="BA98" s="14" t="e">
        <f t="shared" si="33"/>
        <v>#REF!</v>
      </c>
      <c r="BB98" s="14" t="e">
        <f t="shared" si="34"/>
        <v>#REF!</v>
      </c>
      <c r="BC98" s="14" t="e">
        <f t="shared" si="35"/>
        <v>#REF!</v>
      </c>
    </row>
    <row r="99" spans="1:55" x14ac:dyDescent="0.35">
      <c r="A99" s="8" t="s">
        <v>82</v>
      </c>
      <c r="B99" s="9" t="s">
        <v>69</v>
      </c>
      <c r="C99" s="8">
        <v>1423</v>
      </c>
      <c r="D99" s="8">
        <v>1</v>
      </c>
      <c r="E99" s="8">
        <v>58.5</v>
      </c>
      <c r="F99" s="8">
        <v>0.82</v>
      </c>
      <c r="G99" s="8">
        <v>15.9</v>
      </c>
      <c r="H99" s="16"/>
      <c r="I99" s="8">
        <v>9.02</v>
      </c>
      <c r="J99" s="8">
        <v>2.14</v>
      </c>
      <c r="K99" s="8">
        <v>5.8</v>
      </c>
      <c r="L99" s="16"/>
      <c r="M99" s="8">
        <v>0.26</v>
      </c>
      <c r="N99" s="8">
        <v>3.13</v>
      </c>
      <c r="O99" s="8">
        <v>1.87</v>
      </c>
      <c r="P99" s="8">
        <v>0.37</v>
      </c>
      <c r="Q99" s="16"/>
      <c r="R99" s="8">
        <v>2.9</v>
      </c>
      <c r="S99" s="12">
        <f t="shared" si="18"/>
        <v>5.0599999999999999E-2</v>
      </c>
      <c r="T99" s="8">
        <v>506</v>
      </c>
      <c r="U99" s="12">
        <v>100.76060000000001</v>
      </c>
      <c r="W99" s="14" t="e">
        <f>E99/#REF!</f>
        <v>#REF!</v>
      </c>
      <c r="X99" s="14" t="e">
        <f>F99/#REF!</f>
        <v>#REF!</v>
      </c>
      <c r="Y99" s="14" t="e">
        <f>G99/#REF!</f>
        <v>#REF!</v>
      </c>
      <c r="Z99" s="14" t="e">
        <f>H99/#REF!</f>
        <v>#REF!</v>
      </c>
      <c r="AA99" s="14" t="e">
        <f>I99/#REF!</f>
        <v>#REF!</v>
      </c>
      <c r="AB99" s="14" t="e">
        <f>J99/#REF!</f>
        <v>#REF!</v>
      </c>
      <c r="AC99" s="14" t="e">
        <f>K99/#REF!</f>
        <v>#REF!</v>
      </c>
      <c r="AD99" s="14" t="e">
        <f>L99/#REF!</f>
        <v>#REF!</v>
      </c>
      <c r="AE99" s="14" t="e">
        <f>M99/#REF!</f>
        <v>#REF!</v>
      </c>
      <c r="AF99" s="14" t="e">
        <f>N99/#REF!</f>
        <v>#REF!</v>
      </c>
      <c r="AG99" s="14" t="e">
        <f>O99/#REF!</f>
        <v>#REF!</v>
      </c>
      <c r="AH99" s="14" t="e">
        <f>P99/#REF!</f>
        <v>#REF!</v>
      </c>
      <c r="AI99" s="14" t="e">
        <f>Q99/#REF!</f>
        <v>#REF!</v>
      </c>
      <c r="AJ99" s="14" t="e">
        <f>R99/#REF!</f>
        <v>#REF!</v>
      </c>
      <c r="AK99" s="14" t="e">
        <f>S99/#REF!</f>
        <v>#REF!</v>
      </c>
      <c r="AL99" s="14" t="e">
        <f t="shared" si="19"/>
        <v>#REF!</v>
      </c>
      <c r="AM99" s="14"/>
      <c r="AN99" s="14" t="e">
        <f t="shared" si="20"/>
        <v>#REF!</v>
      </c>
      <c r="AO99" s="14" t="e">
        <f t="shared" si="21"/>
        <v>#REF!</v>
      </c>
      <c r="AP99" s="14" t="e">
        <f t="shared" si="22"/>
        <v>#REF!</v>
      </c>
      <c r="AQ99" s="14" t="e">
        <f t="shared" si="23"/>
        <v>#REF!</v>
      </c>
      <c r="AR99" s="14" t="e">
        <f t="shared" si="24"/>
        <v>#REF!</v>
      </c>
      <c r="AS99" s="14" t="e">
        <f t="shared" si="25"/>
        <v>#REF!</v>
      </c>
      <c r="AT99" s="14" t="e">
        <f t="shared" si="26"/>
        <v>#REF!</v>
      </c>
      <c r="AU99" s="14" t="e">
        <f t="shared" si="27"/>
        <v>#REF!</v>
      </c>
      <c r="AV99" s="14" t="e">
        <f t="shared" si="28"/>
        <v>#REF!</v>
      </c>
      <c r="AW99" s="14" t="e">
        <f t="shared" si="29"/>
        <v>#REF!</v>
      </c>
      <c r="AX99" s="14" t="e">
        <f t="shared" si="30"/>
        <v>#REF!</v>
      </c>
      <c r="AY99" s="14" t="e">
        <f t="shared" si="31"/>
        <v>#REF!</v>
      </c>
      <c r="AZ99" s="14" t="e">
        <f t="shared" si="32"/>
        <v>#REF!</v>
      </c>
      <c r="BA99" s="14" t="e">
        <f t="shared" si="33"/>
        <v>#REF!</v>
      </c>
      <c r="BB99" s="14" t="e">
        <f t="shared" si="34"/>
        <v>#REF!</v>
      </c>
      <c r="BC99" s="14" t="e">
        <f t="shared" si="35"/>
        <v>#REF!</v>
      </c>
    </row>
    <row r="100" spans="1:55" x14ac:dyDescent="0.35">
      <c r="A100" s="8" t="s">
        <v>83</v>
      </c>
      <c r="B100" s="9" t="s">
        <v>69</v>
      </c>
      <c r="C100" s="8">
        <v>1423</v>
      </c>
      <c r="D100" s="8">
        <v>1</v>
      </c>
      <c r="E100" s="8">
        <v>59.4</v>
      </c>
      <c r="F100" s="8">
        <v>0.92</v>
      </c>
      <c r="G100" s="8">
        <v>14.4</v>
      </c>
      <c r="H100" s="16"/>
      <c r="I100" s="8">
        <v>9.5</v>
      </c>
      <c r="J100" s="8">
        <v>2.23</v>
      </c>
      <c r="K100" s="8">
        <v>5.14</v>
      </c>
      <c r="L100" s="16"/>
      <c r="M100" s="8">
        <v>0.25</v>
      </c>
      <c r="N100" s="8">
        <v>3.76</v>
      </c>
      <c r="O100" s="8">
        <v>2.2400000000000002</v>
      </c>
      <c r="P100" s="8">
        <v>0.43</v>
      </c>
      <c r="Q100" s="16"/>
      <c r="R100" s="8">
        <v>2.8</v>
      </c>
      <c r="S100" s="12">
        <f t="shared" si="18"/>
        <v>5.3400000000000003E-2</v>
      </c>
      <c r="T100" s="8">
        <v>534</v>
      </c>
      <c r="U100" s="12">
        <v>101.1234</v>
      </c>
      <c r="W100" s="14" t="e">
        <f>E100/#REF!</f>
        <v>#REF!</v>
      </c>
      <c r="X100" s="14" t="e">
        <f>F100/#REF!</f>
        <v>#REF!</v>
      </c>
      <c r="Y100" s="14" t="e">
        <f>G100/#REF!</f>
        <v>#REF!</v>
      </c>
      <c r="Z100" s="14" t="e">
        <f>H100/#REF!</f>
        <v>#REF!</v>
      </c>
      <c r="AA100" s="14" t="e">
        <f>I100/#REF!</f>
        <v>#REF!</v>
      </c>
      <c r="AB100" s="14" t="e">
        <f>J100/#REF!</f>
        <v>#REF!</v>
      </c>
      <c r="AC100" s="14" t="e">
        <f>K100/#REF!</f>
        <v>#REF!</v>
      </c>
      <c r="AD100" s="14" t="e">
        <f>L100/#REF!</f>
        <v>#REF!</v>
      </c>
      <c r="AE100" s="14" t="e">
        <f>M100/#REF!</f>
        <v>#REF!</v>
      </c>
      <c r="AF100" s="14" t="e">
        <f>N100/#REF!</f>
        <v>#REF!</v>
      </c>
      <c r="AG100" s="14" t="e">
        <f>O100/#REF!</f>
        <v>#REF!</v>
      </c>
      <c r="AH100" s="14" t="e">
        <f>P100/#REF!</f>
        <v>#REF!</v>
      </c>
      <c r="AI100" s="14" t="e">
        <f>Q100/#REF!</f>
        <v>#REF!</v>
      </c>
      <c r="AJ100" s="14" t="e">
        <f>R100/#REF!</f>
        <v>#REF!</v>
      </c>
      <c r="AK100" s="14" t="e">
        <f>S100/#REF!</f>
        <v>#REF!</v>
      </c>
      <c r="AL100" s="14" t="e">
        <f t="shared" si="19"/>
        <v>#REF!</v>
      </c>
      <c r="AM100" s="14"/>
      <c r="AN100" s="14" t="e">
        <f t="shared" si="20"/>
        <v>#REF!</v>
      </c>
      <c r="AO100" s="14" t="e">
        <f t="shared" si="21"/>
        <v>#REF!</v>
      </c>
      <c r="AP100" s="14" t="e">
        <f t="shared" si="22"/>
        <v>#REF!</v>
      </c>
      <c r="AQ100" s="14" t="e">
        <f t="shared" si="23"/>
        <v>#REF!</v>
      </c>
      <c r="AR100" s="14" t="e">
        <f t="shared" si="24"/>
        <v>#REF!</v>
      </c>
      <c r="AS100" s="14" t="e">
        <f t="shared" si="25"/>
        <v>#REF!</v>
      </c>
      <c r="AT100" s="14" t="e">
        <f t="shared" si="26"/>
        <v>#REF!</v>
      </c>
      <c r="AU100" s="14" t="e">
        <f t="shared" si="27"/>
        <v>#REF!</v>
      </c>
      <c r="AV100" s="14" t="e">
        <f t="shared" si="28"/>
        <v>#REF!</v>
      </c>
      <c r="AW100" s="14" t="e">
        <f t="shared" si="29"/>
        <v>#REF!</v>
      </c>
      <c r="AX100" s="14" t="e">
        <f t="shared" si="30"/>
        <v>#REF!</v>
      </c>
      <c r="AY100" s="14" t="e">
        <f t="shared" si="31"/>
        <v>#REF!</v>
      </c>
      <c r="AZ100" s="14" t="e">
        <f t="shared" si="32"/>
        <v>#REF!</v>
      </c>
      <c r="BA100" s="14" t="e">
        <f t="shared" si="33"/>
        <v>#REF!</v>
      </c>
      <c r="BB100" s="14" t="e">
        <f t="shared" si="34"/>
        <v>#REF!</v>
      </c>
      <c r="BC100" s="14" t="e">
        <f t="shared" si="35"/>
        <v>#REF!</v>
      </c>
    </row>
    <row r="101" spans="1:55" x14ac:dyDescent="0.35">
      <c r="A101" s="8" t="s">
        <v>84</v>
      </c>
      <c r="B101" s="9" t="s">
        <v>69</v>
      </c>
      <c r="C101" s="8">
        <v>1723</v>
      </c>
      <c r="D101" s="8">
        <v>1</v>
      </c>
      <c r="E101" s="8">
        <v>63.6</v>
      </c>
      <c r="F101" s="8">
        <v>0.52</v>
      </c>
      <c r="G101" s="8">
        <v>17.8</v>
      </c>
      <c r="H101" s="16"/>
      <c r="I101" s="8">
        <v>4.68</v>
      </c>
      <c r="J101" s="8">
        <v>1.77</v>
      </c>
      <c r="K101" s="8">
        <v>5.45</v>
      </c>
      <c r="L101" s="16"/>
      <c r="M101" s="16"/>
      <c r="N101" s="8">
        <v>5.84</v>
      </c>
      <c r="O101" s="8">
        <v>1.75</v>
      </c>
      <c r="P101" s="16"/>
      <c r="Q101" s="16"/>
      <c r="R101" s="8">
        <v>0</v>
      </c>
      <c r="S101" s="12">
        <f t="shared" si="18"/>
        <v>7.8600000000000003E-2</v>
      </c>
      <c r="T101" s="8">
        <v>786</v>
      </c>
      <c r="U101" s="12">
        <v>101.48859999999999</v>
      </c>
      <c r="W101" s="14" t="e">
        <f>E101/#REF!</f>
        <v>#REF!</v>
      </c>
      <c r="X101" s="14" t="e">
        <f>F101/#REF!</f>
        <v>#REF!</v>
      </c>
      <c r="Y101" s="14" t="e">
        <f>G101/#REF!</f>
        <v>#REF!</v>
      </c>
      <c r="Z101" s="14" t="e">
        <f>H101/#REF!</f>
        <v>#REF!</v>
      </c>
      <c r="AA101" s="14" t="e">
        <f>I101/#REF!</f>
        <v>#REF!</v>
      </c>
      <c r="AB101" s="14" t="e">
        <f>J101/#REF!</f>
        <v>#REF!</v>
      </c>
      <c r="AC101" s="14" t="e">
        <f>K101/#REF!</f>
        <v>#REF!</v>
      </c>
      <c r="AD101" s="14" t="e">
        <f>L101/#REF!</f>
        <v>#REF!</v>
      </c>
      <c r="AE101" s="14" t="e">
        <f>M101/#REF!</f>
        <v>#REF!</v>
      </c>
      <c r="AF101" s="14" t="e">
        <f>N101/#REF!</f>
        <v>#REF!</v>
      </c>
      <c r="AG101" s="14" t="e">
        <f>O101/#REF!</f>
        <v>#REF!</v>
      </c>
      <c r="AH101" s="14" t="e">
        <f>P101/#REF!</f>
        <v>#REF!</v>
      </c>
      <c r="AI101" s="14" t="e">
        <f>Q101/#REF!</f>
        <v>#REF!</v>
      </c>
      <c r="AJ101" s="14" t="e">
        <f>R101/#REF!</f>
        <v>#REF!</v>
      </c>
      <c r="AK101" s="14" t="e">
        <f>S101/#REF!</f>
        <v>#REF!</v>
      </c>
      <c r="AL101" s="14" t="e">
        <f t="shared" si="19"/>
        <v>#REF!</v>
      </c>
      <c r="AM101" s="14"/>
      <c r="AN101" s="14" t="e">
        <f t="shared" si="20"/>
        <v>#REF!</v>
      </c>
      <c r="AO101" s="14" t="e">
        <f t="shared" si="21"/>
        <v>#REF!</v>
      </c>
      <c r="AP101" s="14" t="e">
        <f t="shared" si="22"/>
        <v>#REF!</v>
      </c>
      <c r="AQ101" s="14" t="e">
        <f t="shared" si="23"/>
        <v>#REF!</v>
      </c>
      <c r="AR101" s="14" t="e">
        <f t="shared" si="24"/>
        <v>#REF!</v>
      </c>
      <c r="AS101" s="14" t="e">
        <f t="shared" si="25"/>
        <v>#REF!</v>
      </c>
      <c r="AT101" s="14" t="e">
        <f t="shared" si="26"/>
        <v>#REF!</v>
      </c>
      <c r="AU101" s="14" t="e">
        <f t="shared" si="27"/>
        <v>#REF!</v>
      </c>
      <c r="AV101" s="14" t="e">
        <f t="shared" si="28"/>
        <v>#REF!</v>
      </c>
      <c r="AW101" s="14" t="e">
        <f t="shared" si="29"/>
        <v>#REF!</v>
      </c>
      <c r="AX101" s="14" t="e">
        <f t="shared" si="30"/>
        <v>#REF!</v>
      </c>
      <c r="AY101" s="14" t="e">
        <f t="shared" si="31"/>
        <v>#REF!</v>
      </c>
      <c r="AZ101" s="14" t="e">
        <f t="shared" si="32"/>
        <v>#REF!</v>
      </c>
      <c r="BA101" s="14" t="e">
        <f t="shared" si="33"/>
        <v>#REF!</v>
      </c>
      <c r="BB101" s="14" t="e">
        <f t="shared" si="34"/>
        <v>#REF!</v>
      </c>
      <c r="BC101" s="14" t="e">
        <f t="shared" si="35"/>
        <v>#REF!</v>
      </c>
    </row>
    <row r="102" spans="1:55" x14ac:dyDescent="0.35">
      <c r="A102" s="8" t="s">
        <v>85</v>
      </c>
      <c r="B102" s="9" t="s">
        <v>69</v>
      </c>
      <c r="C102" s="8">
        <v>1673</v>
      </c>
      <c r="D102" s="8">
        <v>1</v>
      </c>
      <c r="E102" s="8">
        <v>63.7</v>
      </c>
      <c r="F102" s="8">
        <v>0.52</v>
      </c>
      <c r="G102" s="8">
        <v>17.600000000000001</v>
      </c>
      <c r="H102" s="16"/>
      <c r="I102" s="8">
        <v>4.7699999999999996</v>
      </c>
      <c r="J102" s="8">
        <v>1.7</v>
      </c>
      <c r="K102" s="8">
        <v>5.36</v>
      </c>
      <c r="L102" s="16"/>
      <c r="M102" s="16"/>
      <c r="N102" s="8">
        <v>4.45</v>
      </c>
      <c r="O102" s="8">
        <v>1.78</v>
      </c>
      <c r="P102" s="16"/>
      <c r="Q102" s="16"/>
      <c r="R102" s="8">
        <v>0</v>
      </c>
      <c r="S102" s="12">
        <f t="shared" si="18"/>
        <v>6.9699999999999998E-2</v>
      </c>
      <c r="T102" s="8">
        <v>697</v>
      </c>
      <c r="U102" s="12">
        <v>99.949699999999993</v>
      </c>
      <c r="W102" s="14" t="e">
        <f>E102/#REF!</f>
        <v>#REF!</v>
      </c>
      <c r="X102" s="14" t="e">
        <f>F102/#REF!</f>
        <v>#REF!</v>
      </c>
      <c r="Y102" s="14" t="e">
        <f>G102/#REF!</f>
        <v>#REF!</v>
      </c>
      <c r="Z102" s="14" t="e">
        <f>H102/#REF!</f>
        <v>#REF!</v>
      </c>
      <c r="AA102" s="14" t="e">
        <f>I102/#REF!</f>
        <v>#REF!</v>
      </c>
      <c r="AB102" s="14" t="e">
        <f>J102/#REF!</f>
        <v>#REF!</v>
      </c>
      <c r="AC102" s="14" t="e">
        <f>K102/#REF!</f>
        <v>#REF!</v>
      </c>
      <c r="AD102" s="14" t="e">
        <f>L102/#REF!</f>
        <v>#REF!</v>
      </c>
      <c r="AE102" s="14" t="e">
        <f>M102/#REF!</f>
        <v>#REF!</v>
      </c>
      <c r="AF102" s="14" t="e">
        <f>N102/#REF!</f>
        <v>#REF!</v>
      </c>
      <c r="AG102" s="14" t="e">
        <f>O102/#REF!</f>
        <v>#REF!</v>
      </c>
      <c r="AH102" s="14" t="e">
        <f>P102/#REF!</f>
        <v>#REF!</v>
      </c>
      <c r="AI102" s="14" t="e">
        <f>Q102/#REF!</f>
        <v>#REF!</v>
      </c>
      <c r="AJ102" s="14" t="e">
        <f>R102/#REF!</f>
        <v>#REF!</v>
      </c>
      <c r="AK102" s="14" t="e">
        <f>S102/#REF!</f>
        <v>#REF!</v>
      </c>
      <c r="AL102" s="14" t="e">
        <f t="shared" si="19"/>
        <v>#REF!</v>
      </c>
      <c r="AM102" s="14"/>
      <c r="AN102" s="14" t="e">
        <f t="shared" si="20"/>
        <v>#REF!</v>
      </c>
      <c r="AO102" s="14" t="e">
        <f t="shared" si="21"/>
        <v>#REF!</v>
      </c>
      <c r="AP102" s="14" t="e">
        <f t="shared" si="22"/>
        <v>#REF!</v>
      </c>
      <c r="AQ102" s="14" t="e">
        <f t="shared" si="23"/>
        <v>#REF!</v>
      </c>
      <c r="AR102" s="14" t="e">
        <f t="shared" si="24"/>
        <v>#REF!</v>
      </c>
      <c r="AS102" s="14" t="e">
        <f t="shared" si="25"/>
        <v>#REF!</v>
      </c>
      <c r="AT102" s="14" t="e">
        <f t="shared" si="26"/>
        <v>#REF!</v>
      </c>
      <c r="AU102" s="14" t="e">
        <f t="shared" si="27"/>
        <v>#REF!</v>
      </c>
      <c r="AV102" s="14" t="e">
        <f t="shared" si="28"/>
        <v>#REF!</v>
      </c>
      <c r="AW102" s="14" t="e">
        <f t="shared" si="29"/>
        <v>#REF!</v>
      </c>
      <c r="AX102" s="14" t="e">
        <f t="shared" si="30"/>
        <v>#REF!</v>
      </c>
      <c r="AY102" s="14" t="e">
        <f t="shared" si="31"/>
        <v>#REF!</v>
      </c>
      <c r="AZ102" s="14" t="e">
        <f t="shared" si="32"/>
        <v>#REF!</v>
      </c>
      <c r="BA102" s="14" t="e">
        <f t="shared" si="33"/>
        <v>#REF!</v>
      </c>
      <c r="BB102" s="14" t="e">
        <f t="shared" si="34"/>
        <v>#REF!</v>
      </c>
      <c r="BC102" s="14" t="e">
        <f t="shared" si="35"/>
        <v>#REF!</v>
      </c>
    </row>
    <row r="103" spans="1:55" x14ac:dyDescent="0.35">
      <c r="A103" s="8" t="s">
        <v>86</v>
      </c>
      <c r="B103" s="9" t="s">
        <v>69</v>
      </c>
      <c r="C103" s="8">
        <v>1623</v>
      </c>
      <c r="D103" s="8">
        <v>1</v>
      </c>
      <c r="E103" s="8">
        <v>62.1</v>
      </c>
      <c r="F103" s="8">
        <v>0.52</v>
      </c>
      <c r="G103" s="8">
        <v>17.8</v>
      </c>
      <c r="H103" s="16"/>
      <c r="I103" s="8">
        <v>4.59</v>
      </c>
      <c r="J103" s="8">
        <v>1.7</v>
      </c>
      <c r="K103" s="8">
        <v>5.34</v>
      </c>
      <c r="L103" s="16"/>
      <c r="M103" s="16"/>
      <c r="N103" s="8">
        <v>5.91</v>
      </c>
      <c r="O103" s="8">
        <v>1.8</v>
      </c>
      <c r="P103" s="16"/>
      <c r="Q103" s="16"/>
      <c r="R103" s="8">
        <v>0</v>
      </c>
      <c r="S103" s="12">
        <f t="shared" si="18"/>
        <v>5.4600000000000003E-2</v>
      </c>
      <c r="T103" s="8">
        <v>546</v>
      </c>
      <c r="U103" s="12">
        <v>99.814599999999999</v>
      </c>
      <c r="W103" s="14" t="e">
        <f>E103/#REF!</f>
        <v>#REF!</v>
      </c>
      <c r="X103" s="14" t="e">
        <f>F103/#REF!</f>
        <v>#REF!</v>
      </c>
      <c r="Y103" s="14" t="e">
        <f>G103/#REF!</f>
        <v>#REF!</v>
      </c>
      <c r="Z103" s="14" t="e">
        <f>H103/#REF!</f>
        <v>#REF!</v>
      </c>
      <c r="AA103" s="14" t="e">
        <f>I103/#REF!</f>
        <v>#REF!</v>
      </c>
      <c r="AB103" s="14" t="e">
        <f>J103/#REF!</f>
        <v>#REF!</v>
      </c>
      <c r="AC103" s="14" t="e">
        <f>K103/#REF!</f>
        <v>#REF!</v>
      </c>
      <c r="AD103" s="14" t="e">
        <f>L103/#REF!</f>
        <v>#REF!</v>
      </c>
      <c r="AE103" s="14" t="e">
        <f>M103/#REF!</f>
        <v>#REF!</v>
      </c>
      <c r="AF103" s="14" t="e">
        <f>N103/#REF!</f>
        <v>#REF!</v>
      </c>
      <c r="AG103" s="14" t="e">
        <f>O103/#REF!</f>
        <v>#REF!</v>
      </c>
      <c r="AH103" s="14" t="e">
        <f>P103/#REF!</f>
        <v>#REF!</v>
      </c>
      <c r="AI103" s="14" t="e">
        <f>Q103/#REF!</f>
        <v>#REF!</v>
      </c>
      <c r="AJ103" s="14" t="e">
        <f>R103/#REF!</f>
        <v>#REF!</v>
      </c>
      <c r="AK103" s="14" t="e">
        <f>S103/#REF!</f>
        <v>#REF!</v>
      </c>
      <c r="AL103" s="14" t="e">
        <f t="shared" si="19"/>
        <v>#REF!</v>
      </c>
      <c r="AM103" s="14"/>
      <c r="AN103" s="14" t="e">
        <f t="shared" si="20"/>
        <v>#REF!</v>
      </c>
      <c r="AO103" s="14" t="e">
        <f t="shared" si="21"/>
        <v>#REF!</v>
      </c>
      <c r="AP103" s="14" t="e">
        <f t="shared" si="22"/>
        <v>#REF!</v>
      </c>
      <c r="AQ103" s="14" t="e">
        <f t="shared" si="23"/>
        <v>#REF!</v>
      </c>
      <c r="AR103" s="14" t="e">
        <f t="shared" si="24"/>
        <v>#REF!</v>
      </c>
      <c r="AS103" s="14" t="e">
        <f t="shared" si="25"/>
        <v>#REF!</v>
      </c>
      <c r="AT103" s="14" t="e">
        <f t="shared" si="26"/>
        <v>#REF!</v>
      </c>
      <c r="AU103" s="14" t="e">
        <f t="shared" si="27"/>
        <v>#REF!</v>
      </c>
      <c r="AV103" s="14" t="e">
        <f t="shared" si="28"/>
        <v>#REF!</v>
      </c>
      <c r="AW103" s="14" t="e">
        <f t="shared" si="29"/>
        <v>#REF!</v>
      </c>
      <c r="AX103" s="14" t="e">
        <f t="shared" si="30"/>
        <v>#REF!</v>
      </c>
      <c r="AY103" s="14" t="e">
        <f t="shared" si="31"/>
        <v>#REF!</v>
      </c>
      <c r="AZ103" s="14" t="e">
        <f t="shared" si="32"/>
        <v>#REF!</v>
      </c>
      <c r="BA103" s="14" t="e">
        <f t="shared" si="33"/>
        <v>#REF!</v>
      </c>
      <c r="BB103" s="14" t="e">
        <f t="shared" si="34"/>
        <v>#REF!</v>
      </c>
      <c r="BC103" s="14" t="e">
        <f t="shared" si="35"/>
        <v>#REF!</v>
      </c>
    </row>
    <row r="104" spans="1:55" x14ac:dyDescent="0.35">
      <c r="A104" s="8" t="s">
        <v>87</v>
      </c>
      <c r="B104" s="9" t="s">
        <v>69</v>
      </c>
      <c r="C104" s="8">
        <v>1573</v>
      </c>
      <c r="D104" s="8">
        <v>1</v>
      </c>
      <c r="E104" s="8">
        <v>63.2</v>
      </c>
      <c r="F104" s="8">
        <v>0.54</v>
      </c>
      <c r="G104" s="8">
        <v>17.8</v>
      </c>
      <c r="H104" s="16"/>
      <c r="I104" s="8">
        <v>4.95</v>
      </c>
      <c r="J104" s="8">
        <v>1.77</v>
      </c>
      <c r="K104" s="8">
        <v>5.44</v>
      </c>
      <c r="L104" s="16"/>
      <c r="M104" s="16"/>
      <c r="N104" s="8">
        <v>5.17</v>
      </c>
      <c r="O104" s="8">
        <v>1.78</v>
      </c>
      <c r="P104" s="16"/>
      <c r="Q104" s="16"/>
      <c r="R104" s="8">
        <v>0</v>
      </c>
      <c r="S104" s="12">
        <f t="shared" si="18"/>
        <v>4.3799999999999999E-2</v>
      </c>
      <c r="T104" s="8">
        <v>438</v>
      </c>
      <c r="U104" s="12">
        <v>100.69380000000001</v>
      </c>
      <c r="W104" s="14" t="e">
        <f>E104/#REF!</f>
        <v>#REF!</v>
      </c>
      <c r="X104" s="14" t="e">
        <f>F104/#REF!</f>
        <v>#REF!</v>
      </c>
      <c r="Y104" s="14" t="e">
        <f>G104/#REF!</f>
        <v>#REF!</v>
      </c>
      <c r="Z104" s="14" t="e">
        <f>H104/#REF!</f>
        <v>#REF!</v>
      </c>
      <c r="AA104" s="14" t="e">
        <f>I104/#REF!</f>
        <v>#REF!</v>
      </c>
      <c r="AB104" s="14" t="e">
        <f>J104/#REF!</f>
        <v>#REF!</v>
      </c>
      <c r="AC104" s="14" t="e">
        <f>K104/#REF!</f>
        <v>#REF!</v>
      </c>
      <c r="AD104" s="14" t="e">
        <f>L104/#REF!</f>
        <v>#REF!</v>
      </c>
      <c r="AE104" s="14" t="e">
        <f>M104/#REF!</f>
        <v>#REF!</v>
      </c>
      <c r="AF104" s="14" t="e">
        <f>N104/#REF!</f>
        <v>#REF!</v>
      </c>
      <c r="AG104" s="14" t="e">
        <f>O104/#REF!</f>
        <v>#REF!</v>
      </c>
      <c r="AH104" s="14" t="e">
        <f>P104/#REF!</f>
        <v>#REF!</v>
      </c>
      <c r="AI104" s="14" t="e">
        <f>Q104/#REF!</f>
        <v>#REF!</v>
      </c>
      <c r="AJ104" s="14" t="e">
        <f>R104/#REF!</f>
        <v>#REF!</v>
      </c>
      <c r="AK104" s="14" t="e">
        <f>S104/#REF!</f>
        <v>#REF!</v>
      </c>
      <c r="AL104" s="14" t="e">
        <f t="shared" si="19"/>
        <v>#REF!</v>
      </c>
      <c r="AM104" s="14"/>
      <c r="AN104" s="14" t="e">
        <f t="shared" si="20"/>
        <v>#REF!</v>
      </c>
      <c r="AO104" s="14" t="e">
        <f t="shared" si="21"/>
        <v>#REF!</v>
      </c>
      <c r="AP104" s="14" t="e">
        <f t="shared" si="22"/>
        <v>#REF!</v>
      </c>
      <c r="AQ104" s="14" t="e">
        <f t="shared" si="23"/>
        <v>#REF!</v>
      </c>
      <c r="AR104" s="14" t="e">
        <f t="shared" si="24"/>
        <v>#REF!</v>
      </c>
      <c r="AS104" s="14" t="e">
        <f t="shared" si="25"/>
        <v>#REF!</v>
      </c>
      <c r="AT104" s="14" t="e">
        <f t="shared" si="26"/>
        <v>#REF!</v>
      </c>
      <c r="AU104" s="14" t="e">
        <f t="shared" si="27"/>
        <v>#REF!</v>
      </c>
      <c r="AV104" s="14" t="e">
        <f t="shared" si="28"/>
        <v>#REF!</v>
      </c>
      <c r="AW104" s="14" t="e">
        <f t="shared" si="29"/>
        <v>#REF!</v>
      </c>
      <c r="AX104" s="14" t="e">
        <f t="shared" si="30"/>
        <v>#REF!</v>
      </c>
      <c r="AY104" s="14" t="e">
        <f t="shared" si="31"/>
        <v>#REF!</v>
      </c>
      <c r="AZ104" s="14" t="e">
        <f t="shared" si="32"/>
        <v>#REF!</v>
      </c>
      <c r="BA104" s="14" t="e">
        <f t="shared" si="33"/>
        <v>#REF!</v>
      </c>
      <c r="BB104" s="14" t="e">
        <f t="shared" si="34"/>
        <v>#REF!</v>
      </c>
      <c r="BC104" s="14" t="e">
        <f t="shared" si="35"/>
        <v>#REF!</v>
      </c>
    </row>
    <row r="105" spans="1:55" x14ac:dyDescent="0.35">
      <c r="A105" s="8" t="s">
        <v>88</v>
      </c>
      <c r="B105" s="9" t="s">
        <v>69</v>
      </c>
      <c r="C105" s="8">
        <v>1523</v>
      </c>
      <c r="D105" s="8">
        <v>1</v>
      </c>
      <c r="E105" s="8">
        <v>64.099999999999994</v>
      </c>
      <c r="F105" s="8">
        <v>0.61</v>
      </c>
      <c r="G105" s="8">
        <v>16.399999999999999</v>
      </c>
      <c r="H105" s="16"/>
      <c r="I105" s="8">
        <v>5.19</v>
      </c>
      <c r="J105" s="8">
        <v>2</v>
      </c>
      <c r="K105" s="8">
        <v>4.78</v>
      </c>
      <c r="L105" s="16"/>
      <c r="M105" s="16"/>
      <c r="N105" s="8">
        <v>4.45</v>
      </c>
      <c r="O105" s="8">
        <v>1.98</v>
      </c>
      <c r="P105" s="16"/>
      <c r="Q105" s="16"/>
      <c r="R105" s="8">
        <v>0</v>
      </c>
      <c r="S105" s="12">
        <f t="shared" si="18"/>
        <v>4.82E-2</v>
      </c>
      <c r="T105" s="8">
        <v>482</v>
      </c>
      <c r="U105" s="12">
        <v>99.558199999999985</v>
      </c>
      <c r="W105" s="14" t="e">
        <f>E105/#REF!</f>
        <v>#REF!</v>
      </c>
      <c r="X105" s="14" t="e">
        <f>F105/#REF!</f>
        <v>#REF!</v>
      </c>
      <c r="Y105" s="14" t="e">
        <f>G105/#REF!</f>
        <v>#REF!</v>
      </c>
      <c r="Z105" s="14" t="e">
        <f>H105/#REF!</f>
        <v>#REF!</v>
      </c>
      <c r="AA105" s="14" t="e">
        <f>I105/#REF!</f>
        <v>#REF!</v>
      </c>
      <c r="AB105" s="14" t="e">
        <f>J105/#REF!</f>
        <v>#REF!</v>
      </c>
      <c r="AC105" s="14" t="e">
        <f>K105/#REF!</f>
        <v>#REF!</v>
      </c>
      <c r="AD105" s="14" t="e">
        <f>L105/#REF!</f>
        <v>#REF!</v>
      </c>
      <c r="AE105" s="14" t="e">
        <f>M105/#REF!</f>
        <v>#REF!</v>
      </c>
      <c r="AF105" s="14" t="e">
        <f>N105/#REF!</f>
        <v>#REF!</v>
      </c>
      <c r="AG105" s="14" t="e">
        <f>O105/#REF!</f>
        <v>#REF!</v>
      </c>
      <c r="AH105" s="14" t="e">
        <f>P105/#REF!</f>
        <v>#REF!</v>
      </c>
      <c r="AI105" s="14" t="e">
        <f>Q105/#REF!</f>
        <v>#REF!</v>
      </c>
      <c r="AJ105" s="14" t="e">
        <f>R105/#REF!</f>
        <v>#REF!</v>
      </c>
      <c r="AK105" s="14" t="e">
        <f>S105/#REF!</f>
        <v>#REF!</v>
      </c>
      <c r="AL105" s="14" t="e">
        <f t="shared" si="19"/>
        <v>#REF!</v>
      </c>
      <c r="AM105" s="14"/>
      <c r="AN105" s="14" t="e">
        <f t="shared" si="20"/>
        <v>#REF!</v>
      </c>
      <c r="AO105" s="14" t="e">
        <f t="shared" si="21"/>
        <v>#REF!</v>
      </c>
      <c r="AP105" s="14" t="e">
        <f t="shared" si="22"/>
        <v>#REF!</v>
      </c>
      <c r="AQ105" s="14" t="e">
        <f t="shared" si="23"/>
        <v>#REF!</v>
      </c>
      <c r="AR105" s="14" t="e">
        <f t="shared" si="24"/>
        <v>#REF!</v>
      </c>
      <c r="AS105" s="14" t="e">
        <f t="shared" si="25"/>
        <v>#REF!</v>
      </c>
      <c r="AT105" s="14" t="e">
        <f t="shared" si="26"/>
        <v>#REF!</v>
      </c>
      <c r="AU105" s="14" t="e">
        <f t="shared" si="27"/>
        <v>#REF!</v>
      </c>
      <c r="AV105" s="14" t="e">
        <f t="shared" si="28"/>
        <v>#REF!</v>
      </c>
      <c r="AW105" s="14" t="e">
        <f t="shared" si="29"/>
        <v>#REF!</v>
      </c>
      <c r="AX105" s="14" t="e">
        <f t="shared" si="30"/>
        <v>#REF!</v>
      </c>
      <c r="AY105" s="14" t="e">
        <f t="shared" si="31"/>
        <v>#REF!</v>
      </c>
      <c r="AZ105" s="14" t="e">
        <f t="shared" si="32"/>
        <v>#REF!</v>
      </c>
      <c r="BA105" s="14" t="e">
        <f t="shared" si="33"/>
        <v>#REF!</v>
      </c>
      <c r="BB105" s="14" t="e">
        <f t="shared" si="34"/>
        <v>#REF!</v>
      </c>
      <c r="BC105" s="14" t="e">
        <f t="shared" si="35"/>
        <v>#REF!</v>
      </c>
    </row>
    <row r="106" spans="1:55" x14ac:dyDescent="0.35">
      <c r="A106" s="8" t="s">
        <v>89</v>
      </c>
      <c r="B106" s="9" t="s">
        <v>69</v>
      </c>
      <c r="C106" s="8">
        <v>1523</v>
      </c>
      <c r="D106" s="8">
        <v>1</v>
      </c>
      <c r="E106" s="8">
        <v>63.4</v>
      </c>
      <c r="F106" s="8">
        <v>0.52</v>
      </c>
      <c r="G106" s="8">
        <v>17.7</v>
      </c>
      <c r="H106" s="16"/>
      <c r="I106" s="8">
        <v>4.59</v>
      </c>
      <c r="J106" s="8">
        <v>1.79</v>
      </c>
      <c r="K106" s="8">
        <v>5.46</v>
      </c>
      <c r="L106" s="16"/>
      <c r="M106" s="16"/>
      <c r="N106" s="8">
        <v>4.43</v>
      </c>
      <c r="O106" s="8">
        <v>1.75</v>
      </c>
      <c r="P106" s="16"/>
      <c r="Q106" s="16"/>
      <c r="R106" s="8">
        <v>0</v>
      </c>
      <c r="S106" s="12">
        <f t="shared" si="18"/>
        <v>4.6600000000000003E-2</v>
      </c>
      <c r="T106" s="8">
        <v>466</v>
      </c>
      <c r="U106" s="12">
        <v>99.686600000000013</v>
      </c>
      <c r="W106" s="14" t="e">
        <f>E106/#REF!</f>
        <v>#REF!</v>
      </c>
      <c r="X106" s="14" t="e">
        <f>F106/#REF!</f>
        <v>#REF!</v>
      </c>
      <c r="Y106" s="14" t="e">
        <f>G106/#REF!</f>
        <v>#REF!</v>
      </c>
      <c r="Z106" s="14" t="e">
        <f>H106/#REF!</f>
        <v>#REF!</v>
      </c>
      <c r="AA106" s="14" t="e">
        <f>I106/#REF!</f>
        <v>#REF!</v>
      </c>
      <c r="AB106" s="14" t="e">
        <f>J106/#REF!</f>
        <v>#REF!</v>
      </c>
      <c r="AC106" s="14" t="e">
        <f>K106/#REF!</f>
        <v>#REF!</v>
      </c>
      <c r="AD106" s="14" t="e">
        <f>L106/#REF!</f>
        <v>#REF!</v>
      </c>
      <c r="AE106" s="14" t="e">
        <f>M106/#REF!</f>
        <v>#REF!</v>
      </c>
      <c r="AF106" s="14" t="e">
        <f>N106/#REF!</f>
        <v>#REF!</v>
      </c>
      <c r="AG106" s="14" t="e">
        <f>O106/#REF!</f>
        <v>#REF!</v>
      </c>
      <c r="AH106" s="14" t="e">
        <f>P106/#REF!</f>
        <v>#REF!</v>
      </c>
      <c r="AI106" s="14" t="e">
        <f>Q106/#REF!</f>
        <v>#REF!</v>
      </c>
      <c r="AJ106" s="14" t="e">
        <f>R106/#REF!</f>
        <v>#REF!</v>
      </c>
      <c r="AK106" s="14" t="e">
        <f>S106/#REF!</f>
        <v>#REF!</v>
      </c>
      <c r="AL106" s="14" t="e">
        <f t="shared" si="19"/>
        <v>#REF!</v>
      </c>
      <c r="AM106" s="14"/>
      <c r="AN106" s="14" t="e">
        <f t="shared" si="20"/>
        <v>#REF!</v>
      </c>
      <c r="AO106" s="14" t="e">
        <f t="shared" si="21"/>
        <v>#REF!</v>
      </c>
      <c r="AP106" s="14" t="e">
        <f t="shared" si="22"/>
        <v>#REF!</v>
      </c>
      <c r="AQ106" s="14" t="e">
        <f t="shared" si="23"/>
        <v>#REF!</v>
      </c>
      <c r="AR106" s="14" t="e">
        <f t="shared" si="24"/>
        <v>#REF!</v>
      </c>
      <c r="AS106" s="14" t="e">
        <f t="shared" si="25"/>
        <v>#REF!</v>
      </c>
      <c r="AT106" s="14" t="e">
        <f t="shared" si="26"/>
        <v>#REF!</v>
      </c>
      <c r="AU106" s="14" t="e">
        <f t="shared" si="27"/>
        <v>#REF!</v>
      </c>
      <c r="AV106" s="14" t="e">
        <f t="shared" si="28"/>
        <v>#REF!</v>
      </c>
      <c r="AW106" s="14" t="e">
        <f t="shared" si="29"/>
        <v>#REF!</v>
      </c>
      <c r="AX106" s="14" t="e">
        <f t="shared" si="30"/>
        <v>#REF!</v>
      </c>
      <c r="AY106" s="14" t="e">
        <f t="shared" si="31"/>
        <v>#REF!</v>
      </c>
      <c r="AZ106" s="14" t="e">
        <f t="shared" si="32"/>
        <v>#REF!</v>
      </c>
      <c r="BA106" s="14" t="e">
        <f t="shared" si="33"/>
        <v>#REF!</v>
      </c>
      <c r="BB106" s="14" t="e">
        <f t="shared" si="34"/>
        <v>#REF!</v>
      </c>
      <c r="BC106" s="14" t="e">
        <f t="shared" si="35"/>
        <v>#REF!</v>
      </c>
    </row>
    <row r="107" spans="1:55" x14ac:dyDescent="0.35">
      <c r="A107" s="8" t="s">
        <v>90</v>
      </c>
      <c r="B107" s="9" t="s">
        <v>69</v>
      </c>
      <c r="C107" s="8">
        <v>1523</v>
      </c>
      <c r="D107" s="8">
        <v>1</v>
      </c>
      <c r="E107" s="8">
        <v>62.8</v>
      </c>
      <c r="F107" s="8">
        <v>0.52</v>
      </c>
      <c r="G107" s="8">
        <v>17.5</v>
      </c>
      <c r="H107" s="16"/>
      <c r="I107" s="8">
        <v>4.83</v>
      </c>
      <c r="J107" s="8">
        <v>1.71</v>
      </c>
      <c r="K107" s="8">
        <v>5.32</v>
      </c>
      <c r="L107" s="16"/>
      <c r="M107" s="16"/>
      <c r="N107" s="8">
        <v>4.13</v>
      </c>
      <c r="O107" s="8">
        <v>1.74</v>
      </c>
      <c r="P107" s="16"/>
      <c r="Q107" s="16"/>
      <c r="R107" s="8">
        <v>6.4</v>
      </c>
      <c r="S107" s="12">
        <f t="shared" si="18"/>
        <v>4.19E-2</v>
      </c>
      <c r="T107" s="8">
        <v>419</v>
      </c>
      <c r="U107" s="12">
        <v>104.99189999999997</v>
      </c>
      <c r="W107" s="14" t="e">
        <f>E107/#REF!</f>
        <v>#REF!</v>
      </c>
      <c r="X107" s="14" t="e">
        <f>F107/#REF!</f>
        <v>#REF!</v>
      </c>
      <c r="Y107" s="14" t="e">
        <f>G107/#REF!</f>
        <v>#REF!</v>
      </c>
      <c r="Z107" s="14" t="e">
        <f>H107/#REF!</f>
        <v>#REF!</v>
      </c>
      <c r="AA107" s="14" t="e">
        <f>I107/#REF!</f>
        <v>#REF!</v>
      </c>
      <c r="AB107" s="14" t="e">
        <f>J107/#REF!</f>
        <v>#REF!</v>
      </c>
      <c r="AC107" s="14" t="e">
        <f>K107/#REF!</f>
        <v>#REF!</v>
      </c>
      <c r="AD107" s="14" t="e">
        <f>L107/#REF!</f>
        <v>#REF!</v>
      </c>
      <c r="AE107" s="14" t="e">
        <f>M107/#REF!</f>
        <v>#REF!</v>
      </c>
      <c r="AF107" s="14" t="e">
        <f>N107/#REF!</f>
        <v>#REF!</v>
      </c>
      <c r="AG107" s="14" t="e">
        <f>O107/#REF!</f>
        <v>#REF!</v>
      </c>
      <c r="AH107" s="14" t="e">
        <f>P107/#REF!</f>
        <v>#REF!</v>
      </c>
      <c r="AI107" s="14" t="e">
        <f>Q107/#REF!</f>
        <v>#REF!</v>
      </c>
      <c r="AJ107" s="14" t="e">
        <f>R107/#REF!</f>
        <v>#REF!</v>
      </c>
      <c r="AK107" s="14" t="e">
        <f>S107/#REF!</f>
        <v>#REF!</v>
      </c>
      <c r="AL107" s="14" t="e">
        <f t="shared" si="19"/>
        <v>#REF!</v>
      </c>
      <c r="AM107" s="14"/>
      <c r="AN107" s="14" t="e">
        <f t="shared" si="20"/>
        <v>#REF!</v>
      </c>
      <c r="AO107" s="14" t="e">
        <f t="shared" si="21"/>
        <v>#REF!</v>
      </c>
      <c r="AP107" s="14" t="e">
        <f t="shared" si="22"/>
        <v>#REF!</v>
      </c>
      <c r="AQ107" s="14" t="e">
        <f t="shared" si="23"/>
        <v>#REF!</v>
      </c>
      <c r="AR107" s="14" t="e">
        <f t="shared" si="24"/>
        <v>#REF!</v>
      </c>
      <c r="AS107" s="14" t="e">
        <f t="shared" si="25"/>
        <v>#REF!</v>
      </c>
      <c r="AT107" s="14" t="e">
        <f t="shared" si="26"/>
        <v>#REF!</v>
      </c>
      <c r="AU107" s="14" t="e">
        <f t="shared" si="27"/>
        <v>#REF!</v>
      </c>
      <c r="AV107" s="14" t="e">
        <f t="shared" si="28"/>
        <v>#REF!</v>
      </c>
      <c r="AW107" s="14" t="e">
        <f t="shared" si="29"/>
        <v>#REF!</v>
      </c>
      <c r="AX107" s="14" t="e">
        <f t="shared" si="30"/>
        <v>#REF!</v>
      </c>
      <c r="AY107" s="14" t="e">
        <f t="shared" si="31"/>
        <v>#REF!</v>
      </c>
      <c r="AZ107" s="14" t="e">
        <f t="shared" si="32"/>
        <v>#REF!</v>
      </c>
      <c r="BA107" s="14" t="e">
        <f t="shared" si="33"/>
        <v>#REF!</v>
      </c>
      <c r="BB107" s="14" t="e">
        <f t="shared" si="34"/>
        <v>#REF!</v>
      </c>
      <c r="BC107" s="14" t="e">
        <f t="shared" si="35"/>
        <v>#REF!</v>
      </c>
    </row>
    <row r="108" spans="1:55" x14ac:dyDescent="0.35">
      <c r="A108" s="8" t="s">
        <v>91</v>
      </c>
      <c r="B108" s="9" t="s">
        <v>69</v>
      </c>
      <c r="C108" s="8">
        <v>1523</v>
      </c>
      <c r="D108" s="8">
        <v>1</v>
      </c>
      <c r="E108" s="8">
        <v>63.8</v>
      </c>
      <c r="F108" s="8">
        <v>0.54</v>
      </c>
      <c r="G108" s="8">
        <v>17.8</v>
      </c>
      <c r="H108" s="16"/>
      <c r="I108" s="8">
        <v>4.68</v>
      </c>
      <c r="J108" s="8">
        <v>1.63</v>
      </c>
      <c r="K108" s="8">
        <v>5.22</v>
      </c>
      <c r="L108" s="16"/>
      <c r="M108" s="16"/>
      <c r="N108" s="8">
        <v>4.29</v>
      </c>
      <c r="O108" s="8">
        <v>1.82</v>
      </c>
      <c r="P108" s="16"/>
      <c r="Q108" s="16"/>
      <c r="R108" s="8">
        <v>8.5</v>
      </c>
      <c r="S108" s="12">
        <f t="shared" si="18"/>
        <v>3.1600000000000003E-2</v>
      </c>
      <c r="T108" s="8">
        <v>316</v>
      </c>
      <c r="U108" s="12">
        <v>108.31159999999998</v>
      </c>
      <c r="W108" s="14" t="e">
        <f>E108/#REF!</f>
        <v>#REF!</v>
      </c>
      <c r="X108" s="14" t="e">
        <f>F108/#REF!</f>
        <v>#REF!</v>
      </c>
      <c r="Y108" s="14" t="e">
        <f>G108/#REF!</f>
        <v>#REF!</v>
      </c>
      <c r="Z108" s="14" t="e">
        <f>H108/#REF!</f>
        <v>#REF!</v>
      </c>
      <c r="AA108" s="14" t="e">
        <f>I108/#REF!</f>
        <v>#REF!</v>
      </c>
      <c r="AB108" s="14" t="e">
        <f>J108/#REF!</f>
        <v>#REF!</v>
      </c>
      <c r="AC108" s="14" t="e">
        <f>K108/#REF!</f>
        <v>#REF!</v>
      </c>
      <c r="AD108" s="14" t="e">
        <f>L108/#REF!</f>
        <v>#REF!</v>
      </c>
      <c r="AE108" s="14" t="e">
        <f>M108/#REF!</f>
        <v>#REF!</v>
      </c>
      <c r="AF108" s="14" t="e">
        <f>N108/#REF!</f>
        <v>#REF!</v>
      </c>
      <c r="AG108" s="14" t="e">
        <f>O108/#REF!</f>
        <v>#REF!</v>
      </c>
      <c r="AH108" s="14" t="e">
        <f>P108/#REF!</f>
        <v>#REF!</v>
      </c>
      <c r="AI108" s="14" t="e">
        <f>Q108/#REF!</f>
        <v>#REF!</v>
      </c>
      <c r="AJ108" s="14" t="e">
        <f>R108/#REF!</f>
        <v>#REF!</v>
      </c>
      <c r="AK108" s="14" t="e">
        <f>S108/#REF!</f>
        <v>#REF!</v>
      </c>
      <c r="AL108" s="14" t="e">
        <f t="shared" si="19"/>
        <v>#REF!</v>
      </c>
      <c r="AM108" s="14"/>
      <c r="AN108" s="14" t="e">
        <f t="shared" si="20"/>
        <v>#REF!</v>
      </c>
      <c r="AO108" s="14" t="e">
        <f t="shared" si="21"/>
        <v>#REF!</v>
      </c>
      <c r="AP108" s="14" t="e">
        <f t="shared" si="22"/>
        <v>#REF!</v>
      </c>
      <c r="AQ108" s="14" t="e">
        <f t="shared" si="23"/>
        <v>#REF!</v>
      </c>
      <c r="AR108" s="14" t="e">
        <f t="shared" si="24"/>
        <v>#REF!</v>
      </c>
      <c r="AS108" s="14" t="e">
        <f t="shared" si="25"/>
        <v>#REF!</v>
      </c>
      <c r="AT108" s="14" t="e">
        <f t="shared" si="26"/>
        <v>#REF!</v>
      </c>
      <c r="AU108" s="14" t="e">
        <f t="shared" si="27"/>
        <v>#REF!</v>
      </c>
      <c r="AV108" s="14" t="e">
        <f t="shared" si="28"/>
        <v>#REF!</v>
      </c>
      <c r="AW108" s="14" t="e">
        <f t="shared" si="29"/>
        <v>#REF!</v>
      </c>
      <c r="AX108" s="14" t="e">
        <f t="shared" si="30"/>
        <v>#REF!</v>
      </c>
      <c r="AY108" s="14" t="e">
        <f t="shared" si="31"/>
        <v>#REF!</v>
      </c>
      <c r="AZ108" s="14" t="e">
        <f t="shared" si="32"/>
        <v>#REF!</v>
      </c>
      <c r="BA108" s="14" t="e">
        <f t="shared" si="33"/>
        <v>#REF!</v>
      </c>
      <c r="BB108" s="14" t="e">
        <f t="shared" si="34"/>
        <v>#REF!</v>
      </c>
      <c r="BC108" s="14" t="e">
        <f t="shared" si="35"/>
        <v>#REF!</v>
      </c>
    </row>
    <row r="109" spans="1:55" x14ac:dyDescent="0.35">
      <c r="A109" s="8" t="s">
        <v>92</v>
      </c>
      <c r="B109" s="9" t="s">
        <v>69</v>
      </c>
      <c r="C109" s="8">
        <v>1703</v>
      </c>
      <c r="D109" s="8">
        <v>1</v>
      </c>
      <c r="E109" s="8">
        <v>47.5</v>
      </c>
      <c r="F109" s="8">
        <v>1.7</v>
      </c>
      <c r="G109" s="8">
        <v>16.7</v>
      </c>
      <c r="H109" s="16"/>
      <c r="I109" s="8">
        <v>9.9600000000000009</v>
      </c>
      <c r="J109" s="8">
        <v>6.18</v>
      </c>
      <c r="K109" s="8">
        <v>10.7</v>
      </c>
      <c r="L109" s="16"/>
      <c r="M109" s="8">
        <v>0.16</v>
      </c>
      <c r="N109" s="8">
        <v>3.27</v>
      </c>
      <c r="O109" s="8">
        <v>1.81</v>
      </c>
      <c r="P109" s="8">
        <v>0.53</v>
      </c>
      <c r="Q109" s="16"/>
      <c r="R109" s="8">
        <v>0</v>
      </c>
      <c r="S109" s="12">
        <f t="shared" si="18"/>
        <v>0.22470000000000001</v>
      </c>
      <c r="T109" s="8">
        <v>2247</v>
      </c>
      <c r="U109" s="12">
        <v>98.734700000000018</v>
      </c>
      <c r="W109" s="14" t="e">
        <f>E109/#REF!</f>
        <v>#REF!</v>
      </c>
      <c r="X109" s="14" t="e">
        <f>F109/#REF!</f>
        <v>#REF!</v>
      </c>
      <c r="Y109" s="14" t="e">
        <f>G109/#REF!</f>
        <v>#REF!</v>
      </c>
      <c r="Z109" s="14" t="e">
        <f>H109/#REF!</f>
        <v>#REF!</v>
      </c>
      <c r="AA109" s="14" t="e">
        <f>I109/#REF!</f>
        <v>#REF!</v>
      </c>
      <c r="AB109" s="14" t="e">
        <f>J109/#REF!</f>
        <v>#REF!</v>
      </c>
      <c r="AC109" s="14" t="e">
        <f>K109/#REF!</f>
        <v>#REF!</v>
      </c>
      <c r="AD109" s="14" t="e">
        <f>L109/#REF!</f>
        <v>#REF!</v>
      </c>
      <c r="AE109" s="14" t="e">
        <f>M109/#REF!</f>
        <v>#REF!</v>
      </c>
      <c r="AF109" s="14" t="e">
        <f>N109/#REF!</f>
        <v>#REF!</v>
      </c>
      <c r="AG109" s="14" t="e">
        <f>O109/#REF!</f>
        <v>#REF!</v>
      </c>
      <c r="AH109" s="14" t="e">
        <f>P109/#REF!</f>
        <v>#REF!</v>
      </c>
      <c r="AI109" s="14" t="e">
        <f>Q109/#REF!</f>
        <v>#REF!</v>
      </c>
      <c r="AJ109" s="14" t="e">
        <f>R109/#REF!</f>
        <v>#REF!</v>
      </c>
      <c r="AK109" s="14" t="e">
        <f>S109/#REF!</f>
        <v>#REF!</v>
      </c>
      <c r="AL109" s="14" t="e">
        <f t="shared" si="19"/>
        <v>#REF!</v>
      </c>
      <c r="AM109" s="14"/>
      <c r="AN109" s="14" t="e">
        <f t="shared" si="20"/>
        <v>#REF!</v>
      </c>
      <c r="AO109" s="14" t="e">
        <f t="shared" si="21"/>
        <v>#REF!</v>
      </c>
      <c r="AP109" s="14" t="e">
        <f t="shared" si="22"/>
        <v>#REF!</v>
      </c>
      <c r="AQ109" s="14" t="e">
        <f t="shared" si="23"/>
        <v>#REF!</v>
      </c>
      <c r="AR109" s="14" t="e">
        <f t="shared" si="24"/>
        <v>#REF!</v>
      </c>
      <c r="AS109" s="14" t="e">
        <f t="shared" si="25"/>
        <v>#REF!</v>
      </c>
      <c r="AT109" s="14" t="e">
        <f t="shared" si="26"/>
        <v>#REF!</v>
      </c>
      <c r="AU109" s="14" t="e">
        <f t="shared" si="27"/>
        <v>#REF!</v>
      </c>
      <c r="AV109" s="14" t="e">
        <f t="shared" si="28"/>
        <v>#REF!</v>
      </c>
      <c r="AW109" s="14" t="e">
        <f t="shared" si="29"/>
        <v>#REF!</v>
      </c>
      <c r="AX109" s="14" t="e">
        <f t="shared" si="30"/>
        <v>#REF!</v>
      </c>
      <c r="AY109" s="14" t="e">
        <f t="shared" si="31"/>
        <v>#REF!</v>
      </c>
      <c r="AZ109" s="14" t="e">
        <f t="shared" si="32"/>
        <v>#REF!</v>
      </c>
      <c r="BA109" s="14" t="e">
        <f t="shared" si="33"/>
        <v>#REF!</v>
      </c>
      <c r="BB109" s="14" t="e">
        <f t="shared" si="34"/>
        <v>#REF!</v>
      </c>
      <c r="BC109" s="14" t="e">
        <f t="shared" si="35"/>
        <v>#REF!</v>
      </c>
    </row>
    <row r="110" spans="1:55" x14ac:dyDescent="0.35">
      <c r="A110" s="8" t="s">
        <v>93</v>
      </c>
      <c r="B110" s="9" t="s">
        <v>69</v>
      </c>
      <c r="C110" s="8">
        <v>1673</v>
      </c>
      <c r="D110" s="8">
        <v>1</v>
      </c>
      <c r="E110" s="8">
        <v>47.4</v>
      </c>
      <c r="F110" s="8">
        <v>1.71</v>
      </c>
      <c r="G110" s="8">
        <v>16.600000000000001</v>
      </c>
      <c r="H110" s="16"/>
      <c r="I110" s="8">
        <v>10.199999999999999</v>
      </c>
      <c r="J110" s="8">
        <v>6.52</v>
      </c>
      <c r="K110" s="8">
        <v>10.8</v>
      </c>
      <c r="L110" s="16"/>
      <c r="M110" s="8">
        <v>0.17</v>
      </c>
      <c r="N110" s="8">
        <v>3.3</v>
      </c>
      <c r="O110" s="8">
        <v>1.77</v>
      </c>
      <c r="P110" s="8">
        <v>0.54</v>
      </c>
      <c r="Q110" s="16"/>
      <c r="R110" s="8">
        <v>0</v>
      </c>
      <c r="S110" s="12">
        <f t="shared" si="18"/>
        <v>0.252</v>
      </c>
      <c r="T110" s="8">
        <v>2520</v>
      </c>
      <c r="U110" s="12">
        <v>99.262</v>
      </c>
      <c r="W110" s="14" t="e">
        <f>E110/#REF!</f>
        <v>#REF!</v>
      </c>
      <c r="X110" s="14" t="e">
        <f>F110/#REF!</f>
        <v>#REF!</v>
      </c>
      <c r="Y110" s="14" t="e">
        <f>G110/#REF!</f>
        <v>#REF!</v>
      </c>
      <c r="Z110" s="14" t="e">
        <f>H110/#REF!</f>
        <v>#REF!</v>
      </c>
      <c r="AA110" s="14" t="e">
        <f>I110/#REF!</f>
        <v>#REF!</v>
      </c>
      <c r="AB110" s="14" t="e">
        <f>J110/#REF!</f>
        <v>#REF!</v>
      </c>
      <c r="AC110" s="14" t="e">
        <f>K110/#REF!</f>
        <v>#REF!</v>
      </c>
      <c r="AD110" s="14" t="e">
        <f>L110/#REF!</f>
        <v>#REF!</v>
      </c>
      <c r="AE110" s="14" t="e">
        <f>M110/#REF!</f>
        <v>#REF!</v>
      </c>
      <c r="AF110" s="14" t="e">
        <f>N110/#REF!</f>
        <v>#REF!</v>
      </c>
      <c r="AG110" s="14" t="e">
        <f>O110/#REF!</f>
        <v>#REF!</v>
      </c>
      <c r="AH110" s="14" t="e">
        <f>P110/#REF!</f>
        <v>#REF!</v>
      </c>
      <c r="AI110" s="14" t="e">
        <f>Q110/#REF!</f>
        <v>#REF!</v>
      </c>
      <c r="AJ110" s="14" t="e">
        <f>R110/#REF!</f>
        <v>#REF!</v>
      </c>
      <c r="AK110" s="14" t="e">
        <f>S110/#REF!</f>
        <v>#REF!</v>
      </c>
      <c r="AL110" s="14" t="e">
        <f t="shared" si="19"/>
        <v>#REF!</v>
      </c>
      <c r="AM110" s="14"/>
      <c r="AN110" s="14" t="e">
        <f t="shared" si="20"/>
        <v>#REF!</v>
      </c>
      <c r="AO110" s="14" t="e">
        <f t="shared" si="21"/>
        <v>#REF!</v>
      </c>
      <c r="AP110" s="14" t="e">
        <f t="shared" si="22"/>
        <v>#REF!</v>
      </c>
      <c r="AQ110" s="14" t="e">
        <f t="shared" si="23"/>
        <v>#REF!</v>
      </c>
      <c r="AR110" s="14" t="e">
        <f t="shared" si="24"/>
        <v>#REF!</v>
      </c>
      <c r="AS110" s="14" t="e">
        <f t="shared" si="25"/>
        <v>#REF!</v>
      </c>
      <c r="AT110" s="14" t="e">
        <f t="shared" si="26"/>
        <v>#REF!</v>
      </c>
      <c r="AU110" s="14" t="e">
        <f t="shared" si="27"/>
        <v>#REF!</v>
      </c>
      <c r="AV110" s="14" t="e">
        <f t="shared" si="28"/>
        <v>#REF!</v>
      </c>
      <c r="AW110" s="14" t="e">
        <f t="shared" si="29"/>
        <v>#REF!</v>
      </c>
      <c r="AX110" s="14" t="e">
        <f t="shared" si="30"/>
        <v>#REF!</v>
      </c>
      <c r="AY110" s="14" t="e">
        <f t="shared" si="31"/>
        <v>#REF!</v>
      </c>
      <c r="AZ110" s="14" t="e">
        <f t="shared" si="32"/>
        <v>#REF!</v>
      </c>
      <c r="BA110" s="14" t="e">
        <f t="shared" si="33"/>
        <v>#REF!</v>
      </c>
      <c r="BB110" s="14" t="e">
        <f t="shared" si="34"/>
        <v>#REF!</v>
      </c>
      <c r="BC110" s="14" t="e">
        <f t="shared" si="35"/>
        <v>#REF!</v>
      </c>
    </row>
    <row r="111" spans="1:55" x14ac:dyDescent="0.35">
      <c r="A111" s="8" t="s">
        <v>94</v>
      </c>
      <c r="B111" s="9" t="s">
        <v>69</v>
      </c>
      <c r="C111" s="8">
        <v>1623</v>
      </c>
      <c r="D111" s="8">
        <v>1</v>
      </c>
      <c r="E111" s="8">
        <v>48.2</v>
      </c>
      <c r="F111" s="8">
        <v>1.65</v>
      </c>
      <c r="G111" s="8">
        <v>16.899999999999999</v>
      </c>
      <c r="H111" s="16"/>
      <c r="I111" s="8">
        <v>9.81</v>
      </c>
      <c r="J111" s="8">
        <v>6.32</v>
      </c>
      <c r="K111" s="8">
        <v>10.8</v>
      </c>
      <c r="L111" s="16"/>
      <c r="M111" s="8">
        <v>0.16</v>
      </c>
      <c r="N111" s="8">
        <v>3.34</v>
      </c>
      <c r="O111" s="8">
        <v>1.82</v>
      </c>
      <c r="P111" s="8">
        <v>0.53</v>
      </c>
      <c r="Q111" s="16"/>
      <c r="R111" s="8">
        <v>0</v>
      </c>
      <c r="S111" s="12">
        <f t="shared" si="18"/>
        <v>0.1545</v>
      </c>
      <c r="T111" s="8">
        <v>1545</v>
      </c>
      <c r="U111" s="12">
        <v>99.684499999999986</v>
      </c>
      <c r="W111" s="14" t="e">
        <f>E111/#REF!</f>
        <v>#REF!</v>
      </c>
      <c r="X111" s="14" t="e">
        <f>F111/#REF!</f>
        <v>#REF!</v>
      </c>
      <c r="Y111" s="14" t="e">
        <f>G111/#REF!</f>
        <v>#REF!</v>
      </c>
      <c r="Z111" s="14" t="e">
        <f>H111/#REF!</f>
        <v>#REF!</v>
      </c>
      <c r="AA111" s="14" t="e">
        <f>I111/#REF!</f>
        <v>#REF!</v>
      </c>
      <c r="AB111" s="14" t="e">
        <f>J111/#REF!</f>
        <v>#REF!</v>
      </c>
      <c r="AC111" s="14" t="e">
        <f>K111/#REF!</f>
        <v>#REF!</v>
      </c>
      <c r="AD111" s="14" t="e">
        <f>L111/#REF!</f>
        <v>#REF!</v>
      </c>
      <c r="AE111" s="14" t="e">
        <f>M111/#REF!</f>
        <v>#REF!</v>
      </c>
      <c r="AF111" s="14" t="e">
        <f>N111/#REF!</f>
        <v>#REF!</v>
      </c>
      <c r="AG111" s="14" t="e">
        <f>O111/#REF!</f>
        <v>#REF!</v>
      </c>
      <c r="AH111" s="14" t="e">
        <f>P111/#REF!</f>
        <v>#REF!</v>
      </c>
      <c r="AI111" s="14" t="e">
        <f>Q111/#REF!</f>
        <v>#REF!</v>
      </c>
      <c r="AJ111" s="14" t="e">
        <f>R111/#REF!</f>
        <v>#REF!</v>
      </c>
      <c r="AK111" s="14" t="e">
        <f>S111/#REF!</f>
        <v>#REF!</v>
      </c>
      <c r="AL111" s="14" t="e">
        <f t="shared" si="19"/>
        <v>#REF!</v>
      </c>
      <c r="AM111" s="14"/>
      <c r="AN111" s="14" t="e">
        <f t="shared" si="20"/>
        <v>#REF!</v>
      </c>
      <c r="AO111" s="14" t="e">
        <f t="shared" si="21"/>
        <v>#REF!</v>
      </c>
      <c r="AP111" s="14" t="e">
        <f t="shared" si="22"/>
        <v>#REF!</v>
      </c>
      <c r="AQ111" s="14" t="e">
        <f t="shared" si="23"/>
        <v>#REF!</v>
      </c>
      <c r="AR111" s="14" t="e">
        <f t="shared" si="24"/>
        <v>#REF!</v>
      </c>
      <c r="AS111" s="14" t="e">
        <f t="shared" si="25"/>
        <v>#REF!</v>
      </c>
      <c r="AT111" s="14" t="e">
        <f t="shared" si="26"/>
        <v>#REF!</v>
      </c>
      <c r="AU111" s="14" t="e">
        <f t="shared" si="27"/>
        <v>#REF!</v>
      </c>
      <c r="AV111" s="14" t="e">
        <f t="shared" si="28"/>
        <v>#REF!</v>
      </c>
      <c r="AW111" s="14" t="e">
        <f t="shared" si="29"/>
        <v>#REF!</v>
      </c>
      <c r="AX111" s="14" t="e">
        <f t="shared" si="30"/>
        <v>#REF!</v>
      </c>
      <c r="AY111" s="14" t="e">
        <f t="shared" si="31"/>
        <v>#REF!</v>
      </c>
      <c r="AZ111" s="14" t="e">
        <f t="shared" si="32"/>
        <v>#REF!</v>
      </c>
      <c r="BA111" s="14" t="e">
        <f t="shared" si="33"/>
        <v>#REF!</v>
      </c>
      <c r="BB111" s="14" t="e">
        <f t="shared" si="34"/>
        <v>#REF!</v>
      </c>
      <c r="BC111" s="14" t="e">
        <f t="shared" si="35"/>
        <v>#REF!</v>
      </c>
    </row>
    <row r="112" spans="1:55" x14ac:dyDescent="0.35">
      <c r="A112" s="8" t="s">
        <v>95</v>
      </c>
      <c r="B112" s="9" t="s">
        <v>69</v>
      </c>
      <c r="C112" s="8">
        <v>1573</v>
      </c>
      <c r="D112" s="8">
        <v>1</v>
      </c>
      <c r="E112" s="8">
        <v>47.9</v>
      </c>
      <c r="F112" s="8">
        <v>1.68</v>
      </c>
      <c r="G112" s="8">
        <v>16.600000000000001</v>
      </c>
      <c r="H112" s="16"/>
      <c r="I112" s="8">
        <v>9.48</v>
      </c>
      <c r="J112" s="8">
        <v>6.33</v>
      </c>
      <c r="K112" s="8">
        <v>10.9</v>
      </c>
      <c r="L112" s="16"/>
      <c r="M112" s="8">
        <v>0.18</v>
      </c>
      <c r="N112" s="8">
        <v>3.29</v>
      </c>
      <c r="O112" s="8">
        <v>1.83</v>
      </c>
      <c r="P112" s="8">
        <v>0.55000000000000004</v>
      </c>
      <c r="Q112" s="16"/>
      <c r="R112" s="8">
        <v>0</v>
      </c>
      <c r="S112" s="12">
        <f t="shared" si="18"/>
        <v>0.1489</v>
      </c>
      <c r="T112" s="8">
        <v>1489</v>
      </c>
      <c r="U112" s="12">
        <v>98.888900000000021</v>
      </c>
      <c r="W112" s="14" t="e">
        <f>E112/#REF!</f>
        <v>#REF!</v>
      </c>
      <c r="X112" s="14" t="e">
        <f>F112/#REF!</f>
        <v>#REF!</v>
      </c>
      <c r="Y112" s="14" t="e">
        <f>G112/#REF!</f>
        <v>#REF!</v>
      </c>
      <c r="Z112" s="14" t="e">
        <f>H112/#REF!</f>
        <v>#REF!</v>
      </c>
      <c r="AA112" s="14" t="e">
        <f>I112/#REF!</f>
        <v>#REF!</v>
      </c>
      <c r="AB112" s="14" t="e">
        <f>J112/#REF!</f>
        <v>#REF!</v>
      </c>
      <c r="AC112" s="14" t="e">
        <f>K112/#REF!</f>
        <v>#REF!</v>
      </c>
      <c r="AD112" s="14" t="e">
        <f>L112/#REF!</f>
        <v>#REF!</v>
      </c>
      <c r="AE112" s="14" t="e">
        <f>M112/#REF!</f>
        <v>#REF!</v>
      </c>
      <c r="AF112" s="14" t="e">
        <f>N112/#REF!</f>
        <v>#REF!</v>
      </c>
      <c r="AG112" s="14" t="e">
        <f>O112/#REF!</f>
        <v>#REF!</v>
      </c>
      <c r="AH112" s="14" t="e">
        <f>P112/#REF!</f>
        <v>#REF!</v>
      </c>
      <c r="AI112" s="14" t="e">
        <f>Q112/#REF!</f>
        <v>#REF!</v>
      </c>
      <c r="AJ112" s="14" t="e">
        <f>R112/#REF!</f>
        <v>#REF!</v>
      </c>
      <c r="AK112" s="14" t="e">
        <f>S112/#REF!</f>
        <v>#REF!</v>
      </c>
      <c r="AL112" s="14" t="e">
        <f t="shared" si="19"/>
        <v>#REF!</v>
      </c>
      <c r="AM112" s="14"/>
      <c r="AN112" s="14" t="e">
        <f t="shared" si="20"/>
        <v>#REF!</v>
      </c>
      <c r="AO112" s="14" t="e">
        <f t="shared" si="21"/>
        <v>#REF!</v>
      </c>
      <c r="AP112" s="14" t="e">
        <f t="shared" si="22"/>
        <v>#REF!</v>
      </c>
      <c r="AQ112" s="14" t="e">
        <f t="shared" si="23"/>
        <v>#REF!</v>
      </c>
      <c r="AR112" s="14" t="e">
        <f t="shared" si="24"/>
        <v>#REF!</v>
      </c>
      <c r="AS112" s="14" t="e">
        <f t="shared" si="25"/>
        <v>#REF!</v>
      </c>
      <c r="AT112" s="14" t="e">
        <f t="shared" si="26"/>
        <v>#REF!</v>
      </c>
      <c r="AU112" s="14" t="e">
        <f t="shared" si="27"/>
        <v>#REF!</v>
      </c>
      <c r="AV112" s="14" t="e">
        <f t="shared" si="28"/>
        <v>#REF!</v>
      </c>
      <c r="AW112" s="14" t="e">
        <f t="shared" si="29"/>
        <v>#REF!</v>
      </c>
      <c r="AX112" s="14" t="e">
        <f t="shared" si="30"/>
        <v>#REF!</v>
      </c>
      <c r="AY112" s="14" t="e">
        <f t="shared" si="31"/>
        <v>#REF!</v>
      </c>
      <c r="AZ112" s="14" t="e">
        <f t="shared" si="32"/>
        <v>#REF!</v>
      </c>
      <c r="BA112" s="14" t="e">
        <f t="shared" si="33"/>
        <v>#REF!</v>
      </c>
      <c r="BB112" s="14" t="e">
        <f t="shared" si="34"/>
        <v>#REF!</v>
      </c>
      <c r="BC112" s="14" t="e">
        <f t="shared" si="35"/>
        <v>#REF!</v>
      </c>
    </row>
    <row r="113" spans="1:55" x14ac:dyDescent="0.35">
      <c r="A113" s="8" t="s">
        <v>96</v>
      </c>
      <c r="B113" s="9" t="s">
        <v>69</v>
      </c>
      <c r="C113" s="8">
        <v>1523</v>
      </c>
      <c r="D113" s="8">
        <v>1</v>
      </c>
      <c r="E113" s="8">
        <v>48.5</v>
      </c>
      <c r="F113" s="8">
        <v>1.65</v>
      </c>
      <c r="G113" s="8">
        <v>16.7</v>
      </c>
      <c r="H113" s="16"/>
      <c r="I113" s="8">
        <v>9.24</v>
      </c>
      <c r="J113" s="8">
        <v>6.31</v>
      </c>
      <c r="K113" s="8">
        <v>10.8</v>
      </c>
      <c r="L113" s="16"/>
      <c r="M113" s="8">
        <v>0.17</v>
      </c>
      <c r="N113" s="8">
        <v>3.36</v>
      </c>
      <c r="O113" s="8">
        <v>1.85</v>
      </c>
      <c r="P113" s="8">
        <v>0.55000000000000004</v>
      </c>
      <c r="Q113" s="16"/>
      <c r="R113" s="8">
        <v>0</v>
      </c>
      <c r="S113" s="12">
        <f t="shared" si="18"/>
        <v>0.14169999999999999</v>
      </c>
      <c r="T113" s="8">
        <v>1417</v>
      </c>
      <c r="U113" s="12">
        <v>99.271699999999981</v>
      </c>
      <c r="W113" s="14" t="e">
        <f>E113/#REF!</f>
        <v>#REF!</v>
      </c>
      <c r="X113" s="14" t="e">
        <f>F113/#REF!</f>
        <v>#REF!</v>
      </c>
      <c r="Y113" s="14" t="e">
        <f>G113/#REF!</f>
        <v>#REF!</v>
      </c>
      <c r="Z113" s="14" t="e">
        <f>H113/#REF!</f>
        <v>#REF!</v>
      </c>
      <c r="AA113" s="14" t="e">
        <f>I113/#REF!</f>
        <v>#REF!</v>
      </c>
      <c r="AB113" s="14" t="e">
        <f>J113/#REF!</f>
        <v>#REF!</v>
      </c>
      <c r="AC113" s="14" t="e">
        <f>K113/#REF!</f>
        <v>#REF!</v>
      </c>
      <c r="AD113" s="14" t="e">
        <f>L113/#REF!</f>
        <v>#REF!</v>
      </c>
      <c r="AE113" s="14" t="e">
        <f>M113/#REF!</f>
        <v>#REF!</v>
      </c>
      <c r="AF113" s="14" t="e">
        <f>N113/#REF!</f>
        <v>#REF!</v>
      </c>
      <c r="AG113" s="14" t="e">
        <f>O113/#REF!</f>
        <v>#REF!</v>
      </c>
      <c r="AH113" s="14" t="e">
        <f>P113/#REF!</f>
        <v>#REF!</v>
      </c>
      <c r="AI113" s="14" t="e">
        <f>Q113/#REF!</f>
        <v>#REF!</v>
      </c>
      <c r="AJ113" s="14" t="e">
        <f>R113/#REF!</f>
        <v>#REF!</v>
      </c>
      <c r="AK113" s="14" t="e">
        <f>S113/#REF!</f>
        <v>#REF!</v>
      </c>
      <c r="AL113" s="14" t="e">
        <f t="shared" si="19"/>
        <v>#REF!</v>
      </c>
      <c r="AM113" s="14"/>
      <c r="AN113" s="14" t="e">
        <f t="shared" si="20"/>
        <v>#REF!</v>
      </c>
      <c r="AO113" s="14" t="e">
        <f t="shared" si="21"/>
        <v>#REF!</v>
      </c>
      <c r="AP113" s="14" t="e">
        <f t="shared" si="22"/>
        <v>#REF!</v>
      </c>
      <c r="AQ113" s="14" t="e">
        <f t="shared" si="23"/>
        <v>#REF!</v>
      </c>
      <c r="AR113" s="14" t="e">
        <f t="shared" si="24"/>
        <v>#REF!</v>
      </c>
      <c r="AS113" s="14" t="e">
        <f t="shared" si="25"/>
        <v>#REF!</v>
      </c>
      <c r="AT113" s="14" t="e">
        <f t="shared" si="26"/>
        <v>#REF!</v>
      </c>
      <c r="AU113" s="14" t="e">
        <f t="shared" si="27"/>
        <v>#REF!</v>
      </c>
      <c r="AV113" s="14" t="e">
        <f t="shared" si="28"/>
        <v>#REF!</v>
      </c>
      <c r="AW113" s="14" t="e">
        <f t="shared" si="29"/>
        <v>#REF!</v>
      </c>
      <c r="AX113" s="14" t="e">
        <f t="shared" si="30"/>
        <v>#REF!</v>
      </c>
      <c r="AY113" s="14" t="e">
        <f t="shared" si="31"/>
        <v>#REF!</v>
      </c>
      <c r="AZ113" s="14" t="e">
        <f t="shared" si="32"/>
        <v>#REF!</v>
      </c>
      <c r="BA113" s="14" t="e">
        <f t="shared" si="33"/>
        <v>#REF!</v>
      </c>
      <c r="BB113" s="14" t="e">
        <f t="shared" si="34"/>
        <v>#REF!</v>
      </c>
      <c r="BC113" s="14" t="e">
        <f t="shared" si="35"/>
        <v>#REF!</v>
      </c>
    </row>
    <row r="114" spans="1:55" x14ac:dyDescent="0.35">
      <c r="A114" s="8" t="s">
        <v>97</v>
      </c>
      <c r="B114" s="9" t="s">
        <v>69</v>
      </c>
      <c r="C114" s="8">
        <v>1523</v>
      </c>
      <c r="D114" s="8">
        <v>0.5</v>
      </c>
      <c r="E114" s="8">
        <v>49.4</v>
      </c>
      <c r="F114" s="8">
        <v>1.69</v>
      </c>
      <c r="G114" s="8">
        <v>17</v>
      </c>
      <c r="H114" s="16"/>
      <c r="I114" s="8">
        <v>8.4</v>
      </c>
      <c r="J114" s="8">
        <v>6.41</v>
      </c>
      <c r="K114" s="8">
        <v>10.9</v>
      </c>
      <c r="L114" s="16"/>
      <c r="M114" s="8">
        <v>0.15</v>
      </c>
      <c r="N114" s="8">
        <v>3.38</v>
      </c>
      <c r="O114" s="8">
        <v>1.78</v>
      </c>
      <c r="P114" s="8">
        <v>0.55000000000000004</v>
      </c>
      <c r="Q114" s="16"/>
      <c r="R114" s="8">
        <v>0</v>
      </c>
      <c r="S114" s="12">
        <f t="shared" si="18"/>
        <v>0.1386</v>
      </c>
      <c r="T114" s="8">
        <v>1386</v>
      </c>
      <c r="U114" s="12">
        <v>99.798600000000008</v>
      </c>
      <c r="W114" s="14" t="e">
        <f>E114/#REF!</f>
        <v>#REF!</v>
      </c>
      <c r="X114" s="14" t="e">
        <f>F114/#REF!</f>
        <v>#REF!</v>
      </c>
      <c r="Y114" s="14" t="e">
        <f>G114/#REF!</f>
        <v>#REF!</v>
      </c>
      <c r="Z114" s="14" t="e">
        <f>H114/#REF!</f>
        <v>#REF!</v>
      </c>
      <c r="AA114" s="14" t="e">
        <f>I114/#REF!</f>
        <v>#REF!</v>
      </c>
      <c r="AB114" s="14" t="e">
        <f>J114/#REF!</f>
        <v>#REF!</v>
      </c>
      <c r="AC114" s="14" t="e">
        <f>K114/#REF!</f>
        <v>#REF!</v>
      </c>
      <c r="AD114" s="14" t="e">
        <f>L114/#REF!</f>
        <v>#REF!</v>
      </c>
      <c r="AE114" s="14" t="e">
        <f>M114/#REF!</f>
        <v>#REF!</v>
      </c>
      <c r="AF114" s="14" t="e">
        <f>N114/#REF!</f>
        <v>#REF!</v>
      </c>
      <c r="AG114" s="14" t="e">
        <f>O114/#REF!</f>
        <v>#REF!</v>
      </c>
      <c r="AH114" s="14" t="e">
        <f>P114/#REF!</f>
        <v>#REF!</v>
      </c>
      <c r="AI114" s="14" t="e">
        <f>Q114/#REF!</f>
        <v>#REF!</v>
      </c>
      <c r="AJ114" s="14" t="e">
        <f>R114/#REF!</f>
        <v>#REF!</v>
      </c>
      <c r="AK114" s="14" t="e">
        <f>S114/#REF!</f>
        <v>#REF!</v>
      </c>
      <c r="AL114" s="14" t="e">
        <f t="shared" si="19"/>
        <v>#REF!</v>
      </c>
      <c r="AM114" s="14"/>
      <c r="AN114" s="14" t="e">
        <f t="shared" si="20"/>
        <v>#REF!</v>
      </c>
      <c r="AO114" s="14" t="e">
        <f t="shared" si="21"/>
        <v>#REF!</v>
      </c>
      <c r="AP114" s="14" t="e">
        <f t="shared" si="22"/>
        <v>#REF!</v>
      </c>
      <c r="AQ114" s="14" t="e">
        <f t="shared" si="23"/>
        <v>#REF!</v>
      </c>
      <c r="AR114" s="14" t="e">
        <f t="shared" si="24"/>
        <v>#REF!</v>
      </c>
      <c r="AS114" s="14" t="e">
        <f t="shared" si="25"/>
        <v>#REF!</v>
      </c>
      <c r="AT114" s="14" t="e">
        <f t="shared" si="26"/>
        <v>#REF!</v>
      </c>
      <c r="AU114" s="14" t="e">
        <f t="shared" si="27"/>
        <v>#REF!</v>
      </c>
      <c r="AV114" s="14" t="e">
        <f t="shared" si="28"/>
        <v>#REF!</v>
      </c>
      <c r="AW114" s="14" t="e">
        <f t="shared" si="29"/>
        <v>#REF!</v>
      </c>
      <c r="AX114" s="14" t="e">
        <f t="shared" si="30"/>
        <v>#REF!</v>
      </c>
      <c r="AY114" s="14" t="e">
        <f t="shared" si="31"/>
        <v>#REF!</v>
      </c>
      <c r="AZ114" s="14" t="e">
        <f t="shared" si="32"/>
        <v>#REF!</v>
      </c>
      <c r="BA114" s="14" t="e">
        <f t="shared" si="33"/>
        <v>#REF!</v>
      </c>
      <c r="BB114" s="14" t="e">
        <f t="shared" si="34"/>
        <v>#REF!</v>
      </c>
      <c r="BC114" s="14" t="e">
        <f t="shared" si="35"/>
        <v>#REF!</v>
      </c>
    </row>
    <row r="115" spans="1:55" x14ac:dyDescent="0.35">
      <c r="A115" s="8" t="s">
        <v>98</v>
      </c>
      <c r="B115" s="9" t="s">
        <v>69</v>
      </c>
      <c r="C115" s="8">
        <v>1523</v>
      </c>
      <c r="D115" s="8">
        <v>1</v>
      </c>
      <c r="E115" s="8">
        <v>48</v>
      </c>
      <c r="F115" s="8">
        <v>1.65</v>
      </c>
      <c r="G115" s="8">
        <v>16.8</v>
      </c>
      <c r="H115" s="16"/>
      <c r="I115" s="8">
        <v>10</v>
      </c>
      <c r="J115" s="8">
        <v>6.25</v>
      </c>
      <c r="K115" s="8">
        <v>10.7</v>
      </c>
      <c r="L115" s="16"/>
      <c r="M115" s="8">
        <v>0.15</v>
      </c>
      <c r="N115" s="8">
        <v>3.31</v>
      </c>
      <c r="O115" s="8">
        <v>1.82</v>
      </c>
      <c r="P115" s="8">
        <v>0.55000000000000004</v>
      </c>
      <c r="Q115" s="16"/>
      <c r="R115" s="8">
        <v>0</v>
      </c>
      <c r="S115" s="12">
        <f t="shared" si="18"/>
        <v>0.13780000000000001</v>
      </c>
      <c r="T115" s="8">
        <v>1378</v>
      </c>
      <c r="U115" s="12">
        <v>99.367800000000003</v>
      </c>
      <c r="W115" s="14" t="e">
        <f>E115/#REF!</f>
        <v>#REF!</v>
      </c>
      <c r="X115" s="14" t="e">
        <f>F115/#REF!</f>
        <v>#REF!</v>
      </c>
      <c r="Y115" s="14" t="e">
        <f>G115/#REF!</f>
        <v>#REF!</v>
      </c>
      <c r="Z115" s="14" t="e">
        <f>H115/#REF!</f>
        <v>#REF!</v>
      </c>
      <c r="AA115" s="14" t="e">
        <f>I115/#REF!</f>
        <v>#REF!</v>
      </c>
      <c r="AB115" s="14" t="e">
        <f>J115/#REF!</f>
        <v>#REF!</v>
      </c>
      <c r="AC115" s="14" t="e">
        <f>K115/#REF!</f>
        <v>#REF!</v>
      </c>
      <c r="AD115" s="14" t="e">
        <f>L115/#REF!</f>
        <v>#REF!</v>
      </c>
      <c r="AE115" s="14" t="e">
        <f>M115/#REF!</f>
        <v>#REF!</v>
      </c>
      <c r="AF115" s="14" t="e">
        <f>N115/#REF!</f>
        <v>#REF!</v>
      </c>
      <c r="AG115" s="14" t="e">
        <f>O115/#REF!</f>
        <v>#REF!</v>
      </c>
      <c r="AH115" s="14" t="e">
        <f>P115/#REF!</f>
        <v>#REF!</v>
      </c>
      <c r="AI115" s="14" t="e">
        <f>Q115/#REF!</f>
        <v>#REF!</v>
      </c>
      <c r="AJ115" s="14" t="e">
        <f>R115/#REF!</f>
        <v>#REF!</v>
      </c>
      <c r="AK115" s="14" t="e">
        <f>S115/#REF!</f>
        <v>#REF!</v>
      </c>
      <c r="AL115" s="14" t="e">
        <f t="shared" si="19"/>
        <v>#REF!</v>
      </c>
      <c r="AM115" s="14"/>
      <c r="AN115" s="14" t="e">
        <f t="shared" si="20"/>
        <v>#REF!</v>
      </c>
      <c r="AO115" s="14" t="e">
        <f t="shared" si="21"/>
        <v>#REF!</v>
      </c>
      <c r="AP115" s="14" t="e">
        <f t="shared" si="22"/>
        <v>#REF!</v>
      </c>
      <c r="AQ115" s="14" t="e">
        <f t="shared" si="23"/>
        <v>#REF!</v>
      </c>
      <c r="AR115" s="14" t="e">
        <f t="shared" si="24"/>
        <v>#REF!</v>
      </c>
      <c r="AS115" s="14" t="e">
        <f t="shared" si="25"/>
        <v>#REF!</v>
      </c>
      <c r="AT115" s="14" t="e">
        <f t="shared" si="26"/>
        <v>#REF!</v>
      </c>
      <c r="AU115" s="14" t="e">
        <f t="shared" si="27"/>
        <v>#REF!</v>
      </c>
      <c r="AV115" s="14" t="e">
        <f t="shared" si="28"/>
        <v>#REF!</v>
      </c>
      <c r="AW115" s="14" t="e">
        <f t="shared" si="29"/>
        <v>#REF!</v>
      </c>
      <c r="AX115" s="14" t="e">
        <f t="shared" si="30"/>
        <v>#REF!</v>
      </c>
      <c r="AY115" s="14" t="e">
        <f t="shared" si="31"/>
        <v>#REF!</v>
      </c>
      <c r="AZ115" s="14" t="e">
        <f t="shared" si="32"/>
        <v>#REF!</v>
      </c>
      <c r="BA115" s="14" t="e">
        <f t="shared" si="33"/>
        <v>#REF!</v>
      </c>
      <c r="BB115" s="14" t="e">
        <f t="shared" si="34"/>
        <v>#REF!</v>
      </c>
      <c r="BC115" s="14" t="e">
        <f t="shared" si="35"/>
        <v>#REF!</v>
      </c>
    </row>
    <row r="116" spans="1:55" x14ac:dyDescent="0.35">
      <c r="A116" s="8" t="s">
        <v>99</v>
      </c>
      <c r="B116" s="9" t="s">
        <v>69</v>
      </c>
      <c r="C116" s="8">
        <v>1523</v>
      </c>
      <c r="D116" s="8">
        <v>1</v>
      </c>
      <c r="E116" s="8">
        <v>47.7</v>
      </c>
      <c r="F116" s="8">
        <v>1.64</v>
      </c>
      <c r="G116" s="8">
        <v>16.8</v>
      </c>
      <c r="H116" s="16"/>
      <c r="I116" s="8">
        <v>9.6300000000000008</v>
      </c>
      <c r="J116" s="8">
        <v>6.24</v>
      </c>
      <c r="K116" s="8">
        <v>10.5</v>
      </c>
      <c r="L116" s="16"/>
      <c r="M116" s="8">
        <v>0.17</v>
      </c>
      <c r="N116" s="8">
        <v>3.32</v>
      </c>
      <c r="O116" s="8">
        <v>1.8</v>
      </c>
      <c r="P116" s="8">
        <v>0.53</v>
      </c>
      <c r="Q116" s="16"/>
      <c r="R116" s="8">
        <v>0</v>
      </c>
      <c r="S116" s="12">
        <f t="shared" si="18"/>
        <v>0.13780000000000001</v>
      </c>
      <c r="T116" s="8">
        <v>1378</v>
      </c>
      <c r="U116" s="12">
        <v>98.467799999999983</v>
      </c>
      <c r="W116" s="14" t="e">
        <f>E116/#REF!</f>
        <v>#REF!</v>
      </c>
      <c r="X116" s="14" t="e">
        <f>F116/#REF!</f>
        <v>#REF!</v>
      </c>
      <c r="Y116" s="14" t="e">
        <f>G116/#REF!</f>
        <v>#REF!</v>
      </c>
      <c r="Z116" s="14" t="e">
        <f>H116/#REF!</f>
        <v>#REF!</v>
      </c>
      <c r="AA116" s="14" t="e">
        <f>I116/#REF!</f>
        <v>#REF!</v>
      </c>
      <c r="AB116" s="14" t="e">
        <f>J116/#REF!</f>
        <v>#REF!</v>
      </c>
      <c r="AC116" s="14" t="e">
        <f>K116/#REF!</f>
        <v>#REF!</v>
      </c>
      <c r="AD116" s="14" t="e">
        <f>L116/#REF!</f>
        <v>#REF!</v>
      </c>
      <c r="AE116" s="14" t="e">
        <f>M116/#REF!</f>
        <v>#REF!</v>
      </c>
      <c r="AF116" s="14" t="e">
        <f>N116/#REF!</f>
        <v>#REF!</v>
      </c>
      <c r="AG116" s="14" t="e">
        <f>O116/#REF!</f>
        <v>#REF!</v>
      </c>
      <c r="AH116" s="14" t="e">
        <f>P116/#REF!</f>
        <v>#REF!</v>
      </c>
      <c r="AI116" s="14" t="e">
        <f>Q116/#REF!</f>
        <v>#REF!</v>
      </c>
      <c r="AJ116" s="14" t="e">
        <f>R116/#REF!</f>
        <v>#REF!</v>
      </c>
      <c r="AK116" s="14" t="e">
        <f>S116/#REF!</f>
        <v>#REF!</v>
      </c>
      <c r="AL116" s="14" t="e">
        <f t="shared" si="19"/>
        <v>#REF!</v>
      </c>
      <c r="AM116" s="14"/>
      <c r="AN116" s="14" t="e">
        <f t="shared" si="20"/>
        <v>#REF!</v>
      </c>
      <c r="AO116" s="14" t="e">
        <f t="shared" si="21"/>
        <v>#REF!</v>
      </c>
      <c r="AP116" s="14" t="e">
        <f t="shared" si="22"/>
        <v>#REF!</v>
      </c>
      <c r="AQ116" s="14" t="e">
        <f t="shared" si="23"/>
        <v>#REF!</v>
      </c>
      <c r="AR116" s="14" t="e">
        <f t="shared" si="24"/>
        <v>#REF!</v>
      </c>
      <c r="AS116" s="14" t="e">
        <f t="shared" si="25"/>
        <v>#REF!</v>
      </c>
      <c r="AT116" s="14" t="e">
        <f t="shared" si="26"/>
        <v>#REF!</v>
      </c>
      <c r="AU116" s="14" t="e">
        <f t="shared" si="27"/>
        <v>#REF!</v>
      </c>
      <c r="AV116" s="14" t="e">
        <f t="shared" si="28"/>
        <v>#REF!</v>
      </c>
      <c r="AW116" s="14" t="e">
        <f t="shared" si="29"/>
        <v>#REF!</v>
      </c>
      <c r="AX116" s="14" t="e">
        <f t="shared" si="30"/>
        <v>#REF!</v>
      </c>
      <c r="AY116" s="14" t="e">
        <f t="shared" si="31"/>
        <v>#REF!</v>
      </c>
      <c r="AZ116" s="14" t="e">
        <f t="shared" si="32"/>
        <v>#REF!</v>
      </c>
      <c r="BA116" s="14" t="e">
        <f t="shared" si="33"/>
        <v>#REF!</v>
      </c>
      <c r="BB116" s="14" t="e">
        <f t="shared" si="34"/>
        <v>#REF!</v>
      </c>
      <c r="BC116" s="14" t="e">
        <f t="shared" si="35"/>
        <v>#REF!</v>
      </c>
    </row>
    <row r="117" spans="1:55" x14ac:dyDescent="0.35">
      <c r="A117" s="8" t="s">
        <v>100</v>
      </c>
      <c r="B117" s="9" t="s">
        <v>69</v>
      </c>
      <c r="C117" s="8">
        <v>1423</v>
      </c>
      <c r="D117" s="8">
        <v>1</v>
      </c>
      <c r="E117" s="8">
        <v>47.7</v>
      </c>
      <c r="F117" s="8">
        <v>1.73</v>
      </c>
      <c r="G117" s="8">
        <v>17.399999999999999</v>
      </c>
      <c r="H117" s="16"/>
      <c r="I117" s="8">
        <v>12.1</v>
      </c>
      <c r="J117" s="8">
        <v>4.55</v>
      </c>
      <c r="K117" s="8">
        <v>7.65</v>
      </c>
      <c r="L117" s="16"/>
      <c r="M117" s="8">
        <v>0.2</v>
      </c>
      <c r="N117" s="8">
        <v>4</v>
      </c>
      <c r="O117" s="8">
        <v>2.74</v>
      </c>
      <c r="P117" s="8">
        <v>0.69</v>
      </c>
      <c r="Q117" s="16"/>
      <c r="R117" s="8">
        <v>0</v>
      </c>
      <c r="S117" s="12">
        <f t="shared" si="18"/>
        <v>4.5199999999999997E-2</v>
      </c>
      <c r="T117" s="8">
        <v>452</v>
      </c>
      <c r="U117" s="12">
        <v>98.805199999999985</v>
      </c>
      <c r="W117" s="14" t="e">
        <f>E117/#REF!</f>
        <v>#REF!</v>
      </c>
      <c r="X117" s="14" t="e">
        <f>F117/#REF!</f>
        <v>#REF!</v>
      </c>
      <c r="Y117" s="14" t="e">
        <f>G117/#REF!</f>
        <v>#REF!</v>
      </c>
      <c r="Z117" s="14" t="e">
        <f>H117/#REF!</f>
        <v>#REF!</v>
      </c>
      <c r="AA117" s="14" t="e">
        <f>I117/#REF!</f>
        <v>#REF!</v>
      </c>
      <c r="AB117" s="14" t="e">
        <f>J117/#REF!</f>
        <v>#REF!</v>
      </c>
      <c r="AC117" s="14" t="e">
        <f>K117/#REF!</f>
        <v>#REF!</v>
      </c>
      <c r="AD117" s="14" t="e">
        <f>L117/#REF!</f>
        <v>#REF!</v>
      </c>
      <c r="AE117" s="14" t="e">
        <f>M117/#REF!</f>
        <v>#REF!</v>
      </c>
      <c r="AF117" s="14" t="e">
        <f>N117/#REF!</f>
        <v>#REF!</v>
      </c>
      <c r="AG117" s="14" t="e">
        <f>O117/#REF!</f>
        <v>#REF!</v>
      </c>
      <c r="AH117" s="14" t="e">
        <f>P117/#REF!</f>
        <v>#REF!</v>
      </c>
      <c r="AI117" s="14" t="e">
        <f>Q117/#REF!</f>
        <v>#REF!</v>
      </c>
      <c r="AJ117" s="14" t="e">
        <f>R117/#REF!</f>
        <v>#REF!</v>
      </c>
      <c r="AK117" s="14" t="e">
        <f>S117/#REF!</f>
        <v>#REF!</v>
      </c>
      <c r="AL117" s="14" t="e">
        <f t="shared" si="19"/>
        <v>#REF!</v>
      </c>
      <c r="AM117" s="14"/>
      <c r="AN117" s="14" t="e">
        <f t="shared" si="20"/>
        <v>#REF!</v>
      </c>
      <c r="AO117" s="14" t="e">
        <f t="shared" si="21"/>
        <v>#REF!</v>
      </c>
      <c r="AP117" s="14" t="e">
        <f t="shared" si="22"/>
        <v>#REF!</v>
      </c>
      <c r="AQ117" s="14" t="e">
        <f t="shared" si="23"/>
        <v>#REF!</v>
      </c>
      <c r="AR117" s="14" t="e">
        <f t="shared" si="24"/>
        <v>#REF!</v>
      </c>
      <c r="AS117" s="14" t="e">
        <f t="shared" si="25"/>
        <v>#REF!</v>
      </c>
      <c r="AT117" s="14" t="e">
        <f t="shared" si="26"/>
        <v>#REF!</v>
      </c>
      <c r="AU117" s="14" t="e">
        <f t="shared" si="27"/>
        <v>#REF!</v>
      </c>
      <c r="AV117" s="14" t="e">
        <f t="shared" si="28"/>
        <v>#REF!</v>
      </c>
      <c r="AW117" s="14" t="e">
        <f t="shared" si="29"/>
        <v>#REF!</v>
      </c>
      <c r="AX117" s="14" t="e">
        <f t="shared" si="30"/>
        <v>#REF!</v>
      </c>
      <c r="AY117" s="14" t="e">
        <f t="shared" si="31"/>
        <v>#REF!</v>
      </c>
      <c r="AZ117" s="14" t="e">
        <f t="shared" si="32"/>
        <v>#REF!</v>
      </c>
      <c r="BA117" s="14" t="e">
        <f t="shared" si="33"/>
        <v>#REF!</v>
      </c>
      <c r="BB117" s="14" t="e">
        <f t="shared" si="34"/>
        <v>#REF!</v>
      </c>
      <c r="BC117" s="14" t="e">
        <f t="shared" si="35"/>
        <v>#REF!</v>
      </c>
    </row>
    <row r="118" spans="1:55" x14ac:dyDescent="0.35">
      <c r="A118" s="8" t="s">
        <v>101</v>
      </c>
      <c r="B118" s="9" t="s">
        <v>69</v>
      </c>
      <c r="C118" s="8">
        <v>1523</v>
      </c>
      <c r="D118" s="8">
        <v>1</v>
      </c>
      <c r="E118" s="8">
        <v>47.3</v>
      </c>
      <c r="F118" s="8">
        <v>1.64</v>
      </c>
      <c r="G118" s="8">
        <v>16.7</v>
      </c>
      <c r="H118" s="16"/>
      <c r="I118" s="8">
        <v>9.75</v>
      </c>
      <c r="J118" s="8">
        <v>6.01</v>
      </c>
      <c r="K118" s="8">
        <v>10.4</v>
      </c>
      <c r="L118" s="16"/>
      <c r="M118" s="8">
        <v>0.16</v>
      </c>
      <c r="N118" s="8">
        <v>3.29</v>
      </c>
      <c r="O118" s="8">
        <v>1.84</v>
      </c>
      <c r="P118" s="8">
        <v>0.55000000000000004</v>
      </c>
      <c r="Q118" s="16"/>
      <c r="R118" s="8">
        <v>2.8</v>
      </c>
      <c r="S118" s="12">
        <f t="shared" si="18"/>
        <v>0.1231</v>
      </c>
      <c r="T118" s="8">
        <v>1231</v>
      </c>
      <c r="U118" s="12">
        <v>100.56310000000001</v>
      </c>
      <c r="W118" s="14" t="e">
        <f>E118/#REF!</f>
        <v>#REF!</v>
      </c>
      <c r="X118" s="14" t="e">
        <f>F118/#REF!</f>
        <v>#REF!</v>
      </c>
      <c r="Y118" s="14" t="e">
        <f>G118/#REF!</f>
        <v>#REF!</v>
      </c>
      <c r="Z118" s="14" t="e">
        <f>H118/#REF!</f>
        <v>#REF!</v>
      </c>
      <c r="AA118" s="14" t="e">
        <f>I118/#REF!</f>
        <v>#REF!</v>
      </c>
      <c r="AB118" s="14" t="e">
        <f>J118/#REF!</f>
        <v>#REF!</v>
      </c>
      <c r="AC118" s="14" t="e">
        <f>K118/#REF!</f>
        <v>#REF!</v>
      </c>
      <c r="AD118" s="14" t="e">
        <f>L118/#REF!</f>
        <v>#REF!</v>
      </c>
      <c r="AE118" s="14" t="e">
        <f>M118/#REF!</f>
        <v>#REF!</v>
      </c>
      <c r="AF118" s="14" t="e">
        <f>N118/#REF!</f>
        <v>#REF!</v>
      </c>
      <c r="AG118" s="14" t="e">
        <f>O118/#REF!</f>
        <v>#REF!</v>
      </c>
      <c r="AH118" s="14" t="e">
        <f>P118/#REF!</f>
        <v>#REF!</v>
      </c>
      <c r="AI118" s="14" t="e">
        <f>Q118/#REF!</f>
        <v>#REF!</v>
      </c>
      <c r="AJ118" s="14" t="e">
        <f>R118/#REF!</f>
        <v>#REF!</v>
      </c>
      <c r="AK118" s="14" t="e">
        <f>S118/#REF!</f>
        <v>#REF!</v>
      </c>
      <c r="AL118" s="14" t="e">
        <f t="shared" si="19"/>
        <v>#REF!</v>
      </c>
      <c r="AM118" s="14"/>
      <c r="AN118" s="14" t="e">
        <f t="shared" si="20"/>
        <v>#REF!</v>
      </c>
      <c r="AO118" s="14" t="e">
        <f t="shared" si="21"/>
        <v>#REF!</v>
      </c>
      <c r="AP118" s="14" t="e">
        <f t="shared" si="22"/>
        <v>#REF!</v>
      </c>
      <c r="AQ118" s="14" t="e">
        <f t="shared" si="23"/>
        <v>#REF!</v>
      </c>
      <c r="AR118" s="14" t="e">
        <f t="shared" si="24"/>
        <v>#REF!</v>
      </c>
      <c r="AS118" s="14" t="e">
        <f t="shared" si="25"/>
        <v>#REF!</v>
      </c>
      <c r="AT118" s="14" t="e">
        <f t="shared" si="26"/>
        <v>#REF!</v>
      </c>
      <c r="AU118" s="14" t="e">
        <f t="shared" si="27"/>
        <v>#REF!</v>
      </c>
      <c r="AV118" s="14" t="e">
        <f t="shared" si="28"/>
        <v>#REF!</v>
      </c>
      <c r="AW118" s="14" t="e">
        <f t="shared" si="29"/>
        <v>#REF!</v>
      </c>
      <c r="AX118" s="14" t="e">
        <f t="shared" si="30"/>
        <v>#REF!</v>
      </c>
      <c r="AY118" s="14" t="e">
        <f t="shared" si="31"/>
        <v>#REF!</v>
      </c>
      <c r="AZ118" s="14" t="e">
        <f t="shared" si="32"/>
        <v>#REF!</v>
      </c>
      <c r="BA118" s="14" t="e">
        <f t="shared" si="33"/>
        <v>#REF!</v>
      </c>
      <c r="BB118" s="14" t="e">
        <f t="shared" si="34"/>
        <v>#REF!</v>
      </c>
      <c r="BC118" s="14" t="e">
        <f t="shared" si="35"/>
        <v>#REF!</v>
      </c>
    </row>
    <row r="119" spans="1:55" x14ac:dyDescent="0.35">
      <c r="A119" s="8" t="s">
        <v>102</v>
      </c>
      <c r="B119" s="9" t="s">
        <v>69</v>
      </c>
      <c r="C119" s="8">
        <v>1523</v>
      </c>
      <c r="D119" s="8">
        <v>1</v>
      </c>
      <c r="E119" s="8">
        <v>48</v>
      </c>
      <c r="F119" s="8">
        <v>1.71</v>
      </c>
      <c r="G119" s="8">
        <v>16.899999999999999</v>
      </c>
      <c r="H119" s="16"/>
      <c r="I119" s="8">
        <v>8.9600000000000009</v>
      </c>
      <c r="J119" s="8">
        <v>6</v>
      </c>
      <c r="K119" s="8">
        <v>10.6</v>
      </c>
      <c r="L119" s="16"/>
      <c r="M119" s="8">
        <v>0.18</v>
      </c>
      <c r="N119" s="8">
        <v>3.3</v>
      </c>
      <c r="O119" s="8">
        <v>1.85</v>
      </c>
      <c r="P119" s="8">
        <v>0.55000000000000004</v>
      </c>
      <c r="Q119" s="16"/>
      <c r="R119" s="8">
        <v>4</v>
      </c>
      <c r="S119" s="12">
        <f t="shared" si="18"/>
        <v>6.6299999999999998E-2</v>
      </c>
      <c r="T119" s="8">
        <v>663</v>
      </c>
      <c r="U119" s="12">
        <v>102.11629999999998</v>
      </c>
      <c r="W119" s="14" t="e">
        <f>E119/#REF!</f>
        <v>#REF!</v>
      </c>
      <c r="X119" s="14" t="e">
        <f>F119/#REF!</f>
        <v>#REF!</v>
      </c>
      <c r="Y119" s="14" t="e">
        <f>G119/#REF!</f>
        <v>#REF!</v>
      </c>
      <c r="Z119" s="14" t="e">
        <f>H119/#REF!</f>
        <v>#REF!</v>
      </c>
      <c r="AA119" s="14" t="e">
        <f>I119/#REF!</f>
        <v>#REF!</v>
      </c>
      <c r="AB119" s="14" t="e">
        <f>J119/#REF!</f>
        <v>#REF!</v>
      </c>
      <c r="AC119" s="14" t="e">
        <f>K119/#REF!</f>
        <v>#REF!</v>
      </c>
      <c r="AD119" s="14" t="e">
        <f>L119/#REF!</f>
        <v>#REF!</v>
      </c>
      <c r="AE119" s="14" t="e">
        <f>M119/#REF!</f>
        <v>#REF!</v>
      </c>
      <c r="AF119" s="14" t="e">
        <f>N119/#REF!</f>
        <v>#REF!</v>
      </c>
      <c r="AG119" s="14" t="e">
        <f>O119/#REF!</f>
        <v>#REF!</v>
      </c>
      <c r="AH119" s="14" t="e">
        <f>P119/#REF!</f>
        <v>#REF!</v>
      </c>
      <c r="AI119" s="14" t="e">
        <f>Q119/#REF!</f>
        <v>#REF!</v>
      </c>
      <c r="AJ119" s="14" t="e">
        <f>R119/#REF!</f>
        <v>#REF!</v>
      </c>
      <c r="AK119" s="14" t="e">
        <f>S119/#REF!</f>
        <v>#REF!</v>
      </c>
      <c r="AL119" s="14" t="e">
        <f t="shared" si="19"/>
        <v>#REF!</v>
      </c>
      <c r="AM119" s="14"/>
      <c r="AN119" s="14" t="e">
        <f t="shared" si="20"/>
        <v>#REF!</v>
      </c>
      <c r="AO119" s="14" t="e">
        <f t="shared" si="21"/>
        <v>#REF!</v>
      </c>
      <c r="AP119" s="14" t="e">
        <f t="shared" si="22"/>
        <v>#REF!</v>
      </c>
      <c r="AQ119" s="14" t="e">
        <f t="shared" si="23"/>
        <v>#REF!</v>
      </c>
      <c r="AR119" s="14" t="e">
        <f t="shared" si="24"/>
        <v>#REF!</v>
      </c>
      <c r="AS119" s="14" t="e">
        <f t="shared" si="25"/>
        <v>#REF!</v>
      </c>
      <c r="AT119" s="14" t="e">
        <f t="shared" si="26"/>
        <v>#REF!</v>
      </c>
      <c r="AU119" s="14" t="e">
        <f t="shared" si="27"/>
        <v>#REF!</v>
      </c>
      <c r="AV119" s="14" t="e">
        <f t="shared" si="28"/>
        <v>#REF!</v>
      </c>
      <c r="AW119" s="14" t="e">
        <f t="shared" si="29"/>
        <v>#REF!</v>
      </c>
      <c r="AX119" s="14" t="e">
        <f t="shared" si="30"/>
        <v>#REF!</v>
      </c>
      <c r="AY119" s="14" t="e">
        <f t="shared" si="31"/>
        <v>#REF!</v>
      </c>
      <c r="AZ119" s="14" t="e">
        <f t="shared" si="32"/>
        <v>#REF!</v>
      </c>
      <c r="BA119" s="14" t="e">
        <f t="shared" si="33"/>
        <v>#REF!</v>
      </c>
      <c r="BB119" s="14" t="e">
        <f t="shared" si="34"/>
        <v>#REF!</v>
      </c>
      <c r="BC119" s="14" t="e">
        <f t="shared" si="35"/>
        <v>#REF!</v>
      </c>
    </row>
    <row r="120" spans="1:55" x14ac:dyDescent="0.35">
      <c r="A120" s="8" t="s">
        <v>103</v>
      </c>
      <c r="B120" s="9" t="s">
        <v>69</v>
      </c>
      <c r="C120" s="8">
        <v>1673</v>
      </c>
      <c r="D120" s="8">
        <v>1</v>
      </c>
      <c r="E120" s="8">
        <v>53.1</v>
      </c>
      <c r="F120" s="8">
        <v>1.05</v>
      </c>
      <c r="G120" s="8">
        <v>18.899999999999999</v>
      </c>
      <c r="H120" s="16"/>
      <c r="I120" s="8">
        <v>8.77</v>
      </c>
      <c r="J120" s="8">
        <v>3.43</v>
      </c>
      <c r="K120" s="8">
        <v>7.9</v>
      </c>
      <c r="L120" s="16"/>
      <c r="M120" s="8">
        <v>0.20200000000000001</v>
      </c>
      <c r="N120" s="8">
        <v>3.98</v>
      </c>
      <c r="O120" s="8">
        <v>0.97</v>
      </c>
      <c r="P120" s="8">
        <v>0.24</v>
      </c>
      <c r="Q120" s="16"/>
      <c r="R120" s="8">
        <v>0</v>
      </c>
      <c r="S120" s="12">
        <f t="shared" si="18"/>
        <v>0.1968</v>
      </c>
      <c r="T120" s="8">
        <v>1968</v>
      </c>
      <c r="U120" s="12">
        <v>98.738799999999998</v>
      </c>
      <c r="W120" s="14" t="e">
        <f>E120/#REF!</f>
        <v>#REF!</v>
      </c>
      <c r="X120" s="14" t="e">
        <f>F120/#REF!</f>
        <v>#REF!</v>
      </c>
      <c r="Y120" s="14" t="e">
        <f>G120/#REF!</f>
        <v>#REF!</v>
      </c>
      <c r="Z120" s="14" t="e">
        <f>H120/#REF!</f>
        <v>#REF!</v>
      </c>
      <c r="AA120" s="14" t="e">
        <f>I120/#REF!</f>
        <v>#REF!</v>
      </c>
      <c r="AB120" s="14" t="e">
        <f>J120/#REF!</f>
        <v>#REF!</v>
      </c>
      <c r="AC120" s="14" t="e">
        <f>K120/#REF!</f>
        <v>#REF!</v>
      </c>
      <c r="AD120" s="14" t="e">
        <f>L120/#REF!</f>
        <v>#REF!</v>
      </c>
      <c r="AE120" s="14" t="e">
        <f>M120/#REF!</f>
        <v>#REF!</v>
      </c>
      <c r="AF120" s="14" t="e">
        <f>N120/#REF!</f>
        <v>#REF!</v>
      </c>
      <c r="AG120" s="14" t="e">
        <f>O120/#REF!</f>
        <v>#REF!</v>
      </c>
      <c r="AH120" s="14" t="e">
        <f>P120/#REF!</f>
        <v>#REF!</v>
      </c>
      <c r="AI120" s="14" t="e">
        <f>Q120/#REF!</f>
        <v>#REF!</v>
      </c>
      <c r="AJ120" s="14" t="e">
        <f>R120/#REF!</f>
        <v>#REF!</v>
      </c>
      <c r="AK120" s="14" t="e">
        <f>S120/#REF!</f>
        <v>#REF!</v>
      </c>
      <c r="AL120" s="14" t="e">
        <f t="shared" si="19"/>
        <v>#REF!</v>
      </c>
      <c r="AM120" s="14"/>
      <c r="AN120" s="14" t="e">
        <f t="shared" si="20"/>
        <v>#REF!</v>
      </c>
      <c r="AO120" s="14" t="e">
        <f t="shared" si="21"/>
        <v>#REF!</v>
      </c>
      <c r="AP120" s="14" t="e">
        <f t="shared" si="22"/>
        <v>#REF!</v>
      </c>
      <c r="AQ120" s="14" t="e">
        <f t="shared" si="23"/>
        <v>#REF!</v>
      </c>
      <c r="AR120" s="14" t="e">
        <f t="shared" si="24"/>
        <v>#REF!</v>
      </c>
      <c r="AS120" s="14" t="e">
        <f t="shared" si="25"/>
        <v>#REF!</v>
      </c>
      <c r="AT120" s="14" t="e">
        <f t="shared" si="26"/>
        <v>#REF!</v>
      </c>
      <c r="AU120" s="14" t="e">
        <f t="shared" si="27"/>
        <v>#REF!</v>
      </c>
      <c r="AV120" s="14" t="e">
        <f t="shared" si="28"/>
        <v>#REF!</v>
      </c>
      <c r="AW120" s="14" t="e">
        <f t="shared" si="29"/>
        <v>#REF!</v>
      </c>
      <c r="AX120" s="14" t="e">
        <f t="shared" si="30"/>
        <v>#REF!</v>
      </c>
      <c r="AY120" s="14" t="e">
        <f t="shared" si="31"/>
        <v>#REF!</v>
      </c>
      <c r="AZ120" s="14" t="e">
        <f t="shared" si="32"/>
        <v>#REF!</v>
      </c>
      <c r="BA120" s="14" t="e">
        <f t="shared" si="33"/>
        <v>#REF!</v>
      </c>
      <c r="BB120" s="14" t="e">
        <f t="shared" si="34"/>
        <v>#REF!</v>
      </c>
      <c r="BC120" s="14" t="e">
        <f t="shared" si="35"/>
        <v>#REF!</v>
      </c>
    </row>
    <row r="121" spans="1:55" x14ac:dyDescent="0.35">
      <c r="A121" s="8" t="s">
        <v>104</v>
      </c>
      <c r="B121" s="9" t="s">
        <v>69</v>
      </c>
      <c r="C121" s="8">
        <v>1723</v>
      </c>
      <c r="D121" s="8">
        <v>1</v>
      </c>
      <c r="E121" s="8">
        <v>75.7</v>
      </c>
      <c r="F121" s="8">
        <v>0.1</v>
      </c>
      <c r="G121" s="8">
        <v>13.1</v>
      </c>
      <c r="H121" s="16"/>
      <c r="I121" s="8">
        <v>0.79</v>
      </c>
      <c r="J121" s="8">
        <v>7.0000000000000007E-2</v>
      </c>
      <c r="K121" s="8">
        <v>0.56999999999999995</v>
      </c>
      <c r="L121" s="16"/>
      <c r="M121" s="16"/>
      <c r="N121" s="8">
        <v>5.27</v>
      </c>
      <c r="O121" s="8">
        <v>4.7300000000000004</v>
      </c>
      <c r="P121" s="16"/>
      <c r="Q121" s="16"/>
      <c r="R121" s="8">
        <v>0</v>
      </c>
      <c r="S121" s="12">
        <f t="shared" si="18"/>
        <v>4.99E-2</v>
      </c>
      <c r="T121" s="8">
        <v>499</v>
      </c>
      <c r="U121" s="12">
        <v>100.37989999999998</v>
      </c>
      <c r="W121" s="14" t="e">
        <f>E121/#REF!</f>
        <v>#REF!</v>
      </c>
      <c r="X121" s="14" t="e">
        <f>F121/#REF!</f>
        <v>#REF!</v>
      </c>
      <c r="Y121" s="14" t="e">
        <f>G121/#REF!</f>
        <v>#REF!</v>
      </c>
      <c r="Z121" s="14" t="e">
        <f>H121/#REF!</f>
        <v>#REF!</v>
      </c>
      <c r="AA121" s="14" t="e">
        <f>I121/#REF!</f>
        <v>#REF!</v>
      </c>
      <c r="AB121" s="14" t="e">
        <f>J121/#REF!</f>
        <v>#REF!</v>
      </c>
      <c r="AC121" s="14" t="e">
        <f>K121/#REF!</f>
        <v>#REF!</v>
      </c>
      <c r="AD121" s="14" t="e">
        <f>L121/#REF!</f>
        <v>#REF!</v>
      </c>
      <c r="AE121" s="14" t="e">
        <f>M121/#REF!</f>
        <v>#REF!</v>
      </c>
      <c r="AF121" s="14" t="e">
        <f>N121/#REF!</f>
        <v>#REF!</v>
      </c>
      <c r="AG121" s="14" t="e">
        <f>O121/#REF!</f>
        <v>#REF!</v>
      </c>
      <c r="AH121" s="14" t="e">
        <f>P121/#REF!</f>
        <v>#REF!</v>
      </c>
      <c r="AI121" s="14" t="e">
        <f>Q121/#REF!</f>
        <v>#REF!</v>
      </c>
      <c r="AJ121" s="14" t="e">
        <f>R121/#REF!</f>
        <v>#REF!</v>
      </c>
      <c r="AK121" s="14" t="e">
        <f>S121/#REF!</f>
        <v>#REF!</v>
      </c>
      <c r="AL121" s="14" t="e">
        <f t="shared" si="19"/>
        <v>#REF!</v>
      </c>
      <c r="AM121" s="14"/>
      <c r="AN121" s="14" t="e">
        <f t="shared" si="20"/>
        <v>#REF!</v>
      </c>
      <c r="AO121" s="14" t="e">
        <f t="shared" si="21"/>
        <v>#REF!</v>
      </c>
      <c r="AP121" s="14" t="e">
        <f t="shared" si="22"/>
        <v>#REF!</v>
      </c>
      <c r="AQ121" s="14" t="e">
        <f t="shared" si="23"/>
        <v>#REF!</v>
      </c>
      <c r="AR121" s="14" t="e">
        <f t="shared" si="24"/>
        <v>#REF!</v>
      </c>
      <c r="AS121" s="14" t="e">
        <f t="shared" si="25"/>
        <v>#REF!</v>
      </c>
      <c r="AT121" s="14" t="e">
        <f t="shared" si="26"/>
        <v>#REF!</v>
      </c>
      <c r="AU121" s="14" t="e">
        <f t="shared" si="27"/>
        <v>#REF!</v>
      </c>
      <c r="AV121" s="14" t="e">
        <f t="shared" si="28"/>
        <v>#REF!</v>
      </c>
      <c r="AW121" s="14" t="e">
        <f t="shared" si="29"/>
        <v>#REF!</v>
      </c>
      <c r="AX121" s="14" t="e">
        <f t="shared" si="30"/>
        <v>#REF!</v>
      </c>
      <c r="AY121" s="14" t="e">
        <f t="shared" si="31"/>
        <v>#REF!</v>
      </c>
      <c r="AZ121" s="14" t="e">
        <f t="shared" si="32"/>
        <v>#REF!</v>
      </c>
      <c r="BA121" s="14" t="e">
        <f t="shared" si="33"/>
        <v>#REF!</v>
      </c>
      <c r="BB121" s="14" t="e">
        <f t="shared" si="34"/>
        <v>#REF!</v>
      </c>
      <c r="BC121" s="14" t="e">
        <f t="shared" si="35"/>
        <v>#REF!</v>
      </c>
    </row>
    <row r="122" spans="1:55" x14ac:dyDescent="0.35">
      <c r="A122" s="8" t="s">
        <v>105</v>
      </c>
      <c r="B122" s="9" t="s">
        <v>69</v>
      </c>
      <c r="C122" s="8">
        <v>1673</v>
      </c>
      <c r="D122" s="8">
        <v>1</v>
      </c>
      <c r="E122" s="8">
        <v>76.099999999999994</v>
      </c>
      <c r="F122" s="8">
        <v>0.11</v>
      </c>
      <c r="G122" s="8">
        <v>13</v>
      </c>
      <c r="H122" s="16"/>
      <c r="I122" s="8">
        <v>0.78</v>
      </c>
      <c r="J122" s="8">
        <v>7.0000000000000007E-2</v>
      </c>
      <c r="K122" s="8">
        <v>0.56999999999999995</v>
      </c>
      <c r="L122" s="16"/>
      <c r="M122" s="8">
        <v>0.08</v>
      </c>
      <c r="N122" s="8">
        <v>4</v>
      </c>
      <c r="O122" s="8">
        <v>4.68</v>
      </c>
      <c r="P122" s="16"/>
      <c r="Q122" s="16"/>
      <c r="R122" s="8">
        <v>0</v>
      </c>
      <c r="S122" s="12">
        <f t="shared" si="18"/>
        <v>3.2300000000000002E-2</v>
      </c>
      <c r="T122" s="8">
        <v>323</v>
      </c>
      <c r="U122" s="12">
        <v>99.422299999999993</v>
      </c>
      <c r="W122" s="14" t="e">
        <f>E122/#REF!</f>
        <v>#REF!</v>
      </c>
      <c r="X122" s="14" t="e">
        <f>F122/#REF!</f>
        <v>#REF!</v>
      </c>
      <c r="Y122" s="14" t="e">
        <f>G122/#REF!</f>
        <v>#REF!</v>
      </c>
      <c r="Z122" s="14" t="e">
        <f>H122/#REF!</f>
        <v>#REF!</v>
      </c>
      <c r="AA122" s="14" t="e">
        <f>I122/#REF!</f>
        <v>#REF!</v>
      </c>
      <c r="AB122" s="14" t="e">
        <f>J122/#REF!</f>
        <v>#REF!</v>
      </c>
      <c r="AC122" s="14" t="e">
        <f>K122/#REF!</f>
        <v>#REF!</v>
      </c>
      <c r="AD122" s="14" t="e">
        <f>L122/#REF!</f>
        <v>#REF!</v>
      </c>
      <c r="AE122" s="14" t="e">
        <f>M122/#REF!</f>
        <v>#REF!</v>
      </c>
      <c r="AF122" s="14" t="e">
        <f>N122/#REF!</f>
        <v>#REF!</v>
      </c>
      <c r="AG122" s="14" t="e">
        <f>O122/#REF!</f>
        <v>#REF!</v>
      </c>
      <c r="AH122" s="14" t="e">
        <f>P122/#REF!</f>
        <v>#REF!</v>
      </c>
      <c r="AI122" s="14" t="e">
        <f>Q122/#REF!</f>
        <v>#REF!</v>
      </c>
      <c r="AJ122" s="14" t="e">
        <f>R122/#REF!</f>
        <v>#REF!</v>
      </c>
      <c r="AK122" s="14" t="e">
        <f>S122/#REF!</f>
        <v>#REF!</v>
      </c>
      <c r="AL122" s="14" t="e">
        <f t="shared" si="19"/>
        <v>#REF!</v>
      </c>
      <c r="AM122" s="14"/>
      <c r="AN122" s="14" t="e">
        <f t="shared" si="20"/>
        <v>#REF!</v>
      </c>
      <c r="AO122" s="14" t="e">
        <f t="shared" si="21"/>
        <v>#REF!</v>
      </c>
      <c r="AP122" s="14" t="e">
        <f t="shared" si="22"/>
        <v>#REF!</v>
      </c>
      <c r="AQ122" s="14" t="e">
        <f t="shared" si="23"/>
        <v>#REF!</v>
      </c>
      <c r="AR122" s="14" t="e">
        <f t="shared" si="24"/>
        <v>#REF!</v>
      </c>
      <c r="AS122" s="14" t="e">
        <f t="shared" si="25"/>
        <v>#REF!</v>
      </c>
      <c r="AT122" s="14" t="e">
        <f t="shared" si="26"/>
        <v>#REF!</v>
      </c>
      <c r="AU122" s="14" t="e">
        <f t="shared" si="27"/>
        <v>#REF!</v>
      </c>
      <c r="AV122" s="14" t="e">
        <f t="shared" si="28"/>
        <v>#REF!</v>
      </c>
      <c r="AW122" s="14" t="e">
        <f t="shared" si="29"/>
        <v>#REF!</v>
      </c>
      <c r="AX122" s="14" t="e">
        <f t="shared" si="30"/>
        <v>#REF!</v>
      </c>
      <c r="AY122" s="14" t="e">
        <f t="shared" si="31"/>
        <v>#REF!</v>
      </c>
      <c r="AZ122" s="14" t="e">
        <f t="shared" si="32"/>
        <v>#REF!</v>
      </c>
      <c r="BA122" s="14" t="e">
        <f t="shared" si="33"/>
        <v>#REF!</v>
      </c>
      <c r="BB122" s="14" t="e">
        <f t="shared" si="34"/>
        <v>#REF!</v>
      </c>
      <c r="BC122" s="14" t="e">
        <f t="shared" si="35"/>
        <v>#REF!</v>
      </c>
    </row>
    <row r="123" spans="1:55" x14ac:dyDescent="0.35">
      <c r="A123" s="8" t="s">
        <v>106</v>
      </c>
      <c r="B123" s="9" t="s">
        <v>69</v>
      </c>
      <c r="C123" s="8">
        <v>1623</v>
      </c>
      <c r="D123" s="8">
        <v>1</v>
      </c>
      <c r="E123" s="8">
        <v>76.3</v>
      </c>
      <c r="F123" s="8">
        <v>0.11</v>
      </c>
      <c r="G123" s="8">
        <v>13.2</v>
      </c>
      <c r="H123" s="16"/>
      <c r="I123" s="8">
        <v>0.76</v>
      </c>
      <c r="J123" s="8">
        <v>7.0000000000000007E-2</v>
      </c>
      <c r="K123" s="8">
        <v>0.56000000000000005</v>
      </c>
      <c r="L123" s="16"/>
      <c r="M123" s="16"/>
      <c r="N123" s="8">
        <v>5.32</v>
      </c>
      <c r="O123" s="8">
        <v>4.72</v>
      </c>
      <c r="P123" s="16"/>
      <c r="Q123" s="16"/>
      <c r="R123" s="8">
        <v>0</v>
      </c>
      <c r="S123" s="12">
        <f t="shared" si="18"/>
        <v>1.8599999999999998E-2</v>
      </c>
      <c r="T123" s="8">
        <v>186</v>
      </c>
      <c r="U123" s="12">
        <v>101.0586</v>
      </c>
      <c r="W123" s="14" t="e">
        <f>E123/#REF!</f>
        <v>#REF!</v>
      </c>
      <c r="X123" s="14" t="e">
        <f>F123/#REF!</f>
        <v>#REF!</v>
      </c>
      <c r="Y123" s="14" t="e">
        <f>G123/#REF!</f>
        <v>#REF!</v>
      </c>
      <c r="Z123" s="14" t="e">
        <f>H123/#REF!</f>
        <v>#REF!</v>
      </c>
      <c r="AA123" s="14" t="e">
        <f>I123/#REF!</f>
        <v>#REF!</v>
      </c>
      <c r="AB123" s="14" t="e">
        <f>J123/#REF!</f>
        <v>#REF!</v>
      </c>
      <c r="AC123" s="14" t="e">
        <f>K123/#REF!</f>
        <v>#REF!</v>
      </c>
      <c r="AD123" s="14" t="e">
        <f>L123/#REF!</f>
        <v>#REF!</v>
      </c>
      <c r="AE123" s="14" t="e">
        <f>M123/#REF!</f>
        <v>#REF!</v>
      </c>
      <c r="AF123" s="14" t="e">
        <f>N123/#REF!</f>
        <v>#REF!</v>
      </c>
      <c r="AG123" s="14" t="e">
        <f>O123/#REF!</f>
        <v>#REF!</v>
      </c>
      <c r="AH123" s="14" t="e">
        <f>P123/#REF!</f>
        <v>#REF!</v>
      </c>
      <c r="AI123" s="14" t="e">
        <f>Q123/#REF!</f>
        <v>#REF!</v>
      </c>
      <c r="AJ123" s="14" t="e">
        <f>R123/#REF!</f>
        <v>#REF!</v>
      </c>
      <c r="AK123" s="14" t="e">
        <f>S123/#REF!</f>
        <v>#REF!</v>
      </c>
      <c r="AL123" s="14" t="e">
        <f t="shared" si="19"/>
        <v>#REF!</v>
      </c>
      <c r="AM123" s="14"/>
      <c r="AN123" s="14" t="e">
        <f t="shared" si="20"/>
        <v>#REF!</v>
      </c>
      <c r="AO123" s="14" t="e">
        <f t="shared" si="21"/>
        <v>#REF!</v>
      </c>
      <c r="AP123" s="14" t="e">
        <f t="shared" si="22"/>
        <v>#REF!</v>
      </c>
      <c r="AQ123" s="14" t="e">
        <f t="shared" si="23"/>
        <v>#REF!</v>
      </c>
      <c r="AR123" s="14" t="e">
        <f t="shared" si="24"/>
        <v>#REF!</v>
      </c>
      <c r="AS123" s="14" t="e">
        <f t="shared" si="25"/>
        <v>#REF!</v>
      </c>
      <c r="AT123" s="14" t="e">
        <f t="shared" si="26"/>
        <v>#REF!</v>
      </c>
      <c r="AU123" s="14" t="e">
        <f t="shared" si="27"/>
        <v>#REF!</v>
      </c>
      <c r="AV123" s="14" t="e">
        <f t="shared" si="28"/>
        <v>#REF!</v>
      </c>
      <c r="AW123" s="14" t="e">
        <f t="shared" si="29"/>
        <v>#REF!</v>
      </c>
      <c r="AX123" s="14" t="e">
        <f t="shared" si="30"/>
        <v>#REF!</v>
      </c>
      <c r="AY123" s="14" t="e">
        <f t="shared" si="31"/>
        <v>#REF!</v>
      </c>
      <c r="AZ123" s="14" t="e">
        <f t="shared" si="32"/>
        <v>#REF!</v>
      </c>
      <c r="BA123" s="14" t="e">
        <f t="shared" si="33"/>
        <v>#REF!</v>
      </c>
      <c r="BB123" s="14" t="e">
        <f t="shared" si="34"/>
        <v>#REF!</v>
      </c>
      <c r="BC123" s="14" t="e">
        <f t="shared" si="35"/>
        <v>#REF!</v>
      </c>
    </row>
    <row r="124" spans="1:55" x14ac:dyDescent="0.35">
      <c r="A124" s="8" t="s">
        <v>107</v>
      </c>
      <c r="B124" s="9" t="s">
        <v>69</v>
      </c>
      <c r="C124" s="8">
        <v>1573</v>
      </c>
      <c r="D124" s="8">
        <v>1</v>
      </c>
      <c r="E124" s="8">
        <v>77.900000000000006</v>
      </c>
      <c r="F124" s="8">
        <v>0.11</v>
      </c>
      <c r="G124" s="8">
        <v>13</v>
      </c>
      <c r="H124" s="16"/>
      <c r="I124" s="8">
        <v>0.71</v>
      </c>
      <c r="J124" s="8">
        <v>0.08</v>
      </c>
      <c r="K124" s="8">
        <v>0.59</v>
      </c>
      <c r="L124" s="16"/>
      <c r="M124" s="8">
        <v>0.09</v>
      </c>
      <c r="N124" s="8">
        <v>3.81</v>
      </c>
      <c r="O124" s="8">
        <v>4.6100000000000003</v>
      </c>
      <c r="P124" s="16"/>
      <c r="Q124" s="16"/>
      <c r="R124" s="8">
        <v>0</v>
      </c>
      <c r="S124" s="12">
        <f t="shared" si="18"/>
        <v>1.8200000000000001E-2</v>
      </c>
      <c r="T124" s="8">
        <v>182</v>
      </c>
      <c r="U124" s="12">
        <v>100.9182</v>
      </c>
      <c r="W124" s="14" t="e">
        <f>E124/#REF!</f>
        <v>#REF!</v>
      </c>
      <c r="X124" s="14" t="e">
        <f>F124/#REF!</f>
        <v>#REF!</v>
      </c>
      <c r="Y124" s="14" t="e">
        <f>G124/#REF!</f>
        <v>#REF!</v>
      </c>
      <c r="Z124" s="14" t="e">
        <f>H124/#REF!</f>
        <v>#REF!</v>
      </c>
      <c r="AA124" s="14" t="e">
        <f>I124/#REF!</f>
        <v>#REF!</v>
      </c>
      <c r="AB124" s="14" t="e">
        <f>J124/#REF!</f>
        <v>#REF!</v>
      </c>
      <c r="AC124" s="14" t="e">
        <f>K124/#REF!</f>
        <v>#REF!</v>
      </c>
      <c r="AD124" s="14" t="e">
        <f>L124/#REF!</f>
        <v>#REF!</v>
      </c>
      <c r="AE124" s="14" t="e">
        <f>M124/#REF!</f>
        <v>#REF!</v>
      </c>
      <c r="AF124" s="14" t="e">
        <f>N124/#REF!</f>
        <v>#REF!</v>
      </c>
      <c r="AG124" s="14" t="e">
        <f>O124/#REF!</f>
        <v>#REF!</v>
      </c>
      <c r="AH124" s="14" t="e">
        <f>P124/#REF!</f>
        <v>#REF!</v>
      </c>
      <c r="AI124" s="14" t="e">
        <f>Q124/#REF!</f>
        <v>#REF!</v>
      </c>
      <c r="AJ124" s="14" t="e">
        <f>R124/#REF!</f>
        <v>#REF!</v>
      </c>
      <c r="AK124" s="14" t="e">
        <f>S124/#REF!</f>
        <v>#REF!</v>
      </c>
      <c r="AL124" s="14" t="e">
        <f t="shared" si="19"/>
        <v>#REF!</v>
      </c>
      <c r="AM124" s="14"/>
      <c r="AN124" s="14" t="e">
        <f t="shared" si="20"/>
        <v>#REF!</v>
      </c>
      <c r="AO124" s="14" t="e">
        <f t="shared" si="21"/>
        <v>#REF!</v>
      </c>
      <c r="AP124" s="14" t="e">
        <f t="shared" si="22"/>
        <v>#REF!</v>
      </c>
      <c r="AQ124" s="14" t="e">
        <f t="shared" si="23"/>
        <v>#REF!</v>
      </c>
      <c r="AR124" s="14" t="e">
        <f t="shared" si="24"/>
        <v>#REF!</v>
      </c>
      <c r="AS124" s="14" t="e">
        <f t="shared" si="25"/>
        <v>#REF!</v>
      </c>
      <c r="AT124" s="14" t="e">
        <f t="shared" si="26"/>
        <v>#REF!</v>
      </c>
      <c r="AU124" s="14" t="e">
        <f t="shared" si="27"/>
        <v>#REF!</v>
      </c>
      <c r="AV124" s="14" t="e">
        <f t="shared" si="28"/>
        <v>#REF!</v>
      </c>
      <c r="AW124" s="14" t="e">
        <f t="shared" si="29"/>
        <v>#REF!</v>
      </c>
      <c r="AX124" s="14" t="e">
        <f t="shared" si="30"/>
        <v>#REF!</v>
      </c>
      <c r="AY124" s="14" t="e">
        <f t="shared" si="31"/>
        <v>#REF!</v>
      </c>
      <c r="AZ124" s="14" t="e">
        <f t="shared" si="32"/>
        <v>#REF!</v>
      </c>
      <c r="BA124" s="14" t="e">
        <f t="shared" si="33"/>
        <v>#REF!</v>
      </c>
      <c r="BB124" s="14" t="e">
        <f t="shared" si="34"/>
        <v>#REF!</v>
      </c>
      <c r="BC124" s="14" t="e">
        <f t="shared" si="35"/>
        <v>#REF!</v>
      </c>
    </row>
    <row r="125" spans="1:55" x14ac:dyDescent="0.35">
      <c r="A125" s="8" t="s">
        <v>108</v>
      </c>
      <c r="B125" s="9" t="s">
        <v>69</v>
      </c>
      <c r="C125" s="8">
        <v>1523</v>
      </c>
      <c r="D125" s="8">
        <v>1</v>
      </c>
      <c r="E125" s="8">
        <v>75.599999999999994</v>
      </c>
      <c r="F125" s="8">
        <v>0.11</v>
      </c>
      <c r="G125" s="8">
        <v>13</v>
      </c>
      <c r="H125" s="16"/>
      <c r="I125" s="8">
        <v>0.73</v>
      </c>
      <c r="J125" s="8">
        <v>7.0000000000000007E-2</v>
      </c>
      <c r="K125" s="8">
        <v>0.56999999999999995</v>
      </c>
      <c r="L125" s="16"/>
      <c r="M125" s="8">
        <v>0.09</v>
      </c>
      <c r="N125" s="8">
        <v>4.1900000000000004</v>
      </c>
      <c r="O125" s="8">
        <v>4.74</v>
      </c>
      <c r="P125" s="16"/>
      <c r="Q125" s="16"/>
      <c r="R125" s="8">
        <v>0</v>
      </c>
      <c r="S125" s="12">
        <f t="shared" si="18"/>
        <v>1.72E-2</v>
      </c>
      <c r="T125" s="8">
        <v>172</v>
      </c>
      <c r="U125" s="12">
        <v>99.117199999999983</v>
      </c>
      <c r="W125" s="14" t="e">
        <f>E125/#REF!</f>
        <v>#REF!</v>
      </c>
      <c r="X125" s="14" t="e">
        <f>F125/#REF!</f>
        <v>#REF!</v>
      </c>
      <c r="Y125" s="14" t="e">
        <f>G125/#REF!</f>
        <v>#REF!</v>
      </c>
      <c r="Z125" s="14" t="e">
        <f>H125/#REF!</f>
        <v>#REF!</v>
      </c>
      <c r="AA125" s="14" t="e">
        <f>I125/#REF!</f>
        <v>#REF!</v>
      </c>
      <c r="AB125" s="14" t="e">
        <f>J125/#REF!</f>
        <v>#REF!</v>
      </c>
      <c r="AC125" s="14" t="e">
        <f>K125/#REF!</f>
        <v>#REF!</v>
      </c>
      <c r="AD125" s="14" t="e">
        <f>L125/#REF!</f>
        <v>#REF!</v>
      </c>
      <c r="AE125" s="14" t="e">
        <f>M125/#REF!</f>
        <v>#REF!</v>
      </c>
      <c r="AF125" s="14" t="e">
        <f>N125/#REF!</f>
        <v>#REF!</v>
      </c>
      <c r="AG125" s="14" t="e">
        <f>O125/#REF!</f>
        <v>#REF!</v>
      </c>
      <c r="AH125" s="14" t="e">
        <f>P125/#REF!</f>
        <v>#REF!</v>
      </c>
      <c r="AI125" s="14" t="e">
        <f>Q125/#REF!</f>
        <v>#REF!</v>
      </c>
      <c r="AJ125" s="14" t="e">
        <f>R125/#REF!</f>
        <v>#REF!</v>
      </c>
      <c r="AK125" s="14" t="e">
        <f>S125/#REF!</f>
        <v>#REF!</v>
      </c>
      <c r="AL125" s="14" t="e">
        <f t="shared" si="19"/>
        <v>#REF!</v>
      </c>
      <c r="AM125" s="14"/>
      <c r="AN125" s="14" t="e">
        <f t="shared" si="20"/>
        <v>#REF!</v>
      </c>
      <c r="AO125" s="14" t="e">
        <f t="shared" si="21"/>
        <v>#REF!</v>
      </c>
      <c r="AP125" s="14" t="e">
        <f t="shared" si="22"/>
        <v>#REF!</v>
      </c>
      <c r="AQ125" s="14" t="e">
        <f t="shared" si="23"/>
        <v>#REF!</v>
      </c>
      <c r="AR125" s="14" t="e">
        <f t="shared" si="24"/>
        <v>#REF!</v>
      </c>
      <c r="AS125" s="14" t="e">
        <f t="shared" si="25"/>
        <v>#REF!</v>
      </c>
      <c r="AT125" s="14" t="e">
        <f t="shared" si="26"/>
        <v>#REF!</v>
      </c>
      <c r="AU125" s="14" t="e">
        <f t="shared" si="27"/>
        <v>#REF!</v>
      </c>
      <c r="AV125" s="14" t="e">
        <f t="shared" si="28"/>
        <v>#REF!</v>
      </c>
      <c r="AW125" s="14" t="e">
        <f t="shared" si="29"/>
        <v>#REF!</v>
      </c>
      <c r="AX125" s="14" t="e">
        <f t="shared" si="30"/>
        <v>#REF!</v>
      </c>
      <c r="AY125" s="14" t="e">
        <f t="shared" si="31"/>
        <v>#REF!</v>
      </c>
      <c r="AZ125" s="14" t="e">
        <f t="shared" si="32"/>
        <v>#REF!</v>
      </c>
      <c r="BA125" s="14" t="e">
        <f t="shared" si="33"/>
        <v>#REF!</v>
      </c>
      <c r="BB125" s="14" t="e">
        <f t="shared" si="34"/>
        <v>#REF!</v>
      </c>
      <c r="BC125" s="14" t="e">
        <f t="shared" si="35"/>
        <v>#REF!</v>
      </c>
    </row>
    <row r="126" spans="1:55" x14ac:dyDescent="0.35">
      <c r="A126" s="8" t="s">
        <v>109</v>
      </c>
      <c r="B126" s="9" t="s">
        <v>69</v>
      </c>
      <c r="C126" s="8">
        <v>1523</v>
      </c>
      <c r="D126" s="8">
        <v>1</v>
      </c>
      <c r="E126" s="8">
        <v>75.5</v>
      </c>
      <c r="F126" s="8">
        <v>0.12</v>
      </c>
      <c r="G126" s="8">
        <v>12.9</v>
      </c>
      <c r="H126" s="16"/>
      <c r="I126" s="8">
        <v>0.73</v>
      </c>
      <c r="J126" s="8">
        <v>0.08</v>
      </c>
      <c r="K126" s="8">
        <v>0.55000000000000004</v>
      </c>
      <c r="L126" s="16"/>
      <c r="M126" s="16"/>
      <c r="N126" s="8">
        <v>4.2300000000000004</v>
      </c>
      <c r="O126" s="8">
        <v>4.62</v>
      </c>
      <c r="P126" s="16"/>
      <c r="Q126" s="16"/>
      <c r="R126" s="8">
        <v>0</v>
      </c>
      <c r="S126" s="12">
        <f t="shared" si="18"/>
        <v>1.44E-2</v>
      </c>
      <c r="T126" s="8">
        <v>144</v>
      </c>
      <c r="U126" s="12">
        <v>98.744400000000013</v>
      </c>
      <c r="W126" s="14" t="e">
        <f>E126/#REF!</f>
        <v>#REF!</v>
      </c>
      <c r="X126" s="14" t="e">
        <f>F126/#REF!</f>
        <v>#REF!</v>
      </c>
      <c r="Y126" s="14" t="e">
        <f>G126/#REF!</f>
        <v>#REF!</v>
      </c>
      <c r="Z126" s="14" t="e">
        <f>H126/#REF!</f>
        <v>#REF!</v>
      </c>
      <c r="AA126" s="14" t="e">
        <f>I126/#REF!</f>
        <v>#REF!</v>
      </c>
      <c r="AB126" s="14" t="e">
        <f>J126/#REF!</f>
        <v>#REF!</v>
      </c>
      <c r="AC126" s="14" t="e">
        <f>K126/#REF!</f>
        <v>#REF!</v>
      </c>
      <c r="AD126" s="14" t="e">
        <f>L126/#REF!</f>
        <v>#REF!</v>
      </c>
      <c r="AE126" s="14" t="e">
        <f>M126/#REF!</f>
        <v>#REF!</v>
      </c>
      <c r="AF126" s="14" t="e">
        <f>N126/#REF!</f>
        <v>#REF!</v>
      </c>
      <c r="AG126" s="14" t="e">
        <f>O126/#REF!</f>
        <v>#REF!</v>
      </c>
      <c r="AH126" s="14" t="e">
        <f>P126/#REF!</f>
        <v>#REF!</v>
      </c>
      <c r="AI126" s="14" t="e">
        <f>Q126/#REF!</f>
        <v>#REF!</v>
      </c>
      <c r="AJ126" s="14" t="e">
        <f>R126/#REF!</f>
        <v>#REF!</v>
      </c>
      <c r="AK126" s="14" t="e">
        <f>S126/#REF!</f>
        <v>#REF!</v>
      </c>
      <c r="AL126" s="14" t="e">
        <f t="shared" si="19"/>
        <v>#REF!</v>
      </c>
      <c r="AM126" s="14"/>
      <c r="AN126" s="14" t="e">
        <f t="shared" si="20"/>
        <v>#REF!</v>
      </c>
      <c r="AO126" s="14" t="e">
        <f t="shared" si="21"/>
        <v>#REF!</v>
      </c>
      <c r="AP126" s="14" t="e">
        <f t="shared" si="22"/>
        <v>#REF!</v>
      </c>
      <c r="AQ126" s="14" t="e">
        <f t="shared" si="23"/>
        <v>#REF!</v>
      </c>
      <c r="AR126" s="14" t="e">
        <f t="shared" si="24"/>
        <v>#REF!</v>
      </c>
      <c r="AS126" s="14" t="e">
        <f t="shared" si="25"/>
        <v>#REF!</v>
      </c>
      <c r="AT126" s="14" t="e">
        <f t="shared" si="26"/>
        <v>#REF!</v>
      </c>
      <c r="AU126" s="14" t="e">
        <f t="shared" si="27"/>
        <v>#REF!</v>
      </c>
      <c r="AV126" s="14" t="e">
        <f t="shared" si="28"/>
        <v>#REF!</v>
      </c>
      <c r="AW126" s="14" t="e">
        <f t="shared" si="29"/>
        <v>#REF!</v>
      </c>
      <c r="AX126" s="14" t="e">
        <f t="shared" si="30"/>
        <v>#REF!</v>
      </c>
      <c r="AY126" s="14" t="e">
        <f t="shared" si="31"/>
        <v>#REF!</v>
      </c>
      <c r="AZ126" s="14" t="e">
        <f t="shared" si="32"/>
        <v>#REF!</v>
      </c>
      <c r="BA126" s="14" t="e">
        <f t="shared" si="33"/>
        <v>#REF!</v>
      </c>
      <c r="BB126" s="14" t="e">
        <f t="shared" si="34"/>
        <v>#REF!</v>
      </c>
      <c r="BC126" s="14" t="e">
        <f t="shared" si="35"/>
        <v>#REF!</v>
      </c>
    </row>
    <row r="127" spans="1:55" x14ac:dyDescent="0.35">
      <c r="A127" s="8" t="s">
        <v>110</v>
      </c>
      <c r="B127" s="9" t="s">
        <v>69</v>
      </c>
      <c r="C127" s="8">
        <v>1523</v>
      </c>
      <c r="D127" s="8">
        <v>1</v>
      </c>
      <c r="E127" s="8">
        <v>75.599999999999994</v>
      </c>
      <c r="F127" s="8">
        <v>0.11</v>
      </c>
      <c r="G127" s="8">
        <v>13</v>
      </c>
      <c r="H127" s="16"/>
      <c r="I127" s="8">
        <v>0.7</v>
      </c>
      <c r="J127" s="8">
        <v>7.0000000000000007E-2</v>
      </c>
      <c r="K127" s="8">
        <v>0.56000000000000005</v>
      </c>
      <c r="L127" s="16"/>
      <c r="M127" s="8">
        <v>0.09</v>
      </c>
      <c r="N127" s="8">
        <v>4.17</v>
      </c>
      <c r="O127" s="8">
        <v>4.71</v>
      </c>
      <c r="P127" s="16"/>
      <c r="Q127" s="16"/>
      <c r="R127" s="8">
        <v>0</v>
      </c>
      <c r="S127" s="12">
        <f t="shared" si="18"/>
        <v>1.55E-2</v>
      </c>
      <c r="T127" s="8">
        <v>155</v>
      </c>
      <c r="U127" s="12">
        <v>99.025499999999994</v>
      </c>
      <c r="W127" s="14" t="e">
        <f>E127/#REF!</f>
        <v>#REF!</v>
      </c>
      <c r="X127" s="14" t="e">
        <f>F127/#REF!</f>
        <v>#REF!</v>
      </c>
      <c r="Y127" s="14" t="e">
        <f>G127/#REF!</f>
        <v>#REF!</v>
      </c>
      <c r="Z127" s="14" t="e">
        <f>H127/#REF!</f>
        <v>#REF!</v>
      </c>
      <c r="AA127" s="14" t="e">
        <f>I127/#REF!</f>
        <v>#REF!</v>
      </c>
      <c r="AB127" s="14" t="e">
        <f>J127/#REF!</f>
        <v>#REF!</v>
      </c>
      <c r="AC127" s="14" t="e">
        <f>K127/#REF!</f>
        <v>#REF!</v>
      </c>
      <c r="AD127" s="14" t="e">
        <f>L127/#REF!</f>
        <v>#REF!</v>
      </c>
      <c r="AE127" s="14" t="e">
        <f>M127/#REF!</f>
        <v>#REF!</v>
      </c>
      <c r="AF127" s="14" t="e">
        <f>N127/#REF!</f>
        <v>#REF!</v>
      </c>
      <c r="AG127" s="14" t="e">
        <f>O127/#REF!</f>
        <v>#REF!</v>
      </c>
      <c r="AH127" s="14" t="e">
        <f>P127/#REF!</f>
        <v>#REF!</v>
      </c>
      <c r="AI127" s="14" t="e">
        <f>Q127/#REF!</f>
        <v>#REF!</v>
      </c>
      <c r="AJ127" s="14" t="e">
        <f>R127/#REF!</f>
        <v>#REF!</v>
      </c>
      <c r="AK127" s="14" t="e">
        <f>S127/#REF!</f>
        <v>#REF!</v>
      </c>
      <c r="AL127" s="14" t="e">
        <f t="shared" si="19"/>
        <v>#REF!</v>
      </c>
      <c r="AM127" s="14"/>
      <c r="AN127" s="14" t="e">
        <f t="shared" si="20"/>
        <v>#REF!</v>
      </c>
      <c r="AO127" s="14" t="e">
        <f t="shared" si="21"/>
        <v>#REF!</v>
      </c>
      <c r="AP127" s="14" t="e">
        <f t="shared" si="22"/>
        <v>#REF!</v>
      </c>
      <c r="AQ127" s="14" t="e">
        <f t="shared" si="23"/>
        <v>#REF!</v>
      </c>
      <c r="AR127" s="14" t="e">
        <f t="shared" si="24"/>
        <v>#REF!</v>
      </c>
      <c r="AS127" s="14" t="e">
        <f t="shared" si="25"/>
        <v>#REF!</v>
      </c>
      <c r="AT127" s="14" t="e">
        <f t="shared" si="26"/>
        <v>#REF!</v>
      </c>
      <c r="AU127" s="14" t="e">
        <f t="shared" si="27"/>
        <v>#REF!</v>
      </c>
      <c r="AV127" s="14" t="e">
        <f t="shared" si="28"/>
        <v>#REF!</v>
      </c>
      <c r="AW127" s="14" t="e">
        <f t="shared" si="29"/>
        <v>#REF!</v>
      </c>
      <c r="AX127" s="14" t="e">
        <f t="shared" si="30"/>
        <v>#REF!</v>
      </c>
      <c r="AY127" s="14" t="e">
        <f t="shared" si="31"/>
        <v>#REF!</v>
      </c>
      <c r="AZ127" s="14" t="e">
        <f t="shared" si="32"/>
        <v>#REF!</v>
      </c>
      <c r="BA127" s="14" t="e">
        <f t="shared" si="33"/>
        <v>#REF!</v>
      </c>
      <c r="BB127" s="14" t="e">
        <f t="shared" si="34"/>
        <v>#REF!</v>
      </c>
      <c r="BC127" s="14" t="e">
        <f t="shared" si="35"/>
        <v>#REF!</v>
      </c>
    </row>
    <row r="128" spans="1:55" x14ac:dyDescent="0.35">
      <c r="A128" s="8" t="s">
        <v>111</v>
      </c>
      <c r="B128" s="9" t="s">
        <v>69</v>
      </c>
      <c r="C128" s="8">
        <v>1423</v>
      </c>
      <c r="D128" s="8">
        <v>1</v>
      </c>
      <c r="E128" s="8">
        <v>76.599999999999994</v>
      </c>
      <c r="F128" s="8">
        <v>0.1</v>
      </c>
      <c r="G128" s="8">
        <v>12.7</v>
      </c>
      <c r="H128" s="16"/>
      <c r="I128" s="8">
        <v>0.87</v>
      </c>
      <c r="J128" s="8">
        <v>7.0000000000000007E-2</v>
      </c>
      <c r="K128" s="8">
        <v>0.54</v>
      </c>
      <c r="L128" s="16"/>
      <c r="M128" s="16"/>
      <c r="N128" s="8">
        <v>3.66</v>
      </c>
      <c r="O128" s="8">
        <v>4.67</v>
      </c>
      <c r="P128" s="16"/>
      <c r="Q128" s="16"/>
      <c r="R128" s="8">
        <v>0</v>
      </c>
      <c r="S128" s="12">
        <f t="shared" si="18"/>
        <v>9.5999999999999992E-3</v>
      </c>
      <c r="T128" s="8">
        <v>96</v>
      </c>
      <c r="U128" s="12">
        <v>99.2196</v>
      </c>
      <c r="W128" s="14" t="e">
        <f>E128/#REF!</f>
        <v>#REF!</v>
      </c>
      <c r="X128" s="14" t="e">
        <f>F128/#REF!</f>
        <v>#REF!</v>
      </c>
      <c r="Y128" s="14" t="e">
        <f>G128/#REF!</f>
        <v>#REF!</v>
      </c>
      <c r="Z128" s="14" t="e">
        <f>H128/#REF!</f>
        <v>#REF!</v>
      </c>
      <c r="AA128" s="14" t="e">
        <f>I128/#REF!</f>
        <v>#REF!</v>
      </c>
      <c r="AB128" s="14" t="e">
        <f>J128/#REF!</f>
        <v>#REF!</v>
      </c>
      <c r="AC128" s="14" t="e">
        <f>K128/#REF!</f>
        <v>#REF!</v>
      </c>
      <c r="AD128" s="14" t="e">
        <f>L128/#REF!</f>
        <v>#REF!</v>
      </c>
      <c r="AE128" s="14" t="e">
        <f>M128/#REF!</f>
        <v>#REF!</v>
      </c>
      <c r="AF128" s="14" t="e">
        <f>N128/#REF!</f>
        <v>#REF!</v>
      </c>
      <c r="AG128" s="14" t="e">
        <f>O128/#REF!</f>
        <v>#REF!</v>
      </c>
      <c r="AH128" s="14" t="e">
        <f>P128/#REF!</f>
        <v>#REF!</v>
      </c>
      <c r="AI128" s="14" t="e">
        <f>Q128/#REF!</f>
        <v>#REF!</v>
      </c>
      <c r="AJ128" s="14" t="e">
        <f>R128/#REF!</f>
        <v>#REF!</v>
      </c>
      <c r="AK128" s="14" t="e">
        <f>S128/#REF!</f>
        <v>#REF!</v>
      </c>
      <c r="AL128" s="14" t="e">
        <f t="shared" si="19"/>
        <v>#REF!</v>
      </c>
      <c r="AM128" s="14"/>
      <c r="AN128" s="14" t="e">
        <f t="shared" si="20"/>
        <v>#REF!</v>
      </c>
      <c r="AO128" s="14" t="e">
        <f t="shared" si="21"/>
        <v>#REF!</v>
      </c>
      <c r="AP128" s="14" t="e">
        <f t="shared" si="22"/>
        <v>#REF!</v>
      </c>
      <c r="AQ128" s="14" t="e">
        <f t="shared" si="23"/>
        <v>#REF!</v>
      </c>
      <c r="AR128" s="14" t="e">
        <f t="shared" si="24"/>
        <v>#REF!</v>
      </c>
      <c r="AS128" s="14" t="e">
        <f t="shared" si="25"/>
        <v>#REF!</v>
      </c>
      <c r="AT128" s="14" t="e">
        <f t="shared" si="26"/>
        <v>#REF!</v>
      </c>
      <c r="AU128" s="14" t="e">
        <f t="shared" si="27"/>
        <v>#REF!</v>
      </c>
      <c r="AV128" s="14" t="e">
        <f t="shared" si="28"/>
        <v>#REF!</v>
      </c>
      <c r="AW128" s="14" t="e">
        <f t="shared" si="29"/>
        <v>#REF!</v>
      </c>
      <c r="AX128" s="14" t="e">
        <f t="shared" si="30"/>
        <v>#REF!</v>
      </c>
      <c r="AY128" s="14" t="e">
        <f t="shared" si="31"/>
        <v>#REF!</v>
      </c>
      <c r="AZ128" s="14" t="e">
        <f t="shared" si="32"/>
        <v>#REF!</v>
      </c>
      <c r="BA128" s="14" t="e">
        <f t="shared" si="33"/>
        <v>#REF!</v>
      </c>
      <c r="BB128" s="14" t="e">
        <f t="shared" si="34"/>
        <v>#REF!</v>
      </c>
      <c r="BC128" s="14" t="e">
        <f t="shared" si="35"/>
        <v>#REF!</v>
      </c>
    </row>
    <row r="129" spans="1:55" x14ac:dyDescent="0.35">
      <c r="A129" s="8" t="s">
        <v>112</v>
      </c>
      <c r="B129" s="9" t="s">
        <v>69</v>
      </c>
      <c r="C129" s="8">
        <v>1423</v>
      </c>
      <c r="D129" s="8">
        <v>1</v>
      </c>
      <c r="E129" s="8">
        <v>77.2</v>
      </c>
      <c r="F129" s="8">
        <v>0.11</v>
      </c>
      <c r="G129" s="8">
        <v>12.9</v>
      </c>
      <c r="H129" s="16"/>
      <c r="I129" s="8">
        <v>0.88</v>
      </c>
      <c r="J129" s="8">
        <v>7.0000000000000007E-2</v>
      </c>
      <c r="K129" s="8">
        <v>0.53</v>
      </c>
      <c r="L129" s="16"/>
      <c r="M129" s="8">
        <v>0.1</v>
      </c>
      <c r="N129" s="8">
        <v>3.83</v>
      </c>
      <c r="O129" s="8">
        <v>4.7</v>
      </c>
      <c r="P129" s="16"/>
      <c r="Q129" s="16"/>
      <c r="R129" s="8">
        <v>0</v>
      </c>
      <c r="S129" s="12">
        <f t="shared" si="18"/>
        <v>8.0000000000000002E-3</v>
      </c>
      <c r="T129" s="8">
        <v>80</v>
      </c>
      <c r="U129" s="12">
        <v>100.32799999999999</v>
      </c>
      <c r="W129" s="14" t="e">
        <f>E129/#REF!</f>
        <v>#REF!</v>
      </c>
      <c r="X129" s="14" t="e">
        <f>F129/#REF!</f>
        <v>#REF!</v>
      </c>
      <c r="Y129" s="14" t="e">
        <f>G129/#REF!</f>
        <v>#REF!</v>
      </c>
      <c r="Z129" s="14" t="e">
        <f>H129/#REF!</f>
        <v>#REF!</v>
      </c>
      <c r="AA129" s="14" t="e">
        <f>I129/#REF!</f>
        <v>#REF!</v>
      </c>
      <c r="AB129" s="14" t="e">
        <f>J129/#REF!</f>
        <v>#REF!</v>
      </c>
      <c r="AC129" s="14" t="e">
        <f>K129/#REF!</f>
        <v>#REF!</v>
      </c>
      <c r="AD129" s="14" t="e">
        <f>L129/#REF!</f>
        <v>#REF!</v>
      </c>
      <c r="AE129" s="14" t="e">
        <f>M129/#REF!</f>
        <v>#REF!</v>
      </c>
      <c r="AF129" s="14" t="e">
        <f>N129/#REF!</f>
        <v>#REF!</v>
      </c>
      <c r="AG129" s="14" t="e">
        <f>O129/#REF!</f>
        <v>#REF!</v>
      </c>
      <c r="AH129" s="14" t="e">
        <f>P129/#REF!</f>
        <v>#REF!</v>
      </c>
      <c r="AI129" s="14" t="e">
        <f>Q129/#REF!</f>
        <v>#REF!</v>
      </c>
      <c r="AJ129" s="14" t="e">
        <f>R129/#REF!</f>
        <v>#REF!</v>
      </c>
      <c r="AK129" s="14" t="e">
        <f>S129/#REF!</f>
        <v>#REF!</v>
      </c>
      <c r="AL129" s="14" t="e">
        <f t="shared" si="19"/>
        <v>#REF!</v>
      </c>
      <c r="AM129" s="14"/>
      <c r="AN129" s="14" t="e">
        <f t="shared" si="20"/>
        <v>#REF!</v>
      </c>
      <c r="AO129" s="14" t="e">
        <f t="shared" si="21"/>
        <v>#REF!</v>
      </c>
      <c r="AP129" s="14" t="e">
        <f t="shared" si="22"/>
        <v>#REF!</v>
      </c>
      <c r="AQ129" s="14" t="e">
        <f t="shared" si="23"/>
        <v>#REF!</v>
      </c>
      <c r="AR129" s="14" t="e">
        <f t="shared" si="24"/>
        <v>#REF!</v>
      </c>
      <c r="AS129" s="14" t="e">
        <f t="shared" si="25"/>
        <v>#REF!</v>
      </c>
      <c r="AT129" s="14" t="e">
        <f t="shared" si="26"/>
        <v>#REF!</v>
      </c>
      <c r="AU129" s="14" t="e">
        <f t="shared" si="27"/>
        <v>#REF!</v>
      </c>
      <c r="AV129" s="14" t="e">
        <f t="shared" si="28"/>
        <v>#REF!</v>
      </c>
      <c r="AW129" s="14" t="e">
        <f t="shared" si="29"/>
        <v>#REF!</v>
      </c>
      <c r="AX129" s="14" t="e">
        <f t="shared" si="30"/>
        <v>#REF!</v>
      </c>
      <c r="AY129" s="14" t="e">
        <f t="shared" si="31"/>
        <v>#REF!</v>
      </c>
      <c r="AZ129" s="14" t="e">
        <f t="shared" si="32"/>
        <v>#REF!</v>
      </c>
      <c r="BA129" s="14" t="e">
        <f t="shared" si="33"/>
        <v>#REF!</v>
      </c>
      <c r="BB129" s="14" t="e">
        <f t="shared" si="34"/>
        <v>#REF!</v>
      </c>
      <c r="BC129" s="14" t="e">
        <f t="shared" si="35"/>
        <v>#REF!</v>
      </c>
    </row>
    <row r="130" spans="1:55" x14ac:dyDescent="0.35">
      <c r="A130" s="8" t="s">
        <v>113</v>
      </c>
      <c r="B130" s="9" t="s">
        <v>69</v>
      </c>
      <c r="C130" s="8">
        <v>1523</v>
      </c>
      <c r="D130" s="8">
        <v>1</v>
      </c>
      <c r="E130" s="8">
        <v>72.900000000000006</v>
      </c>
      <c r="F130" s="8">
        <v>0.1</v>
      </c>
      <c r="G130" s="8">
        <v>12.4</v>
      </c>
      <c r="H130" s="16"/>
      <c r="I130" s="8">
        <v>1.02</v>
      </c>
      <c r="J130" s="8">
        <v>7.0000000000000007E-2</v>
      </c>
      <c r="K130" s="8">
        <v>0.54</v>
      </c>
      <c r="L130" s="16"/>
      <c r="M130" s="16"/>
      <c r="N130" s="8">
        <v>3.37</v>
      </c>
      <c r="O130" s="8">
        <v>4.54</v>
      </c>
      <c r="P130" s="16"/>
      <c r="Q130" s="16"/>
      <c r="R130" s="8">
        <v>2.9</v>
      </c>
      <c r="S130" s="12">
        <f t="shared" si="18"/>
        <v>3.2599999999999997E-2</v>
      </c>
      <c r="T130" s="8">
        <v>326</v>
      </c>
      <c r="U130" s="12">
        <v>97.87260000000002</v>
      </c>
      <c r="W130" s="14" t="e">
        <f>E130/#REF!</f>
        <v>#REF!</v>
      </c>
      <c r="X130" s="14" t="e">
        <f>F130/#REF!</f>
        <v>#REF!</v>
      </c>
      <c r="Y130" s="14" t="e">
        <f>G130/#REF!</f>
        <v>#REF!</v>
      </c>
      <c r="Z130" s="14" t="e">
        <f>H130/#REF!</f>
        <v>#REF!</v>
      </c>
      <c r="AA130" s="14" t="e">
        <f>I130/#REF!</f>
        <v>#REF!</v>
      </c>
      <c r="AB130" s="14" t="e">
        <f>J130/#REF!</f>
        <v>#REF!</v>
      </c>
      <c r="AC130" s="14" t="e">
        <f>K130/#REF!</f>
        <v>#REF!</v>
      </c>
      <c r="AD130" s="14" t="e">
        <f>L130/#REF!</f>
        <v>#REF!</v>
      </c>
      <c r="AE130" s="14" t="e">
        <f>M130/#REF!</f>
        <v>#REF!</v>
      </c>
      <c r="AF130" s="14" t="e">
        <f>N130/#REF!</f>
        <v>#REF!</v>
      </c>
      <c r="AG130" s="14" t="e">
        <f>O130/#REF!</f>
        <v>#REF!</v>
      </c>
      <c r="AH130" s="14" t="e">
        <f>P130/#REF!</f>
        <v>#REF!</v>
      </c>
      <c r="AI130" s="14" t="e">
        <f>Q130/#REF!</f>
        <v>#REF!</v>
      </c>
      <c r="AJ130" s="14" t="e">
        <f>R130/#REF!</f>
        <v>#REF!</v>
      </c>
      <c r="AK130" s="14" t="e">
        <f>S130/#REF!</f>
        <v>#REF!</v>
      </c>
      <c r="AL130" s="14" t="e">
        <f t="shared" si="19"/>
        <v>#REF!</v>
      </c>
      <c r="AM130" s="14"/>
      <c r="AN130" s="14" t="e">
        <f t="shared" si="20"/>
        <v>#REF!</v>
      </c>
      <c r="AO130" s="14" t="e">
        <f t="shared" si="21"/>
        <v>#REF!</v>
      </c>
      <c r="AP130" s="14" t="e">
        <f t="shared" si="22"/>
        <v>#REF!</v>
      </c>
      <c r="AQ130" s="14" t="e">
        <f t="shared" si="23"/>
        <v>#REF!</v>
      </c>
      <c r="AR130" s="14" t="e">
        <f t="shared" si="24"/>
        <v>#REF!</v>
      </c>
      <c r="AS130" s="14" t="e">
        <f t="shared" si="25"/>
        <v>#REF!</v>
      </c>
      <c r="AT130" s="14" t="e">
        <f t="shared" si="26"/>
        <v>#REF!</v>
      </c>
      <c r="AU130" s="14" t="e">
        <f t="shared" si="27"/>
        <v>#REF!</v>
      </c>
      <c r="AV130" s="14" t="e">
        <f t="shared" si="28"/>
        <v>#REF!</v>
      </c>
      <c r="AW130" s="14" t="e">
        <f t="shared" si="29"/>
        <v>#REF!</v>
      </c>
      <c r="AX130" s="14" t="e">
        <f t="shared" si="30"/>
        <v>#REF!</v>
      </c>
      <c r="AY130" s="14" t="e">
        <f t="shared" si="31"/>
        <v>#REF!</v>
      </c>
      <c r="AZ130" s="14" t="e">
        <f t="shared" si="32"/>
        <v>#REF!</v>
      </c>
      <c r="BA130" s="14" t="e">
        <f t="shared" si="33"/>
        <v>#REF!</v>
      </c>
      <c r="BB130" s="14" t="e">
        <f t="shared" si="34"/>
        <v>#REF!</v>
      </c>
      <c r="BC130" s="14" t="e">
        <f t="shared" si="35"/>
        <v>#REF!</v>
      </c>
    </row>
    <row r="131" spans="1:55" x14ac:dyDescent="0.35">
      <c r="A131" s="8" t="s">
        <v>114</v>
      </c>
      <c r="B131" s="9" t="s">
        <v>69</v>
      </c>
      <c r="C131" s="8">
        <v>1523</v>
      </c>
      <c r="D131" s="8">
        <v>1</v>
      </c>
      <c r="E131" s="8">
        <v>73.599999999999994</v>
      </c>
      <c r="F131" s="8">
        <v>0.1</v>
      </c>
      <c r="G131" s="8">
        <v>12.5</v>
      </c>
      <c r="H131" s="16"/>
      <c r="I131" s="8">
        <v>0.78</v>
      </c>
      <c r="J131" s="8">
        <v>7.0000000000000007E-2</v>
      </c>
      <c r="K131" s="8">
        <v>0.54</v>
      </c>
      <c r="L131" s="16"/>
      <c r="M131" s="8">
        <v>0.08</v>
      </c>
      <c r="N131" s="8">
        <v>3.49</v>
      </c>
      <c r="O131" s="8">
        <v>4.55</v>
      </c>
      <c r="P131" s="16"/>
      <c r="Q131" s="16"/>
      <c r="R131" s="8">
        <v>6.1</v>
      </c>
      <c r="S131" s="12">
        <f t="shared" ref="S131:S194" si="36">T131/10000</f>
        <v>3.73E-2</v>
      </c>
      <c r="T131" s="8">
        <v>373</v>
      </c>
      <c r="U131" s="12">
        <v>101.84729999999998</v>
      </c>
      <c r="W131" s="14" t="e">
        <f>E131/#REF!</f>
        <v>#REF!</v>
      </c>
      <c r="X131" s="14" t="e">
        <f>F131/#REF!</f>
        <v>#REF!</v>
      </c>
      <c r="Y131" s="14" t="e">
        <f>G131/#REF!</f>
        <v>#REF!</v>
      </c>
      <c r="Z131" s="14" t="e">
        <f>H131/#REF!</f>
        <v>#REF!</v>
      </c>
      <c r="AA131" s="14" t="e">
        <f>I131/#REF!</f>
        <v>#REF!</v>
      </c>
      <c r="AB131" s="14" t="e">
        <f>J131/#REF!</f>
        <v>#REF!</v>
      </c>
      <c r="AC131" s="14" t="e">
        <f>K131/#REF!</f>
        <v>#REF!</v>
      </c>
      <c r="AD131" s="14" t="e">
        <f>L131/#REF!</f>
        <v>#REF!</v>
      </c>
      <c r="AE131" s="14" t="e">
        <f>M131/#REF!</f>
        <v>#REF!</v>
      </c>
      <c r="AF131" s="14" t="e">
        <f>N131/#REF!</f>
        <v>#REF!</v>
      </c>
      <c r="AG131" s="14" t="e">
        <f>O131/#REF!</f>
        <v>#REF!</v>
      </c>
      <c r="AH131" s="14" t="e">
        <f>P131/#REF!</f>
        <v>#REF!</v>
      </c>
      <c r="AI131" s="14" t="e">
        <f>Q131/#REF!</f>
        <v>#REF!</v>
      </c>
      <c r="AJ131" s="14" t="e">
        <f>R131/#REF!</f>
        <v>#REF!</v>
      </c>
      <c r="AK131" s="14" t="e">
        <f>S131/#REF!</f>
        <v>#REF!</v>
      </c>
      <c r="AL131" s="14" t="e">
        <f t="shared" ref="AL131:AL194" si="37">SUM(W131:AK131)</f>
        <v>#REF!</v>
      </c>
      <c r="AM131" s="14"/>
      <c r="AN131" s="14" t="e">
        <f t="shared" ref="AN131:AN194" si="38">W131/AL131</f>
        <v>#REF!</v>
      </c>
      <c r="AO131" s="14" t="e">
        <f t="shared" ref="AO131:AO194" si="39">X131/AL131</f>
        <v>#REF!</v>
      </c>
      <c r="AP131" s="14" t="e">
        <f t="shared" ref="AP131:AP194" si="40">Y131/AL131</f>
        <v>#REF!</v>
      </c>
      <c r="AQ131" s="14" t="e">
        <f t="shared" ref="AQ131:AQ194" si="41">Z131/AL131</f>
        <v>#REF!</v>
      </c>
      <c r="AR131" s="14" t="e">
        <f t="shared" ref="AR131:AR194" si="42">AA131/AL131</f>
        <v>#REF!</v>
      </c>
      <c r="AS131" s="14" t="e">
        <f t="shared" ref="AS131:AS194" si="43">AB131/AL131</f>
        <v>#REF!</v>
      </c>
      <c r="AT131" s="14" t="e">
        <f t="shared" ref="AT131:AT194" si="44">AC131/AL131</f>
        <v>#REF!</v>
      </c>
      <c r="AU131" s="14" t="e">
        <f t="shared" ref="AU131:AU194" si="45">AD131/AL131</f>
        <v>#REF!</v>
      </c>
      <c r="AV131" s="14" t="e">
        <f t="shared" ref="AV131:AV194" si="46">AE131/AL131</f>
        <v>#REF!</v>
      </c>
      <c r="AW131" s="14" t="e">
        <f t="shared" ref="AW131:AW194" si="47">AF131/AL131</f>
        <v>#REF!</v>
      </c>
      <c r="AX131" s="14" t="e">
        <f t="shared" ref="AX131:AX194" si="48">AG131/AL131</f>
        <v>#REF!</v>
      </c>
      <c r="AY131" s="14" t="e">
        <f t="shared" ref="AY131:AY194" si="49">AH131/AL131</f>
        <v>#REF!</v>
      </c>
      <c r="AZ131" s="14" t="e">
        <f t="shared" ref="AZ131:AZ194" si="50">AI131/AL131</f>
        <v>#REF!</v>
      </c>
      <c r="BA131" s="14" t="e">
        <f t="shared" ref="BA131:BA194" si="51">AJ131/AL131</f>
        <v>#REF!</v>
      </c>
      <c r="BB131" s="14" t="e">
        <f t="shared" ref="BB131:BB194" si="52">AK131/AL131</f>
        <v>#REF!</v>
      </c>
      <c r="BC131" s="14" t="e">
        <f t="shared" ref="BC131:BC194" si="53">SUM(AN131:BB131)</f>
        <v>#REF!</v>
      </c>
    </row>
    <row r="132" spans="1:55" x14ac:dyDescent="0.35">
      <c r="A132" s="8" t="s">
        <v>115</v>
      </c>
      <c r="B132" s="9" t="s">
        <v>69</v>
      </c>
      <c r="C132" s="8">
        <v>1723</v>
      </c>
      <c r="D132" s="8">
        <v>1</v>
      </c>
      <c r="E132" s="8">
        <v>46.7</v>
      </c>
      <c r="F132" s="8">
        <v>1.64</v>
      </c>
      <c r="G132" s="8">
        <v>16.3</v>
      </c>
      <c r="H132" s="16"/>
      <c r="I132" s="8">
        <v>12.8</v>
      </c>
      <c r="J132" s="8">
        <v>6.13</v>
      </c>
      <c r="K132" s="8">
        <v>10.3</v>
      </c>
      <c r="L132" s="16"/>
      <c r="M132" s="8">
        <v>0.17</v>
      </c>
      <c r="N132" s="8">
        <v>3.07</v>
      </c>
      <c r="O132" s="8">
        <v>1.72</v>
      </c>
      <c r="P132" s="8">
        <v>0.53</v>
      </c>
      <c r="Q132" s="16"/>
      <c r="R132" s="8">
        <v>0</v>
      </c>
      <c r="S132" s="12">
        <f t="shared" si="36"/>
        <v>0.20300000000000001</v>
      </c>
      <c r="T132" s="8">
        <v>2030</v>
      </c>
      <c r="U132" s="12">
        <v>99.562999999999988</v>
      </c>
      <c r="W132" s="14" t="e">
        <f>E132/#REF!</f>
        <v>#REF!</v>
      </c>
      <c r="X132" s="14" t="e">
        <f>F132/#REF!</f>
        <v>#REF!</v>
      </c>
      <c r="Y132" s="14" t="e">
        <f>G132/#REF!</f>
        <v>#REF!</v>
      </c>
      <c r="Z132" s="14" t="e">
        <f>H132/#REF!</f>
        <v>#REF!</v>
      </c>
      <c r="AA132" s="14" t="e">
        <f>I132/#REF!</f>
        <v>#REF!</v>
      </c>
      <c r="AB132" s="14" t="e">
        <f>J132/#REF!</f>
        <v>#REF!</v>
      </c>
      <c r="AC132" s="14" t="e">
        <f>K132/#REF!</f>
        <v>#REF!</v>
      </c>
      <c r="AD132" s="14" t="e">
        <f>L132/#REF!</f>
        <v>#REF!</v>
      </c>
      <c r="AE132" s="14" t="e">
        <f>M132/#REF!</f>
        <v>#REF!</v>
      </c>
      <c r="AF132" s="14" t="e">
        <f>N132/#REF!</f>
        <v>#REF!</v>
      </c>
      <c r="AG132" s="14" t="e">
        <f>O132/#REF!</f>
        <v>#REF!</v>
      </c>
      <c r="AH132" s="14" t="e">
        <f>P132/#REF!</f>
        <v>#REF!</v>
      </c>
      <c r="AI132" s="14" t="e">
        <f>Q132/#REF!</f>
        <v>#REF!</v>
      </c>
      <c r="AJ132" s="14" t="e">
        <f>R132/#REF!</f>
        <v>#REF!</v>
      </c>
      <c r="AK132" s="14" t="e">
        <f>S132/#REF!</f>
        <v>#REF!</v>
      </c>
      <c r="AL132" s="14" t="e">
        <f t="shared" si="37"/>
        <v>#REF!</v>
      </c>
      <c r="AM132" s="14"/>
      <c r="AN132" s="14" t="e">
        <f t="shared" si="38"/>
        <v>#REF!</v>
      </c>
      <c r="AO132" s="14" t="e">
        <f t="shared" si="39"/>
        <v>#REF!</v>
      </c>
      <c r="AP132" s="14" t="e">
        <f t="shared" si="40"/>
        <v>#REF!</v>
      </c>
      <c r="AQ132" s="14" t="e">
        <f t="shared" si="41"/>
        <v>#REF!</v>
      </c>
      <c r="AR132" s="14" t="e">
        <f t="shared" si="42"/>
        <v>#REF!</v>
      </c>
      <c r="AS132" s="14" t="e">
        <f t="shared" si="43"/>
        <v>#REF!</v>
      </c>
      <c r="AT132" s="14" t="e">
        <f t="shared" si="44"/>
        <v>#REF!</v>
      </c>
      <c r="AU132" s="14" t="e">
        <f t="shared" si="45"/>
        <v>#REF!</v>
      </c>
      <c r="AV132" s="14" t="e">
        <f t="shared" si="46"/>
        <v>#REF!</v>
      </c>
      <c r="AW132" s="14" t="e">
        <f t="shared" si="47"/>
        <v>#REF!</v>
      </c>
      <c r="AX132" s="14" t="e">
        <f t="shared" si="48"/>
        <v>#REF!</v>
      </c>
      <c r="AY132" s="14" t="e">
        <f t="shared" si="49"/>
        <v>#REF!</v>
      </c>
      <c r="AZ132" s="14" t="e">
        <f t="shared" si="50"/>
        <v>#REF!</v>
      </c>
      <c r="BA132" s="14" t="e">
        <f t="shared" si="51"/>
        <v>#REF!</v>
      </c>
      <c r="BB132" s="14" t="e">
        <f t="shared" si="52"/>
        <v>#REF!</v>
      </c>
      <c r="BC132" s="14" t="e">
        <f t="shared" si="53"/>
        <v>#REF!</v>
      </c>
    </row>
    <row r="133" spans="1:55" x14ac:dyDescent="0.35">
      <c r="A133" s="8" t="s">
        <v>116</v>
      </c>
      <c r="B133" s="9" t="s">
        <v>69</v>
      </c>
      <c r="C133" s="8">
        <v>1673</v>
      </c>
      <c r="D133" s="8">
        <v>1</v>
      </c>
      <c r="E133" s="8">
        <v>47</v>
      </c>
      <c r="F133" s="8">
        <v>1.6</v>
      </c>
      <c r="G133" s="8">
        <v>16.399999999999999</v>
      </c>
      <c r="H133" s="16"/>
      <c r="I133" s="8">
        <v>12.2</v>
      </c>
      <c r="J133" s="8">
        <v>6.05</v>
      </c>
      <c r="K133" s="8">
        <v>10.1</v>
      </c>
      <c r="L133" s="16"/>
      <c r="M133" s="8">
        <v>0.15</v>
      </c>
      <c r="N133" s="8">
        <v>3.15</v>
      </c>
      <c r="O133" s="8">
        <v>1.73</v>
      </c>
      <c r="P133" s="8">
        <v>0.52</v>
      </c>
      <c r="Q133" s="16"/>
      <c r="R133" s="8">
        <v>0</v>
      </c>
      <c r="S133" s="12">
        <f t="shared" si="36"/>
        <v>0.2266</v>
      </c>
      <c r="T133" s="8">
        <v>2266</v>
      </c>
      <c r="U133" s="12">
        <v>99.12660000000001</v>
      </c>
      <c r="W133" s="14" t="e">
        <f>E133/#REF!</f>
        <v>#REF!</v>
      </c>
      <c r="X133" s="14" t="e">
        <f>F133/#REF!</f>
        <v>#REF!</v>
      </c>
      <c r="Y133" s="14" t="e">
        <f>G133/#REF!</f>
        <v>#REF!</v>
      </c>
      <c r="Z133" s="14" t="e">
        <f>H133/#REF!</f>
        <v>#REF!</v>
      </c>
      <c r="AA133" s="14" t="e">
        <f>I133/#REF!</f>
        <v>#REF!</v>
      </c>
      <c r="AB133" s="14" t="e">
        <f>J133/#REF!</f>
        <v>#REF!</v>
      </c>
      <c r="AC133" s="14" t="e">
        <f>K133/#REF!</f>
        <v>#REF!</v>
      </c>
      <c r="AD133" s="14" t="e">
        <f>L133/#REF!</f>
        <v>#REF!</v>
      </c>
      <c r="AE133" s="14" t="e">
        <f>M133/#REF!</f>
        <v>#REF!</v>
      </c>
      <c r="AF133" s="14" t="e">
        <f>N133/#REF!</f>
        <v>#REF!</v>
      </c>
      <c r="AG133" s="14" t="e">
        <f>O133/#REF!</f>
        <v>#REF!</v>
      </c>
      <c r="AH133" s="14" t="e">
        <f>P133/#REF!</f>
        <v>#REF!</v>
      </c>
      <c r="AI133" s="14" t="e">
        <f>Q133/#REF!</f>
        <v>#REF!</v>
      </c>
      <c r="AJ133" s="14" t="e">
        <f>R133/#REF!</f>
        <v>#REF!</v>
      </c>
      <c r="AK133" s="14" t="e">
        <f>S133/#REF!</f>
        <v>#REF!</v>
      </c>
      <c r="AL133" s="14" t="e">
        <f t="shared" si="37"/>
        <v>#REF!</v>
      </c>
      <c r="AM133" s="14"/>
      <c r="AN133" s="14" t="e">
        <f t="shared" si="38"/>
        <v>#REF!</v>
      </c>
      <c r="AO133" s="14" t="e">
        <f t="shared" si="39"/>
        <v>#REF!</v>
      </c>
      <c r="AP133" s="14" t="e">
        <f t="shared" si="40"/>
        <v>#REF!</v>
      </c>
      <c r="AQ133" s="14" t="e">
        <f t="shared" si="41"/>
        <v>#REF!</v>
      </c>
      <c r="AR133" s="14" t="e">
        <f t="shared" si="42"/>
        <v>#REF!</v>
      </c>
      <c r="AS133" s="14" t="e">
        <f t="shared" si="43"/>
        <v>#REF!</v>
      </c>
      <c r="AT133" s="14" t="e">
        <f t="shared" si="44"/>
        <v>#REF!</v>
      </c>
      <c r="AU133" s="14" t="e">
        <f t="shared" si="45"/>
        <v>#REF!</v>
      </c>
      <c r="AV133" s="14" t="e">
        <f t="shared" si="46"/>
        <v>#REF!</v>
      </c>
      <c r="AW133" s="14" t="e">
        <f t="shared" si="47"/>
        <v>#REF!</v>
      </c>
      <c r="AX133" s="14" t="e">
        <f t="shared" si="48"/>
        <v>#REF!</v>
      </c>
      <c r="AY133" s="14" t="e">
        <f t="shared" si="49"/>
        <v>#REF!</v>
      </c>
      <c r="AZ133" s="14" t="e">
        <f t="shared" si="50"/>
        <v>#REF!</v>
      </c>
      <c r="BA133" s="14" t="e">
        <f t="shared" si="51"/>
        <v>#REF!</v>
      </c>
      <c r="BB133" s="14" t="e">
        <f t="shared" si="52"/>
        <v>#REF!</v>
      </c>
      <c r="BC133" s="14" t="e">
        <f t="shared" si="53"/>
        <v>#REF!</v>
      </c>
    </row>
    <row r="134" spans="1:55" x14ac:dyDescent="0.35">
      <c r="A134" s="8" t="s">
        <v>117</v>
      </c>
      <c r="B134" s="9" t="s">
        <v>69</v>
      </c>
      <c r="C134" s="8">
        <v>1623</v>
      </c>
      <c r="D134" s="8">
        <v>1</v>
      </c>
      <c r="E134" s="8">
        <v>48</v>
      </c>
      <c r="F134" s="8">
        <v>1.66</v>
      </c>
      <c r="G134" s="8">
        <v>16.600000000000001</v>
      </c>
      <c r="H134" s="16"/>
      <c r="I134" s="8">
        <v>10.199999999999999</v>
      </c>
      <c r="J134" s="8">
        <v>6.21</v>
      </c>
      <c r="K134" s="8">
        <v>10.4</v>
      </c>
      <c r="L134" s="16"/>
      <c r="M134" s="8">
        <v>0.16</v>
      </c>
      <c r="N134" s="8">
        <v>3.1</v>
      </c>
      <c r="O134" s="8">
        <v>1.78</v>
      </c>
      <c r="P134" s="8">
        <v>0.55000000000000004</v>
      </c>
      <c r="Q134" s="16"/>
      <c r="R134" s="8">
        <v>0</v>
      </c>
      <c r="S134" s="12">
        <f t="shared" si="36"/>
        <v>0.15390000000000001</v>
      </c>
      <c r="T134" s="8">
        <v>1539</v>
      </c>
      <c r="U134" s="12">
        <v>98.813899999999975</v>
      </c>
      <c r="W134" s="14" t="e">
        <f>E134/#REF!</f>
        <v>#REF!</v>
      </c>
      <c r="X134" s="14" t="e">
        <f>F134/#REF!</f>
        <v>#REF!</v>
      </c>
      <c r="Y134" s="14" t="e">
        <f>G134/#REF!</f>
        <v>#REF!</v>
      </c>
      <c r="Z134" s="14" t="e">
        <f>H134/#REF!</f>
        <v>#REF!</v>
      </c>
      <c r="AA134" s="14" t="e">
        <f>I134/#REF!</f>
        <v>#REF!</v>
      </c>
      <c r="AB134" s="14" t="e">
        <f>J134/#REF!</f>
        <v>#REF!</v>
      </c>
      <c r="AC134" s="14" t="e">
        <f>K134/#REF!</f>
        <v>#REF!</v>
      </c>
      <c r="AD134" s="14" t="e">
        <f>L134/#REF!</f>
        <v>#REF!</v>
      </c>
      <c r="AE134" s="14" t="e">
        <f>M134/#REF!</f>
        <v>#REF!</v>
      </c>
      <c r="AF134" s="14" t="e">
        <f>N134/#REF!</f>
        <v>#REF!</v>
      </c>
      <c r="AG134" s="14" t="e">
        <f>O134/#REF!</f>
        <v>#REF!</v>
      </c>
      <c r="AH134" s="14" t="e">
        <f>P134/#REF!</f>
        <v>#REF!</v>
      </c>
      <c r="AI134" s="14" t="e">
        <f>Q134/#REF!</f>
        <v>#REF!</v>
      </c>
      <c r="AJ134" s="14" t="e">
        <f>R134/#REF!</f>
        <v>#REF!</v>
      </c>
      <c r="AK134" s="14" t="e">
        <f>S134/#REF!</f>
        <v>#REF!</v>
      </c>
      <c r="AL134" s="14" t="e">
        <f t="shared" si="37"/>
        <v>#REF!</v>
      </c>
      <c r="AM134" s="14"/>
      <c r="AN134" s="14" t="e">
        <f t="shared" si="38"/>
        <v>#REF!</v>
      </c>
      <c r="AO134" s="14" t="e">
        <f t="shared" si="39"/>
        <v>#REF!</v>
      </c>
      <c r="AP134" s="14" t="e">
        <f t="shared" si="40"/>
        <v>#REF!</v>
      </c>
      <c r="AQ134" s="14" t="e">
        <f t="shared" si="41"/>
        <v>#REF!</v>
      </c>
      <c r="AR134" s="14" t="e">
        <f t="shared" si="42"/>
        <v>#REF!</v>
      </c>
      <c r="AS134" s="14" t="e">
        <f t="shared" si="43"/>
        <v>#REF!</v>
      </c>
      <c r="AT134" s="14" t="e">
        <f t="shared" si="44"/>
        <v>#REF!</v>
      </c>
      <c r="AU134" s="14" t="e">
        <f t="shared" si="45"/>
        <v>#REF!</v>
      </c>
      <c r="AV134" s="14" t="e">
        <f t="shared" si="46"/>
        <v>#REF!</v>
      </c>
      <c r="AW134" s="14" t="e">
        <f t="shared" si="47"/>
        <v>#REF!</v>
      </c>
      <c r="AX134" s="14" t="e">
        <f t="shared" si="48"/>
        <v>#REF!</v>
      </c>
      <c r="AY134" s="14" t="e">
        <f t="shared" si="49"/>
        <v>#REF!</v>
      </c>
      <c r="AZ134" s="14" t="e">
        <f t="shared" si="50"/>
        <v>#REF!</v>
      </c>
      <c r="BA134" s="14" t="e">
        <f t="shared" si="51"/>
        <v>#REF!</v>
      </c>
      <c r="BB134" s="14" t="e">
        <f t="shared" si="52"/>
        <v>#REF!</v>
      </c>
      <c r="BC134" s="14" t="e">
        <f t="shared" si="53"/>
        <v>#REF!</v>
      </c>
    </row>
    <row r="135" spans="1:55" x14ac:dyDescent="0.35">
      <c r="A135" s="8" t="s">
        <v>118</v>
      </c>
      <c r="B135" s="9" t="s">
        <v>69</v>
      </c>
      <c r="C135" s="8">
        <v>1523</v>
      </c>
      <c r="D135" s="8">
        <v>1</v>
      </c>
      <c r="E135" s="8">
        <v>46.1</v>
      </c>
      <c r="F135" s="8">
        <v>1.58</v>
      </c>
      <c r="G135" s="8">
        <v>16.2</v>
      </c>
      <c r="H135" s="16"/>
      <c r="I135" s="8">
        <v>14.3</v>
      </c>
      <c r="J135" s="8">
        <v>5.95</v>
      </c>
      <c r="K135" s="8">
        <v>9.9700000000000006</v>
      </c>
      <c r="L135" s="16"/>
      <c r="M135" s="8">
        <v>0.18</v>
      </c>
      <c r="N135" s="8">
        <v>3.05</v>
      </c>
      <c r="O135" s="8">
        <v>1.73</v>
      </c>
      <c r="P135" s="8">
        <v>0.53</v>
      </c>
      <c r="Q135" s="16"/>
      <c r="R135" s="8">
        <v>0</v>
      </c>
      <c r="S135" s="12">
        <f t="shared" si="36"/>
        <v>0.17860000000000001</v>
      </c>
      <c r="T135" s="8">
        <v>1786</v>
      </c>
      <c r="U135" s="12">
        <v>99.768600000000006</v>
      </c>
      <c r="W135" s="14" t="e">
        <f>E135/#REF!</f>
        <v>#REF!</v>
      </c>
      <c r="X135" s="14" t="e">
        <f>F135/#REF!</f>
        <v>#REF!</v>
      </c>
      <c r="Y135" s="14" t="e">
        <f>G135/#REF!</f>
        <v>#REF!</v>
      </c>
      <c r="Z135" s="14" t="e">
        <f>H135/#REF!</f>
        <v>#REF!</v>
      </c>
      <c r="AA135" s="14" t="e">
        <f>I135/#REF!</f>
        <v>#REF!</v>
      </c>
      <c r="AB135" s="14" t="e">
        <f>J135/#REF!</f>
        <v>#REF!</v>
      </c>
      <c r="AC135" s="14" t="e">
        <f>K135/#REF!</f>
        <v>#REF!</v>
      </c>
      <c r="AD135" s="14" t="e">
        <f>L135/#REF!</f>
        <v>#REF!</v>
      </c>
      <c r="AE135" s="14" t="e">
        <f>M135/#REF!</f>
        <v>#REF!</v>
      </c>
      <c r="AF135" s="14" t="e">
        <f>N135/#REF!</f>
        <v>#REF!</v>
      </c>
      <c r="AG135" s="14" t="e">
        <f>O135/#REF!</f>
        <v>#REF!</v>
      </c>
      <c r="AH135" s="14" t="e">
        <f>P135/#REF!</f>
        <v>#REF!</v>
      </c>
      <c r="AI135" s="14" t="e">
        <f>Q135/#REF!</f>
        <v>#REF!</v>
      </c>
      <c r="AJ135" s="14" t="e">
        <f>R135/#REF!</f>
        <v>#REF!</v>
      </c>
      <c r="AK135" s="14" t="e">
        <f>S135/#REF!</f>
        <v>#REF!</v>
      </c>
      <c r="AL135" s="14" t="e">
        <f t="shared" si="37"/>
        <v>#REF!</v>
      </c>
      <c r="AM135" s="14"/>
      <c r="AN135" s="14" t="e">
        <f t="shared" si="38"/>
        <v>#REF!</v>
      </c>
      <c r="AO135" s="14" t="e">
        <f t="shared" si="39"/>
        <v>#REF!</v>
      </c>
      <c r="AP135" s="14" t="e">
        <f t="shared" si="40"/>
        <v>#REF!</v>
      </c>
      <c r="AQ135" s="14" t="e">
        <f t="shared" si="41"/>
        <v>#REF!</v>
      </c>
      <c r="AR135" s="14" t="e">
        <f t="shared" si="42"/>
        <v>#REF!</v>
      </c>
      <c r="AS135" s="14" t="e">
        <f t="shared" si="43"/>
        <v>#REF!</v>
      </c>
      <c r="AT135" s="14" t="e">
        <f t="shared" si="44"/>
        <v>#REF!</v>
      </c>
      <c r="AU135" s="14" t="e">
        <f t="shared" si="45"/>
        <v>#REF!</v>
      </c>
      <c r="AV135" s="14" t="e">
        <f t="shared" si="46"/>
        <v>#REF!</v>
      </c>
      <c r="AW135" s="14" t="e">
        <f t="shared" si="47"/>
        <v>#REF!</v>
      </c>
      <c r="AX135" s="14" t="e">
        <f t="shared" si="48"/>
        <v>#REF!</v>
      </c>
      <c r="AY135" s="14" t="e">
        <f t="shared" si="49"/>
        <v>#REF!</v>
      </c>
      <c r="AZ135" s="14" t="e">
        <f t="shared" si="50"/>
        <v>#REF!</v>
      </c>
      <c r="BA135" s="14" t="e">
        <f t="shared" si="51"/>
        <v>#REF!</v>
      </c>
      <c r="BB135" s="14" t="e">
        <f t="shared" si="52"/>
        <v>#REF!</v>
      </c>
      <c r="BC135" s="14" t="e">
        <f t="shared" si="53"/>
        <v>#REF!</v>
      </c>
    </row>
    <row r="136" spans="1:55" x14ac:dyDescent="0.35">
      <c r="A136" s="8" t="s">
        <v>119</v>
      </c>
      <c r="B136" s="9" t="s">
        <v>69</v>
      </c>
      <c r="C136" s="8">
        <v>1723</v>
      </c>
      <c r="D136" s="8">
        <v>1</v>
      </c>
      <c r="E136" s="8">
        <v>48.6</v>
      </c>
      <c r="F136" s="8">
        <v>1.66</v>
      </c>
      <c r="G136" s="8">
        <v>16.8</v>
      </c>
      <c r="H136" s="16"/>
      <c r="I136" s="8">
        <v>9.43</v>
      </c>
      <c r="J136" s="8">
        <v>6.17</v>
      </c>
      <c r="K136" s="8">
        <v>10.3</v>
      </c>
      <c r="L136" s="16"/>
      <c r="M136" s="8">
        <v>0.17</v>
      </c>
      <c r="N136" s="8">
        <v>3.21</v>
      </c>
      <c r="O136" s="8">
        <v>1.8</v>
      </c>
      <c r="P136" s="8">
        <v>0.56999999999999995</v>
      </c>
      <c r="Q136" s="16"/>
      <c r="R136" s="8">
        <v>0</v>
      </c>
      <c r="S136" s="12">
        <f t="shared" si="36"/>
        <v>0.23849999999999999</v>
      </c>
      <c r="T136" s="8">
        <v>2385</v>
      </c>
      <c r="U136" s="12">
        <v>98.948499999999996</v>
      </c>
      <c r="W136" s="14" t="e">
        <f>E136/#REF!</f>
        <v>#REF!</v>
      </c>
      <c r="X136" s="14" t="e">
        <f>F136/#REF!</f>
        <v>#REF!</v>
      </c>
      <c r="Y136" s="14" t="e">
        <f>G136/#REF!</f>
        <v>#REF!</v>
      </c>
      <c r="Z136" s="14" t="e">
        <f>H136/#REF!</f>
        <v>#REF!</v>
      </c>
      <c r="AA136" s="14" t="e">
        <f>I136/#REF!</f>
        <v>#REF!</v>
      </c>
      <c r="AB136" s="14" t="e">
        <f>J136/#REF!</f>
        <v>#REF!</v>
      </c>
      <c r="AC136" s="14" t="e">
        <f>K136/#REF!</f>
        <v>#REF!</v>
      </c>
      <c r="AD136" s="14" t="e">
        <f>L136/#REF!</f>
        <v>#REF!</v>
      </c>
      <c r="AE136" s="14" t="e">
        <f>M136/#REF!</f>
        <v>#REF!</v>
      </c>
      <c r="AF136" s="14" t="e">
        <f>N136/#REF!</f>
        <v>#REF!</v>
      </c>
      <c r="AG136" s="14" t="e">
        <f>O136/#REF!</f>
        <v>#REF!</v>
      </c>
      <c r="AH136" s="14" t="e">
        <f>P136/#REF!</f>
        <v>#REF!</v>
      </c>
      <c r="AI136" s="14" t="e">
        <f>Q136/#REF!</f>
        <v>#REF!</v>
      </c>
      <c r="AJ136" s="14" t="e">
        <f>R136/#REF!</f>
        <v>#REF!</v>
      </c>
      <c r="AK136" s="14" t="e">
        <f>S136/#REF!</f>
        <v>#REF!</v>
      </c>
      <c r="AL136" s="14" t="e">
        <f t="shared" si="37"/>
        <v>#REF!</v>
      </c>
      <c r="AM136" s="14"/>
      <c r="AN136" s="14" t="e">
        <f t="shared" si="38"/>
        <v>#REF!</v>
      </c>
      <c r="AO136" s="14" t="e">
        <f t="shared" si="39"/>
        <v>#REF!</v>
      </c>
      <c r="AP136" s="14" t="e">
        <f t="shared" si="40"/>
        <v>#REF!</v>
      </c>
      <c r="AQ136" s="14" t="e">
        <f t="shared" si="41"/>
        <v>#REF!</v>
      </c>
      <c r="AR136" s="14" t="e">
        <f t="shared" si="42"/>
        <v>#REF!</v>
      </c>
      <c r="AS136" s="14" t="e">
        <f t="shared" si="43"/>
        <v>#REF!</v>
      </c>
      <c r="AT136" s="14" t="e">
        <f t="shared" si="44"/>
        <v>#REF!</v>
      </c>
      <c r="AU136" s="14" t="e">
        <f t="shared" si="45"/>
        <v>#REF!</v>
      </c>
      <c r="AV136" s="14" t="e">
        <f t="shared" si="46"/>
        <v>#REF!</v>
      </c>
      <c r="AW136" s="14" t="e">
        <f t="shared" si="47"/>
        <v>#REF!</v>
      </c>
      <c r="AX136" s="14" t="e">
        <f t="shared" si="48"/>
        <v>#REF!</v>
      </c>
      <c r="AY136" s="14" t="e">
        <f t="shared" si="49"/>
        <v>#REF!</v>
      </c>
      <c r="AZ136" s="14" t="e">
        <f t="shared" si="50"/>
        <v>#REF!</v>
      </c>
      <c r="BA136" s="14" t="e">
        <f t="shared" si="51"/>
        <v>#REF!</v>
      </c>
      <c r="BB136" s="14" t="e">
        <f t="shared" si="52"/>
        <v>#REF!</v>
      </c>
      <c r="BC136" s="14" t="e">
        <f t="shared" si="53"/>
        <v>#REF!</v>
      </c>
    </row>
    <row r="137" spans="1:55" x14ac:dyDescent="0.35">
      <c r="A137" s="8" t="s">
        <v>120</v>
      </c>
      <c r="B137" s="9" t="s">
        <v>69</v>
      </c>
      <c r="C137" s="8">
        <v>1673</v>
      </c>
      <c r="D137" s="8">
        <v>1</v>
      </c>
      <c r="E137" s="8">
        <v>44.1</v>
      </c>
      <c r="F137" s="8">
        <v>1.53</v>
      </c>
      <c r="G137" s="8">
        <v>15.5</v>
      </c>
      <c r="H137" s="16"/>
      <c r="I137" s="8">
        <v>16.2</v>
      </c>
      <c r="J137" s="8">
        <v>5.76</v>
      </c>
      <c r="K137" s="8">
        <v>9.6300000000000008</v>
      </c>
      <c r="L137" s="16"/>
      <c r="M137" s="8">
        <v>0.18</v>
      </c>
      <c r="N137" s="8">
        <v>3.04</v>
      </c>
      <c r="O137" s="8">
        <v>1.67</v>
      </c>
      <c r="P137" s="8">
        <v>0.49</v>
      </c>
      <c r="Q137" s="16"/>
      <c r="R137" s="8">
        <v>0</v>
      </c>
      <c r="S137" s="12">
        <f t="shared" si="36"/>
        <v>0.30449999999999999</v>
      </c>
      <c r="T137" s="8">
        <v>3045</v>
      </c>
      <c r="U137" s="12">
        <v>98.404500000000013</v>
      </c>
      <c r="W137" s="14" t="e">
        <f>E137/#REF!</f>
        <v>#REF!</v>
      </c>
      <c r="X137" s="14" t="e">
        <f>F137/#REF!</f>
        <v>#REF!</v>
      </c>
      <c r="Y137" s="14" t="e">
        <f>G137/#REF!</f>
        <v>#REF!</v>
      </c>
      <c r="Z137" s="14" t="e">
        <f>H137/#REF!</f>
        <v>#REF!</v>
      </c>
      <c r="AA137" s="14" t="e">
        <f>I137/#REF!</f>
        <v>#REF!</v>
      </c>
      <c r="AB137" s="14" t="e">
        <f>J137/#REF!</f>
        <v>#REF!</v>
      </c>
      <c r="AC137" s="14" t="e">
        <f>K137/#REF!</f>
        <v>#REF!</v>
      </c>
      <c r="AD137" s="14" t="e">
        <f>L137/#REF!</f>
        <v>#REF!</v>
      </c>
      <c r="AE137" s="14" t="e">
        <f>M137/#REF!</f>
        <v>#REF!</v>
      </c>
      <c r="AF137" s="14" t="e">
        <f>N137/#REF!</f>
        <v>#REF!</v>
      </c>
      <c r="AG137" s="14" t="e">
        <f>O137/#REF!</f>
        <v>#REF!</v>
      </c>
      <c r="AH137" s="14" t="e">
        <f>P137/#REF!</f>
        <v>#REF!</v>
      </c>
      <c r="AI137" s="14" t="e">
        <f>Q137/#REF!</f>
        <v>#REF!</v>
      </c>
      <c r="AJ137" s="14" t="e">
        <f>R137/#REF!</f>
        <v>#REF!</v>
      </c>
      <c r="AK137" s="14" t="e">
        <f>S137/#REF!</f>
        <v>#REF!</v>
      </c>
      <c r="AL137" s="14" t="e">
        <f t="shared" si="37"/>
        <v>#REF!</v>
      </c>
      <c r="AM137" s="14"/>
      <c r="AN137" s="14" t="e">
        <f t="shared" si="38"/>
        <v>#REF!</v>
      </c>
      <c r="AO137" s="14" t="e">
        <f t="shared" si="39"/>
        <v>#REF!</v>
      </c>
      <c r="AP137" s="14" t="e">
        <f t="shared" si="40"/>
        <v>#REF!</v>
      </c>
      <c r="AQ137" s="14" t="e">
        <f t="shared" si="41"/>
        <v>#REF!</v>
      </c>
      <c r="AR137" s="14" t="e">
        <f t="shared" si="42"/>
        <v>#REF!</v>
      </c>
      <c r="AS137" s="14" t="e">
        <f t="shared" si="43"/>
        <v>#REF!</v>
      </c>
      <c r="AT137" s="14" t="e">
        <f t="shared" si="44"/>
        <v>#REF!</v>
      </c>
      <c r="AU137" s="14" t="e">
        <f t="shared" si="45"/>
        <v>#REF!</v>
      </c>
      <c r="AV137" s="14" t="e">
        <f t="shared" si="46"/>
        <v>#REF!</v>
      </c>
      <c r="AW137" s="14" t="e">
        <f t="shared" si="47"/>
        <v>#REF!</v>
      </c>
      <c r="AX137" s="14" t="e">
        <f t="shared" si="48"/>
        <v>#REF!</v>
      </c>
      <c r="AY137" s="14" t="e">
        <f t="shared" si="49"/>
        <v>#REF!</v>
      </c>
      <c r="AZ137" s="14" t="e">
        <f t="shared" si="50"/>
        <v>#REF!</v>
      </c>
      <c r="BA137" s="14" t="e">
        <f t="shared" si="51"/>
        <v>#REF!</v>
      </c>
      <c r="BB137" s="14" t="e">
        <f t="shared" si="52"/>
        <v>#REF!</v>
      </c>
      <c r="BC137" s="14" t="e">
        <f t="shared" si="53"/>
        <v>#REF!</v>
      </c>
    </row>
    <row r="138" spans="1:55" x14ac:dyDescent="0.35">
      <c r="A138" s="8" t="s">
        <v>121</v>
      </c>
      <c r="B138" s="9" t="s">
        <v>69</v>
      </c>
      <c r="C138" s="8">
        <v>1623</v>
      </c>
      <c r="D138" s="8">
        <v>1</v>
      </c>
      <c r="E138" s="8">
        <v>43.6</v>
      </c>
      <c r="F138" s="8">
        <v>1.53</v>
      </c>
      <c r="G138" s="8">
        <v>15.3</v>
      </c>
      <c r="H138" s="16"/>
      <c r="I138" s="8">
        <v>16.600000000000001</v>
      </c>
      <c r="J138" s="8">
        <v>5.72</v>
      </c>
      <c r="K138" s="8">
        <v>10.199999999999999</v>
      </c>
      <c r="L138" s="16"/>
      <c r="M138" s="8">
        <v>0.18</v>
      </c>
      <c r="N138" s="8">
        <v>3.05</v>
      </c>
      <c r="O138" s="8">
        <v>1.66</v>
      </c>
      <c r="P138" s="8">
        <v>0.51</v>
      </c>
      <c r="Q138" s="16"/>
      <c r="R138" s="8">
        <v>0</v>
      </c>
      <c r="S138" s="12">
        <f t="shared" si="36"/>
        <v>0.29509999999999997</v>
      </c>
      <c r="T138" s="8">
        <v>2951</v>
      </c>
      <c r="U138" s="12">
        <v>98.645100000000014</v>
      </c>
      <c r="W138" s="14" t="e">
        <f>E138/#REF!</f>
        <v>#REF!</v>
      </c>
      <c r="X138" s="14" t="e">
        <f>F138/#REF!</f>
        <v>#REF!</v>
      </c>
      <c r="Y138" s="14" t="e">
        <f>G138/#REF!</f>
        <v>#REF!</v>
      </c>
      <c r="Z138" s="14" t="e">
        <f>H138/#REF!</f>
        <v>#REF!</v>
      </c>
      <c r="AA138" s="14" t="e">
        <f>I138/#REF!</f>
        <v>#REF!</v>
      </c>
      <c r="AB138" s="14" t="e">
        <f>J138/#REF!</f>
        <v>#REF!</v>
      </c>
      <c r="AC138" s="14" t="e">
        <f>K138/#REF!</f>
        <v>#REF!</v>
      </c>
      <c r="AD138" s="14" t="e">
        <f>L138/#REF!</f>
        <v>#REF!</v>
      </c>
      <c r="AE138" s="14" t="e">
        <f>M138/#REF!</f>
        <v>#REF!</v>
      </c>
      <c r="AF138" s="14" t="e">
        <f>N138/#REF!</f>
        <v>#REF!</v>
      </c>
      <c r="AG138" s="14" t="e">
        <f>O138/#REF!</f>
        <v>#REF!</v>
      </c>
      <c r="AH138" s="14" t="e">
        <f>P138/#REF!</f>
        <v>#REF!</v>
      </c>
      <c r="AI138" s="14" t="e">
        <f>Q138/#REF!</f>
        <v>#REF!</v>
      </c>
      <c r="AJ138" s="14" t="e">
        <f>R138/#REF!</f>
        <v>#REF!</v>
      </c>
      <c r="AK138" s="14" t="e">
        <f>S138/#REF!</f>
        <v>#REF!</v>
      </c>
      <c r="AL138" s="14" t="e">
        <f t="shared" si="37"/>
        <v>#REF!</v>
      </c>
      <c r="AM138" s="14"/>
      <c r="AN138" s="14" t="e">
        <f t="shared" si="38"/>
        <v>#REF!</v>
      </c>
      <c r="AO138" s="14" t="e">
        <f t="shared" si="39"/>
        <v>#REF!</v>
      </c>
      <c r="AP138" s="14" t="e">
        <f t="shared" si="40"/>
        <v>#REF!</v>
      </c>
      <c r="AQ138" s="14" t="e">
        <f t="shared" si="41"/>
        <v>#REF!</v>
      </c>
      <c r="AR138" s="14" t="e">
        <f t="shared" si="42"/>
        <v>#REF!</v>
      </c>
      <c r="AS138" s="14" t="e">
        <f t="shared" si="43"/>
        <v>#REF!</v>
      </c>
      <c r="AT138" s="14" t="e">
        <f t="shared" si="44"/>
        <v>#REF!</v>
      </c>
      <c r="AU138" s="14" t="e">
        <f t="shared" si="45"/>
        <v>#REF!</v>
      </c>
      <c r="AV138" s="14" t="e">
        <f t="shared" si="46"/>
        <v>#REF!</v>
      </c>
      <c r="AW138" s="14" t="e">
        <f t="shared" si="47"/>
        <v>#REF!</v>
      </c>
      <c r="AX138" s="14" t="e">
        <f t="shared" si="48"/>
        <v>#REF!</v>
      </c>
      <c r="AY138" s="14" t="e">
        <f t="shared" si="49"/>
        <v>#REF!</v>
      </c>
      <c r="AZ138" s="14" t="e">
        <f t="shared" si="50"/>
        <v>#REF!</v>
      </c>
      <c r="BA138" s="14" t="e">
        <f t="shared" si="51"/>
        <v>#REF!</v>
      </c>
      <c r="BB138" s="14" t="e">
        <f t="shared" si="52"/>
        <v>#REF!</v>
      </c>
      <c r="BC138" s="14" t="e">
        <f t="shared" si="53"/>
        <v>#REF!</v>
      </c>
    </row>
    <row r="139" spans="1:55" x14ac:dyDescent="0.35">
      <c r="A139" s="8" t="s">
        <v>122</v>
      </c>
      <c r="B139" s="9" t="s">
        <v>69</v>
      </c>
      <c r="C139" s="8">
        <v>1573</v>
      </c>
      <c r="D139" s="8">
        <v>1</v>
      </c>
      <c r="E139" s="8">
        <v>45.7</v>
      </c>
      <c r="F139" s="8">
        <v>1.61</v>
      </c>
      <c r="G139" s="8">
        <v>16</v>
      </c>
      <c r="H139" s="16"/>
      <c r="I139" s="8">
        <v>12.4</v>
      </c>
      <c r="J139" s="8">
        <v>6.02</v>
      </c>
      <c r="K139" s="8">
        <v>10.8</v>
      </c>
      <c r="L139" s="16"/>
      <c r="M139" s="8">
        <v>0.17</v>
      </c>
      <c r="N139" s="8">
        <v>3.14</v>
      </c>
      <c r="O139" s="8">
        <v>1.69</v>
      </c>
      <c r="P139" s="8">
        <v>0.53</v>
      </c>
      <c r="Q139" s="16"/>
      <c r="R139" s="8">
        <v>0</v>
      </c>
      <c r="S139" s="12">
        <f t="shared" si="36"/>
        <v>0.2253</v>
      </c>
      <c r="T139" s="8">
        <v>2253</v>
      </c>
      <c r="U139" s="12">
        <v>98.285300000000007</v>
      </c>
      <c r="W139" s="14" t="e">
        <f>E139/#REF!</f>
        <v>#REF!</v>
      </c>
      <c r="X139" s="14" t="e">
        <f>F139/#REF!</f>
        <v>#REF!</v>
      </c>
      <c r="Y139" s="14" t="e">
        <f>G139/#REF!</f>
        <v>#REF!</v>
      </c>
      <c r="Z139" s="14" t="e">
        <f>H139/#REF!</f>
        <v>#REF!</v>
      </c>
      <c r="AA139" s="14" t="e">
        <f>I139/#REF!</f>
        <v>#REF!</v>
      </c>
      <c r="AB139" s="14" t="e">
        <f>J139/#REF!</f>
        <v>#REF!</v>
      </c>
      <c r="AC139" s="14" t="e">
        <f>K139/#REF!</f>
        <v>#REF!</v>
      </c>
      <c r="AD139" s="14" t="e">
        <f>L139/#REF!</f>
        <v>#REF!</v>
      </c>
      <c r="AE139" s="14" t="e">
        <f>M139/#REF!</f>
        <v>#REF!</v>
      </c>
      <c r="AF139" s="14" t="e">
        <f>N139/#REF!</f>
        <v>#REF!</v>
      </c>
      <c r="AG139" s="14" t="e">
        <f>O139/#REF!</f>
        <v>#REF!</v>
      </c>
      <c r="AH139" s="14" t="e">
        <f>P139/#REF!</f>
        <v>#REF!</v>
      </c>
      <c r="AI139" s="14" t="e">
        <f>Q139/#REF!</f>
        <v>#REF!</v>
      </c>
      <c r="AJ139" s="14" t="e">
        <f>R139/#REF!</f>
        <v>#REF!</v>
      </c>
      <c r="AK139" s="14" t="e">
        <f>S139/#REF!</f>
        <v>#REF!</v>
      </c>
      <c r="AL139" s="14" t="e">
        <f t="shared" si="37"/>
        <v>#REF!</v>
      </c>
      <c r="AM139" s="14"/>
      <c r="AN139" s="14" t="e">
        <f t="shared" si="38"/>
        <v>#REF!</v>
      </c>
      <c r="AO139" s="14" t="e">
        <f t="shared" si="39"/>
        <v>#REF!</v>
      </c>
      <c r="AP139" s="14" t="e">
        <f t="shared" si="40"/>
        <v>#REF!</v>
      </c>
      <c r="AQ139" s="14" t="e">
        <f t="shared" si="41"/>
        <v>#REF!</v>
      </c>
      <c r="AR139" s="14" t="e">
        <f t="shared" si="42"/>
        <v>#REF!</v>
      </c>
      <c r="AS139" s="14" t="e">
        <f t="shared" si="43"/>
        <v>#REF!</v>
      </c>
      <c r="AT139" s="14" t="e">
        <f t="shared" si="44"/>
        <v>#REF!</v>
      </c>
      <c r="AU139" s="14" t="e">
        <f t="shared" si="45"/>
        <v>#REF!</v>
      </c>
      <c r="AV139" s="14" t="e">
        <f t="shared" si="46"/>
        <v>#REF!</v>
      </c>
      <c r="AW139" s="14" t="e">
        <f t="shared" si="47"/>
        <v>#REF!</v>
      </c>
      <c r="AX139" s="14" t="e">
        <f t="shared" si="48"/>
        <v>#REF!</v>
      </c>
      <c r="AY139" s="14" t="e">
        <f t="shared" si="49"/>
        <v>#REF!</v>
      </c>
      <c r="AZ139" s="14" t="e">
        <f t="shared" si="50"/>
        <v>#REF!</v>
      </c>
      <c r="BA139" s="14" t="e">
        <f t="shared" si="51"/>
        <v>#REF!</v>
      </c>
      <c r="BB139" s="14" t="e">
        <f t="shared" si="52"/>
        <v>#REF!</v>
      </c>
      <c r="BC139" s="14" t="e">
        <f t="shared" si="53"/>
        <v>#REF!</v>
      </c>
    </row>
    <row r="140" spans="1:55" x14ac:dyDescent="0.35">
      <c r="A140" s="8" t="s">
        <v>123</v>
      </c>
      <c r="B140" s="9" t="s">
        <v>69</v>
      </c>
      <c r="C140" s="8">
        <v>1523</v>
      </c>
      <c r="D140" s="8">
        <v>1</v>
      </c>
      <c r="E140" s="8">
        <v>43.8</v>
      </c>
      <c r="F140" s="8">
        <v>1.51</v>
      </c>
      <c r="G140" s="8">
        <v>15.4</v>
      </c>
      <c r="H140" s="16"/>
      <c r="I140" s="8">
        <v>16.3</v>
      </c>
      <c r="J140" s="8">
        <v>5.74</v>
      </c>
      <c r="K140" s="8">
        <v>10.3</v>
      </c>
      <c r="L140" s="16"/>
      <c r="M140" s="8">
        <v>0.18</v>
      </c>
      <c r="N140" s="8">
        <v>3.04</v>
      </c>
      <c r="O140" s="8">
        <v>1.6</v>
      </c>
      <c r="P140" s="8">
        <v>0.49</v>
      </c>
      <c r="Q140" s="16"/>
      <c r="R140" s="8">
        <v>0</v>
      </c>
      <c r="S140" s="12">
        <f t="shared" si="36"/>
        <v>0.19939999999999999</v>
      </c>
      <c r="T140" s="8">
        <v>1994</v>
      </c>
      <c r="U140" s="12">
        <v>98.559399999999982</v>
      </c>
      <c r="W140" s="14" t="e">
        <f>E140/#REF!</f>
        <v>#REF!</v>
      </c>
      <c r="X140" s="14" t="e">
        <f>F140/#REF!</f>
        <v>#REF!</v>
      </c>
      <c r="Y140" s="14" t="e">
        <f>G140/#REF!</f>
        <v>#REF!</v>
      </c>
      <c r="Z140" s="14" t="e">
        <f>H140/#REF!</f>
        <v>#REF!</v>
      </c>
      <c r="AA140" s="14" t="e">
        <f>I140/#REF!</f>
        <v>#REF!</v>
      </c>
      <c r="AB140" s="14" t="e">
        <f>J140/#REF!</f>
        <v>#REF!</v>
      </c>
      <c r="AC140" s="14" t="e">
        <f>K140/#REF!</f>
        <v>#REF!</v>
      </c>
      <c r="AD140" s="14" t="e">
        <f>L140/#REF!</f>
        <v>#REF!</v>
      </c>
      <c r="AE140" s="14" t="e">
        <f>M140/#REF!</f>
        <v>#REF!</v>
      </c>
      <c r="AF140" s="14" t="e">
        <f>N140/#REF!</f>
        <v>#REF!</v>
      </c>
      <c r="AG140" s="14" t="e">
        <f>O140/#REF!</f>
        <v>#REF!</v>
      </c>
      <c r="AH140" s="14" t="e">
        <f>P140/#REF!</f>
        <v>#REF!</v>
      </c>
      <c r="AI140" s="14" t="e">
        <f>Q140/#REF!</f>
        <v>#REF!</v>
      </c>
      <c r="AJ140" s="14" t="e">
        <f>R140/#REF!</f>
        <v>#REF!</v>
      </c>
      <c r="AK140" s="14" t="e">
        <f>S140/#REF!</f>
        <v>#REF!</v>
      </c>
      <c r="AL140" s="14" t="e">
        <f t="shared" si="37"/>
        <v>#REF!</v>
      </c>
      <c r="AM140" s="14"/>
      <c r="AN140" s="14" t="e">
        <f t="shared" si="38"/>
        <v>#REF!</v>
      </c>
      <c r="AO140" s="14" t="e">
        <f t="shared" si="39"/>
        <v>#REF!</v>
      </c>
      <c r="AP140" s="14" t="e">
        <f t="shared" si="40"/>
        <v>#REF!</v>
      </c>
      <c r="AQ140" s="14" t="e">
        <f t="shared" si="41"/>
        <v>#REF!</v>
      </c>
      <c r="AR140" s="14" t="e">
        <f t="shared" si="42"/>
        <v>#REF!</v>
      </c>
      <c r="AS140" s="14" t="e">
        <f t="shared" si="43"/>
        <v>#REF!</v>
      </c>
      <c r="AT140" s="14" t="e">
        <f t="shared" si="44"/>
        <v>#REF!</v>
      </c>
      <c r="AU140" s="14" t="e">
        <f t="shared" si="45"/>
        <v>#REF!</v>
      </c>
      <c r="AV140" s="14" t="e">
        <f t="shared" si="46"/>
        <v>#REF!</v>
      </c>
      <c r="AW140" s="14" t="e">
        <f t="shared" si="47"/>
        <v>#REF!</v>
      </c>
      <c r="AX140" s="14" t="e">
        <f t="shared" si="48"/>
        <v>#REF!</v>
      </c>
      <c r="AY140" s="14" t="e">
        <f t="shared" si="49"/>
        <v>#REF!</v>
      </c>
      <c r="AZ140" s="14" t="e">
        <f t="shared" si="50"/>
        <v>#REF!</v>
      </c>
      <c r="BA140" s="14" t="e">
        <f t="shared" si="51"/>
        <v>#REF!</v>
      </c>
      <c r="BB140" s="14" t="e">
        <f t="shared" si="52"/>
        <v>#REF!</v>
      </c>
      <c r="BC140" s="14" t="e">
        <f t="shared" si="53"/>
        <v>#REF!</v>
      </c>
    </row>
    <row r="141" spans="1:55" x14ac:dyDescent="0.35">
      <c r="A141" s="8" t="s">
        <v>124</v>
      </c>
      <c r="B141" s="9" t="s">
        <v>69</v>
      </c>
      <c r="C141" s="8">
        <v>1723</v>
      </c>
      <c r="D141" s="8">
        <v>1</v>
      </c>
      <c r="E141" s="8">
        <v>52.9</v>
      </c>
      <c r="F141" s="8">
        <v>1.31</v>
      </c>
      <c r="G141" s="8">
        <v>16.2</v>
      </c>
      <c r="H141" s="16"/>
      <c r="I141" s="8">
        <v>4.4000000000000004</v>
      </c>
      <c r="J141" s="8">
        <v>9.7200000000000006</v>
      </c>
      <c r="K141" s="8">
        <v>12</v>
      </c>
      <c r="L141" s="16"/>
      <c r="M141" s="8">
        <v>0.15</v>
      </c>
      <c r="N141" s="8">
        <v>2.52</v>
      </c>
      <c r="O141" s="8">
        <v>0.1</v>
      </c>
      <c r="P141" s="8">
        <v>0.11</v>
      </c>
      <c r="Q141" s="16"/>
      <c r="R141" s="8">
        <v>0</v>
      </c>
      <c r="S141" s="12">
        <f t="shared" si="36"/>
        <v>0.17699999999999999</v>
      </c>
      <c r="T141" s="8">
        <v>1770</v>
      </c>
      <c r="U141" s="12">
        <v>99.587000000000003</v>
      </c>
      <c r="W141" s="14" t="e">
        <f>E141/#REF!</f>
        <v>#REF!</v>
      </c>
      <c r="X141" s="14" t="e">
        <f>F141/#REF!</f>
        <v>#REF!</v>
      </c>
      <c r="Y141" s="14" t="e">
        <f>G141/#REF!</f>
        <v>#REF!</v>
      </c>
      <c r="Z141" s="14" t="e">
        <f>H141/#REF!</f>
        <v>#REF!</v>
      </c>
      <c r="AA141" s="14" t="e">
        <f>I141/#REF!</f>
        <v>#REF!</v>
      </c>
      <c r="AB141" s="14" t="e">
        <f>J141/#REF!</f>
        <v>#REF!</v>
      </c>
      <c r="AC141" s="14" t="e">
        <f>K141/#REF!</f>
        <v>#REF!</v>
      </c>
      <c r="AD141" s="14" t="e">
        <f>L141/#REF!</f>
        <v>#REF!</v>
      </c>
      <c r="AE141" s="14" t="e">
        <f>M141/#REF!</f>
        <v>#REF!</v>
      </c>
      <c r="AF141" s="14" t="e">
        <f>N141/#REF!</f>
        <v>#REF!</v>
      </c>
      <c r="AG141" s="14" t="e">
        <f>O141/#REF!</f>
        <v>#REF!</v>
      </c>
      <c r="AH141" s="14" t="e">
        <f>P141/#REF!</f>
        <v>#REF!</v>
      </c>
      <c r="AI141" s="14" t="e">
        <f>Q141/#REF!</f>
        <v>#REF!</v>
      </c>
      <c r="AJ141" s="14" t="e">
        <f>R141/#REF!</f>
        <v>#REF!</v>
      </c>
      <c r="AK141" s="14" t="e">
        <f>S141/#REF!</f>
        <v>#REF!</v>
      </c>
      <c r="AL141" s="14" t="e">
        <f t="shared" si="37"/>
        <v>#REF!</v>
      </c>
      <c r="AM141" s="14"/>
      <c r="AN141" s="14" t="e">
        <f t="shared" si="38"/>
        <v>#REF!</v>
      </c>
      <c r="AO141" s="14" t="e">
        <f t="shared" si="39"/>
        <v>#REF!</v>
      </c>
      <c r="AP141" s="14" t="e">
        <f t="shared" si="40"/>
        <v>#REF!</v>
      </c>
      <c r="AQ141" s="14" t="e">
        <f t="shared" si="41"/>
        <v>#REF!</v>
      </c>
      <c r="AR141" s="14" t="e">
        <f t="shared" si="42"/>
        <v>#REF!</v>
      </c>
      <c r="AS141" s="14" t="e">
        <f t="shared" si="43"/>
        <v>#REF!</v>
      </c>
      <c r="AT141" s="14" t="e">
        <f t="shared" si="44"/>
        <v>#REF!</v>
      </c>
      <c r="AU141" s="14" t="e">
        <f t="shared" si="45"/>
        <v>#REF!</v>
      </c>
      <c r="AV141" s="14" t="e">
        <f t="shared" si="46"/>
        <v>#REF!</v>
      </c>
      <c r="AW141" s="14" t="e">
        <f t="shared" si="47"/>
        <v>#REF!</v>
      </c>
      <c r="AX141" s="14" t="e">
        <f t="shared" si="48"/>
        <v>#REF!</v>
      </c>
      <c r="AY141" s="14" t="e">
        <f t="shared" si="49"/>
        <v>#REF!</v>
      </c>
      <c r="AZ141" s="14" t="e">
        <f t="shared" si="50"/>
        <v>#REF!</v>
      </c>
      <c r="BA141" s="14" t="e">
        <f t="shared" si="51"/>
        <v>#REF!</v>
      </c>
      <c r="BB141" s="14" t="e">
        <f t="shared" si="52"/>
        <v>#REF!</v>
      </c>
      <c r="BC141" s="14" t="e">
        <f t="shared" si="53"/>
        <v>#REF!</v>
      </c>
    </row>
    <row r="142" spans="1:55" x14ac:dyDescent="0.35">
      <c r="A142" s="8" t="s">
        <v>125</v>
      </c>
      <c r="B142" s="9" t="s">
        <v>69</v>
      </c>
      <c r="C142" s="8">
        <v>1673</v>
      </c>
      <c r="D142" s="8">
        <v>1</v>
      </c>
      <c r="E142" s="8">
        <v>50.6</v>
      </c>
      <c r="F142" s="8">
        <v>1.27</v>
      </c>
      <c r="G142" s="8">
        <v>15.5</v>
      </c>
      <c r="H142" s="16"/>
      <c r="I142" s="8">
        <v>8.3699999999999992</v>
      </c>
      <c r="J142" s="8">
        <v>9.33</v>
      </c>
      <c r="K142" s="8">
        <v>11.4</v>
      </c>
      <c r="L142" s="16"/>
      <c r="M142" s="8">
        <v>0.19</v>
      </c>
      <c r="N142" s="8">
        <v>2.4700000000000002</v>
      </c>
      <c r="O142" s="16"/>
      <c r="P142" s="8">
        <v>0.1</v>
      </c>
      <c r="Q142" s="16"/>
      <c r="R142" s="8">
        <v>0</v>
      </c>
      <c r="S142" s="12">
        <f t="shared" si="36"/>
        <v>0.17519999999999999</v>
      </c>
      <c r="T142" s="8">
        <v>1752</v>
      </c>
      <c r="U142" s="12">
        <v>99.405200000000008</v>
      </c>
      <c r="W142" s="14" t="e">
        <f>E142/#REF!</f>
        <v>#REF!</v>
      </c>
      <c r="X142" s="14" t="e">
        <f>F142/#REF!</f>
        <v>#REF!</v>
      </c>
      <c r="Y142" s="14" t="e">
        <f>G142/#REF!</f>
        <v>#REF!</v>
      </c>
      <c r="Z142" s="14" t="e">
        <f>H142/#REF!</f>
        <v>#REF!</v>
      </c>
      <c r="AA142" s="14" t="e">
        <f>I142/#REF!</f>
        <v>#REF!</v>
      </c>
      <c r="AB142" s="14" t="e">
        <f>J142/#REF!</f>
        <v>#REF!</v>
      </c>
      <c r="AC142" s="14" t="e">
        <f>K142/#REF!</f>
        <v>#REF!</v>
      </c>
      <c r="AD142" s="14" t="e">
        <f>L142/#REF!</f>
        <v>#REF!</v>
      </c>
      <c r="AE142" s="14" t="e">
        <f>M142/#REF!</f>
        <v>#REF!</v>
      </c>
      <c r="AF142" s="14" t="e">
        <f>N142/#REF!</f>
        <v>#REF!</v>
      </c>
      <c r="AG142" s="14" t="e">
        <f>O142/#REF!</f>
        <v>#REF!</v>
      </c>
      <c r="AH142" s="14" t="e">
        <f>P142/#REF!</f>
        <v>#REF!</v>
      </c>
      <c r="AI142" s="14" t="e">
        <f>Q142/#REF!</f>
        <v>#REF!</v>
      </c>
      <c r="AJ142" s="14" t="e">
        <f>R142/#REF!</f>
        <v>#REF!</v>
      </c>
      <c r="AK142" s="14" t="e">
        <f>S142/#REF!</f>
        <v>#REF!</v>
      </c>
      <c r="AL142" s="14" t="e">
        <f t="shared" si="37"/>
        <v>#REF!</v>
      </c>
      <c r="AM142" s="14"/>
      <c r="AN142" s="14" t="e">
        <f t="shared" si="38"/>
        <v>#REF!</v>
      </c>
      <c r="AO142" s="14" t="e">
        <f t="shared" si="39"/>
        <v>#REF!</v>
      </c>
      <c r="AP142" s="14" t="e">
        <f t="shared" si="40"/>
        <v>#REF!</v>
      </c>
      <c r="AQ142" s="14" t="e">
        <f t="shared" si="41"/>
        <v>#REF!</v>
      </c>
      <c r="AR142" s="14" t="e">
        <f t="shared" si="42"/>
        <v>#REF!</v>
      </c>
      <c r="AS142" s="14" t="e">
        <f t="shared" si="43"/>
        <v>#REF!</v>
      </c>
      <c r="AT142" s="14" t="e">
        <f t="shared" si="44"/>
        <v>#REF!</v>
      </c>
      <c r="AU142" s="14" t="e">
        <f t="shared" si="45"/>
        <v>#REF!</v>
      </c>
      <c r="AV142" s="14" t="e">
        <f t="shared" si="46"/>
        <v>#REF!</v>
      </c>
      <c r="AW142" s="14" t="e">
        <f t="shared" si="47"/>
        <v>#REF!</v>
      </c>
      <c r="AX142" s="14" t="e">
        <f t="shared" si="48"/>
        <v>#REF!</v>
      </c>
      <c r="AY142" s="14" t="e">
        <f t="shared" si="49"/>
        <v>#REF!</v>
      </c>
      <c r="AZ142" s="14" t="e">
        <f t="shared" si="50"/>
        <v>#REF!</v>
      </c>
      <c r="BA142" s="14" t="e">
        <f t="shared" si="51"/>
        <v>#REF!</v>
      </c>
      <c r="BB142" s="14" t="e">
        <f t="shared" si="52"/>
        <v>#REF!</v>
      </c>
      <c r="BC142" s="14" t="e">
        <f t="shared" si="53"/>
        <v>#REF!</v>
      </c>
    </row>
    <row r="143" spans="1:55" x14ac:dyDescent="0.35">
      <c r="A143" s="8" t="s">
        <v>126</v>
      </c>
      <c r="B143" s="9" t="s">
        <v>69</v>
      </c>
      <c r="C143" s="8">
        <v>1623</v>
      </c>
      <c r="D143" s="8">
        <v>1</v>
      </c>
      <c r="E143" s="8">
        <v>50.4</v>
      </c>
      <c r="F143" s="8">
        <v>1.24</v>
      </c>
      <c r="G143" s="8">
        <v>15.4</v>
      </c>
      <c r="H143" s="16"/>
      <c r="I143" s="8">
        <v>9.14</v>
      </c>
      <c r="J143" s="8">
        <v>9.1199999999999992</v>
      </c>
      <c r="K143" s="8">
        <v>11.2</v>
      </c>
      <c r="L143" s="16"/>
      <c r="M143" s="8">
        <v>0.18</v>
      </c>
      <c r="N143" s="8">
        <v>2.4900000000000002</v>
      </c>
      <c r="O143" s="16"/>
      <c r="P143" s="8">
        <v>0.12</v>
      </c>
      <c r="Q143" s="16"/>
      <c r="R143" s="8">
        <v>0</v>
      </c>
      <c r="S143" s="12">
        <f t="shared" si="36"/>
        <v>0.17780000000000001</v>
      </c>
      <c r="T143" s="8">
        <v>1778</v>
      </c>
      <c r="U143" s="12">
        <v>99.467800000000025</v>
      </c>
      <c r="W143" s="14" t="e">
        <f>E143/#REF!</f>
        <v>#REF!</v>
      </c>
      <c r="X143" s="14" t="e">
        <f>F143/#REF!</f>
        <v>#REF!</v>
      </c>
      <c r="Y143" s="14" t="e">
        <f>G143/#REF!</f>
        <v>#REF!</v>
      </c>
      <c r="Z143" s="14" t="e">
        <f>H143/#REF!</f>
        <v>#REF!</v>
      </c>
      <c r="AA143" s="14" t="e">
        <f>I143/#REF!</f>
        <v>#REF!</v>
      </c>
      <c r="AB143" s="14" t="e">
        <f>J143/#REF!</f>
        <v>#REF!</v>
      </c>
      <c r="AC143" s="14" t="e">
        <f>K143/#REF!</f>
        <v>#REF!</v>
      </c>
      <c r="AD143" s="14" t="e">
        <f>L143/#REF!</f>
        <v>#REF!</v>
      </c>
      <c r="AE143" s="14" t="e">
        <f>M143/#REF!</f>
        <v>#REF!</v>
      </c>
      <c r="AF143" s="14" t="e">
        <f>N143/#REF!</f>
        <v>#REF!</v>
      </c>
      <c r="AG143" s="14" t="e">
        <f>O143/#REF!</f>
        <v>#REF!</v>
      </c>
      <c r="AH143" s="14" t="e">
        <f>P143/#REF!</f>
        <v>#REF!</v>
      </c>
      <c r="AI143" s="14" t="e">
        <f>Q143/#REF!</f>
        <v>#REF!</v>
      </c>
      <c r="AJ143" s="14" t="e">
        <f>R143/#REF!</f>
        <v>#REF!</v>
      </c>
      <c r="AK143" s="14" t="e">
        <f>S143/#REF!</f>
        <v>#REF!</v>
      </c>
      <c r="AL143" s="14" t="e">
        <f t="shared" si="37"/>
        <v>#REF!</v>
      </c>
      <c r="AM143" s="14"/>
      <c r="AN143" s="14" t="e">
        <f t="shared" si="38"/>
        <v>#REF!</v>
      </c>
      <c r="AO143" s="14" t="e">
        <f t="shared" si="39"/>
        <v>#REF!</v>
      </c>
      <c r="AP143" s="14" t="e">
        <f t="shared" si="40"/>
        <v>#REF!</v>
      </c>
      <c r="AQ143" s="14" t="e">
        <f t="shared" si="41"/>
        <v>#REF!</v>
      </c>
      <c r="AR143" s="14" t="e">
        <f t="shared" si="42"/>
        <v>#REF!</v>
      </c>
      <c r="AS143" s="14" t="e">
        <f t="shared" si="43"/>
        <v>#REF!</v>
      </c>
      <c r="AT143" s="14" t="e">
        <f t="shared" si="44"/>
        <v>#REF!</v>
      </c>
      <c r="AU143" s="14" t="e">
        <f t="shared" si="45"/>
        <v>#REF!</v>
      </c>
      <c r="AV143" s="14" t="e">
        <f t="shared" si="46"/>
        <v>#REF!</v>
      </c>
      <c r="AW143" s="14" t="e">
        <f t="shared" si="47"/>
        <v>#REF!</v>
      </c>
      <c r="AX143" s="14" t="e">
        <f t="shared" si="48"/>
        <v>#REF!</v>
      </c>
      <c r="AY143" s="14" t="e">
        <f t="shared" si="49"/>
        <v>#REF!</v>
      </c>
      <c r="AZ143" s="14" t="e">
        <f t="shared" si="50"/>
        <v>#REF!</v>
      </c>
      <c r="BA143" s="14" t="e">
        <f t="shared" si="51"/>
        <v>#REF!</v>
      </c>
      <c r="BB143" s="14" t="e">
        <f t="shared" si="52"/>
        <v>#REF!</v>
      </c>
      <c r="BC143" s="14" t="e">
        <f t="shared" si="53"/>
        <v>#REF!</v>
      </c>
    </row>
    <row r="144" spans="1:55" x14ac:dyDescent="0.35">
      <c r="A144" s="8" t="s">
        <v>127</v>
      </c>
      <c r="B144" s="9" t="s">
        <v>69</v>
      </c>
      <c r="C144" s="8">
        <v>1523</v>
      </c>
      <c r="D144" s="8">
        <v>1</v>
      </c>
      <c r="E144" s="8">
        <v>50</v>
      </c>
      <c r="F144" s="8">
        <v>1.28</v>
      </c>
      <c r="G144" s="8">
        <v>16.100000000000001</v>
      </c>
      <c r="H144" s="16"/>
      <c r="I144" s="8">
        <v>9.9</v>
      </c>
      <c r="J144" s="8">
        <v>8.48</v>
      </c>
      <c r="K144" s="8">
        <v>11</v>
      </c>
      <c r="L144" s="16"/>
      <c r="M144" s="8">
        <v>0.19</v>
      </c>
      <c r="N144" s="8">
        <v>2.59</v>
      </c>
      <c r="O144" s="16"/>
      <c r="P144" s="8">
        <v>0.12</v>
      </c>
      <c r="Q144" s="16"/>
      <c r="R144" s="8">
        <v>0</v>
      </c>
      <c r="S144" s="12">
        <f t="shared" si="36"/>
        <v>0.12139999999999999</v>
      </c>
      <c r="T144" s="8">
        <v>1214</v>
      </c>
      <c r="U144" s="12">
        <v>99.781400000000005</v>
      </c>
      <c r="W144" s="14" t="e">
        <f>E144/#REF!</f>
        <v>#REF!</v>
      </c>
      <c r="X144" s="14" t="e">
        <f>F144/#REF!</f>
        <v>#REF!</v>
      </c>
      <c r="Y144" s="14" t="e">
        <f>G144/#REF!</f>
        <v>#REF!</v>
      </c>
      <c r="Z144" s="14" t="e">
        <f>H144/#REF!</f>
        <v>#REF!</v>
      </c>
      <c r="AA144" s="14" t="e">
        <f>I144/#REF!</f>
        <v>#REF!</v>
      </c>
      <c r="AB144" s="14" t="e">
        <f>J144/#REF!</f>
        <v>#REF!</v>
      </c>
      <c r="AC144" s="14" t="e">
        <f>K144/#REF!</f>
        <v>#REF!</v>
      </c>
      <c r="AD144" s="14" t="e">
        <f>L144/#REF!</f>
        <v>#REF!</v>
      </c>
      <c r="AE144" s="14" t="e">
        <f>M144/#REF!</f>
        <v>#REF!</v>
      </c>
      <c r="AF144" s="14" t="e">
        <f>N144/#REF!</f>
        <v>#REF!</v>
      </c>
      <c r="AG144" s="14" t="e">
        <f>O144/#REF!</f>
        <v>#REF!</v>
      </c>
      <c r="AH144" s="14" t="e">
        <f>P144/#REF!</f>
        <v>#REF!</v>
      </c>
      <c r="AI144" s="14" t="e">
        <f>Q144/#REF!</f>
        <v>#REF!</v>
      </c>
      <c r="AJ144" s="14" t="e">
        <f>R144/#REF!</f>
        <v>#REF!</v>
      </c>
      <c r="AK144" s="14" t="e">
        <f>S144/#REF!</f>
        <v>#REF!</v>
      </c>
      <c r="AL144" s="14" t="e">
        <f t="shared" si="37"/>
        <v>#REF!</v>
      </c>
      <c r="AM144" s="14"/>
      <c r="AN144" s="14" t="e">
        <f t="shared" si="38"/>
        <v>#REF!</v>
      </c>
      <c r="AO144" s="14" t="e">
        <f t="shared" si="39"/>
        <v>#REF!</v>
      </c>
      <c r="AP144" s="14" t="e">
        <f t="shared" si="40"/>
        <v>#REF!</v>
      </c>
      <c r="AQ144" s="14" t="e">
        <f t="shared" si="41"/>
        <v>#REF!</v>
      </c>
      <c r="AR144" s="14" t="e">
        <f t="shared" si="42"/>
        <v>#REF!</v>
      </c>
      <c r="AS144" s="14" t="e">
        <f t="shared" si="43"/>
        <v>#REF!</v>
      </c>
      <c r="AT144" s="14" t="e">
        <f t="shared" si="44"/>
        <v>#REF!</v>
      </c>
      <c r="AU144" s="14" t="e">
        <f t="shared" si="45"/>
        <v>#REF!</v>
      </c>
      <c r="AV144" s="14" t="e">
        <f t="shared" si="46"/>
        <v>#REF!</v>
      </c>
      <c r="AW144" s="14" t="e">
        <f t="shared" si="47"/>
        <v>#REF!</v>
      </c>
      <c r="AX144" s="14" t="e">
        <f t="shared" si="48"/>
        <v>#REF!</v>
      </c>
      <c r="AY144" s="14" t="e">
        <f t="shared" si="49"/>
        <v>#REF!</v>
      </c>
      <c r="AZ144" s="14" t="e">
        <f t="shared" si="50"/>
        <v>#REF!</v>
      </c>
      <c r="BA144" s="14" t="e">
        <f t="shared" si="51"/>
        <v>#REF!</v>
      </c>
      <c r="BB144" s="14" t="e">
        <f t="shared" si="52"/>
        <v>#REF!</v>
      </c>
      <c r="BC144" s="14" t="e">
        <f t="shared" si="53"/>
        <v>#REF!</v>
      </c>
    </row>
    <row r="145" spans="1:55" x14ac:dyDescent="0.35">
      <c r="A145" s="8" t="s">
        <v>128</v>
      </c>
      <c r="B145" s="9" t="s">
        <v>129</v>
      </c>
      <c r="C145" s="10">
        <v>1723.15</v>
      </c>
      <c r="D145" s="8">
        <v>1</v>
      </c>
      <c r="E145" s="20">
        <v>53</v>
      </c>
      <c r="F145" s="8">
        <v>0.33800000000000002</v>
      </c>
      <c r="G145" s="8">
        <v>10.8</v>
      </c>
      <c r="H145" s="8">
        <v>0.24299999999999999</v>
      </c>
      <c r="I145" s="8">
        <v>7.78</v>
      </c>
      <c r="J145" s="8">
        <v>17.899999999999999</v>
      </c>
      <c r="K145" s="8">
        <v>10.1</v>
      </c>
      <c r="L145" s="8">
        <v>3.1E-2</v>
      </c>
      <c r="M145" s="18">
        <v>0.22</v>
      </c>
      <c r="N145" s="8">
        <v>3.9E-2</v>
      </c>
      <c r="O145" s="8">
        <v>4.2999999999999997E-2</v>
      </c>
      <c r="P145" s="16"/>
      <c r="Q145" s="16"/>
      <c r="R145" s="16"/>
      <c r="S145" s="12">
        <f t="shared" si="36"/>
        <v>0.17299999999999999</v>
      </c>
      <c r="T145" s="8">
        <v>1729.9999999999998</v>
      </c>
      <c r="U145" s="12">
        <v>100.66700000000002</v>
      </c>
      <c r="W145" s="14" t="e">
        <f>E145/#REF!</f>
        <v>#REF!</v>
      </c>
      <c r="X145" s="14" t="e">
        <f>F145/#REF!</f>
        <v>#REF!</v>
      </c>
      <c r="Y145" s="14" t="e">
        <f>G145/#REF!</f>
        <v>#REF!</v>
      </c>
      <c r="Z145" s="14" t="e">
        <f>H145/#REF!</f>
        <v>#REF!</v>
      </c>
      <c r="AA145" s="14" t="e">
        <f>I145/#REF!</f>
        <v>#REF!</v>
      </c>
      <c r="AB145" s="14" t="e">
        <f>J145/#REF!</f>
        <v>#REF!</v>
      </c>
      <c r="AC145" s="14" t="e">
        <f>K145/#REF!</f>
        <v>#REF!</v>
      </c>
      <c r="AD145" s="14" t="e">
        <f>L145/#REF!</f>
        <v>#REF!</v>
      </c>
      <c r="AE145" s="14" t="e">
        <f>M145/#REF!</f>
        <v>#REF!</v>
      </c>
      <c r="AF145" s="14" t="e">
        <f>N145/#REF!</f>
        <v>#REF!</v>
      </c>
      <c r="AG145" s="14" t="e">
        <f>O145/#REF!</f>
        <v>#REF!</v>
      </c>
      <c r="AH145" s="14" t="e">
        <f>P145/#REF!</f>
        <v>#REF!</v>
      </c>
      <c r="AI145" s="14" t="e">
        <f>Q145/#REF!</f>
        <v>#REF!</v>
      </c>
      <c r="AJ145" s="14" t="e">
        <f>R145/#REF!</f>
        <v>#REF!</v>
      </c>
      <c r="AK145" s="14" t="e">
        <f>S145/#REF!</f>
        <v>#REF!</v>
      </c>
      <c r="AL145" s="14" t="e">
        <f t="shared" si="37"/>
        <v>#REF!</v>
      </c>
      <c r="AM145" s="14"/>
      <c r="AN145" s="14" t="e">
        <f t="shared" si="38"/>
        <v>#REF!</v>
      </c>
      <c r="AO145" s="14" t="e">
        <f t="shared" si="39"/>
        <v>#REF!</v>
      </c>
      <c r="AP145" s="14" t="e">
        <f t="shared" si="40"/>
        <v>#REF!</v>
      </c>
      <c r="AQ145" s="14" t="e">
        <f t="shared" si="41"/>
        <v>#REF!</v>
      </c>
      <c r="AR145" s="14" t="e">
        <f t="shared" si="42"/>
        <v>#REF!</v>
      </c>
      <c r="AS145" s="14" t="e">
        <f t="shared" si="43"/>
        <v>#REF!</v>
      </c>
      <c r="AT145" s="14" t="e">
        <f t="shared" si="44"/>
        <v>#REF!</v>
      </c>
      <c r="AU145" s="14" t="e">
        <f t="shared" si="45"/>
        <v>#REF!</v>
      </c>
      <c r="AV145" s="14" t="e">
        <f t="shared" si="46"/>
        <v>#REF!</v>
      </c>
      <c r="AW145" s="14" t="e">
        <f t="shared" si="47"/>
        <v>#REF!</v>
      </c>
      <c r="AX145" s="14" t="e">
        <f t="shared" si="48"/>
        <v>#REF!</v>
      </c>
      <c r="AY145" s="14" t="e">
        <f t="shared" si="49"/>
        <v>#REF!</v>
      </c>
      <c r="AZ145" s="14" t="e">
        <f t="shared" si="50"/>
        <v>#REF!</v>
      </c>
      <c r="BA145" s="14" t="e">
        <f t="shared" si="51"/>
        <v>#REF!</v>
      </c>
      <c r="BB145" s="14" t="e">
        <f t="shared" si="52"/>
        <v>#REF!</v>
      </c>
      <c r="BC145" s="14" t="e">
        <f t="shared" si="53"/>
        <v>#REF!</v>
      </c>
    </row>
    <row r="146" spans="1:55" x14ac:dyDescent="0.35">
      <c r="A146" s="8" t="s">
        <v>130</v>
      </c>
      <c r="B146" s="9" t="s">
        <v>129</v>
      </c>
      <c r="C146" s="10">
        <v>1723.15</v>
      </c>
      <c r="D146" s="8">
        <v>1</v>
      </c>
      <c r="E146" s="20">
        <v>50.4</v>
      </c>
      <c r="F146" s="8">
        <v>0.27100000000000002</v>
      </c>
      <c r="G146" s="8">
        <v>8.36</v>
      </c>
      <c r="H146" s="8">
        <v>0.27700000000000002</v>
      </c>
      <c r="I146" s="8">
        <v>12.3</v>
      </c>
      <c r="J146" s="8">
        <v>19.8</v>
      </c>
      <c r="K146" s="8">
        <v>7.97</v>
      </c>
      <c r="L146" s="8">
        <v>3.1E-2</v>
      </c>
      <c r="M146" s="8">
        <v>0.254</v>
      </c>
      <c r="N146" s="8">
        <v>3.0000000000000001E-3</v>
      </c>
      <c r="O146" s="8">
        <v>3.1E-2</v>
      </c>
      <c r="P146" s="16"/>
      <c r="Q146" s="16"/>
      <c r="R146" s="16"/>
      <c r="S146" s="12">
        <f t="shared" si="36"/>
        <v>0.23</v>
      </c>
      <c r="T146" s="8">
        <v>2300</v>
      </c>
      <c r="U146" s="12">
        <v>99.927000000000021</v>
      </c>
      <c r="W146" s="14" t="e">
        <f>E146/#REF!</f>
        <v>#REF!</v>
      </c>
      <c r="X146" s="14" t="e">
        <f>F146/#REF!</f>
        <v>#REF!</v>
      </c>
      <c r="Y146" s="14" t="e">
        <f>G146/#REF!</f>
        <v>#REF!</v>
      </c>
      <c r="Z146" s="14" t="e">
        <f>H146/#REF!</f>
        <v>#REF!</v>
      </c>
      <c r="AA146" s="14" t="e">
        <f>I146/#REF!</f>
        <v>#REF!</v>
      </c>
      <c r="AB146" s="14" t="e">
        <f>J146/#REF!</f>
        <v>#REF!</v>
      </c>
      <c r="AC146" s="14" t="e">
        <f>K146/#REF!</f>
        <v>#REF!</v>
      </c>
      <c r="AD146" s="14" t="e">
        <f>L146/#REF!</f>
        <v>#REF!</v>
      </c>
      <c r="AE146" s="14" t="e">
        <f>M146/#REF!</f>
        <v>#REF!</v>
      </c>
      <c r="AF146" s="14" t="e">
        <f>N146/#REF!</f>
        <v>#REF!</v>
      </c>
      <c r="AG146" s="14" t="e">
        <f>O146/#REF!</f>
        <v>#REF!</v>
      </c>
      <c r="AH146" s="14" t="e">
        <f>P146/#REF!</f>
        <v>#REF!</v>
      </c>
      <c r="AI146" s="14" t="e">
        <f>Q146/#REF!</f>
        <v>#REF!</v>
      </c>
      <c r="AJ146" s="14" t="e">
        <f>R146/#REF!</f>
        <v>#REF!</v>
      </c>
      <c r="AK146" s="14" t="e">
        <f>S146/#REF!</f>
        <v>#REF!</v>
      </c>
      <c r="AL146" s="14" t="e">
        <f t="shared" si="37"/>
        <v>#REF!</v>
      </c>
      <c r="AM146" s="14"/>
      <c r="AN146" s="14" t="e">
        <f t="shared" si="38"/>
        <v>#REF!</v>
      </c>
      <c r="AO146" s="14" t="e">
        <f t="shared" si="39"/>
        <v>#REF!</v>
      </c>
      <c r="AP146" s="14" t="e">
        <f t="shared" si="40"/>
        <v>#REF!</v>
      </c>
      <c r="AQ146" s="14" t="e">
        <f t="shared" si="41"/>
        <v>#REF!</v>
      </c>
      <c r="AR146" s="14" t="e">
        <f t="shared" si="42"/>
        <v>#REF!</v>
      </c>
      <c r="AS146" s="14" t="e">
        <f t="shared" si="43"/>
        <v>#REF!</v>
      </c>
      <c r="AT146" s="14" t="e">
        <f t="shared" si="44"/>
        <v>#REF!</v>
      </c>
      <c r="AU146" s="14" t="e">
        <f t="shared" si="45"/>
        <v>#REF!</v>
      </c>
      <c r="AV146" s="14" t="e">
        <f t="shared" si="46"/>
        <v>#REF!</v>
      </c>
      <c r="AW146" s="14" t="e">
        <f t="shared" si="47"/>
        <v>#REF!</v>
      </c>
      <c r="AX146" s="14" t="e">
        <f t="shared" si="48"/>
        <v>#REF!</v>
      </c>
      <c r="AY146" s="14" t="e">
        <f t="shared" si="49"/>
        <v>#REF!</v>
      </c>
      <c r="AZ146" s="14" t="e">
        <f t="shared" si="50"/>
        <v>#REF!</v>
      </c>
      <c r="BA146" s="14" t="e">
        <f t="shared" si="51"/>
        <v>#REF!</v>
      </c>
      <c r="BB146" s="14" t="e">
        <f t="shared" si="52"/>
        <v>#REF!</v>
      </c>
      <c r="BC146" s="14" t="e">
        <f t="shared" si="53"/>
        <v>#REF!</v>
      </c>
    </row>
    <row r="147" spans="1:55" x14ac:dyDescent="0.35">
      <c r="A147" s="8" t="s">
        <v>131</v>
      </c>
      <c r="B147" s="9" t="s">
        <v>129</v>
      </c>
      <c r="C147" s="10">
        <v>1723.15</v>
      </c>
      <c r="D147" s="8">
        <v>1</v>
      </c>
      <c r="E147" s="20">
        <v>50.8</v>
      </c>
      <c r="F147" s="8">
        <v>0.27400000000000002</v>
      </c>
      <c r="G147" s="8">
        <v>8.77</v>
      </c>
      <c r="H147" s="8">
        <v>0.192</v>
      </c>
      <c r="I147" s="8">
        <v>12.8</v>
      </c>
      <c r="J147" s="8">
        <v>17.899999999999999</v>
      </c>
      <c r="K147" s="8">
        <v>8.51</v>
      </c>
      <c r="L147" s="8">
        <v>1.4999999999999999E-2</v>
      </c>
      <c r="M147" s="8">
        <v>0.245</v>
      </c>
      <c r="N147" s="8">
        <v>5.7000000000000002E-2</v>
      </c>
      <c r="O147" s="8">
        <v>3.3000000000000002E-2</v>
      </c>
      <c r="P147" s="16"/>
      <c r="Q147" s="16"/>
      <c r="R147" s="16"/>
      <c r="S147" s="12">
        <f t="shared" si="36"/>
        <v>0.223</v>
      </c>
      <c r="T147" s="8">
        <v>2230</v>
      </c>
      <c r="U147" s="12">
        <v>99.819000000000003</v>
      </c>
      <c r="W147" s="14" t="e">
        <f>E147/#REF!</f>
        <v>#REF!</v>
      </c>
      <c r="X147" s="14" t="e">
        <f>F147/#REF!</f>
        <v>#REF!</v>
      </c>
      <c r="Y147" s="14" t="e">
        <f>G147/#REF!</f>
        <v>#REF!</v>
      </c>
      <c r="Z147" s="14" t="e">
        <f>H147/#REF!</f>
        <v>#REF!</v>
      </c>
      <c r="AA147" s="14" t="e">
        <f>I147/#REF!</f>
        <v>#REF!</v>
      </c>
      <c r="AB147" s="14" t="e">
        <f>J147/#REF!</f>
        <v>#REF!</v>
      </c>
      <c r="AC147" s="14" t="e">
        <f>K147/#REF!</f>
        <v>#REF!</v>
      </c>
      <c r="AD147" s="14" t="e">
        <f>L147/#REF!</f>
        <v>#REF!</v>
      </c>
      <c r="AE147" s="14" t="e">
        <f>M147/#REF!</f>
        <v>#REF!</v>
      </c>
      <c r="AF147" s="14" t="e">
        <f>N147/#REF!</f>
        <v>#REF!</v>
      </c>
      <c r="AG147" s="14" t="e">
        <f>O147/#REF!</f>
        <v>#REF!</v>
      </c>
      <c r="AH147" s="14" t="e">
        <f>P147/#REF!</f>
        <v>#REF!</v>
      </c>
      <c r="AI147" s="14" t="e">
        <f>Q147/#REF!</f>
        <v>#REF!</v>
      </c>
      <c r="AJ147" s="14" t="e">
        <f>R147/#REF!</f>
        <v>#REF!</v>
      </c>
      <c r="AK147" s="14" t="e">
        <f>S147/#REF!</f>
        <v>#REF!</v>
      </c>
      <c r="AL147" s="14" t="e">
        <f t="shared" si="37"/>
        <v>#REF!</v>
      </c>
      <c r="AM147" s="14"/>
      <c r="AN147" s="14" t="e">
        <f t="shared" si="38"/>
        <v>#REF!</v>
      </c>
      <c r="AO147" s="14" t="e">
        <f t="shared" si="39"/>
        <v>#REF!</v>
      </c>
      <c r="AP147" s="14" t="e">
        <f t="shared" si="40"/>
        <v>#REF!</v>
      </c>
      <c r="AQ147" s="14" t="e">
        <f t="shared" si="41"/>
        <v>#REF!</v>
      </c>
      <c r="AR147" s="14" t="e">
        <f t="shared" si="42"/>
        <v>#REF!</v>
      </c>
      <c r="AS147" s="14" t="e">
        <f t="shared" si="43"/>
        <v>#REF!</v>
      </c>
      <c r="AT147" s="14" t="e">
        <f t="shared" si="44"/>
        <v>#REF!</v>
      </c>
      <c r="AU147" s="14" t="e">
        <f t="shared" si="45"/>
        <v>#REF!</v>
      </c>
      <c r="AV147" s="14" t="e">
        <f t="shared" si="46"/>
        <v>#REF!</v>
      </c>
      <c r="AW147" s="14" t="e">
        <f t="shared" si="47"/>
        <v>#REF!</v>
      </c>
      <c r="AX147" s="14" t="e">
        <f t="shared" si="48"/>
        <v>#REF!</v>
      </c>
      <c r="AY147" s="14" t="e">
        <f t="shared" si="49"/>
        <v>#REF!</v>
      </c>
      <c r="AZ147" s="14" t="e">
        <f t="shared" si="50"/>
        <v>#REF!</v>
      </c>
      <c r="BA147" s="14" t="e">
        <f t="shared" si="51"/>
        <v>#REF!</v>
      </c>
      <c r="BB147" s="14" t="e">
        <f t="shared" si="52"/>
        <v>#REF!</v>
      </c>
      <c r="BC147" s="14" t="e">
        <f t="shared" si="53"/>
        <v>#REF!</v>
      </c>
    </row>
    <row r="148" spans="1:55" x14ac:dyDescent="0.35">
      <c r="A148" s="8" t="s">
        <v>132</v>
      </c>
      <c r="B148" s="9" t="s">
        <v>129</v>
      </c>
      <c r="C148" s="10">
        <v>1723.15</v>
      </c>
      <c r="D148" s="8">
        <v>1</v>
      </c>
      <c r="E148" s="20">
        <v>50.3</v>
      </c>
      <c r="F148" s="8">
        <v>0.35699999999999998</v>
      </c>
      <c r="G148" s="8">
        <v>11.1</v>
      </c>
      <c r="H148" s="8">
        <v>0.107</v>
      </c>
      <c r="I148" s="8">
        <v>9.86</v>
      </c>
      <c r="J148" s="8">
        <v>16.8</v>
      </c>
      <c r="K148" s="8">
        <v>10.4</v>
      </c>
      <c r="L148" s="16"/>
      <c r="M148" s="8">
        <v>0.218</v>
      </c>
      <c r="N148" s="8">
        <v>0.26900000000000002</v>
      </c>
      <c r="O148" s="8">
        <v>5.0999999999999997E-2</v>
      </c>
      <c r="P148" s="16"/>
      <c r="Q148" s="16"/>
      <c r="R148" s="16"/>
      <c r="S148" s="12">
        <f t="shared" si="36"/>
        <v>0.19900000000000001</v>
      </c>
      <c r="T148" s="8">
        <v>1990</v>
      </c>
      <c r="U148" s="12">
        <v>99.661000000000001</v>
      </c>
      <c r="W148" s="14" t="e">
        <f>E148/#REF!</f>
        <v>#REF!</v>
      </c>
      <c r="X148" s="14" t="e">
        <f>F148/#REF!</f>
        <v>#REF!</v>
      </c>
      <c r="Y148" s="14" t="e">
        <f>G148/#REF!</f>
        <v>#REF!</v>
      </c>
      <c r="Z148" s="14" t="e">
        <f>H148/#REF!</f>
        <v>#REF!</v>
      </c>
      <c r="AA148" s="14" t="e">
        <f>I148/#REF!</f>
        <v>#REF!</v>
      </c>
      <c r="AB148" s="14" t="e">
        <f>J148/#REF!</f>
        <v>#REF!</v>
      </c>
      <c r="AC148" s="14" t="e">
        <f>K148/#REF!</f>
        <v>#REF!</v>
      </c>
      <c r="AD148" s="14" t="e">
        <f>L148/#REF!</f>
        <v>#REF!</v>
      </c>
      <c r="AE148" s="14" t="e">
        <f>M148/#REF!</f>
        <v>#REF!</v>
      </c>
      <c r="AF148" s="14" t="e">
        <f>N148/#REF!</f>
        <v>#REF!</v>
      </c>
      <c r="AG148" s="14" t="e">
        <f>O148/#REF!</f>
        <v>#REF!</v>
      </c>
      <c r="AH148" s="14" t="e">
        <f>P148/#REF!</f>
        <v>#REF!</v>
      </c>
      <c r="AI148" s="14" t="e">
        <f>Q148/#REF!</f>
        <v>#REF!</v>
      </c>
      <c r="AJ148" s="14" t="e">
        <f>R148/#REF!</f>
        <v>#REF!</v>
      </c>
      <c r="AK148" s="14" t="e">
        <f>S148/#REF!</f>
        <v>#REF!</v>
      </c>
      <c r="AL148" s="14" t="e">
        <f t="shared" si="37"/>
        <v>#REF!</v>
      </c>
      <c r="AM148" s="14"/>
      <c r="AN148" s="14" t="e">
        <f t="shared" si="38"/>
        <v>#REF!</v>
      </c>
      <c r="AO148" s="14" t="e">
        <f t="shared" si="39"/>
        <v>#REF!</v>
      </c>
      <c r="AP148" s="14" t="e">
        <f t="shared" si="40"/>
        <v>#REF!</v>
      </c>
      <c r="AQ148" s="14" t="e">
        <f t="shared" si="41"/>
        <v>#REF!</v>
      </c>
      <c r="AR148" s="14" t="e">
        <f t="shared" si="42"/>
        <v>#REF!</v>
      </c>
      <c r="AS148" s="14" t="e">
        <f t="shared" si="43"/>
        <v>#REF!</v>
      </c>
      <c r="AT148" s="14" t="e">
        <f t="shared" si="44"/>
        <v>#REF!</v>
      </c>
      <c r="AU148" s="14" t="e">
        <f t="shared" si="45"/>
        <v>#REF!</v>
      </c>
      <c r="AV148" s="14" t="e">
        <f t="shared" si="46"/>
        <v>#REF!</v>
      </c>
      <c r="AW148" s="14" t="e">
        <f t="shared" si="47"/>
        <v>#REF!</v>
      </c>
      <c r="AX148" s="14" t="e">
        <f t="shared" si="48"/>
        <v>#REF!</v>
      </c>
      <c r="AY148" s="14" t="e">
        <f t="shared" si="49"/>
        <v>#REF!</v>
      </c>
      <c r="AZ148" s="14" t="e">
        <f t="shared" si="50"/>
        <v>#REF!</v>
      </c>
      <c r="BA148" s="14" t="e">
        <f t="shared" si="51"/>
        <v>#REF!</v>
      </c>
      <c r="BB148" s="14" t="e">
        <f t="shared" si="52"/>
        <v>#REF!</v>
      </c>
      <c r="BC148" s="14" t="e">
        <f t="shared" si="53"/>
        <v>#REF!</v>
      </c>
    </row>
    <row r="149" spans="1:55" x14ac:dyDescent="0.35">
      <c r="A149" s="8" t="s">
        <v>133</v>
      </c>
      <c r="B149" s="9" t="s">
        <v>129</v>
      </c>
      <c r="C149" s="10">
        <v>1723.15</v>
      </c>
      <c r="D149" s="8">
        <v>1</v>
      </c>
      <c r="E149" s="20">
        <v>49.7</v>
      </c>
      <c r="F149" s="8">
        <v>0.39700000000000002</v>
      </c>
      <c r="G149" s="8">
        <v>12.1</v>
      </c>
      <c r="H149" s="8">
        <v>9.0999999999999998E-2</v>
      </c>
      <c r="I149" s="8">
        <v>8.76</v>
      </c>
      <c r="J149" s="8">
        <v>16.5</v>
      </c>
      <c r="K149" s="8">
        <v>11.8</v>
      </c>
      <c r="L149" s="16"/>
      <c r="M149" s="8">
        <v>0.222</v>
      </c>
      <c r="N149" s="8">
        <v>0.29199999999999998</v>
      </c>
      <c r="O149" s="8">
        <v>5.1999999999999998E-2</v>
      </c>
      <c r="P149" s="16"/>
      <c r="Q149" s="16"/>
      <c r="R149" s="16"/>
      <c r="S149" s="12">
        <f t="shared" si="36"/>
        <v>0.191</v>
      </c>
      <c r="T149" s="8">
        <v>1910</v>
      </c>
      <c r="U149" s="12">
        <v>100.105</v>
      </c>
      <c r="W149" s="14" t="e">
        <f>E149/#REF!</f>
        <v>#REF!</v>
      </c>
      <c r="X149" s="14" t="e">
        <f>F149/#REF!</f>
        <v>#REF!</v>
      </c>
      <c r="Y149" s="14" t="e">
        <f>G149/#REF!</f>
        <v>#REF!</v>
      </c>
      <c r="Z149" s="14" t="e">
        <f>H149/#REF!</f>
        <v>#REF!</v>
      </c>
      <c r="AA149" s="14" t="e">
        <f>I149/#REF!</f>
        <v>#REF!</v>
      </c>
      <c r="AB149" s="14" t="e">
        <f>J149/#REF!</f>
        <v>#REF!</v>
      </c>
      <c r="AC149" s="14" t="e">
        <f>K149/#REF!</f>
        <v>#REF!</v>
      </c>
      <c r="AD149" s="14" t="e">
        <f>L149/#REF!</f>
        <v>#REF!</v>
      </c>
      <c r="AE149" s="14" t="e">
        <f>M149/#REF!</f>
        <v>#REF!</v>
      </c>
      <c r="AF149" s="14" t="e">
        <f>N149/#REF!</f>
        <v>#REF!</v>
      </c>
      <c r="AG149" s="14" t="e">
        <f>O149/#REF!</f>
        <v>#REF!</v>
      </c>
      <c r="AH149" s="14" t="e">
        <f>P149/#REF!</f>
        <v>#REF!</v>
      </c>
      <c r="AI149" s="14" t="e">
        <f>Q149/#REF!</f>
        <v>#REF!</v>
      </c>
      <c r="AJ149" s="14" t="e">
        <f>R149/#REF!</f>
        <v>#REF!</v>
      </c>
      <c r="AK149" s="14" t="e">
        <f>S149/#REF!</f>
        <v>#REF!</v>
      </c>
      <c r="AL149" s="14" t="e">
        <f t="shared" si="37"/>
        <v>#REF!</v>
      </c>
      <c r="AM149" s="14"/>
      <c r="AN149" s="14" t="e">
        <f t="shared" si="38"/>
        <v>#REF!</v>
      </c>
      <c r="AO149" s="14" t="e">
        <f t="shared" si="39"/>
        <v>#REF!</v>
      </c>
      <c r="AP149" s="14" t="e">
        <f t="shared" si="40"/>
        <v>#REF!</v>
      </c>
      <c r="AQ149" s="14" t="e">
        <f t="shared" si="41"/>
        <v>#REF!</v>
      </c>
      <c r="AR149" s="14" t="e">
        <f t="shared" si="42"/>
        <v>#REF!</v>
      </c>
      <c r="AS149" s="14" t="e">
        <f t="shared" si="43"/>
        <v>#REF!</v>
      </c>
      <c r="AT149" s="14" t="e">
        <f t="shared" si="44"/>
        <v>#REF!</v>
      </c>
      <c r="AU149" s="14" t="e">
        <f t="shared" si="45"/>
        <v>#REF!</v>
      </c>
      <c r="AV149" s="14" t="e">
        <f t="shared" si="46"/>
        <v>#REF!</v>
      </c>
      <c r="AW149" s="14" t="e">
        <f t="shared" si="47"/>
        <v>#REF!</v>
      </c>
      <c r="AX149" s="14" t="e">
        <f t="shared" si="48"/>
        <v>#REF!</v>
      </c>
      <c r="AY149" s="14" t="e">
        <f t="shared" si="49"/>
        <v>#REF!</v>
      </c>
      <c r="AZ149" s="14" t="e">
        <f t="shared" si="50"/>
        <v>#REF!</v>
      </c>
      <c r="BA149" s="14" t="e">
        <f t="shared" si="51"/>
        <v>#REF!</v>
      </c>
      <c r="BB149" s="14" t="e">
        <f t="shared" si="52"/>
        <v>#REF!</v>
      </c>
      <c r="BC149" s="14" t="e">
        <f t="shared" si="53"/>
        <v>#REF!</v>
      </c>
    </row>
    <row r="150" spans="1:55" x14ac:dyDescent="0.35">
      <c r="A150" s="8" t="s">
        <v>134</v>
      </c>
      <c r="B150" s="9" t="s">
        <v>129</v>
      </c>
      <c r="C150" s="10">
        <v>1773.15</v>
      </c>
      <c r="D150" s="8">
        <v>1</v>
      </c>
      <c r="E150" s="20">
        <v>50</v>
      </c>
      <c r="F150" s="8">
        <v>0.247</v>
      </c>
      <c r="G150" s="8">
        <v>8.5500000000000007</v>
      </c>
      <c r="H150" s="8">
        <v>0.14899999999999999</v>
      </c>
      <c r="I150" s="8">
        <v>12.8</v>
      </c>
      <c r="J150" s="8">
        <v>20.7</v>
      </c>
      <c r="K150" s="8">
        <v>7.09</v>
      </c>
      <c r="L150" s="8">
        <v>1.9E-2</v>
      </c>
      <c r="M150" s="8">
        <v>0.252</v>
      </c>
      <c r="N150" s="8">
        <v>0.186</v>
      </c>
      <c r="O150" s="8">
        <v>4.1000000000000002E-2</v>
      </c>
      <c r="P150" s="16"/>
      <c r="Q150" s="16"/>
      <c r="R150" s="16"/>
      <c r="S150" s="12">
        <f t="shared" si="36"/>
        <v>0.29099999999999998</v>
      </c>
      <c r="T150" s="8">
        <v>2910</v>
      </c>
      <c r="U150" s="12">
        <v>100.325</v>
      </c>
      <c r="W150" s="14" t="e">
        <f>E150/#REF!</f>
        <v>#REF!</v>
      </c>
      <c r="X150" s="14" t="e">
        <f>F150/#REF!</f>
        <v>#REF!</v>
      </c>
      <c r="Y150" s="14" t="e">
        <f>G150/#REF!</f>
        <v>#REF!</v>
      </c>
      <c r="Z150" s="14" t="e">
        <f>H150/#REF!</f>
        <v>#REF!</v>
      </c>
      <c r="AA150" s="14" t="e">
        <f>I150/#REF!</f>
        <v>#REF!</v>
      </c>
      <c r="AB150" s="14" t="e">
        <f>J150/#REF!</f>
        <v>#REF!</v>
      </c>
      <c r="AC150" s="14" t="e">
        <f>K150/#REF!</f>
        <v>#REF!</v>
      </c>
      <c r="AD150" s="14" t="e">
        <f>L150/#REF!</f>
        <v>#REF!</v>
      </c>
      <c r="AE150" s="14" t="e">
        <f>M150/#REF!</f>
        <v>#REF!</v>
      </c>
      <c r="AF150" s="14" t="e">
        <f>N150/#REF!</f>
        <v>#REF!</v>
      </c>
      <c r="AG150" s="14" t="e">
        <f>O150/#REF!</f>
        <v>#REF!</v>
      </c>
      <c r="AH150" s="14" t="e">
        <f>P150/#REF!</f>
        <v>#REF!</v>
      </c>
      <c r="AI150" s="14" t="e">
        <f>Q150/#REF!</f>
        <v>#REF!</v>
      </c>
      <c r="AJ150" s="14" t="e">
        <f>R150/#REF!</f>
        <v>#REF!</v>
      </c>
      <c r="AK150" s="14" t="e">
        <f>S150/#REF!</f>
        <v>#REF!</v>
      </c>
      <c r="AL150" s="14" t="e">
        <f t="shared" si="37"/>
        <v>#REF!</v>
      </c>
      <c r="AM150" s="14"/>
      <c r="AN150" s="14" t="e">
        <f t="shared" si="38"/>
        <v>#REF!</v>
      </c>
      <c r="AO150" s="14" t="e">
        <f t="shared" si="39"/>
        <v>#REF!</v>
      </c>
      <c r="AP150" s="14" t="e">
        <f t="shared" si="40"/>
        <v>#REF!</v>
      </c>
      <c r="AQ150" s="14" t="e">
        <f t="shared" si="41"/>
        <v>#REF!</v>
      </c>
      <c r="AR150" s="14" t="e">
        <f t="shared" si="42"/>
        <v>#REF!</v>
      </c>
      <c r="AS150" s="14" t="e">
        <f t="shared" si="43"/>
        <v>#REF!</v>
      </c>
      <c r="AT150" s="14" t="e">
        <f t="shared" si="44"/>
        <v>#REF!</v>
      </c>
      <c r="AU150" s="14" t="e">
        <f t="shared" si="45"/>
        <v>#REF!</v>
      </c>
      <c r="AV150" s="14" t="e">
        <f t="shared" si="46"/>
        <v>#REF!</v>
      </c>
      <c r="AW150" s="14" t="e">
        <f t="shared" si="47"/>
        <v>#REF!</v>
      </c>
      <c r="AX150" s="14" t="e">
        <f t="shared" si="48"/>
        <v>#REF!</v>
      </c>
      <c r="AY150" s="14" t="e">
        <f t="shared" si="49"/>
        <v>#REF!</v>
      </c>
      <c r="AZ150" s="14" t="e">
        <f t="shared" si="50"/>
        <v>#REF!</v>
      </c>
      <c r="BA150" s="14" t="e">
        <f t="shared" si="51"/>
        <v>#REF!</v>
      </c>
      <c r="BB150" s="14" t="e">
        <f t="shared" si="52"/>
        <v>#REF!</v>
      </c>
      <c r="BC150" s="14" t="e">
        <f t="shared" si="53"/>
        <v>#REF!</v>
      </c>
    </row>
    <row r="151" spans="1:55" x14ac:dyDescent="0.35">
      <c r="A151" s="8" t="s">
        <v>135</v>
      </c>
      <c r="B151" s="9" t="s">
        <v>129</v>
      </c>
      <c r="C151" s="10">
        <v>1773.15</v>
      </c>
      <c r="D151" s="8">
        <v>1</v>
      </c>
      <c r="E151" s="20">
        <v>50.6</v>
      </c>
      <c r="F151" s="18">
        <v>0.28000000000000003</v>
      </c>
      <c r="G151" s="12">
        <v>9.3000000000000007</v>
      </c>
      <c r="H151" s="8">
        <v>0.14899999999999999</v>
      </c>
      <c r="I151" s="8">
        <v>10.6</v>
      </c>
      <c r="J151" s="8">
        <v>19.899999999999999</v>
      </c>
      <c r="K151" s="8">
        <v>8.09</v>
      </c>
      <c r="L151" s="8">
        <v>1.2999999999999999E-2</v>
      </c>
      <c r="M151" s="8">
        <v>0.23300000000000001</v>
      </c>
      <c r="N151" s="8">
        <v>0.20499999999999999</v>
      </c>
      <c r="O151" s="8">
        <v>4.7E-2</v>
      </c>
      <c r="P151" s="16"/>
      <c r="Q151" s="16"/>
      <c r="R151" s="16"/>
      <c r="S151" s="12">
        <f t="shared" si="36"/>
        <v>0.32700000000000001</v>
      </c>
      <c r="T151" s="8">
        <v>3270</v>
      </c>
      <c r="U151" s="12">
        <v>99.744000000000014</v>
      </c>
      <c r="W151" s="14" t="e">
        <f>E151/#REF!</f>
        <v>#REF!</v>
      </c>
      <c r="X151" s="14" t="e">
        <f>F151/#REF!</f>
        <v>#REF!</v>
      </c>
      <c r="Y151" s="14" t="e">
        <f>G151/#REF!</f>
        <v>#REF!</v>
      </c>
      <c r="Z151" s="14" t="e">
        <f>H151/#REF!</f>
        <v>#REF!</v>
      </c>
      <c r="AA151" s="14" t="e">
        <f>I151/#REF!</f>
        <v>#REF!</v>
      </c>
      <c r="AB151" s="14" t="e">
        <f>J151/#REF!</f>
        <v>#REF!</v>
      </c>
      <c r="AC151" s="14" t="e">
        <f>K151/#REF!</f>
        <v>#REF!</v>
      </c>
      <c r="AD151" s="14" t="e">
        <f>L151/#REF!</f>
        <v>#REF!</v>
      </c>
      <c r="AE151" s="14" t="e">
        <f>M151/#REF!</f>
        <v>#REF!</v>
      </c>
      <c r="AF151" s="14" t="e">
        <f>N151/#REF!</f>
        <v>#REF!</v>
      </c>
      <c r="AG151" s="14" t="e">
        <f>O151/#REF!</f>
        <v>#REF!</v>
      </c>
      <c r="AH151" s="14" t="e">
        <f>P151/#REF!</f>
        <v>#REF!</v>
      </c>
      <c r="AI151" s="14" t="e">
        <f>Q151/#REF!</f>
        <v>#REF!</v>
      </c>
      <c r="AJ151" s="14" t="e">
        <f>R151/#REF!</f>
        <v>#REF!</v>
      </c>
      <c r="AK151" s="14" t="e">
        <f>S151/#REF!</f>
        <v>#REF!</v>
      </c>
      <c r="AL151" s="14" t="e">
        <f t="shared" si="37"/>
        <v>#REF!</v>
      </c>
      <c r="AM151" s="14"/>
      <c r="AN151" s="14" t="e">
        <f t="shared" si="38"/>
        <v>#REF!</v>
      </c>
      <c r="AO151" s="14" t="e">
        <f t="shared" si="39"/>
        <v>#REF!</v>
      </c>
      <c r="AP151" s="14" t="e">
        <f t="shared" si="40"/>
        <v>#REF!</v>
      </c>
      <c r="AQ151" s="14" t="e">
        <f t="shared" si="41"/>
        <v>#REF!</v>
      </c>
      <c r="AR151" s="14" t="e">
        <f t="shared" si="42"/>
        <v>#REF!</v>
      </c>
      <c r="AS151" s="14" t="e">
        <f t="shared" si="43"/>
        <v>#REF!</v>
      </c>
      <c r="AT151" s="14" t="e">
        <f t="shared" si="44"/>
        <v>#REF!</v>
      </c>
      <c r="AU151" s="14" t="e">
        <f t="shared" si="45"/>
        <v>#REF!</v>
      </c>
      <c r="AV151" s="14" t="e">
        <f t="shared" si="46"/>
        <v>#REF!</v>
      </c>
      <c r="AW151" s="14" t="e">
        <f t="shared" si="47"/>
        <v>#REF!</v>
      </c>
      <c r="AX151" s="14" t="e">
        <f t="shared" si="48"/>
        <v>#REF!</v>
      </c>
      <c r="AY151" s="14" t="e">
        <f t="shared" si="49"/>
        <v>#REF!</v>
      </c>
      <c r="AZ151" s="14" t="e">
        <f t="shared" si="50"/>
        <v>#REF!</v>
      </c>
      <c r="BA151" s="14" t="e">
        <f t="shared" si="51"/>
        <v>#REF!</v>
      </c>
      <c r="BB151" s="14" t="e">
        <f t="shared" si="52"/>
        <v>#REF!</v>
      </c>
      <c r="BC151" s="14" t="e">
        <f t="shared" si="53"/>
        <v>#REF!</v>
      </c>
    </row>
    <row r="152" spans="1:55" x14ac:dyDescent="0.35">
      <c r="A152" s="8" t="s">
        <v>136</v>
      </c>
      <c r="B152" s="9" t="s">
        <v>129</v>
      </c>
      <c r="C152" s="10">
        <v>1773.15</v>
      </c>
      <c r="D152" s="8">
        <v>2</v>
      </c>
      <c r="E152" s="20">
        <v>47</v>
      </c>
      <c r="F152" s="8">
        <v>0.55700000000000005</v>
      </c>
      <c r="G152" s="8">
        <v>14.2</v>
      </c>
      <c r="H152" s="8">
        <v>0.11799999999999999</v>
      </c>
      <c r="I152" s="8">
        <v>12.5</v>
      </c>
      <c r="J152" s="8">
        <v>9.65</v>
      </c>
      <c r="K152" s="8">
        <v>13.9</v>
      </c>
      <c r="L152" s="18">
        <v>0.02</v>
      </c>
      <c r="M152" s="8">
        <v>0.252</v>
      </c>
      <c r="N152" s="8">
        <v>0.30599999999999999</v>
      </c>
      <c r="O152" s="8">
        <v>0.1</v>
      </c>
      <c r="P152" s="16"/>
      <c r="Q152" s="16"/>
      <c r="R152" s="16"/>
      <c r="S152" s="12">
        <f t="shared" si="36"/>
        <v>0.215</v>
      </c>
      <c r="T152" s="8">
        <v>2150</v>
      </c>
      <c r="U152" s="12">
        <v>98.817999999999998</v>
      </c>
      <c r="W152" s="14" t="e">
        <f>E152/#REF!</f>
        <v>#REF!</v>
      </c>
      <c r="X152" s="14" t="e">
        <f>F152/#REF!</f>
        <v>#REF!</v>
      </c>
      <c r="Y152" s="14" t="e">
        <f>G152/#REF!</f>
        <v>#REF!</v>
      </c>
      <c r="Z152" s="14" t="e">
        <f>H152/#REF!</f>
        <v>#REF!</v>
      </c>
      <c r="AA152" s="14" t="e">
        <f>I152/#REF!</f>
        <v>#REF!</v>
      </c>
      <c r="AB152" s="14" t="e">
        <f>J152/#REF!</f>
        <v>#REF!</v>
      </c>
      <c r="AC152" s="14" t="e">
        <f>K152/#REF!</f>
        <v>#REF!</v>
      </c>
      <c r="AD152" s="14" t="e">
        <f>L152/#REF!</f>
        <v>#REF!</v>
      </c>
      <c r="AE152" s="14" t="e">
        <f>M152/#REF!</f>
        <v>#REF!</v>
      </c>
      <c r="AF152" s="14" t="e">
        <f>N152/#REF!</f>
        <v>#REF!</v>
      </c>
      <c r="AG152" s="14" t="e">
        <f>O152/#REF!</f>
        <v>#REF!</v>
      </c>
      <c r="AH152" s="14" t="e">
        <f>P152/#REF!</f>
        <v>#REF!</v>
      </c>
      <c r="AI152" s="14" t="e">
        <f>Q152/#REF!</f>
        <v>#REF!</v>
      </c>
      <c r="AJ152" s="14" t="e">
        <f>R152/#REF!</f>
        <v>#REF!</v>
      </c>
      <c r="AK152" s="14" t="e">
        <f>S152/#REF!</f>
        <v>#REF!</v>
      </c>
      <c r="AL152" s="14" t="e">
        <f t="shared" si="37"/>
        <v>#REF!</v>
      </c>
      <c r="AM152" s="14"/>
      <c r="AN152" s="14" t="e">
        <f t="shared" si="38"/>
        <v>#REF!</v>
      </c>
      <c r="AO152" s="14" t="e">
        <f t="shared" si="39"/>
        <v>#REF!</v>
      </c>
      <c r="AP152" s="14" t="e">
        <f t="shared" si="40"/>
        <v>#REF!</v>
      </c>
      <c r="AQ152" s="14" t="e">
        <f t="shared" si="41"/>
        <v>#REF!</v>
      </c>
      <c r="AR152" s="14" t="e">
        <f t="shared" si="42"/>
        <v>#REF!</v>
      </c>
      <c r="AS152" s="14" t="e">
        <f t="shared" si="43"/>
        <v>#REF!</v>
      </c>
      <c r="AT152" s="14" t="e">
        <f t="shared" si="44"/>
        <v>#REF!</v>
      </c>
      <c r="AU152" s="14" t="e">
        <f t="shared" si="45"/>
        <v>#REF!</v>
      </c>
      <c r="AV152" s="14" t="e">
        <f t="shared" si="46"/>
        <v>#REF!</v>
      </c>
      <c r="AW152" s="14" t="e">
        <f t="shared" si="47"/>
        <v>#REF!</v>
      </c>
      <c r="AX152" s="14" t="e">
        <f t="shared" si="48"/>
        <v>#REF!</v>
      </c>
      <c r="AY152" s="14" t="e">
        <f t="shared" si="49"/>
        <v>#REF!</v>
      </c>
      <c r="AZ152" s="14" t="e">
        <f t="shared" si="50"/>
        <v>#REF!</v>
      </c>
      <c r="BA152" s="14" t="e">
        <f t="shared" si="51"/>
        <v>#REF!</v>
      </c>
      <c r="BB152" s="14" t="e">
        <f t="shared" si="52"/>
        <v>#REF!</v>
      </c>
      <c r="BC152" s="14" t="e">
        <f t="shared" si="53"/>
        <v>#REF!</v>
      </c>
    </row>
    <row r="153" spans="1:55" x14ac:dyDescent="0.35">
      <c r="A153" s="8" t="s">
        <v>137</v>
      </c>
      <c r="B153" s="9" t="s">
        <v>129</v>
      </c>
      <c r="C153" s="10">
        <v>1773.15</v>
      </c>
      <c r="D153" s="8">
        <v>2.4</v>
      </c>
      <c r="E153" s="20">
        <v>50</v>
      </c>
      <c r="F153" s="8">
        <v>0.20899999999999999</v>
      </c>
      <c r="G153" s="8">
        <v>9.66</v>
      </c>
      <c r="H153" s="8">
        <v>0.26500000000000001</v>
      </c>
      <c r="I153" s="8">
        <v>5.92</v>
      </c>
      <c r="J153" s="8">
        <v>22.6</v>
      </c>
      <c r="K153" s="8">
        <v>10.8</v>
      </c>
      <c r="L153" s="8">
        <v>2.8000000000000001E-2</v>
      </c>
      <c r="M153" s="8">
        <v>0.26400000000000001</v>
      </c>
      <c r="N153" s="8">
        <v>0.23599999999999999</v>
      </c>
      <c r="O153" s="8">
        <v>4.0000000000000001E-3</v>
      </c>
      <c r="P153" s="16"/>
      <c r="Q153" s="16"/>
      <c r="R153" s="16"/>
      <c r="S153" s="12">
        <f t="shared" si="36"/>
        <v>0.161</v>
      </c>
      <c r="T153" s="8">
        <v>1610</v>
      </c>
      <c r="U153" s="12">
        <v>100.14700000000001</v>
      </c>
      <c r="W153" s="14" t="e">
        <f>E153/#REF!</f>
        <v>#REF!</v>
      </c>
      <c r="X153" s="14" t="e">
        <f>F153/#REF!</f>
        <v>#REF!</v>
      </c>
      <c r="Y153" s="14" t="e">
        <f>G153/#REF!</f>
        <v>#REF!</v>
      </c>
      <c r="Z153" s="14" t="e">
        <f>H153/#REF!</f>
        <v>#REF!</v>
      </c>
      <c r="AA153" s="14" t="e">
        <f>I153/#REF!</f>
        <v>#REF!</v>
      </c>
      <c r="AB153" s="14" t="e">
        <f>J153/#REF!</f>
        <v>#REF!</v>
      </c>
      <c r="AC153" s="14" t="e">
        <f>K153/#REF!</f>
        <v>#REF!</v>
      </c>
      <c r="AD153" s="14" t="e">
        <f>L153/#REF!</f>
        <v>#REF!</v>
      </c>
      <c r="AE153" s="14" t="e">
        <f>M153/#REF!</f>
        <v>#REF!</v>
      </c>
      <c r="AF153" s="14" t="e">
        <f>N153/#REF!</f>
        <v>#REF!</v>
      </c>
      <c r="AG153" s="14" t="e">
        <f>O153/#REF!</f>
        <v>#REF!</v>
      </c>
      <c r="AH153" s="14" t="e">
        <f>P153/#REF!</f>
        <v>#REF!</v>
      </c>
      <c r="AI153" s="14" t="e">
        <f>Q153/#REF!</f>
        <v>#REF!</v>
      </c>
      <c r="AJ153" s="14" t="e">
        <f>R153/#REF!</f>
        <v>#REF!</v>
      </c>
      <c r="AK153" s="14" t="e">
        <f>S153/#REF!</f>
        <v>#REF!</v>
      </c>
      <c r="AL153" s="14" t="e">
        <f t="shared" si="37"/>
        <v>#REF!</v>
      </c>
      <c r="AM153" s="14"/>
      <c r="AN153" s="14" t="e">
        <f t="shared" si="38"/>
        <v>#REF!</v>
      </c>
      <c r="AO153" s="14" t="e">
        <f t="shared" si="39"/>
        <v>#REF!</v>
      </c>
      <c r="AP153" s="14" t="e">
        <f t="shared" si="40"/>
        <v>#REF!</v>
      </c>
      <c r="AQ153" s="14" t="e">
        <f t="shared" si="41"/>
        <v>#REF!</v>
      </c>
      <c r="AR153" s="14" t="e">
        <f t="shared" si="42"/>
        <v>#REF!</v>
      </c>
      <c r="AS153" s="14" t="e">
        <f t="shared" si="43"/>
        <v>#REF!</v>
      </c>
      <c r="AT153" s="14" t="e">
        <f t="shared" si="44"/>
        <v>#REF!</v>
      </c>
      <c r="AU153" s="14" t="e">
        <f t="shared" si="45"/>
        <v>#REF!</v>
      </c>
      <c r="AV153" s="14" t="e">
        <f t="shared" si="46"/>
        <v>#REF!</v>
      </c>
      <c r="AW153" s="14" t="e">
        <f t="shared" si="47"/>
        <v>#REF!</v>
      </c>
      <c r="AX153" s="14" t="e">
        <f t="shared" si="48"/>
        <v>#REF!</v>
      </c>
      <c r="AY153" s="14" t="e">
        <f t="shared" si="49"/>
        <v>#REF!</v>
      </c>
      <c r="AZ153" s="14" t="e">
        <f t="shared" si="50"/>
        <v>#REF!</v>
      </c>
      <c r="BA153" s="14" t="e">
        <f t="shared" si="51"/>
        <v>#REF!</v>
      </c>
      <c r="BB153" s="14" t="e">
        <f t="shared" si="52"/>
        <v>#REF!</v>
      </c>
      <c r="BC153" s="14" t="e">
        <f t="shared" si="53"/>
        <v>#REF!</v>
      </c>
    </row>
    <row r="154" spans="1:55" x14ac:dyDescent="0.35">
      <c r="A154" s="8" t="s">
        <v>138</v>
      </c>
      <c r="B154" s="9" t="s">
        <v>129</v>
      </c>
      <c r="C154" s="10">
        <v>1773.15</v>
      </c>
      <c r="D154" s="8">
        <v>2.5</v>
      </c>
      <c r="E154" s="20">
        <v>50.8</v>
      </c>
      <c r="F154" s="8">
        <v>0.126</v>
      </c>
      <c r="G154" s="8">
        <v>6.95</v>
      </c>
      <c r="H154" s="8">
        <v>0.27900000000000003</v>
      </c>
      <c r="I154" s="8">
        <v>8.93</v>
      </c>
      <c r="J154" s="8">
        <v>22.2</v>
      </c>
      <c r="K154" s="20">
        <v>10</v>
      </c>
      <c r="L154" s="8">
        <v>8.0000000000000002E-3</v>
      </c>
      <c r="M154" s="8">
        <v>0.247</v>
      </c>
      <c r="N154" s="8">
        <v>4.9000000000000002E-2</v>
      </c>
      <c r="O154" s="16"/>
      <c r="P154" s="16"/>
      <c r="Q154" s="16"/>
      <c r="R154" s="16"/>
      <c r="S154" s="12">
        <f t="shared" si="36"/>
        <v>0.20599999999999999</v>
      </c>
      <c r="T154" s="8">
        <v>2060</v>
      </c>
      <c r="U154" s="12">
        <v>99.795000000000016</v>
      </c>
      <c r="W154" s="14" t="e">
        <f>E154/#REF!</f>
        <v>#REF!</v>
      </c>
      <c r="X154" s="14" t="e">
        <f>F154/#REF!</f>
        <v>#REF!</v>
      </c>
      <c r="Y154" s="14" t="e">
        <f>G154/#REF!</f>
        <v>#REF!</v>
      </c>
      <c r="Z154" s="14" t="e">
        <f>H154/#REF!</f>
        <v>#REF!</v>
      </c>
      <c r="AA154" s="14" t="e">
        <f>I154/#REF!</f>
        <v>#REF!</v>
      </c>
      <c r="AB154" s="14" t="e">
        <f>J154/#REF!</f>
        <v>#REF!</v>
      </c>
      <c r="AC154" s="14" t="e">
        <f>K154/#REF!</f>
        <v>#REF!</v>
      </c>
      <c r="AD154" s="14" t="e">
        <f>L154/#REF!</f>
        <v>#REF!</v>
      </c>
      <c r="AE154" s="14" t="e">
        <f>M154/#REF!</f>
        <v>#REF!</v>
      </c>
      <c r="AF154" s="14" t="e">
        <f>N154/#REF!</f>
        <v>#REF!</v>
      </c>
      <c r="AG154" s="14" t="e">
        <f>O154/#REF!</f>
        <v>#REF!</v>
      </c>
      <c r="AH154" s="14" t="e">
        <f>P154/#REF!</f>
        <v>#REF!</v>
      </c>
      <c r="AI154" s="14" t="e">
        <f>Q154/#REF!</f>
        <v>#REF!</v>
      </c>
      <c r="AJ154" s="14" t="e">
        <f>R154/#REF!</f>
        <v>#REF!</v>
      </c>
      <c r="AK154" s="14" t="e">
        <f>S154/#REF!</f>
        <v>#REF!</v>
      </c>
      <c r="AL154" s="14" t="e">
        <f t="shared" si="37"/>
        <v>#REF!</v>
      </c>
      <c r="AM154" s="14"/>
      <c r="AN154" s="14" t="e">
        <f t="shared" si="38"/>
        <v>#REF!</v>
      </c>
      <c r="AO154" s="14" t="e">
        <f t="shared" si="39"/>
        <v>#REF!</v>
      </c>
      <c r="AP154" s="14" t="e">
        <f t="shared" si="40"/>
        <v>#REF!</v>
      </c>
      <c r="AQ154" s="14" t="e">
        <f t="shared" si="41"/>
        <v>#REF!</v>
      </c>
      <c r="AR154" s="14" t="e">
        <f t="shared" si="42"/>
        <v>#REF!</v>
      </c>
      <c r="AS154" s="14" t="e">
        <f t="shared" si="43"/>
        <v>#REF!</v>
      </c>
      <c r="AT154" s="14" t="e">
        <f t="shared" si="44"/>
        <v>#REF!</v>
      </c>
      <c r="AU154" s="14" t="e">
        <f t="shared" si="45"/>
        <v>#REF!</v>
      </c>
      <c r="AV154" s="14" t="e">
        <f t="shared" si="46"/>
        <v>#REF!</v>
      </c>
      <c r="AW154" s="14" t="e">
        <f t="shared" si="47"/>
        <v>#REF!</v>
      </c>
      <c r="AX154" s="14" t="e">
        <f t="shared" si="48"/>
        <v>#REF!</v>
      </c>
      <c r="AY154" s="14" t="e">
        <f t="shared" si="49"/>
        <v>#REF!</v>
      </c>
      <c r="AZ154" s="14" t="e">
        <f t="shared" si="50"/>
        <v>#REF!</v>
      </c>
      <c r="BA154" s="14" t="e">
        <f t="shared" si="51"/>
        <v>#REF!</v>
      </c>
      <c r="BB154" s="14" t="e">
        <f t="shared" si="52"/>
        <v>#REF!</v>
      </c>
      <c r="BC154" s="14" t="e">
        <f t="shared" si="53"/>
        <v>#REF!</v>
      </c>
    </row>
    <row r="155" spans="1:55" x14ac:dyDescent="0.35">
      <c r="A155" s="8" t="s">
        <v>139</v>
      </c>
      <c r="B155" s="9" t="s">
        <v>129</v>
      </c>
      <c r="C155" s="10">
        <v>1773.15</v>
      </c>
      <c r="D155" s="8">
        <v>2.7</v>
      </c>
      <c r="E155" s="20">
        <v>47.7</v>
      </c>
      <c r="F155" s="8">
        <v>0.21099999999999999</v>
      </c>
      <c r="G155" s="8">
        <v>14.6</v>
      </c>
      <c r="H155" s="8">
        <v>0.41599999999999998</v>
      </c>
      <c r="I155" s="8">
        <v>6.11</v>
      </c>
      <c r="J155" s="8">
        <v>22.4</v>
      </c>
      <c r="K155" s="8">
        <v>8.4700000000000006</v>
      </c>
      <c r="L155" s="16"/>
      <c r="M155" s="8">
        <v>0.30599999999999999</v>
      </c>
      <c r="N155" s="8">
        <v>0.13500000000000001</v>
      </c>
      <c r="O155" s="16"/>
      <c r="P155" s="16"/>
      <c r="Q155" s="16"/>
      <c r="R155" s="16"/>
      <c r="S155" s="12">
        <f t="shared" si="36"/>
        <v>0.17399999999999999</v>
      </c>
      <c r="T155" s="8">
        <v>1739.9999999999998</v>
      </c>
      <c r="U155" s="12">
        <v>100.52200000000002</v>
      </c>
      <c r="W155" s="14" t="e">
        <f>E155/#REF!</f>
        <v>#REF!</v>
      </c>
      <c r="X155" s="14" t="e">
        <f>F155/#REF!</f>
        <v>#REF!</v>
      </c>
      <c r="Y155" s="14" t="e">
        <f>G155/#REF!</f>
        <v>#REF!</v>
      </c>
      <c r="Z155" s="14" t="e">
        <f>H155/#REF!</f>
        <v>#REF!</v>
      </c>
      <c r="AA155" s="14" t="e">
        <f>I155/#REF!</f>
        <v>#REF!</v>
      </c>
      <c r="AB155" s="14" t="e">
        <f>J155/#REF!</f>
        <v>#REF!</v>
      </c>
      <c r="AC155" s="14" t="e">
        <f>K155/#REF!</f>
        <v>#REF!</v>
      </c>
      <c r="AD155" s="14" t="e">
        <f>L155/#REF!</f>
        <v>#REF!</v>
      </c>
      <c r="AE155" s="14" t="e">
        <f>M155/#REF!</f>
        <v>#REF!</v>
      </c>
      <c r="AF155" s="14" t="e">
        <f>N155/#REF!</f>
        <v>#REF!</v>
      </c>
      <c r="AG155" s="14" t="e">
        <f>O155/#REF!</f>
        <v>#REF!</v>
      </c>
      <c r="AH155" s="14" t="e">
        <f>P155/#REF!</f>
        <v>#REF!</v>
      </c>
      <c r="AI155" s="14" t="e">
        <f>Q155/#REF!</f>
        <v>#REF!</v>
      </c>
      <c r="AJ155" s="14" t="e">
        <f>R155/#REF!</f>
        <v>#REF!</v>
      </c>
      <c r="AK155" s="14" t="e">
        <f>S155/#REF!</f>
        <v>#REF!</v>
      </c>
      <c r="AL155" s="14" t="e">
        <f t="shared" si="37"/>
        <v>#REF!</v>
      </c>
      <c r="AM155" s="14"/>
      <c r="AN155" s="14" t="e">
        <f t="shared" si="38"/>
        <v>#REF!</v>
      </c>
      <c r="AO155" s="14" t="e">
        <f t="shared" si="39"/>
        <v>#REF!</v>
      </c>
      <c r="AP155" s="14" t="e">
        <f t="shared" si="40"/>
        <v>#REF!</v>
      </c>
      <c r="AQ155" s="14" t="e">
        <f t="shared" si="41"/>
        <v>#REF!</v>
      </c>
      <c r="AR155" s="14" t="e">
        <f t="shared" si="42"/>
        <v>#REF!</v>
      </c>
      <c r="AS155" s="14" t="e">
        <f t="shared" si="43"/>
        <v>#REF!</v>
      </c>
      <c r="AT155" s="14" t="e">
        <f t="shared" si="44"/>
        <v>#REF!</v>
      </c>
      <c r="AU155" s="14" t="e">
        <f t="shared" si="45"/>
        <v>#REF!</v>
      </c>
      <c r="AV155" s="14" t="e">
        <f t="shared" si="46"/>
        <v>#REF!</v>
      </c>
      <c r="AW155" s="14" t="e">
        <f t="shared" si="47"/>
        <v>#REF!</v>
      </c>
      <c r="AX155" s="14" t="e">
        <f t="shared" si="48"/>
        <v>#REF!</v>
      </c>
      <c r="AY155" s="14" t="e">
        <f t="shared" si="49"/>
        <v>#REF!</v>
      </c>
      <c r="AZ155" s="14" t="e">
        <f t="shared" si="50"/>
        <v>#REF!</v>
      </c>
      <c r="BA155" s="14" t="e">
        <f t="shared" si="51"/>
        <v>#REF!</v>
      </c>
      <c r="BB155" s="14" t="e">
        <f t="shared" si="52"/>
        <v>#REF!</v>
      </c>
      <c r="BC155" s="14" t="e">
        <f t="shared" si="53"/>
        <v>#REF!</v>
      </c>
    </row>
    <row r="156" spans="1:55" x14ac:dyDescent="0.35">
      <c r="A156" s="8" t="s">
        <v>140</v>
      </c>
      <c r="B156" s="9" t="s">
        <v>129</v>
      </c>
      <c r="C156" s="10">
        <v>1873.15</v>
      </c>
      <c r="D156" s="8">
        <v>1</v>
      </c>
      <c r="E156" s="20">
        <v>47.8</v>
      </c>
      <c r="F156" s="16"/>
      <c r="G156" s="8">
        <v>11.1</v>
      </c>
      <c r="H156" s="16"/>
      <c r="I156" s="8">
        <v>11.2</v>
      </c>
      <c r="J156" s="8">
        <v>11.8</v>
      </c>
      <c r="K156" s="8">
        <v>17.100000000000001</v>
      </c>
      <c r="L156" s="8">
        <v>3.1E-2</v>
      </c>
      <c r="M156" s="16"/>
      <c r="N156" s="16"/>
      <c r="O156" s="16"/>
      <c r="P156" s="16"/>
      <c r="Q156" s="16"/>
      <c r="R156" s="16"/>
      <c r="S156" s="12">
        <f t="shared" si="36"/>
        <v>0.29599999999999999</v>
      </c>
      <c r="T156" s="8">
        <v>2960</v>
      </c>
      <c r="U156" s="12">
        <v>99.327000000000012</v>
      </c>
      <c r="W156" s="14" t="e">
        <f>E156/#REF!</f>
        <v>#REF!</v>
      </c>
      <c r="X156" s="14" t="e">
        <f>F156/#REF!</f>
        <v>#REF!</v>
      </c>
      <c r="Y156" s="14" t="e">
        <f>G156/#REF!</f>
        <v>#REF!</v>
      </c>
      <c r="Z156" s="14" t="e">
        <f>H156/#REF!</f>
        <v>#REF!</v>
      </c>
      <c r="AA156" s="14" t="e">
        <f>I156/#REF!</f>
        <v>#REF!</v>
      </c>
      <c r="AB156" s="14" t="e">
        <f>J156/#REF!</f>
        <v>#REF!</v>
      </c>
      <c r="AC156" s="14" t="e">
        <f>K156/#REF!</f>
        <v>#REF!</v>
      </c>
      <c r="AD156" s="14" t="e">
        <f>L156/#REF!</f>
        <v>#REF!</v>
      </c>
      <c r="AE156" s="14" t="e">
        <f>M156/#REF!</f>
        <v>#REF!</v>
      </c>
      <c r="AF156" s="14" t="e">
        <f>N156/#REF!</f>
        <v>#REF!</v>
      </c>
      <c r="AG156" s="14" t="e">
        <f>O156/#REF!</f>
        <v>#REF!</v>
      </c>
      <c r="AH156" s="14" t="e">
        <f>P156/#REF!</f>
        <v>#REF!</v>
      </c>
      <c r="AI156" s="14" t="e">
        <f>Q156/#REF!</f>
        <v>#REF!</v>
      </c>
      <c r="AJ156" s="14" t="e">
        <f>R156/#REF!</f>
        <v>#REF!</v>
      </c>
      <c r="AK156" s="14" t="e">
        <f>S156/#REF!</f>
        <v>#REF!</v>
      </c>
      <c r="AL156" s="14" t="e">
        <f t="shared" si="37"/>
        <v>#REF!</v>
      </c>
      <c r="AM156" s="14"/>
      <c r="AN156" s="14" t="e">
        <f t="shared" si="38"/>
        <v>#REF!</v>
      </c>
      <c r="AO156" s="14" t="e">
        <f t="shared" si="39"/>
        <v>#REF!</v>
      </c>
      <c r="AP156" s="14" t="e">
        <f t="shared" si="40"/>
        <v>#REF!</v>
      </c>
      <c r="AQ156" s="14" t="e">
        <f t="shared" si="41"/>
        <v>#REF!</v>
      </c>
      <c r="AR156" s="14" t="e">
        <f t="shared" si="42"/>
        <v>#REF!</v>
      </c>
      <c r="AS156" s="14" t="e">
        <f t="shared" si="43"/>
        <v>#REF!</v>
      </c>
      <c r="AT156" s="14" t="e">
        <f t="shared" si="44"/>
        <v>#REF!</v>
      </c>
      <c r="AU156" s="14" t="e">
        <f t="shared" si="45"/>
        <v>#REF!</v>
      </c>
      <c r="AV156" s="14" t="e">
        <f t="shared" si="46"/>
        <v>#REF!</v>
      </c>
      <c r="AW156" s="14" t="e">
        <f t="shared" si="47"/>
        <v>#REF!</v>
      </c>
      <c r="AX156" s="14" t="e">
        <f t="shared" si="48"/>
        <v>#REF!</v>
      </c>
      <c r="AY156" s="14" t="e">
        <f t="shared" si="49"/>
        <v>#REF!</v>
      </c>
      <c r="AZ156" s="14" t="e">
        <f t="shared" si="50"/>
        <v>#REF!</v>
      </c>
      <c r="BA156" s="14" t="e">
        <f t="shared" si="51"/>
        <v>#REF!</v>
      </c>
      <c r="BB156" s="14" t="e">
        <f t="shared" si="52"/>
        <v>#REF!</v>
      </c>
      <c r="BC156" s="14" t="e">
        <f t="shared" si="53"/>
        <v>#REF!</v>
      </c>
    </row>
    <row r="157" spans="1:55" x14ac:dyDescent="0.35">
      <c r="A157" s="8" t="s">
        <v>141</v>
      </c>
      <c r="B157" s="9" t="s">
        <v>129</v>
      </c>
      <c r="C157" s="10">
        <v>1723.15</v>
      </c>
      <c r="D157" s="8">
        <v>1</v>
      </c>
      <c r="E157" s="20">
        <v>51.7</v>
      </c>
      <c r="F157" s="8">
        <v>0.56200000000000006</v>
      </c>
      <c r="G157" s="8">
        <v>13.5</v>
      </c>
      <c r="H157" s="8">
        <v>1.4999999999999999E-2</v>
      </c>
      <c r="I157" s="8">
        <v>7.93</v>
      </c>
      <c r="J157" s="8">
        <v>13.8</v>
      </c>
      <c r="K157" s="8">
        <v>8.15</v>
      </c>
      <c r="L157" s="16"/>
      <c r="M157" s="8">
        <v>0.14899999999999999</v>
      </c>
      <c r="N157" s="8">
        <v>3.17</v>
      </c>
      <c r="O157" s="8">
        <v>0.76500000000000001</v>
      </c>
      <c r="P157" s="16"/>
      <c r="Q157" s="16"/>
      <c r="R157" s="16"/>
      <c r="S157" s="12">
        <f t="shared" si="36"/>
        <v>0.15</v>
      </c>
      <c r="T157" s="8">
        <v>1500</v>
      </c>
      <c r="U157" s="12">
        <v>99.891000000000005</v>
      </c>
      <c r="W157" s="14" t="e">
        <f>E157/#REF!</f>
        <v>#REF!</v>
      </c>
      <c r="X157" s="14" t="e">
        <f>F157/#REF!</f>
        <v>#REF!</v>
      </c>
      <c r="Y157" s="14" t="e">
        <f>G157/#REF!</f>
        <v>#REF!</v>
      </c>
      <c r="Z157" s="14" t="e">
        <f>H157/#REF!</f>
        <v>#REF!</v>
      </c>
      <c r="AA157" s="14" t="e">
        <f>I157/#REF!</f>
        <v>#REF!</v>
      </c>
      <c r="AB157" s="14" t="e">
        <f>J157/#REF!</f>
        <v>#REF!</v>
      </c>
      <c r="AC157" s="14" t="e">
        <f>K157/#REF!</f>
        <v>#REF!</v>
      </c>
      <c r="AD157" s="14" t="e">
        <f>L157/#REF!</f>
        <v>#REF!</v>
      </c>
      <c r="AE157" s="14" t="e">
        <f>M157/#REF!</f>
        <v>#REF!</v>
      </c>
      <c r="AF157" s="14" t="e">
        <f>N157/#REF!</f>
        <v>#REF!</v>
      </c>
      <c r="AG157" s="14" t="e">
        <f>O157/#REF!</f>
        <v>#REF!</v>
      </c>
      <c r="AH157" s="14" t="e">
        <f>P157/#REF!</f>
        <v>#REF!</v>
      </c>
      <c r="AI157" s="14" t="e">
        <f>Q157/#REF!</f>
        <v>#REF!</v>
      </c>
      <c r="AJ157" s="14" t="e">
        <f>R157/#REF!</f>
        <v>#REF!</v>
      </c>
      <c r="AK157" s="14" t="e">
        <f>S157/#REF!</f>
        <v>#REF!</v>
      </c>
      <c r="AL157" s="14" t="e">
        <f t="shared" si="37"/>
        <v>#REF!</v>
      </c>
      <c r="AM157" s="14"/>
      <c r="AN157" s="14" t="e">
        <f t="shared" si="38"/>
        <v>#REF!</v>
      </c>
      <c r="AO157" s="14" t="e">
        <f t="shared" si="39"/>
        <v>#REF!</v>
      </c>
      <c r="AP157" s="14" t="e">
        <f t="shared" si="40"/>
        <v>#REF!</v>
      </c>
      <c r="AQ157" s="14" t="e">
        <f t="shared" si="41"/>
        <v>#REF!</v>
      </c>
      <c r="AR157" s="14" t="e">
        <f t="shared" si="42"/>
        <v>#REF!</v>
      </c>
      <c r="AS157" s="14" t="e">
        <f t="shared" si="43"/>
        <v>#REF!</v>
      </c>
      <c r="AT157" s="14" t="e">
        <f t="shared" si="44"/>
        <v>#REF!</v>
      </c>
      <c r="AU157" s="14" t="e">
        <f t="shared" si="45"/>
        <v>#REF!</v>
      </c>
      <c r="AV157" s="14" t="e">
        <f t="shared" si="46"/>
        <v>#REF!</v>
      </c>
      <c r="AW157" s="14" t="e">
        <f t="shared" si="47"/>
        <v>#REF!</v>
      </c>
      <c r="AX157" s="14" t="e">
        <f t="shared" si="48"/>
        <v>#REF!</v>
      </c>
      <c r="AY157" s="14" t="e">
        <f t="shared" si="49"/>
        <v>#REF!</v>
      </c>
      <c r="AZ157" s="14" t="e">
        <f t="shared" si="50"/>
        <v>#REF!</v>
      </c>
      <c r="BA157" s="14" t="e">
        <f t="shared" si="51"/>
        <v>#REF!</v>
      </c>
      <c r="BB157" s="14" t="e">
        <f t="shared" si="52"/>
        <v>#REF!</v>
      </c>
      <c r="BC157" s="14" t="e">
        <f t="shared" si="53"/>
        <v>#REF!</v>
      </c>
    </row>
    <row r="158" spans="1:55" x14ac:dyDescent="0.35">
      <c r="A158" s="8" t="s">
        <v>142</v>
      </c>
      <c r="B158" s="9" t="s">
        <v>143</v>
      </c>
      <c r="C158" s="10">
        <v>1473.15</v>
      </c>
      <c r="D158" s="8">
        <v>1E-4</v>
      </c>
      <c r="E158" s="8">
        <v>51.67</v>
      </c>
      <c r="F158" s="8">
        <v>6.09</v>
      </c>
      <c r="G158" s="8">
        <v>9.57</v>
      </c>
      <c r="H158" s="16"/>
      <c r="I158" s="8">
        <v>5.89</v>
      </c>
      <c r="J158" s="8">
        <v>9.76</v>
      </c>
      <c r="K158" s="8">
        <v>12.15</v>
      </c>
      <c r="L158" s="16"/>
      <c r="M158" s="8">
        <v>0.09</v>
      </c>
      <c r="N158" s="8">
        <v>1.79</v>
      </c>
      <c r="O158" s="8">
        <v>1.1299999999999999</v>
      </c>
      <c r="P158" s="8">
        <v>0.98</v>
      </c>
      <c r="Q158" s="16"/>
      <c r="R158" s="16"/>
      <c r="S158" s="12">
        <f t="shared" si="36"/>
        <v>0.12839999999999999</v>
      </c>
      <c r="T158" s="8">
        <v>1284</v>
      </c>
      <c r="U158" s="12">
        <v>99.248400000000032</v>
      </c>
      <c r="W158" s="14" t="e">
        <f>E158/#REF!</f>
        <v>#REF!</v>
      </c>
      <c r="X158" s="14" t="e">
        <f>F158/#REF!</f>
        <v>#REF!</v>
      </c>
      <c r="Y158" s="14" t="e">
        <f>G158/#REF!</f>
        <v>#REF!</v>
      </c>
      <c r="Z158" s="14" t="e">
        <f>H158/#REF!</f>
        <v>#REF!</v>
      </c>
      <c r="AA158" s="14" t="e">
        <f>I158/#REF!</f>
        <v>#REF!</v>
      </c>
      <c r="AB158" s="14" t="e">
        <f>J158/#REF!</f>
        <v>#REF!</v>
      </c>
      <c r="AC158" s="14" t="e">
        <f>K158/#REF!</f>
        <v>#REF!</v>
      </c>
      <c r="AD158" s="14" t="e">
        <f>L158/#REF!</f>
        <v>#REF!</v>
      </c>
      <c r="AE158" s="14" t="e">
        <f>M158/#REF!</f>
        <v>#REF!</v>
      </c>
      <c r="AF158" s="14" t="e">
        <f>N158/#REF!</f>
        <v>#REF!</v>
      </c>
      <c r="AG158" s="14" t="e">
        <f>O158/#REF!</f>
        <v>#REF!</v>
      </c>
      <c r="AH158" s="14" t="e">
        <f>P158/#REF!</f>
        <v>#REF!</v>
      </c>
      <c r="AI158" s="14" t="e">
        <f>Q158/#REF!</f>
        <v>#REF!</v>
      </c>
      <c r="AJ158" s="14" t="e">
        <f>R158/#REF!</f>
        <v>#REF!</v>
      </c>
      <c r="AK158" s="14" t="e">
        <f>S158/#REF!</f>
        <v>#REF!</v>
      </c>
      <c r="AL158" s="14" t="e">
        <f t="shared" si="37"/>
        <v>#REF!</v>
      </c>
      <c r="AM158" s="14"/>
      <c r="AN158" s="14" t="e">
        <f t="shared" si="38"/>
        <v>#REF!</v>
      </c>
      <c r="AO158" s="14" t="e">
        <f t="shared" si="39"/>
        <v>#REF!</v>
      </c>
      <c r="AP158" s="14" t="e">
        <f t="shared" si="40"/>
        <v>#REF!</v>
      </c>
      <c r="AQ158" s="14" t="e">
        <f t="shared" si="41"/>
        <v>#REF!</v>
      </c>
      <c r="AR158" s="14" t="e">
        <f t="shared" si="42"/>
        <v>#REF!</v>
      </c>
      <c r="AS158" s="14" t="e">
        <f t="shared" si="43"/>
        <v>#REF!</v>
      </c>
      <c r="AT158" s="14" t="e">
        <f t="shared" si="44"/>
        <v>#REF!</v>
      </c>
      <c r="AU158" s="14" t="e">
        <f t="shared" si="45"/>
        <v>#REF!</v>
      </c>
      <c r="AV158" s="14" t="e">
        <f t="shared" si="46"/>
        <v>#REF!</v>
      </c>
      <c r="AW158" s="14" t="e">
        <f t="shared" si="47"/>
        <v>#REF!</v>
      </c>
      <c r="AX158" s="14" t="e">
        <f t="shared" si="48"/>
        <v>#REF!</v>
      </c>
      <c r="AY158" s="14" t="e">
        <f t="shared" si="49"/>
        <v>#REF!</v>
      </c>
      <c r="AZ158" s="14" t="e">
        <f t="shared" si="50"/>
        <v>#REF!</v>
      </c>
      <c r="BA158" s="14" t="e">
        <f t="shared" si="51"/>
        <v>#REF!</v>
      </c>
      <c r="BB158" s="14" t="e">
        <f t="shared" si="52"/>
        <v>#REF!</v>
      </c>
      <c r="BC158" s="14" t="e">
        <f t="shared" si="53"/>
        <v>#REF!</v>
      </c>
    </row>
    <row r="159" spans="1:55" x14ac:dyDescent="0.35">
      <c r="A159" s="8" t="s">
        <v>144</v>
      </c>
      <c r="B159" s="9" t="s">
        <v>143</v>
      </c>
      <c r="C159" s="10">
        <v>1473.15</v>
      </c>
      <c r="D159" s="8">
        <v>1E-4</v>
      </c>
      <c r="E159" s="8">
        <v>50.86</v>
      </c>
      <c r="F159" s="8">
        <v>6.33</v>
      </c>
      <c r="G159" s="8">
        <v>10.39</v>
      </c>
      <c r="H159" s="16"/>
      <c r="I159" s="8">
        <v>4.76</v>
      </c>
      <c r="J159" s="8">
        <v>11.02</v>
      </c>
      <c r="K159" s="8">
        <v>12.77</v>
      </c>
      <c r="L159" s="16"/>
      <c r="M159" s="8">
        <v>7.0000000000000007E-2</v>
      </c>
      <c r="N159" s="8">
        <v>1.0900000000000001</v>
      </c>
      <c r="O159" s="8">
        <v>0.57999999999999996</v>
      </c>
      <c r="P159" s="8">
        <v>0.99</v>
      </c>
      <c r="Q159" s="16"/>
      <c r="R159" s="16"/>
      <c r="S159" s="12">
        <f t="shared" si="36"/>
        <v>0.12559999999999999</v>
      </c>
      <c r="T159" s="8">
        <v>1256</v>
      </c>
      <c r="U159" s="12">
        <v>98.985599999999991</v>
      </c>
      <c r="W159" s="14" t="e">
        <f>E159/#REF!</f>
        <v>#REF!</v>
      </c>
      <c r="X159" s="14" t="e">
        <f>F159/#REF!</f>
        <v>#REF!</v>
      </c>
      <c r="Y159" s="14" t="e">
        <f>G159/#REF!</f>
        <v>#REF!</v>
      </c>
      <c r="Z159" s="14" t="e">
        <f>H159/#REF!</f>
        <v>#REF!</v>
      </c>
      <c r="AA159" s="14" t="e">
        <f>I159/#REF!</f>
        <v>#REF!</v>
      </c>
      <c r="AB159" s="14" t="e">
        <f>J159/#REF!</f>
        <v>#REF!</v>
      </c>
      <c r="AC159" s="14" t="e">
        <f>K159/#REF!</f>
        <v>#REF!</v>
      </c>
      <c r="AD159" s="14" t="e">
        <f>L159/#REF!</f>
        <v>#REF!</v>
      </c>
      <c r="AE159" s="14" t="e">
        <f>M159/#REF!</f>
        <v>#REF!</v>
      </c>
      <c r="AF159" s="14" t="e">
        <f>N159/#REF!</f>
        <v>#REF!</v>
      </c>
      <c r="AG159" s="14" t="e">
        <f>O159/#REF!</f>
        <v>#REF!</v>
      </c>
      <c r="AH159" s="14" t="e">
        <f>P159/#REF!</f>
        <v>#REF!</v>
      </c>
      <c r="AI159" s="14" t="e">
        <f>Q159/#REF!</f>
        <v>#REF!</v>
      </c>
      <c r="AJ159" s="14" t="e">
        <f>R159/#REF!</f>
        <v>#REF!</v>
      </c>
      <c r="AK159" s="14" t="e">
        <f>S159/#REF!</f>
        <v>#REF!</v>
      </c>
      <c r="AL159" s="14" t="e">
        <f t="shared" si="37"/>
        <v>#REF!</v>
      </c>
      <c r="AM159" s="14"/>
      <c r="AN159" s="14" t="e">
        <f t="shared" si="38"/>
        <v>#REF!</v>
      </c>
      <c r="AO159" s="14" t="e">
        <f t="shared" si="39"/>
        <v>#REF!</v>
      </c>
      <c r="AP159" s="14" t="e">
        <f t="shared" si="40"/>
        <v>#REF!</v>
      </c>
      <c r="AQ159" s="14" t="e">
        <f t="shared" si="41"/>
        <v>#REF!</v>
      </c>
      <c r="AR159" s="14" t="e">
        <f t="shared" si="42"/>
        <v>#REF!</v>
      </c>
      <c r="AS159" s="14" t="e">
        <f t="shared" si="43"/>
        <v>#REF!</v>
      </c>
      <c r="AT159" s="14" t="e">
        <f t="shared" si="44"/>
        <v>#REF!</v>
      </c>
      <c r="AU159" s="14" t="e">
        <f t="shared" si="45"/>
        <v>#REF!</v>
      </c>
      <c r="AV159" s="14" t="e">
        <f t="shared" si="46"/>
        <v>#REF!</v>
      </c>
      <c r="AW159" s="14" t="e">
        <f t="shared" si="47"/>
        <v>#REF!</v>
      </c>
      <c r="AX159" s="14" t="e">
        <f t="shared" si="48"/>
        <v>#REF!</v>
      </c>
      <c r="AY159" s="14" t="e">
        <f t="shared" si="49"/>
        <v>#REF!</v>
      </c>
      <c r="AZ159" s="14" t="e">
        <f t="shared" si="50"/>
        <v>#REF!</v>
      </c>
      <c r="BA159" s="14" t="e">
        <f t="shared" si="51"/>
        <v>#REF!</v>
      </c>
      <c r="BB159" s="14" t="e">
        <f t="shared" si="52"/>
        <v>#REF!</v>
      </c>
      <c r="BC159" s="14" t="e">
        <f t="shared" si="53"/>
        <v>#REF!</v>
      </c>
    </row>
    <row r="160" spans="1:55" x14ac:dyDescent="0.35">
      <c r="A160" s="8" t="s">
        <v>145</v>
      </c>
      <c r="B160" s="9" t="s">
        <v>143</v>
      </c>
      <c r="C160" s="10">
        <v>1473.15</v>
      </c>
      <c r="D160" s="8">
        <v>1E-4</v>
      </c>
      <c r="E160" s="8">
        <v>42.63</v>
      </c>
      <c r="F160" s="8">
        <v>5.31</v>
      </c>
      <c r="G160" s="8">
        <v>8.58</v>
      </c>
      <c r="H160" s="16"/>
      <c r="I160" s="8">
        <v>18.61</v>
      </c>
      <c r="J160" s="8">
        <v>7.61</v>
      </c>
      <c r="K160" s="8">
        <v>11.89</v>
      </c>
      <c r="L160" s="16"/>
      <c r="M160" s="8">
        <v>0.11</v>
      </c>
      <c r="N160" s="8">
        <v>1.49</v>
      </c>
      <c r="O160" s="8">
        <v>0.77</v>
      </c>
      <c r="P160" s="8">
        <v>0.83</v>
      </c>
      <c r="Q160" s="16"/>
      <c r="R160" s="16"/>
      <c r="S160" s="12">
        <f t="shared" si="36"/>
        <v>0.37980000000000003</v>
      </c>
      <c r="T160" s="8">
        <v>3798</v>
      </c>
      <c r="U160" s="12">
        <v>98.209799999999987</v>
      </c>
      <c r="W160" s="14" t="e">
        <f>E160/#REF!</f>
        <v>#REF!</v>
      </c>
      <c r="X160" s="14" t="e">
        <f>F160/#REF!</f>
        <v>#REF!</v>
      </c>
      <c r="Y160" s="14" t="e">
        <f>G160/#REF!</f>
        <v>#REF!</v>
      </c>
      <c r="Z160" s="14" t="e">
        <f>H160/#REF!</f>
        <v>#REF!</v>
      </c>
      <c r="AA160" s="14" t="e">
        <f>I160/#REF!</f>
        <v>#REF!</v>
      </c>
      <c r="AB160" s="14" t="e">
        <f>J160/#REF!</f>
        <v>#REF!</v>
      </c>
      <c r="AC160" s="14" t="e">
        <f>K160/#REF!</f>
        <v>#REF!</v>
      </c>
      <c r="AD160" s="14" t="e">
        <f>L160/#REF!</f>
        <v>#REF!</v>
      </c>
      <c r="AE160" s="14" t="e">
        <f>M160/#REF!</f>
        <v>#REF!</v>
      </c>
      <c r="AF160" s="14" t="e">
        <f>N160/#REF!</f>
        <v>#REF!</v>
      </c>
      <c r="AG160" s="14" t="e">
        <f>O160/#REF!</f>
        <v>#REF!</v>
      </c>
      <c r="AH160" s="14" t="e">
        <f>P160/#REF!</f>
        <v>#REF!</v>
      </c>
      <c r="AI160" s="14" t="e">
        <f>Q160/#REF!</f>
        <v>#REF!</v>
      </c>
      <c r="AJ160" s="14" t="e">
        <f>R160/#REF!</f>
        <v>#REF!</v>
      </c>
      <c r="AK160" s="14" t="e">
        <f>S160/#REF!</f>
        <v>#REF!</v>
      </c>
      <c r="AL160" s="14" t="e">
        <f t="shared" si="37"/>
        <v>#REF!</v>
      </c>
      <c r="AM160" s="14"/>
      <c r="AN160" s="14" t="e">
        <f t="shared" si="38"/>
        <v>#REF!</v>
      </c>
      <c r="AO160" s="14" t="e">
        <f t="shared" si="39"/>
        <v>#REF!</v>
      </c>
      <c r="AP160" s="14" t="e">
        <f t="shared" si="40"/>
        <v>#REF!</v>
      </c>
      <c r="AQ160" s="14" t="e">
        <f t="shared" si="41"/>
        <v>#REF!</v>
      </c>
      <c r="AR160" s="14" t="e">
        <f t="shared" si="42"/>
        <v>#REF!</v>
      </c>
      <c r="AS160" s="14" t="e">
        <f t="shared" si="43"/>
        <v>#REF!</v>
      </c>
      <c r="AT160" s="14" t="e">
        <f t="shared" si="44"/>
        <v>#REF!</v>
      </c>
      <c r="AU160" s="14" t="e">
        <f t="shared" si="45"/>
        <v>#REF!</v>
      </c>
      <c r="AV160" s="14" t="e">
        <f t="shared" si="46"/>
        <v>#REF!</v>
      </c>
      <c r="AW160" s="14" t="e">
        <f t="shared" si="47"/>
        <v>#REF!</v>
      </c>
      <c r="AX160" s="14" t="e">
        <f t="shared" si="48"/>
        <v>#REF!</v>
      </c>
      <c r="AY160" s="14" t="e">
        <f t="shared" si="49"/>
        <v>#REF!</v>
      </c>
      <c r="AZ160" s="14" t="e">
        <f t="shared" si="50"/>
        <v>#REF!</v>
      </c>
      <c r="BA160" s="14" t="e">
        <f t="shared" si="51"/>
        <v>#REF!</v>
      </c>
      <c r="BB160" s="14" t="e">
        <f t="shared" si="52"/>
        <v>#REF!</v>
      </c>
      <c r="BC160" s="14" t="e">
        <f t="shared" si="53"/>
        <v>#REF!</v>
      </c>
    </row>
    <row r="161" spans="1:55" x14ac:dyDescent="0.35">
      <c r="A161" s="8" t="s">
        <v>146</v>
      </c>
      <c r="B161" s="9" t="s">
        <v>143</v>
      </c>
      <c r="C161" s="10">
        <v>1473.15</v>
      </c>
      <c r="D161" s="8">
        <v>1E-4</v>
      </c>
      <c r="E161" s="8">
        <v>40.72</v>
      </c>
      <c r="F161" s="8">
        <v>4.92</v>
      </c>
      <c r="G161" s="8">
        <v>8.19</v>
      </c>
      <c r="H161" s="16"/>
      <c r="I161" s="8">
        <v>21.97</v>
      </c>
      <c r="J161" s="8">
        <v>8.01</v>
      </c>
      <c r="K161" s="8">
        <v>11.09</v>
      </c>
      <c r="L161" s="16"/>
      <c r="M161" s="8">
        <v>0.11</v>
      </c>
      <c r="N161" s="8">
        <v>1.58</v>
      </c>
      <c r="O161" s="8">
        <v>0.89</v>
      </c>
      <c r="P161" s="8">
        <v>0.77</v>
      </c>
      <c r="Q161" s="16"/>
      <c r="R161" s="16"/>
      <c r="S161" s="12">
        <f t="shared" si="36"/>
        <v>0.46050000000000002</v>
      </c>
      <c r="T161" s="8">
        <v>4605</v>
      </c>
      <c r="U161" s="12">
        <v>98.710499999999996</v>
      </c>
      <c r="W161" s="14" t="e">
        <f>E161/#REF!</f>
        <v>#REF!</v>
      </c>
      <c r="X161" s="14" t="e">
        <f>F161/#REF!</f>
        <v>#REF!</v>
      </c>
      <c r="Y161" s="14" t="e">
        <f>G161/#REF!</f>
        <v>#REF!</v>
      </c>
      <c r="Z161" s="14" t="e">
        <f>H161/#REF!</f>
        <v>#REF!</v>
      </c>
      <c r="AA161" s="14" t="e">
        <f>I161/#REF!</f>
        <v>#REF!</v>
      </c>
      <c r="AB161" s="14" t="e">
        <f>J161/#REF!</f>
        <v>#REF!</v>
      </c>
      <c r="AC161" s="14" t="e">
        <f>K161/#REF!</f>
        <v>#REF!</v>
      </c>
      <c r="AD161" s="14" t="e">
        <f>L161/#REF!</f>
        <v>#REF!</v>
      </c>
      <c r="AE161" s="14" t="e">
        <f>M161/#REF!</f>
        <v>#REF!</v>
      </c>
      <c r="AF161" s="14" t="e">
        <f>N161/#REF!</f>
        <v>#REF!</v>
      </c>
      <c r="AG161" s="14" t="e">
        <f>O161/#REF!</f>
        <v>#REF!</v>
      </c>
      <c r="AH161" s="14" t="e">
        <f>P161/#REF!</f>
        <v>#REF!</v>
      </c>
      <c r="AI161" s="14" t="e">
        <f>Q161/#REF!</f>
        <v>#REF!</v>
      </c>
      <c r="AJ161" s="14" t="e">
        <f>R161/#REF!</f>
        <v>#REF!</v>
      </c>
      <c r="AK161" s="14" t="e">
        <f>S161/#REF!</f>
        <v>#REF!</v>
      </c>
      <c r="AL161" s="14" t="e">
        <f t="shared" si="37"/>
        <v>#REF!</v>
      </c>
      <c r="AM161" s="14"/>
      <c r="AN161" s="14" t="e">
        <f t="shared" si="38"/>
        <v>#REF!</v>
      </c>
      <c r="AO161" s="14" t="e">
        <f t="shared" si="39"/>
        <v>#REF!</v>
      </c>
      <c r="AP161" s="14" t="e">
        <f t="shared" si="40"/>
        <v>#REF!</v>
      </c>
      <c r="AQ161" s="14" t="e">
        <f t="shared" si="41"/>
        <v>#REF!</v>
      </c>
      <c r="AR161" s="14" t="e">
        <f t="shared" si="42"/>
        <v>#REF!</v>
      </c>
      <c r="AS161" s="14" t="e">
        <f t="shared" si="43"/>
        <v>#REF!</v>
      </c>
      <c r="AT161" s="14" t="e">
        <f t="shared" si="44"/>
        <v>#REF!</v>
      </c>
      <c r="AU161" s="14" t="e">
        <f t="shared" si="45"/>
        <v>#REF!</v>
      </c>
      <c r="AV161" s="14" t="e">
        <f t="shared" si="46"/>
        <v>#REF!</v>
      </c>
      <c r="AW161" s="14" t="e">
        <f t="shared" si="47"/>
        <v>#REF!</v>
      </c>
      <c r="AX161" s="14" t="e">
        <f t="shared" si="48"/>
        <v>#REF!</v>
      </c>
      <c r="AY161" s="14" t="e">
        <f t="shared" si="49"/>
        <v>#REF!</v>
      </c>
      <c r="AZ161" s="14" t="e">
        <f t="shared" si="50"/>
        <v>#REF!</v>
      </c>
      <c r="BA161" s="14" t="e">
        <f t="shared" si="51"/>
        <v>#REF!</v>
      </c>
      <c r="BB161" s="14" t="e">
        <f t="shared" si="52"/>
        <v>#REF!</v>
      </c>
      <c r="BC161" s="14" t="e">
        <f t="shared" si="53"/>
        <v>#REF!</v>
      </c>
    </row>
    <row r="162" spans="1:55" x14ac:dyDescent="0.35">
      <c r="A162" s="8" t="s">
        <v>147</v>
      </c>
      <c r="B162" s="9" t="s">
        <v>143</v>
      </c>
      <c r="C162" s="10">
        <v>1473.15</v>
      </c>
      <c r="D162" s="8">
        <v>1E-4</v>
      </c>
      <c r="E162" s="8">
        <v>50.37</v>
      </c>
      <c r="F162" s="8">
        <v>5.59</v>
      </c>
      <c r="G162" s="8">
        <v>9.34</v>
      </c>
      <c r="H162" s="16"/>
      <c r="I162" s="8">
        <v>8.18</v>
      </c>
      <c r="J162" s="8">
        <v>9.82</v>
      </c>
      <c r="K162" s="8">
        <v>12.03</v>
      </c>
      <c r="L162" s="16"/>
      <c r="M162" s="8">
        <v>7.0000000000000007E-2</v>
      </c>
      <c r="N162" s="8">
        <v>1.49</v>
      </c>
      <c r="O162" s="8">
        <v>0.99</v>
      </c>
      <c r="P162" s="8">
        <v>0.92</v>
      </c>
      <c r="Q162" s="16"/>
      <c r="R162" s="16"/>
      <c r="S162" s="12">
        <f t="shared" si="36"/>
        <v>0.1615</v>
      </c>
      <c r="T162" s="8">
        <v>1615</v>
      </c>
      <c r="U162" s="12">
        <v>98.961499999999972</v>
      </c>
      <c r="W162" s="14" t="e">
        <f>E162/#REF!</f>
        <v>#REF!</v>
      </c>
      <c r="X162" s="14" t="e">
        <f>F162/#REF!</f>
        <v>#REF!</v>
      </c>
      <c r="Y162" s="14" t="e">
        <f>G162/#REF!</f>
        <v>#REF!</v>
      </c>
      <c r="Z162" s="14" t="e">
        <f>H162/#REF!</f>
        <v>#REF!</v>
      </c>
      <c r="AA162" s="14" t="e">
        <f>I162/#REF!</f>
        <v>#REF!</v>
      </c>
      <c r="AB162" s="14" t="e">
        <f>J162/#REF!</f>
        <v>#REF!</v>
      </c>
      <c r="AC162" s="14" t="e">
        <f>K162/#REF!</f>
        <v>#REF!</v>
      </c>
      <c r="AD162" s="14" t="e">
        <f>L162/#REF!</f>
        <v>#REF!</v>
      </c>
      <c r="AE162" s="14" t="e">
        <f>M162/#REF!</f>
        <v>#REF!</v>
      </c>
      <c r="AF162" s="14" t="e">
        <f>N162/#REF!</f>
        <v>#REF!</v>
      </c>
      <c r="AG162" s="14" t="e">
        <f>O162/#REF!</f>
        <v>#REF!</v>
      </c>
      <c r="AH162" s="14" t="e">
        <f>P162/#REF!</f>
        <v>#REF!</v>
      </c>
      <c r="AI162" s="14" t="e">
        <f>Q162/#REF!</f>
        <v>#REF!</v>
      </c>
      <c r="AJ162" s="14" t="e">
        <f>R162/#REF!</f>
        <v>#REF!</v>
      </c>
      <c r="AK162" s="14" t="e">
        <f>S162/#REF!</f>
        <v>#REF!</v>
      </c>
      <c r="AL162" s="14" t="e">
        <f t="shared" si="37"/>
        <v>#REF!</v>
      </c>
      <c r="AM162" s="14"/>
      <c r="AN162" s="14" t="e">
        <f t="shared" si="38"/>
        <v>#REF!</v>
      </c>
      <c r="AO162" s="14" t="e">
        <f t="shared" si="39"/>
        <v>#REF!</v>
      </c>
      <c r="AP162" s="14" t="e">
        <f t="shared" si="40"/>
        <v>#REF!</v>
      </c>
      <c r="AQ162" s="14" t="e">
        <f t="shared" si="41"/>
        <v>#REF!</v>
      </c>
      <c r="AR162" s="14" t="e">
        <f t="shared" si="42"/>
        <v>#REF!</v>
      </c>
      <c r="AS162" s="14" t="e">
        <f t="shared" si="43"/>
        <v>#REF!</v>
      </c>
      <c r="AT162" s="14" t="e">
        <f t="shared" si="44"/>
        <v>#REF!</v>
      </c>
      <c r="AU162" s="14" t="e">
        <f t="shared" si="45"/>
        <v>#REF!</v>
      </c>
      <c r="AV162" s="14" t="e">
        <f t="shared" si="46"/>
        <v>#REF!</v>
      </c>
      <c r="AW162" s="14" t="e">
        <f t="shared" si="47"/>
        <v>#REF!</v>
      </c>
      <c r="AX162" s="14" t="e">
        <f t="shared" si="48"/>
        <v>#REF!</v>
      </c>
      <c r="AY162" s="14" t="e">
        <f t="shared" si="49"/>
        <v>#REF!</v>
      </c>
      <c r="AZ162" s="14" t="e">
        <f t="shared" si="50"/>
        <v>#REF!</v>
      </c>
      <c r="BA162" s="14" t="e">
        <f t="shared" si="51"/>
        <v>#REF!</v>
      </c>
      <c r="BB162" s="14" t="e">
        <f t="shared" si="52"/>
        <v>#REF!</v>
      </c>
      <c r="BC162" s="14" t="e">
        <f t="shared" si="53"/>
        <v>#REF!</v>
      </c>
    </row>
    <row r="163" spans="1:55" x14ac:dyDescent="0.35">
      <c r="A163" s="8" t="s">
        <v>148</v>
      </c>
      <c r="B163" s="9" t="s">
        <v>143</v>
      </c>
      <c r="C163" s="10">
        <v>1473.15</v>
      </c>
      <c r="D163" s="8">
        <v>2.0000000000000001E-4</v>
      </c>
      <c r="E163" s="8">
        <v>44.68</v>
      </c>
      <c r="F163" s="8">
        <v>5.09</v>
      </c>
      <c r="G163" s="8">
        <v>8.48</v>
      </c>
      <c r="H163" s="16"/>
      <c r="I163" s="8">
        <v>17.84</v>
      </c>
      <c r="J163" s="8">
        <v>8.94</v>
      </c>
      <c r="K163" s="8">
        <v>11.34</v>
      </c>
      <c r="L163" s="16"/>
      <c r="M163" s="8">
        <v>0.09</v>
      </c>
      <c r="N163" s="8">
        <v>1.49</v>
      </c>
      <c r="O163" s="8">
        <v>0.77</v>
      </c>
      <c r="P163" s="8">
        <v>0.51</v>
      </c>
      <c r="Q163" s="16"/>
      <c r="R163" s="16"/>
      <c r="S163" s="12">
        <f t="shared" si="36"/>
        <v>0.33489999999999998</v>
      </c>
      <c r="T163" s="8">
        <v>3349</v>
      </c>
      <c r="U163" s="12">
        <v>99.564900000000009</v>
      </c>
      <c r="W163" s="14" t="e">
        <f>E163/#REF!</f>
        <v>#REF!</v>
      </c>
      <c r="X163" s="14" t="e">
        <f>F163/#REF!</f>
        <v>#REF!</v>
      </c>
      <c r="Y163" s="14" t="e">
        <f>G163/#REF!</f>
        <v>#REF!</v>
      </c>
      <c r="Z163" s="14" t="e">
        <f>H163/#REF!</f>
        <v>#REF!</v>
      </c>
      <c r="AA163" s="14" t="e">
        <f>I163/#REF!</f>
        <v>#REF!</v>
      </c>
      <c r="AB163" s="14" t="e">
        <f>J163/#REF!</f>
        <v>#REF!</v>
      </c>
      <c r="AC163" s="14" t="e">
        <f>K163/#REF!</f>
        <v>#REF!</v>
      </c>
      <c r="AD163" s="14" t="e">
        <f>L163/#REF!</f>
        <v>#REF!</v>
      </c>
      <c r="AE163" s="14" t="e">
        <f>M163/#REF!</f>
        <v>#REF!</v>
      </c>
      <c r="AF163" s="14" t="e">
        <f>N163/#REF!</f>
        <v>#REF!</v>
      </c>
      <c r="AG163" s="14" t="e">
        <f>O163/#REF!</f>
        <v>#REF!</v>
      </c>
      <c r="AH163" s="14" t="e">
        <f>P163/#REF!</f>
        <v>#REF!</v>
      </c>
      <c r="AI163" s="14" t="e">
        <f>Q163/#REF!</f>
        <v>#REF!</v>
      </c>
      <c r="AJ163" s="14" t="e">
        <f>R163/#REF!</f>
        <v>#REF!</v>
      </c>
      <c r="AK163" s="14" t="e">
        <f>S163/#REF!</f>
        <v>#REF!</v>
      </c>
      <c r="AL163" s="14" t="e">
        <f t="shared" si="37"/>
        <v>#REF!</v>
      </c>
      <c r="AM163" s="14"/>
      <c r="AN163" s="14" t="e">
        <f t="shared" si="38"/>
        <v>#REF!</v>
      </c>
      <c r="AO163" s="14" t="e">
        <f t="shared" si="39"/>
        <v>#REF!</v>
      </c>
      <c r="AP163" s="14" t="e">
        <f t="shared" si="40"/>
        <v>#REF!</v>
      </c>
      <c r="AQ163" s="14" t="e">
        <f t="shared" si="41"/>
        <v>#REF!</v>
      </c>
      <c r="AR163" s="14" t="e">
        <f t="shared" si="42"/>
        <v>#REF!</v>
      </c>
      <c r="AS163" s="14" t="e">
        <f t="shared" si="43"/>
        <v>#REF!</v>
      </c>
      <c r="AT163" s="14" t="e">
        <f t="shared" si="44"/>
        <v>#REF!</v>
      </c>
      <c r="AU163" s="14" t="e">
        <f t="shared" si="45"/>
        <v>#REF!</v>
      </c>
      <c r="AV163" s="14" t="e">
        <f t="shared" si="46"/>
        <v>#REF!</v>
      </c>
      <c r="AW163" s="14" t="e">
        <f t="shared" si="47"/>
        <v>#REF!</v>
      </c>
      <c r="AX163" s="14" t="e">
        <f t="shared" si="48"/>
        <v>#REF!</v>
      </c>
      <c r="AY163" s="14" t="e">
        <f t="shared" si="49"/>
        <v>#REF!</v>
      </c>
      <c r="AZ163" s="14" t="e">
        <f t="shared" si="50"/>
        <v>#REF!</v>
      </c>
      <c r="BA163" s="14" t="e">
        <f t="shared" si="51"/>
        <v>#REF!</v>
      </c>
      <c r="BB163" s="14" t="e">
        <f t="shared" si="52"/>
        <v>#REF!</v>
      </c>
      <c r="BC163" s="14" t="e">
        <f t="shared" si="53"/>
        <v>#REF!</v>
      </c>
    </row>
    <row r="164" spans="1:55" x14ac:dyDescent="0.35">
      <c r="A164" s="8" t="s">
        <v>149</v>
      </c>
      <c r="B164" s="9" t="s">
        <v>150</v>
      </c>
      <c r="C164" s="8">
        <v>1523</v>
      </c>
      <c r="D164" s="8">
        <v>1</v>
      </c>
      <c r="E164" s="8">
        <v>49.9</v>
      </c>
      <c r="F164" s="8">
        <v>1.38</v>
      </c>
      <c r="G164" s="8">
        <v>16.600000000000001</v>
      </c>
      <c r="H164" s="16"/>
      <c r="I164" s="8">
        <v>10.5</v>
      </c>
      <c r="J164" s="8">
        <v>7.8</v>
      </c>
      <c r="K164" s="8">
        <v>10.8</v>
      </c>
      <c r="L164" s="16"/>
      <c r="M164" s="8">
        <v>0.16</v>
      </c>
      <c r="N164" s="8">
        <v>2.71</v>
      </c>
      <c r="O164" s="8">
        <v>0.12</v>
      </c>
      <c r="P164" s="8">
        <v>0.12</v>
      </c>
      <c r="Q164" s="16"/>
      <c r="R164" s="8">
        <v>0.9</v>
      </c>
      <c r="S164" s="12">
        <f t="shared" si="36"/>
        <v>0.11799999999999999</v>
      </c>
      <c r="T164" s="8">
        <v>1180</v>
      </c>
      <c r="U164" s="12">
        <v>101.10799999999999</v>
      </c>
      <c r="W164" s="14" t="e">
        <f>E164/#REF!</f>
        <v>#REF!</v>
      </c>
      <c r="X164" s="14" t="e">
        <f>F164/#REF!</f>
        <v>#REF!</v>
      </c>
      <c r="Y164" s="14" t="e">
        <f>G164/#REF!</f>
        <v>#REF!</v>
      </c>
      <c r="Z164" s="14" t="e">
        <f>H164/#REF!</f>
        <v>#REF!</v>
      </c>
      <c r="AA164" s="14" t="e">
        <f>I164/#REF!</f>
        <v>#REF!</v>
      </c>
      <c r="AB164" s="14" t="e">
        <f>J164/#REF!</f>
        <v>#REF!</v>
      </c>
      <c r="AC164" s="14" t="e">
        <f>K164/#REF!</f>
        <v>#REF!</v>
      </c>
      <c r="AD164" s="14" t="e">
        <f>L164/#REF!</f>
        <v>#REF!</v>
      </c>
      <c r="AE164" s="14" t="e">
        <f>M164/#REF!</f>
        <v>#REF!</v>
      </c>
      <c r="AF164" s="14" t="e">
        <f>N164/#REF!</f>
        <v>#REF!</v>
      </c>
      <c r="AG164" s="14" t="e">
        <f>O164/#REF!</f>
        <v>#REF!</v>
      </c>
      <c r="AH164" s="14" t="e">
        <f>P164/#REF!</f>
        <v>#REF!</v>
      </c>
      <c r="AI164" s="14" t="e">
        <f>Q164/#REF!</f>
        <v>#REF!</v>
      </c>
      <c r="AJ164" s="14" t="e">
        <f>R164/#REF!</f>
        <v>#REF!</v>
      </c>
      <c r="AK164" s="14" t="e">
        <f>S164/#REF!</f>
        <v>#REF!</v>
      </c>
      <c r="AL164" s="14" t="e">
        <f t="shared" si="37"/>
        <v>#REF!</v>
      </c>
      <c r="AM164" s="14"/>
      <c r="AN164" s="14" t="e">
        <f t="shared" si="38"/>
        <v>#REF!</v>
      </c>
      <c r="AO164" s="14" t="e">
        <f t="shared" si="39"/>
        <v>#REF!</v>
      </c>
      <c r="AP164" s="14" t="e">
        <f t="shared" si="40"/>
        <v>#REF!</v>
      </c>
      <c r="AQ164" s="14" t="e">
        <f t="shared" si="41"/>
        <v>#REF!</v>
      </c>
      <c r="AR164" s="14" t="e">
        <f t="shared" si="42"/>
        <v>#REF!</v>
      </c>
      <c r="AS164" s="14" t="e">
        <f t="shared" si="43"/>
        <v>#REF!</v>
      </c>
      <c r="AT164" s="14" t="e">
        <f t="shared" si="44"/>
        <v>#REF!</v>
      </c>
      <c r="AU164" s="14" t="e">
        <f t="shared" si="45"/>
        <v>#REF!</v>
      </c>
      <c r="AV164" s="14" t="e">
        <f t="shared" si="46"/>
        <v>#REF!</v>
      </c>
      <c r="AW164" s="14" t="e">
        <f t="shared" si="47"/>
        <v>#REF!</v>
      </c>
      <c r="AX164" s="14" t="e">
        <f t="shared" si="48"/>
        <v>#REF!</v>
      </c>
      <c r="AY164" s="14" t="e">
        <f t="shared" si="49"/>
        <v>#REF!</v>
      </c>
      <c r="AZ164" s="14" t="e">
        <f t="shared" si="50"/>
        <v>#REF!</v>
      </c>
      <c r="BA164" s="14" t="e">
        <f t="shared" si="51"/>
        <v>#REF!</v>
      </c>
      <c r="BB164" s="14" t="e">
        <f t="shared" si="52"/>
        <v>#REF!</v>
      </c>
      <c r="BC164" s="14" t="e">
        <f t="shared" si="53"/>
        <v>#REF!</v>
      </c>
    </row>
    <row r="165" spans="1:55" x14ac:dyDescent="0.35">
      <c r="A165" s="8" t="s">
        <v>151</v>
      </c>
      <c r="B165" s="9" t="s">
        <v>150</v>
      </c>
      <c r="C165" s="8">
        <v>1523</v>
      </c>
      <c r="D165" s="8">
        <v>1</v>
      </c>
      <c r="E165" s="8">
        <v>49.8</v>
      </c>
      <c r="F165" s="8">
        <v>1.31</v>
      </c>
      <c r="G165" s="8">
        <v>15.8</v>
      </c>
      <c r="H165" s="16"/>
      <c r="I165" s="8">
        <v>10.1</v>
      </c>
      <c r="J165" s="8">
        <v>8.6</v>
      </c>
      <c r="K165" s="8">
        <v>11.2</v>
      </c>
      <c r="L165" s="16"/>
      <c r="M165" s="8">
        <v>0.17</v>
      </c>
      <c r="N165" s="8">
        <v>2.48</v>
      </c>
      <c r="O165" s="8">
        <v>0.09</v>
      </c>
      <c r="P165" s="8">
        <v>0.11</v>
      </c>
      <c r="Q165" s="16"/>
      <c r="R165" s="8">
        <v>0.7</v>
      </c>
      <c r="S165" s="12">
        <f t="shared" si="36"/>
        <v>0.1246</v>
      </c>
      <c r="T165" s="8">
        <v>1246</v>
      </c>
      <c r="U165" s="12">
        <v>100.4846</v>
      </c>
      <c r="W165" s="14" t="e">
        <f>E165/#REF!</f>
        <v>#REF!</v>
      </c>
      <c r="X165" s="14" t="e">
        <f>F165/#REF!</f>
        <v>#REF!</v>
      </c>
      <c r="Y165" s="14" t="e">
        <f>G165/#REF!</f>
        <v>#REF!</v>
      </c>
      <c r="Z165" s="14" t="e">
        <f>H165/#REF!</f>
        <v>#REF!</v>
      </c>
      <c r="AA165" s="14" t="e">
        <f>I165/#REF!</f>
        <v>#REF!</v>
      </c>
      <c r="AB165" s="14" t="e">
        <f>J165/#REF!</f>
        <v>#REF!</v>
      </c>
      <c r="AC165" s="14" t="e">
        <f>K165/#REF!</f>
        <v>#REF!</v>
      </c>
      <c r="AD165" s="14" t="e">
        <f>L165/#REF!</f>
        <v>#REF!</v>
      </c>
      <c r="AE165" s="14" t="e">
        <f>M165/#REF!</f>
        <v>#REF!</v>
      </c>
      <c r="AF165" s="14" t="e">
        <f>N165/#REF!</f>
        <v>#REF!</v>
      </c>
      <c r="AG165" s="14" t="e">
        <f>O165/#REF!</f>
        <v>#REF!</v>
      </c>
      <c r="AH165" s="14" t="e">
        <f>P165/#REF!</f>
        <v>#REF!</v>
      </c>
      <c r="AI165" s="14" t="e">
        <f>Q165/#REF!</f>
        <v>#REF!</v>
      </c>
      <c r="AJ165" s="14" t="e">
        <f>R165/#REF!</f>
        <v>#REF!</v>
      </c>
      <c r="AK165" s="14" t="e">
        <f>S165/#REF!</f>
        <v>#REF!</v>
      </c>
      <c r="AL165" s="14" t="e">
        <f t="shared" si="37"/>
        <v>#REF!</v>
      </c>
      <c r="AM165" s="14"/>
      <c r="AN165" s="14" t="e">
        <f t="shared" si="38"/>
        <v>#REF!</v>
      </c>
      <c r="AO165" s="14" t="e">
        <f t="shared" si="39"/>
        <v>#REF!</v>
      </c>
      <c r="AP165" s="14" t="e">
        <f t="shared" si="40"/>
        <v>#REF!</v>
      </c>
      <c r="AQ165" s="14" t="e">
        <f t="shared" si="41"/>
        <v>#REF!</v>
      </c>
      <c r="AR165" s="14" t="e">
        <f t="shared" si="42"/>
        <v>#REF!</v>
      </c>
      <c r="AS165" s="14" t="e">
        <f t="shared" si="43"/>
        <v>#REF!</v>
      </c>
      <c r="AT165" s="14" t="e">
        <f t="shared" si="44"/>
        <v>#REF!</v>
      </c>
      <c r="AU165" s="14" t="e">
        <f t="shared" si="45"/>
        <v>#REF!</v>
      </c>
      <c r="AV165" s="14" t="e">
        <f t="shared" si="46"/>
        <v>#REF!</v>
      </c>
      <c r="AW165" s="14" t="e">
        <f t="shared" si="47"/>
        <v>#REF!</v>
      </c>
      <c r="AX165" s="14" t="e">
        <f t="shared" si="48"/>
        <v>#REF!</v>
      </c>
      <c r="AY165" s="14" t="e">
        <f t="shared" si="49"/>
        <v>#REF!</v>
      </c>
      <c r="AZ165" s="14" t="e">
        <f t="shared" si="50"/>
        <v>#REF!</v>
      </c>
      <c r="BA165" s="14" t="e">
        <f t="shared" si="51"/>
        <v>#REF!</v>
      </c>
      <c r="BB165" s="14" t="e">
        <f t="shared" si="52"/>
        <v>#REF!</v>
      </c>
      <c r="BC165" s="14" t="e">
        <f t="shared" si="53"/>
        <v>#REF!</v>
      </c>
    </row>
    <row r="166" spans="1:55" x14ac:dyDescent="0.35">
      <c r="A166" s="8" t="s">
        <v>152</v>
      </c>
      <c r="B166" s="9" t="s">
        <v>150</v>
      </c>
      <c r="C166" s="8">
        <v>1523</v>
      </c>
      <c r="D166" s="8">
        <v>1</v>
      </c>
      <c r="E166" s="8">
        <v>50.2</v>
      </c>
      <c r="F166" s="8">
        <v>1.26</v>
      </c>
      <c r="G166" s="8">
        <v>15.4</v>
      </c>
      <c r="H166" s="16"/>
      <c r="I166" s="8">
        <v>9</v>
      </c>
      <c r="J166" s="8">
        <v>9.1</v>
      </c>
      <c r="K166" s="8">
        <v>11.5</v>
      </c>
      <c r="L166" s="16"/>
      <c r="M166" s="8">
        <v>0.17</v>
      </c>
      <c r="N166" s="8">
        <v>2.39</v>
      </c>
      <c r="O166" s="12">
        <v>0.1</v>
      </c>
      <c r="P166" s="8">
        <v>0.1</v>
      </c>
      <c r="Q166" s="16"/>
      <c r="R166" s="8">
        <v>2.6</v>
      </c>
      <c r="S166" s="12">
        <f t="shared" si="36"/>
        <v>0.12479999999999999</v>
      </c>
      <c r="T166" s="8">
        <v>1248</v>
      </c>
      <c r="U166" s="12">
        <v>101.94479999999997</v>
      </c>
      <c r="W166" s="14" t="e">
        <f>E166/#REF!</f>
        <v>#REF!</v>
      </c>
      <c r="X166" s="14" t="e">
        <f>F166/#REF!</f>
        <v>#REF!</v>
      </c>
      <c r="Y166" s="14" t="e">
        <f>G166/#REF!</f>
        <v>#REF!</v>
      </c>
      <c r="Z166" s="14" t="e">
        <f>H166/#REF!</f>
        <v>#REF!</v>
      </c>
      <c r="AA166" s="14" t="e">
        <f>I166/#REF!</f>
        <v>#REF!</v>
      </c>
      <c r="AB166" s="14" t="e">
        <f>J166/#REF!</f>
        <v>#REF!</v>
      </c>
      <c r="AC166" s="14" t="e">
        <f>K166/#REF!</f>
        <v>#REF!</v>
      </c>
      <c r="AD166" s="14" t="e">
        <f>L166/#REF!</f>
        <v>#REF!</v>
      </c>
      <c r="AE166" s="14" t="e">
        <f>M166/#REF!</f>
        <v>#REF!</v>
      </c>
      <c r="AF166" s="14" t="e">
        <f>N166/#REF!</f>
        <v>#REF!</v>
      </c>
      <c r="AG166" s="14" t="e">
        <f>O166/#REF!</f>
        <v>#REF!</v>
      </c>
      <c r="AH166" s="14" t="e">
        <f>P166/#REF!</f>
        <v>#REF!</v>
      </c>
      <c r="AI166" s="14" t="e">
        <f>Q166/#REF!</f>
        <v>#REF!</v>
      </c>
      <c r="AJ166" s="14" t="e">
        <f>R166/#REF!</f>
        <v>#REF!</v>
      </c>
      <c r="AK166" s="14" t="e">
        <f>S166/#REF!</f>
        <v>#REF!</v>
      </c>
      <c r="AL166" s="14" t="e">
        <f t="shared" si="37"/>
        <v>#REF!</v>
      </c>
      <c r="AM166" s="14"/>
      <c r="AN166" s="14" t="e">
        <f t="shared" si="38"/>
        <v>#REF!</v>
      </c>
      <c r="AO166" s="14" t="e">
        <f t="shared" si="39"/>
        <v>#REF!</v>
      </c>
      <c r="AP166" s="14" t="e">
        <f t="shared" si="40"/>
        <v>#REF!</v>
      </c>
      <c r="AQ166" s="14" t="e">
        <f t="shared" si="41"/>
        <v>#REF!</v>
      </c>
      <c r="AR166" s="14" t="e">
        <f t="shared" si="42"/>
        <v>#REF!</v>
      </c>
      <c r="AS166" s="14" t="e">
        <f t="shared" si="43"/>
        <v>#REF!</v>
      </c>
      <c r="AT166" s="14" t="e">
        <f t="shared" si="44"/>
        <v>#REF!</v>
      </c>
      <c r="AU166" s="14" t="e">
        <f t="shared" si="45"/>
        <v>#REF!</v>
      </c>
      <c r="AV166" s="14" t="e">
        <f t="shared" si="46"/>
        <v>#REF!</v>
      </c>
      <c r="AW166" s="14" t="e">
        <f t="shared" si="47"/>
        <v>#REF!</v>
      </c>
      <c r="AX166" s="14" t="e">
        <f t="shared" si="48"/>
        <v>#REF!</v>
      </c>
      <c r="AY166" s="14" t="e">
        <f t="shared" si="49"/>
        <v>#REF!</v>
      </c>
      <c r="AZ166" s="14" t="e">
        <f t="shared" si="50"/>
        <v>#REF!</v>
      </c>
      <c r="BA166" s="14" t="e">
        <f t="shared" si="51"/>
        <v>#REF!</v>
      </c>
      <c r="BB166" s="14" t="e">
        <f t="shared" si="52"/>
        <v>#REF!</v>
      </c>
      <c r="BC166" s="14" t="e">
        <f t="shared" si="53"/>
        <v>#REF!</v>
      </c>
    </row>
    <row r="167" spans="1:55" x14ac:dyDescent="0.35">
      <c r="A167" s="8" t="s">
        <v>153</v>
      </c>
      <c r="B167" s="9" t="s">
        <v>150</v>
      </c>
      <c r="C167" s="8">
        <v>1523</v>
      </c>
      <c r="D167" s="8">
        <v>1</v>
      </c>
      <c r="E167" s="8">
        <v>49.6</v>
      </c>
      <c r="F167" s="8">
        <v>1.33</v>
      </c>
      <c r="G167" s="8">
        <v>14.9</v>
      </c>
      <c r="H167" s="16"/>
      <c r="I167" s="8">
        <v>8.1</v>
      </c>
      <c r="J167" s="8">
        <v>8.6</v>
      </c>
      <c r="K167" s="8">
        <v>11.3</v>
      </c>
      <c r="L167" s="16"/>
      <c r="M167" s="8">
        <v>0.15</v>
      </c>
      <c r="N167" s="12">
        <v>2.2000000000000002</v>
      </c>
      <c r="O167" s="8">
        <v>0.09</v>
      </c>
      <c r="P167" s="8">
        <v>0.09</v>
      </c>
      <c r="Q167" s="16"/>
      <c r="R167" s="8">
        <v>5.9</v>
      </c>
      <c r="S167" s="12">
        <f t="shared" si="36"/>
        <v>0.17649999999999999</v>
      </c>
      <c r="T167" s="8">
        <v>1765</v>
      </c>
      <c r="U167" s="12">
        <v>102.43650000000001</v>
      </c>
      <c r="W167" s="14" t="e">
        <f>E167/#REF!</f>
        <v>#REF!</v>
      </c>
      <c r="X167" s="14" t="e">
        <f>F167/#REF!</f>
        <v>#REF!</v>
      </c>
      <c r="Y167" s="14" t="e">
        <f>G167/#REF!</f>
        <v>#REF!</v>
      </c>
      <c r="Z167" s="14" t="e">
        <f>H167/#REF!</f>
        <v>#REF!</v>
      </c>
      <c r="AA167" s="14" t="e">
        <f>I167/#REF!</f>
        <v>#REF!</v>
      </c>
      <c r="AB167" s="14" t="e">
        <f>J167/#REF!</f>
        <v>#REF!</v>
      </c>
      <c r="AC167" s="14" t="e">
        <f>K167/#REF!</f>
        <v>#REF!</v>
      </c>
      <c r="AD167" s="14" t="e">
        <f>L167/#REF!</f>
        <v>#REF!</v>
      </c>
      <c r="AE167" s="14" t="e">
        <f>M167/#REF!</f>
        <v>#REF!</v>
      </c>
      <c r="AF167" s="14" t="e">
        <f>N167/#REF!</f>
        <v>#REF!</v>
      </c>
      <c r="AG167" s="14" t="e">
        <f>O167/#REF!</f>
        <v>#REF!</v>
      </c>
      <c r="AH167" s="14" t="e">
        <f>P167/#REF!</f>
        <v>#REF!</v>
      </c>
      <c r="AI167" s="14" t="e">
        <f>Q167/#REF!</f>
        <v>#REF!</v>
      </c>
      <c r="AJ167" s="14" t="e">
        <f>R167/#REF!</f>
        <v>#REF!</v>
      </c>
      <c r="AK167" s="14" t="e">
        <f>S167/#REF!</f>
        <v>#REF!</v>
      </c>
      <c r="AL167" s="14" t="e">
        <f t="shared" si="37"/>
        <v>#REF!</v>
      </c>
      <c r="AM167" s="14"/>
      <c r="AN167" s="14" t="e">
        <f t="shared" si="38"/>
        <v>#REF!</v>
      </c>
      <c r="AO167" s="14" t="e">
        <f t="shared" si="39"/>
        <v>#REF!</v>
      </c>
      <c r="AP167" s="14" t="e">
        <f t="shared" si="40"/>
        <v>#REF!</v>
      </c>
      <c r="AQ167" s="14" t="e">
        <f t="shared" si="41"/>
        <v>#REF!</v>
      </c>
      <c r="AR167" s="14" t="e">
        <f t="shared" si="42"/>
        <v>#REF!</v>
      </c>
      <c r="AS167" s="14" t="e">
        <f t="shared" si="43"/>
        <v>#REF!</v>
      </c>
      <c r="AT167" s="14" t="e">
        <f t="shared" si="44"/>
        <v>#REF!</v>
      </c>
      <c r="AU167" s="14" t="e">
        <f t="shared" si="45"/>
        <v>#REF!</v>
      </c>
      <c r="AV167" s="14" t="e">
        <f t="shared" si="46"/>
        <v>#REF!</v>
      </c>
      <c r="AW167" s="14" t="e">
        <f t="shared" si="47"/>
        <v>#REF!</v>
      </c>
      <c r="AX167" s="14" t="e">
        <f t="shared" si="48"/>
        <v>#REF!</v>
      </c>
      <c r="AY167" s="14" t="e">
        <f t="shared" si="49"/>
        <v>#REF!</v>
      </c>
      <c r="AZ167" s="14" t="e">
        <f t="shared" si="50"/>
        <v>#REF!</v>
      </c>
      <c r="BA167" s="14" t="e">
        <f t="shared" si="51"/>
        <v>#REF!</v>
      </c>
      <c r="BB167" s="14" t="e">
        <f t="shared" si="52"/>
        <v>#REF!</v>
      </c>
      <c r="BC167" s="14" t="e">
        <f t="shared" si="53"/>
        <v>#REF!</v>
      </c>
    </row>
    <row r="168" spans="1:55" x14ac:dyDescent="0.35">
      <c r="A168" s="8" t="s">
        <v>154</v>
      </c>
      <c r="B168" s="9" t="s">
        <v>150</v>
      </c>
      <c r="C168" s="8">
        <v>1523</v>
      </c>
      <c r="D168" s="8">
        <v>1</v>
      </c>
      <c r="E168" s="8">
        <v>48.9</v>
      </c>
      <c r="F168" s="8">
        <v>1.31</v>
      </c>
      <c r="G168" s="8">
        <v>14</v>
      </c>
      <c r="H168" s="16"/>
      <c r="I168" s="8">
        <v>9.6</v>
      </c>
      <c r="J168" s="8">
        <v>8.8000000000000007</v>
      </c>
      <c r="K168" s="8">
        <v>11.3</v>
      </c>
      <c r="L168" s="16"/>
      <c r="M168" s="8">
        <v>0.15</v>
      </c>
      <c r="N168" s="8">
        <v>2.3199999999999998</v>
      </c>
      <c r="O168" s="8">
        <v>0.09</v>
      </c>
      <c r="P168" s="8">
        <v>0.1</v>
      </c>
      <c r="Q168" s="16"/>
      <c r="R168" s="8">
        <v>2.8</v>
      </c>
      <c r="S168" s="12">
        <f t="shared" si="36"/>
        <v>0.1409</v>
      </c>
      <c r="T168" s="8">
        <v>1409</v>
      </c>
      <c r="U168" s="12">
        <v>99.510899999999992</v>
      </c>
      <c r="W168" s="14" t="e">
        <f>E168/#REF!</f>
        <v>#REF!</v>
      </c>
      <c r="X168" s="14" t="e">
        <f>F168/#REF!</f>
        <v>#REF!</v>
      </c>
      <c r="Y168" s="14" t="e">
        <f>G168/#REF!</f>
        <v>#REF!</v>
      </c>
      <c r="Z168" s="14" t="e">
        <f>H168/#REF!</f>
        <v>#REF!</v>
      </c>
      <c r="AA168" s="14" t="e">
        <f>I168/#REF!</f>
        <v>#REF!</v>
      </c>
      <c r="AB168" s="14" t="e">
        <f>J168/#REF!</f>
        <v>#REF!</v>
      </c>
      <c r="AC168" s="14" t="e">
        <f>K168/#REF!</f>
        <v>#REF!</v>
      </c>
      <c r="AD168" s="14" t="e">
        <f>L168/#REF!</f>
        <v>#REF!</v>
      </c>
      <c r="AE168" s="14" t="e">
        <f>M168/#REF!</f>
        <v>#REF!</v>
      </c>
      <c r="AF168" s="14" t="e">
        <f>N168/#REF!</f>
        <v>#REF!</v>
      </c>
      <c r="AG168" s="14" t="e">
        <f>O168/#REF!</f>
        <v>#REF!</v>
      </c>
      <c r="AH168" s="14" t="e">
        <f>P168/#REF!</f>
        <v>#REF!</v>
      </c>
      <c r="AI168" s="14" t="e">
        <f>Q168/#REF!</f>
        <v>#REF!</v>
      </c>
      <c r="AJ168" s="14" t="e">
        <f>R168/#REF!</f>
        <v>#REF!</v>
      </c>
      <c r="AK168" s="14" t="e">
        <f>S168/#REF!</f>
        <v>#REF!</v>
      </c>
      <c r="AL168" s="14" t="e">
        <f t="shared" si="37"/>
        <v>#REF!</v>
      </c>
      <c r="AM168" s="14"/>
      <c r="AN168" s="14" t="e">
        <f t="shared" si="38"/>
        <v>#REF!</v>
      </c>
      <c r="AO168" s="14" t="e">
        <f t="shared" si="39"/>
        <v>#REF!</v>
      </c>
      <c r="AP168" s="14" t="e">
        <f t="shared" si="40"/>
        <v>#REF!</v>
      </c>
      <c r="AQ168" s="14" t="e">
        <f t="shared" si="41"/>
        <v>#REF!</v>
      </c>
      <c r="AR168" s="14" t="e">
        <f t="shared" si="42"/>
        <v>#REF!</v>
      </c>
      <c r="AS168" s="14" t="e">
        <f t="shared" si="43"/>
        <v>#REF!</v>
      </c>
      <c r="AT168" s="14" t="e">
        <f t="shared" si="44"/>
        <v>#REF!</v>
      </c>
      <c r="AU168" s="14" t="e">
        <f t="shared" si="45"/>
        <v>#REF!</v>
      </c>
      <c r="AV168" s="14" t="e">
        <f t="shared" si="46"/>
        <v>#REF!</v>
      </c>
      <c r="AW168" s="14" t="e">
        <f t="shared" si="47"/>
        <v>#REF!</v>
      </c>
      <c r="AX168" s="14" t="e">
        <f t="shared" si="48"/>
        <v>#REF!</v>
      </c>
      <c r="AY168" s="14" t="e">
        <f t="shared" si="49"/>
        <v>#REF!</v>
      </c>
      <c r="AZ168" s="14" t="e">
        <f t="shared" si="50"/>
        <v>#REF!</v>
      </c>
      <c r="BA168" s="14" t="e">
        <f t="shared" si="51"/>
        <v>#REF!</v>
      </c>
      <c r="BB168" s="14" t="e">
        <f t="shared" si="52"/>
        <v>#REF!</v>
      </c>
      <c r="BC168" s="14" t="e">
        <f t="shared" si="53"/>
        <v>#REF!</v>
      </c>
    </row>
    <row r="169" spans="1:55" x14ac:dyDescent="0.35">
      <c r="A169" s="8" t="s">
        <v>155</v>
      </c>
      <c r="B169" s="9" t="s">
        <v>150</v>
      </c>
      <c r="C169" s="8">
        <v>1523</v>
      </c>
      <c r="D169" s="8">
        <v>1</v>
      </c>
      <c r="E169" s="8">
        <v>49.7</v>
      </c>
      <c r="F169" s="8">
        <v>1.41</v>
      </c>
      <c r="G169" s="8">
        <v>16.100000000000001</v>
      </c>
      <c r="H169" s="16"/>
      <c r="I169" s="8">
        <v>10.3</v>
      </c>
      <c r="J169" s="8">
        <v>7.8</v>
      </c>
      <c r="K169" s="8">
        <v>10.8</v>
      </c>
      <c r="L169" s="16"/>
      <c r="M169" s="8">
        <v>0.17</v>
      </c>
      <c r="N169" s="8">
        <v>2.65</v>
      </c>
      <c r="O169" s="12">
        <v>0.1</v>
      </c>
      <c r="P169" s="8">
        <v>0.11</v>
      </c>
      <c r="Q169" s="16"/>
      <c r="R169" s="8">
        <v>0</v>
      </c>
      <c r="S169" s="12">
        <f t="shared" si="36"/>
        <v>0.12180000000000001</v>
      </c>
      <c r="T169" s="8">
        <v>1218</v>
      </c>
      <c r="U169" s="12">
        <v>99.261799999999994</v>
      </c>
      <c r="W169" s="14" t="e">
        <f>E169/#REF!</f>
        <v>#REF!</v>
      </c>
      <c r="X169" s="14" t="e">
        <f>F169/#REF!</f>
        <v>#REF!</v>
      </c>
      <c r="Y169" s="14" t="e">
        <f>G169/#REF!</f>
        <v>#REF!</v>
      </c>
      <c r="Z169" s="14" t="e">
        <f>H169/#REF!</f>
        <v>#REF!</v>
      </c>
      <c r="AA169" s="14" t="e">
        <f>I169/#REF!</f>
        <v>#REF!</v>
      </c>
      <c r="AB169" s="14" t="e">
        <f>J169/#REF!</f>
        <v>#REF!</v>
      </c>
      <c r="AC169" s="14" t="e">
        <f>K169/#REF!</f>
        <v>#REF!</v>
      </c>
      <c r="AD169" s="14" t="e">
        <f>L169/#REF!</f>
        <v>#REF!</v>
      </c>
      <c r="AE169" s="14" t="e">
        <f>M169/#REF!</f>
        <v>#REF!</v>
      </c>
      <c r="AF169" s="14" t="e">
        <f>N169/#REF!</f>
        <v>#REF!</v>
      </c>
      <c r="AG169" s="14" t="e">
        <f>O169/#REF!</f>
        <v>#REF!</v>
      </c>
      <c r="AH169" s="14" t="e">
        <f>P169/#REF!</f>
        <v>#REF!</v>
      </c>
      <c r="AI169" s="14" t="e">
        <f>Q169/#REF!</f>
        <v>#REF!</v>
      </c>
      <c r="AJ169" s="14" t="e">
        <f>R169/#REF!</f>
        <v>#REF!</v>
      </c>
      <c r="AK169" s="14" t="e">
        <f>S169/#REF!</f>
        <v>#REF!</v>
      </c>
      <c r="AL169" s="14" t="e">
        <f t="shared" si="37"/>
        <v>#REF!</v>
      </c>
      <c r="AM169" s="14"/>
      <c r="AN169" s="14" t="e">
        <f t="shared" si="38"/>
        <v>#REF!</v>
      </c>
      <c r="AO169" s="14" t="e">
        <f t="shared" si="39"/>
        <v>#REF!</v>
      </c>
      <c r="AP169" s="14" t="e">
        <f t="shared" si="40"/>
        <v>#REF!</v>
      </c>
      <c r="AQ169" s="14" t="e">
        <f t="shared" si="41"/>
        <v>#REF!</v>
      </c>
      <c r="AR169" s="14" t="e">
        <f t="shared" si="42"/>
        <v>#REF!</v>
      </c>
      <c r="AS169" s="14" t="e">
        <f t="shared" si="43"/>
        <v>#REF!</v>
      </c>
      <c r="AT169" s="14" t="e">
        <f t="shared" si="44"/>
        <v>#REF!</v>
      </c>
      <c r="AU169" s="14" t="e">
        <f t="shared" si="45"/>
        <v>#REF!</v>
      </c>
      <c r="AV169" s="14" t="e">
        <f t="shared" si="46"/>
        <v>#REF!</v>
      </c>
      <c r="AW169" s="14" t="e">
        <f t="shared" si="47"/>
        <v>#REF!</v>
      </c>
      <c r="AX169" s="14" t="e">
        <f t="shared" si="48"/>
        <v>#REF!</v>
      </c>
      <c r="AY169" s="14" t="e">
        <f t="shared" si="49"/>
        <v>#REF!</v>
      </c>
      <c r="AZ169" s="14" t="e">
        <f t="shared" si="50"/>
        <v>#REF!</v>
      </c>
      <c r="BA169" s="14" t="e">
        <f t="shared" si="51"/>
        <v>#REF!</v>
      </c>
      <c r="BB169" s="14" t="e">
        <f t="shared" si="52"/>
        <v>#REF!</v>
      </c>
      <c r="BC169" s="14" t="e">
        <f t="shared" si="53"/>
        <v>#REF!</v>
      </c>
    </row>
    <row r="170" spans="1:55" x14ac:dyDescent="0.35">
      <c r="A170" s="8" t="s">
        <v>156</v>
      </c>
      <c r="B170" s="9" t="s">
        <v>150</v>
      </c>
      <c r="C170" s="8">
        <v>1523</v>
      </c>
      <c r="D170" s="8">
        <v>1</v>
      </c>
      <c r="E170" s="8">
        <v>59.1</v>
      </c>
      <c r="F170" s="8">
        <v>0.8</v>
      </c>
      <c r="G170" s="8">
        <v>15.9</v>
      </c>
      <c r="H170" s="16"/>
      <c r="I170" s="8">
        <v>8.5</v>
      </c>
      <c r="J170" s="8">
        <v>1.97</v>
      </c>
      <c r="K170" s="8">
        <v>5.67</v>
      </c>
      <c r="L170" s="16"/>
      <c r="M170" s="8">
        <v>0.25</v>
      </c>
      <c r="N170" s="8">
        <v>4.0599999999999996</v>
      </c>
      <c r="O170" s="8">
        <v>1.97</v>
      </c>
      <c r="P170" s="8">
        <v>0.39</v>
      </c>
      <c r="Q170" s="16"/>
      <c r="R170" s="8">
        <v>0</v>
      </c>
      <c r="S170" s="12">
        <f t="shared" si="36"/>
        <v>7.0699999999999999E-2</v>
      </c>
      <c r="T170" s="8">
        <v>707</v>
      </c>
      <c r="U170" s="12">
        <v>98.680700000000002</v>
      </c>
      <c r="W170" s="14" t="e">
        <f>E170/#REF!</f>
        <v>#REF!</v>
      </c>
      <c r="X170" s="14" t="e">
        <f>F170/#REF!</f>
        <v>#REF!</v>
      </c>
      <c r="Y170" s="14" t="e">
        <f>G170/#REF!</f>
        <v>#REF!</v>
      </c>
      <c r="Z170" s="14" t="e">
        <f>H170/#REF!</f>
        <v>#REF!</v>
      </c>
      <c r="AA170" s="14" t="e">
        <f>I170/#REF!</f>
        <v>#REF!</v>
      </c>
      <c r="AB170" s="14" t="e">
        <f>J170/#REF!</f>
        <v>#REF!</v>
      </c>
      <c r="AC170" s="14" t="e">
        <f>K170/#REF!</f>
        <v>#REF!</v>
      </c>
      <c r="AD170" s="14" t="e">
        <f>L170/#REF!</f>
        <v>#REF!</v>
      </c>
      <c r="AE170" s="14" t="e">
        <f>M170/#REF!</f>
        <v>#REF!</v>
      </c>
      <c r="AF170" s="14" t="e">
        <f>N170/#REF!</f>
        <v>#REF!</v>
      </c>
      <c r="AG170" s="14" t="e">
        <f>O170/#REF!</f>
        <v>#REF!</v>
      </c>
      <c r="AH170" s="14" t="e">
        <f>P170/#REF!</f>
        <v>#REF!</v>
      </c>
      <c r="AI170" s="14" t="e">
        <f>Q170/#REF!</f>
        <v>#REF!</v>
      </c>
      <c r="AJ170" s="14" t="e">
        <f>R170/#REF!</f>
        <v>#REF!</v>
      </c>
      <c r="AK170" s="14" t="e">
        <f>S170/#REF!</f>
        <v>#REF!</v>
      </c>
      <c r="AL170" s="14" t="e">
        <f t="shared" si="37"/>
        <v>#REF!</v>
      </c>
      <c r="AM170" s="14"/>
      <c r="AN170" s="14" t="e">
        <f t="shared" si="38"/>
        <v>#REF!</v>
      </c>
      <c r="AO170" s="14" t="e">
        <f t="shared" si="39"/>
        <v>#REF!</v>
      </c>
      <c r="AP170" s="14" t="e">
        <f t="shared" si="40"/>
        <v>#REF!</v>
      </c>
      <c r="AQ170" s="14" t="e">
        <f t="shared" si="41"/>
        <v>#REF!</v>
      </c>
      <c r="AR170" s="14" t="e">
        <f t="shared" si="42"/>
        <v>#REF!</v>
      </c>
      <c r="AS170" s="14" t="e">
        <f t="shared" si="43"/>
        <v>#REF!</v>
      </c>
      <c r="AT170" s="14" t="e">
        <f t="shared" si="44"/>
        <v>#REF!</v>
      </c>
      <c r="AU170" s="14" t="e">
        <f t="shared" si="45"/>
        <v>#REF!</v>
      </c>
      <c r="AV170" s="14" t="e">
        <f t="shared" si="46"/>
        <v>#REF!</v>
      </c>
      <c r="AW170" s="14" t="e">
        <f t="shared" si="47"/>
        <v>#REF!</v>
      </c>
      <c r="AX170" s="14" t="e">
        <f t="shared" si="48"/>
        <v>#REF!</v>
      </c>
      <c r="AY170" s="14" t="e">
        <f t="shared" si="49"/>
        <v>#REF!</v>
      </c>
      <c r="AZ170" s="14" t="e">
        <f t="shared" si="50"/>
        <v>#REF!</v>
      </c>
      <c r="BA170" s="14" t="e">
        <f t="shared" si="51"/>
        <v>#REF!</v>
      </c>
      <c r="BB170" s="14" t="e">
        <f t="shared" si="52"/>
        <v>#REF!</v>
      </c>
      <c r="BC170" s="14" t="e">
        <f t="shared" si="53"/>
        <v>#REF!</v>
      </c>
    </row>
    <row r="171" spans="1:55" x14ac:dyDescent="0.35">
      <c r="A171" s="8" t="s">
        <v>157</v>
      </c>
      <c r="B171" s="9" t="s">
        <v>150</v>
      </c>
      <c r="C171" s="8">
        <v>1523</v>
      </c>
      <c r="D171" s="8">
        <v>1</v>
      </c>
      <c r="E171" s="8">
        <v>58.9</v>
      </c>
      <c r="F171" s="8">
        <v>0.8</v>
      </c>
      <c r="G171" s="8">
        <v>15.6</v>
      </c>
      <c r="H171" s="16"/>
      <c r="I171" s="8">
        <v>7.9</v>
      </c>
      <c r="J171" s="8">
        <v>1.92</v>
      </c>
      <c r="K171" s="8">
        <v>5.54</v>
      </c>
      <c r="L171" s="16"/>
      <c r="M171" s="8">
        <v>0.23</v>
      </c>
      <c r="N171" s="8">
        <v>3.97</v>
      </c>
      <c r="O171" s="8">
        <v>1.97</v>
      </c>
      <c r="P171" s="8">
        <v>0.38</v>
      </c>
      <c r="Q171" s="16"/>
      <c r="R171" s="8">
        <v>4.4000000000000004</v>
      </c>
      <c r="S171" s="12">
        <f t="shared" si="36"/>
        <v>7.7600000000000002E-2</v>
      </c>
      <c r="T171" s="8">
        <v>776</v>
      </c>
      <c r="U171" s="12">
        <v>101.68760000000002</v>
      </c>
      <c r="W171" s="14" t="e">
        <f>E171/#REF!</f>
        <v>#REF!</v>
      </c>
      <c r="X171" s="14" t="e">
        <f>F171/#REF!</f>
        <v>#REF!</v>
      </c>
      <c r="Y171" s="14" t="e">
        <f>G171/#REF!</f>
        <v>#REF!</v>
      </c>
      <c r="Z171" s="14" t="e">
        <f>H171/#REF!</f>
        <v>#REF!</v>
      </c>
      <c r="AA171" s="14" t="e">
        <f>I171/#REF!</f>
        <v>#REF!</v>
      </c>
      <c r="AB171" s="14" t="e">
        <f>J171/#REF!</f>
        <v>#REF!</v>
      </c>
      <c r="AC171" s="14" t="e">
        <f>K171/#REF!</f>
        <v>#REF!</v>
      </c>
      <c r="AD171" s="14" t="e">
        <f>L171/#REF!</f>
        <v>#REF!</v>
      </c>
      <c r="AE171" s="14" t="e">
        <f>M171/#REF!</f>
        <v>#REF!</v>
      </c>
      <c r="AF171" s="14" t="e">
        <f>N171/#REF!</f>
        <v>#REF!</v>
      </c>
      <c r="AG171" s="14" t="e">
        <f>O171/#REF!</f>
        <v>#REF!</v>
      </c>
      <c r="AH171" s="14" t="e">
        <f>P171/#REF!</f>
        <v>#REF!</v>
      </c>
      <c r="AI171" s="14" t="e">
        <f>Q171/#REF!</f>
        <v>#REF!</v>
      </c>
      <c r="AJ171" s="14" t="e">
        <f>R171/#REF!</f>
        <v>#REF!</v>
      </c>
      <c r="AK171" s="14" t="e">
        <f>S171/#REF!</f>
        <v>#REF!</v>
      </c>
      <c r="AL171" s="14" t="e">
        <f t="shared" si="37"/>
        <v>#REF!</v>
      </c>
      <c r="AM171" s="14"/>
      <c r="AN171" s="14" t="e">
        <f t="shared" si="38"/>
        <v>#REF!</v>
      </c>
      <c r="AO171" s="14" t="e">
        <f t="shared" si="39"/>
        <v>#REF!</v>
      </c>
      <c r="AP171" s="14" t="e">
        <f t="shared" si="40"/>
        <v>#REF!</v>
      </c>
      <c r="AQ171" s="14" t="e">
        <f t="shared" si="41"/>
        <v>#REF!</v>
      </c>
      <c r="AR171" s="14" t="e">
        <f t="shared" si="42"/>
        <v>#REF!</v>
      </c>
      <c r="AS171" s="14" t="e">
        <f t="shared" si="43"/>
        <v>#REF!</v>
      </c>
      <c r="AT171" s="14" t="e">
        <f t="shared" si="44"/>
        <v>#REF!</v>
      </c>
      <c r="AU171" s="14" t="e">
        <f t="shared" si="45"/>
        <v>#REF!</v>
      </c>
      <c r="AV171" s="14" t="e">
        <f t="shared" si="46"/>
        <v>#REF!</v>
      </c>
      <c r="AW171" s="14" t="e">
        <f t="shared" si="47"/>
        <v>#REF!</v>
      </c>
      <c r="AX171" s="14" t="e">
        <f t="shared" si="48"/>
        <v>#REF!</v>
      </c>
      <c r="AY171" s="14" t="e">
        <f t="shared" si="49"/>
        <v>#REF!</v>
      </c>
      <c r="AZ171" s="14" t="e">
        <f t="shared" si="50"/>
        <v>#REF!</v>
      </c>
      <c r="BA171" s="14" t="e">
        <f t="shared" si="51"/>
        <v>#REF!</v>
      </c>
      <c r="BB171" s="14" t="e">
        <f t="shared" si="52"/>
        <v>#REF!</v>
      </c>
      <c r="BC171" s="14" t="e">
        <f t="shared" si="53"/>
        <v>#REF!</v>
      </c>
    </row>
    <row r="172" spans="1:55" x14ac:dyDescent="0.35">
      <c r="A172" s="8" t="s">
        <v>158</v>
      </c>
      <c r="B172" s="9" t="s">
        <v>150</v>
      </c>
      <c r="C172" s="8">
        <v>1523</v>
      </c>
      <c r="D172" s="8">
        <v>1</v>
      </c>
      <c r="E172" s="8">
        <v>59</v>
      </c>
      <c r="F172" s="8">
        <v>0.79</v>
      </c>
      <c r="G172" s="8">
        <v>15.6</v>
      </c>
      <c r="H172" s="16"/>
      <c r="I172" s="8">
        <v>7.8</v>
      </c>
      <c r="J172" s="8">
        <v>1.93</v>
      </c>
      <c r="K172" s="8">
        <v>5.54</v>
      </c>
      <c r="L172" s="16"/>
      <c r="M172" s="8">
        <v>0.23</v>
      </c>
      <c r="N172" s="8">
        <v>3.91</v>
      </c>
      <c r="O172" s="8">
        <v>1.94</v>
      </c>
      <c r="P172" s="8">
        <v>0.38</v>
      </c>
      <c r="Q172" s="16"/>
      <c r="R172" s="8">
        <v>2.1</v>
      </c>
      <c r="S172" s="12">
        <f t="shared" si="36"/>
        <v>6.1499999999999999E-2</v>
      </c>
      <c r="T172" s="8">
        <v>615</v>
      </c>
      <c r="U172" s="12">
        <v>99.281499999999994</v>
      </c>
      <c r="W172" s="14" t="e">
        <f>E172/#REF!</f>
        <v>#REF!</v>
      </c>
      <c r="X172" s="14" t="e">
        <f>F172/#REF!</f>
        <v>#REF!</v>
      </c>
      <c r="Y172" s="14" t="e">
        <f>G172/#REF!</f>
        <v>#REF!</v>
      </c>
      <c r="Z172" s="14" t="e">
        <f>H172/#REF!</f>
        <v>#REF!</v>
      </c>
      <c r="AA172" s="14" t="e">
        <f>I172/#REF!</f>
        <v>#REF!</v>
      </c>
      <c r="AB172" s="14" t="e">
        <f>J172/#REF!</f>
        <v>#REF!</v>
      </c>
      <c r="AC172" s="14" t="e">
        <f>K172/#REF!</f>
        <v>#REF!</v>
      </c>
      <c r="AD172" s="14" t="e">
        <f>L172/#REF!</f>
        <v>#REF!</v>
      </c>
      <c r="AE172" s="14" t="e">
        <f>M172/#REF!</f>
        <v>#REF!</v>
      </c>
      <c r="AF172" s="14" t="e">
        <f>N172/#REF!</f>
        <v>#REF!</v>
      </c>
      <c r="AG172" s="14" t="e">
        <f>O172/#REF!</f>
        <v>#REF!</v>
      </c>
      <c r="AH172" s="14" t="e">
        <f>P172/#REF!</f>
        <v>#REF!</v>
      </c>
      <c r="AI172" s="14" t="e">
        <f>Q172/#REF!</f>
        <v>#REF!</v>
      </c>
      <c r="AJ172" s="14" t="e">
        <f>R172/#REF!</f>
        <v>#REF!</v>
      </c>
      <c r="AK172" s="14" t="e">
        <f>S172/#REF!</f>
        <v>#REF!</v>
      </c>
      <c r="AL172" s="14" t="e">
        <f t="shared" si="37"/>
        <v>#REF!</v>
      </c>
      <c r="AM172" s="14"/>
      <c r="AN172" s="14" t="e">
        <f t="shared" si="38"/>
        <v>#REF!</v>
      </c>
      <c r="AO172" s="14" t="e">
        <f t="shared" si="39"/>
        <v>#REF!</v>
      </c>
      <c r="AP172" s="14" t="e">
        <f t="shared" si="40"/>
        <v>#REF!</v>
      </c>
      <c r="AQ172" s="14" t="e">
        <f t="shared" si="41"/>
        <v>#REF!</v>
      </c>
      <c r="AR172" s="14" t="e">
        <f t="shared" si="42"/>
        <v>#REF!</v>
      </c>
      <c r="AS172" s="14" t="e">
        <f t="shared" si="43"/>
        <v>#REF!</v>
      </c>
      <c r="AT172" s="14" t="e">
        <f t="shared" si="44"/>
        <v>#REF!</v>
      </c>
      <c r="AU172" s="14" t="e">
        <f t="shared" si="45"/>
        <v>#REF!</v>
      </c>
      <c r="AV172" s="14" t="e">
        <f t="shared" si="46"/>
        <v>#REF!</v>
      </c>
      <c r="AW172" s="14" t="e">
        <f t="shared" si="47"/>
        <v>#REF!</v>
      </c>
      <c r="AX172" s="14" t="e">
        <f t="shared" si="48"/>
        <v>#REF!</v>
      </c>
      <c r="AY172" s="14" t="e">
        <f t="shared" si="49"/>
        <v>#REF!</v>
      </c>
      <c r="AZ172" s="14" t="e">
        <f t="shared" si="50"/>
        <v>#REF!</v>
      </c>
      <c r="BA172" s="14" t="e">
        <f t="shared" si="51"/>
        <v>#REF!</v>
      </c>
      <c r="BB172" s="14" t="e">
        <f t="shared" si="52"/>
        <v>#REF!</v>
      </c>
      <c r="BC172" s="14" t="e">
        <f t="shared" si="53"/>
        <v>#REF!</v>
      </c>
    </row>
    <row r="173" spans="1:55" x14ac:dyDescent="0.35">
      <c r="A173" s="8" t="s">
        <v>159</v>
      </c>
      <c r="B173" s="9" t="s">
        <v>150</v>
      </c>
      <c r="C173" s="8">
        <v>1523</v>
      </c>
      <c r="D173" s="8">
        <v>1</v>
      </c>
      <c r="E173" s="8">
        <v>58.5</v>
      </c>
      <c r="F173" s="8">
        <v>0.78</v>
      </c>
      <c r="G173" s="8">
        <v>15.4</v>
      </c>
      <c r="H173" s="16"/>
      <c r="I173" s="8">
        <v>7.7</v>
      </c>
      <c r="J173" s="8">
        <v>1.9</v>
      </c>
      <c r="K173" s="8">
        <v>5.41</v>
      </c>
      <c r="L173" s="16"/>
      <c r="M173" s="8">
        <v>0.23</v>
      </c>
      <c r="N173" s="8">
        <v>3.74</v>
      </c>
      <c r="O173" s="8">
        <v>1.92</v>
      </c>
      <c r="P173" s="8">
        <v>0.38</v>
      </c>
      <c r="Q173" s="16"/>
      <c r="R173" s="8">
        <v>4.0999999999999996</v>
      </c>
      <c r="S173" s="12">
        <f t="shared" si="36"/>
        <v>0.1094</v>
      </c>
      <c r="T173" s="8">
        <v>1094</v>
      </c>
      <c r="U173" s="12">
        <v>100.1694</v>
      </c>
      <c r="W173" s="14" t="e">
        <f>E173/#REF!</f>
        <v>#REF!</v>
      </c>
      <c r="X173" s="14" t="e">
        <f>F173/#REF!</f>
        <v>#REF!</v>
      </c>
      <c r="Y173" s="14" t="e">
        <f>G173/#REF!</f>
        <v>#REF!</v>
      </c>
      <c r="Z173" s="14" t="e">
        <f>H173/#REF!</f>
        <v>#REF!</v>
      </c>
      <c r="AA173" s="14" t="e">
        <f>I173/#REF!</f>
        <v>#REF!</v>
      </c>
      <c r="AB173" s="14" t="e">
        <f>J173/#REF!</f>
        <v>#REF!</v>
      </c>
      <c r="AC173" s="14" t="e">
        <f>K173/#REF!</f>
        <v>#REF!</v>
      </c>
      <c r="AD173" s="14" t="e">
        <f>L173/#REF!</f>
        <v>#REF!</v>
      </c>
      <c r="AE173" s="14" t="e">
        <f>M173/#REF!</f>
        <v>#REF!</v>
      </c>
      <c r="AF173" s="14" t="e">
        <f>N173/#REF!</f>
        <v>#REF!</v>
      </c>
      <c r="AG173" s="14" t="e">
        <f>O173/#REF!</f>
        <v>#REF!</v>
      </c>
      <c r="AH173" s="14" t="e">
        <f>P173/#REF!</f>
        <v>#REF!</v>
      </c>
      <c r="AI173" s="14" t="e">
        <f>Q173/#REF!</f>
        <v>#REF!</v>
      </c>
      <c r="AJ173" s="14" t="e">
        <f>R173/#REF!</f>
        <v>#REF!</v>
      </c>
      <c r="AK173" s="14" t="e">
        <f>S173/#REF!</f>
        <v>#REF!</v>
      </c>
      <c r="AL173" s="14" t="e">
        <f t="shared" si="37"/>
        <v>#REF!</v>
      </c>
      <c r="AM173" s="14"/>
      <c r="AN173" s="14" t="e">
        <f t="shared" si="38"/>
        <v>#REF!</v>
      </c>
      <c r="AO173" s="14" t="e">
        <f t="shared" si="39"/>
        <v>#REF!</v>
      </c>
      <c r="AP173" s="14" t="e">
        <f t="shared" si="40"/>
        <v>#REF!</v>
      </c>
      <c r="AQ173" s="14" t="e">
        <f t="shared" si="41"/>
        <v>#REF!</v>
      </c>
      <c r="AR173" s="14" t="e">
        <f t="shared" si="42"/>
        <v>#REF!</v>
      </c>
      <c r="AS173" s="14" t="e">
        <f t="shared" si="43"/>
        <v>#REF!</v>
      </c>
      <c r="AT173" s="14" t="e">
        <f t="shared" si="44"/>
        <v>#REF!</v>
      </c>
      <c r="AU173" s="14" t="e">
        <f t="shared" si="45"/>
        <v>#REF!</v>
      </c>
      <c r="AV173" s="14" t="e">
        <f t="shared" si="46"/>
        <v>#REF!</v>
      </c>
      <c r="AW173" s="14" t="e">
        <f t="shared" si="47"/>
        <v>#REF!</v>
      </c>
      <c r="AX173" s="14" t="e">
        <f t="shared" si="48"/>
        <v>#REF!</v>
      </c>
      <c r="AY173" s="14" t="e">
        <f t="shared" si="49"/>
        <v>#REF!</v>
      </c>
      <c r="AZ173" s="14" t="e">
        <f t="shared" si="50"/>
        <v>#REF!</v>
      </c>
      <c r="BA173" s="14" t="e">
        <f t="shared" si="51"/>
        <v>#REF!</v>
      </c>
      <c r="BB173" s="14" t="e">
        <f t="shared" si="52"/>
        <v>#REF!</v>
      </c>
      <c r="BC173" s="14" t="e">
        <f t="shared" si="53"/>
        <v>#REF!</v>
      </c>
    </row>
    <row r="174" spans="1:55" x14ac:dyDescent="0.35">
      <c r="A174" s="8" t="s">
        <v>160</v>
      </c>
      <c r="B174" s="9" t="s">
        <v>150</v>
      </c>
      <c r="C174" s="8">
        <v>1523</v>
      </c>
      <c r="D174" s="8">
        <v>1</v>
      </c>
      <c r="E174" s="8">
        <v>58.3</v>
      </c>
      <c r="F174" s="8">
        <v>0.82</v>
      </c>
      <c r="G174" s="8">
        <v>15.4</v>
      </c>
      <c r="H174" s="16"/>
      <c r="I174" s="8">
        <v>7.7</v>
      </c>
      <c r="J174" s="8">
        <v>1.88</v>
      </c>
      <c r="K174" s="8">
        <v>5.4</v>
      </c>
      <c r="L174" s="16"/>
      <c r="M174" s="8">
        <v>0.2</v>
      </c>
      <c r="N174" s="8">
        <v>3.65</v>
      </c>
      <c r="O174" s="8">
        <v>1.87</v>
      </c>
      <c r="P174" s="8">
        <v>0.37</v>
      </c>
      <c r="Q174" s="16"/>
      <c r="R174" s="8">
        <v>4.5999999999999996</v>
      </c>
      <c r="S174" s="12">
        <f t="shared" si="36"/>
        <v>0.1167</v>
      </c>
      <c r="T174" s="8">
        <v>1167</v>
      </c>
      <c r="U174" s="12">
        <v>100.30670000000001</v>
      </c>
      <c r="W174" s="14" t="e">
        <f>E174/#REF!</f>
        <v>#REF!</v>
      </c>
      <c r="X174" s="14" t="e">
        <f>F174/#REF!</f>
        <v>#REF!</v>
      </c>
      <c r="Y174" s="14" t="e">
        <f>G174/#REF!</f>
        <v>#REF!</v>
      </c>
      <c r="Z174" s="14" t="e">
        <f>H174/#REF!</f>
        <v>#REF!</v>
      </c>
      <c r="AA174" s="14" t="e">
        <f>I174/#REF!</f>
        <v>#REF!</v>
      </c>
      <c r="AB174" s="14" t="e">
        <f>J174/#REF!</f>
        <v>#REF!</v>
      </c>
      <c r="AC174" s="14" t="e">
        <f>K174/#REF!</f>
        <v>#REF!</v>
      </c>
      <c r="AD174" s="14" t="e">
        <f>L174/#REF!</f>
        <v>#REF!</v>
      </c>
      <c r="AE174" s="14" t="e">
        <f>M174/#REF!</f>
        <v>#REF!</v>
      </c>
      <c r="AF174" s="14" t="e">
        <f>N174/#REF!</f>
        <v>#REF!</v>
      </c>
      <c r="AG174" s="14" t="e">
        <f>O174/#REF!</f>
        <v>#REF!</v>
      </c>
      <c r="AH174" s="14" t="e">
        <f>P174/#REF!</f>
        <v>#REF!</v>
      </c>
      <c r="AI174" s="14" t="e">
        <f>Q174/#REF!</f>
        <v>#REF!</v>
      </c>
      <c r="AJ174" s="14" t="e">
        <f>R174/#REF!</f>
        <v>#REF!</v>
      </c>
      <c r="AK174" s="14" t="e">
        <f>S174/#REF!</f>
        <v>#REF!</v>
      </c>
      <c r="AL174" s="14" t="e">
        <f t="shared" si="37"/>
        <v>#REF!</v>
      </c>
      <c r="AM174" s="14"/>
      <c r="AN174" s="14" t="e">
        <f t="shared" si="38"/>
        <v>#REF!</v>
      </c>
      <c r="AO174" s="14" t="e">
        <f t="shared" si="39"/>
        <v>#REF!</v>
      </c>
      <c r="AP174" s="14" t="e">
        <f t="shared" si="40"/>
        <v>#REF!</v>
      </c>
      <c r="AQ174" s="14" t="e">
        <f t="shared" si="41"/>
        <v>#REF!</v>
      </c>
      <c r="AR174" s="14" t="e">
        <f t="shared" si="42"/>
        <v>#REF!</v>
      </c>
      <c r="AS174" s="14" t="e">
        <f t="shared" si="43"/>
        <v>#REF!</v>
      </c>
      <c r="AT174" s="14" t="e">
        <f t="shared" si="44"/>
        <v>#REF!</v>
      </c>
      <c r="AU174" s="14" t="e">
        <f t="shared" si="45"/>
        <v>#REF!</v>
      </c>
      <c r="AV174" s="14" t="e">
        <f t="shared" si="46"/>
        <v>#REF!</v>
      </c>
      <c r="AW174" s="14" t="e">
        <f t="shared" si="47"/>
        <v>#REF!</v>
      </c>
      <c r="AX174" s="14" t="e">
        <f t="shared" si="48"/>
        <v>#REF!</v>
      </c>
      <c r="AY174" s="14" t="e">
        <f t="shared" si="49"/>
        <v>#REF!</v>
      </c>
      <c r="AZ174" s="14" t="e">
        <f t="shared" si="50"/>
        <v>#REF!</v>
      </c>
      <c r="BA174" s="14" t="e">
        <f t="shared" si="51"/>
        <v>#REF!</v>
      </c>
      <c r="BB174" s="14" t="e">
        <f t="shared" si="52"/>
        <v>#REF!</v>
      </c>
      <c r="BC174" s="14" t="e">
        <f t="shared" si="53"/>
        <v>#REF!</v>
      </c>
    </row>
    <row r="175" spans="1:55" x14ac:dyDescent="0.35">
      <c r="A175" s="8" t="s">
        <v>161</v>
      </c>
      <c r="B175" s="9" t="s">
        <v>150</v>
      </c>
      <c r="C175" s="8">
        <v>1523</v>
      </c>
      <c r="D175" s="8">
        <v>1</v>
      </c>
      <c r="E175" s="8">
        <v>58</v>
      </c>
      <c r="F175" s="8">
        <v>0.79</v>
      </c>
      <c r="G175" s="8">
        <v>15.3</v>
      </c>
      <c r="H175" s="16"/>
      <c r="I175" s="8">
        <v>7.7</v>
      </c>
      <c r="J175" s="8">
        <v>1.88</v>
      </c>
      <c r="K175" s="8">
        <v>5.4</v>
      </c>
      <c r="L175" s="16"/>
      <c r="M175" s="8">
        <v>0.22</v>
      </c>
      <c r="N175" s="8">
        <v>3.52</v>
      </c>
      <c r="O175" s="8">
        <v>1.73</v>
      </c>
      <c r="P175" s="8">
        <v>0.36</v>
      </c>
      <c r="Q175" s="16"/>
      <c r="R175" s="8">
        <v>7.3</v>
      </c>
      <c r="S175" s="12">
        <f t="shared" si="36"/>
        <v>0.1265</v>
      </c>
      <c r="T175" s="8">
        <v>1265</v>
      </c>
      <c r="U175" s="12">
        <v>102.3265</v>
      </c>
      <c r="W175" s="14" t="e">
        <f>E175/#REF!</f>
        <v>#REF!</v>
      </c>
      <c r="X175" s="14" t="e">
        <f>F175/#REF!</f>
        <v>#REF!</v>
      </c>
      <c r="Y175" s="14" t="e">
        <f>G175/#REF!</f>
        <v>#REF!</v>
      </c>
      <c r="Z175" s="14" t="e">
        <f>H175/#REF!</f>
        <v>#REF!</v>
      </c>
      <c r="AA175" s="14" t="e">
        <f>I175/#REF!</f>
        <v>#REF!</v>
      </c>
      <c r="AB175" s="14" t="e">
        <f>J175/#REF!</f>
        <v>#REF!</v>
      </c>
      <c r="AC175" s="14" t="e">
        <f>K175/#REF!</f>
        <v>#REF!</v>
      </c>
      <c r="AD175" s="14" t="e">
        <f>L175/#REF!</f>
        <v>#REF!</v>
      </c>
      <c r="AE175" s="14" t="e">
        <f>M175/#REF!</f>
        <v>#REF!</v>
      </c>
      <c r="AF175" s="14" t="e">
        <f>N175/#REF!</f>
        <v>#REF!</v>
      </c>
      <c r="AG175" s="14" t="e">
        <f>O175/#REF!</f>
        <v>#REF!</v>
      </c>
      <c r="AH175" s="14" t="e">
        <f>P175/#REF!</f>
        <v>#REF!</v>
      </c>
      <c r="AI175" s="14" t="e">
        <f>Q175/#REF!</f>
        <v>#REF!</v>
      </c>
      <c r="AJ175" s="14" t="e">
        <f>R175/#REF!</f>
        <v>#REF!</v>
      </c>
      <c r="AK175" s="14" t="e">
        <f>S175/#REF!</f>
        <v>#REF!</v>
      </c>
      <c r="AL175" s="14" t="e">
        <f t="shared" si="37"/>
        <v>#REF!</v>
      </c>
      <c r="AM175" s="14"/>
      <c r="AN175" s="14" t="e">
        <f t="shared" si="38"/>
        <v>#REF!</v>
      </c>
      <c r="AO175" s="14" t="e">
        <f t="shared" si="39"/>
        <v>#REF!</v>
      </c>
      <c r="AP175" s="14" t="e">
        <f t="shared" si="40"/>
        <v>#REF!</v>
      </c>
      <c r="AQ175" s="14" t="e">
        <f t="shared" si="41"/>
        <v>#REF!</v>
      </c>
      <c r="AR175" s="14" t="e">
        <f t="shared" si="42"/>
        <v>#REF!</v>
      </c>
      <c r="AS175" s="14" t="e">
        <f t="shared" si="43"/>
        <v>#REF!</v>
      </c>
      <c r="AT175" s="14" t="e">
        <f t="shared" si="44"/>
        <v>#REF!</v>
      </c>
      <c r="AU175" s="14" t="e">
        <f t="shared" si="45"/>
        <v>#REF!</v>
      </c>
      <c r="AV175" s="14" t="e">
        <f t="shared" si="46"/>
        <v>#REF!</v>
      </c>
      <c r="AW175" s="14" t="e">
        <f t="shared" si="47"/>
        <v>#REF!</v>
      </c>
      <c r="AX175" s="14" t="e">
        <f t="shared" si="48"/>
        <v>#REF!</v>
      </c>
      <c r="AY175" s="14" t="e">
        <f t="shared" si="49"/>
        <v>#REF!</v>
      </c>
      <c r="AZ175" s="14" t="e">
        <f t="shared" si="50"/>
        <v>#REF!</v>
      </c>
      <c r="BA175" s="14" t="e">
        <f t="shared" si="51"/>
        <v>#REF!</v>
      </c>
      <c r="BB175" s="14" t="e">
        <f t="shared" si="52"/>
        <v>#REF!</v>
      </c>
      <c r="BC175" s="14" t="e">
        <f t="shared" si="53"/>
        <v>#REF!</v>
      </c>
    </row>
    <row r="176" spans="1:55" x14ac:dyDescent="0.35">
      <c r="A176" s="8" t="s">
        <v>162</v>
      </c>
      <c r="B176" s="9" t="s">
        <v>150</v>
      </c>
      <c r="C176" s="8">
        <v>1523</v>
      </c>
      <c r="D176" s="8">
        <v>1</v>
      </c>
      <c r="E176" s="8">
        <v>75.7</v>
      </c>
      <c r="F176" s="8">
        <v>0.12</v>
      </c>
      <c r="G176" s="8">
        <v>12.9</v>
      </c>
      <c r="H176" s="16"/>
      <c r="I176" s="8">
        <v>0.67</v>
      </c>
      <c r="J176" s="16"/>
      <c r="K176" s="8">
        <v>0.56000000000000005</v>
      </c>
      <c r="L176" s="16"/>
      <c r="M176" s="16"/>
      <c r="N176" s="12">
        <v>4</v>
      </c>
      <c r="O176" s="8">
        <v>4.72</v>
      </c>
      <c r="P176" s="16"/>
      <c r="Q176" s="16"/>
      <c r="R176" s="8">
        <v>0</v>
      </c>
      <c r="S176" s="12">
        <f t="shared" si="36"/>
        <v>1.8100000000000002E-2</v>
      </c>
      <c r="T176" s="8">
        <v>181</v>
      </c>
      <c r="U176" s="12">
        <v>98.68810000000002</v>
      </c>
      <c r="W176" s="14" t="e">
        <f>E176/#REF!</f>
        <v>#REF!</v>
      </c>
      <c r="X176" s="14" t="e">
        <f>F176/#REF!</f>
        <v>#REF!</v>
      </c>
      <c r="Y176" s="14" t="e">
        <f>G176/#REF!</f>
        <v>#REF!</v>
      </c>
      <c r="Z176" s="14" t="e">
        <f>H176/#REF!</f>
        <v>#REF!</v>
      </c>
      <c r="AA176" s="14" t="e">
        <f>I176/#REF!</f>
        <v>#REF!</v>
      </c>
      <c r="AB176" s="14" t="e">
        <f>J176/#REF!</f>
        <v>#REF!</v>
      </c>
      <c r="AC176" s="14" t="e">
        <f>K176/#REF!</f>
        <v>#REF!</v>
      </c>
      <c r="AD176" s="14" t="e">
        <f>L176/#REF!</f>
        <v>#REF!</v>
      </c>
      <c r="AE176" s="14" t="e">
        <f>M176/#REF!</f>
        <v>#REF!</v>
      </c>
      <c r="AF176" s="14" t="e">
        <f>N176/#REF!</f>
        <v>#REF!</v>
      </c>
      <c r="AG176" s="14" t="e">
        <f>O176/#REF!</f>
        <v>#REF!</v>
      </c>
      <c r="AH176" s="14" t="e">
        <f>P176/#REF!</f>
        <v>#REF!</v>
      </c>
      <c r="AI176" s="14" t="e">
        <f>Q176/#REF!</f>
        <v>#REF!</v>
      </c>
      <c r="AJ176" s="14" t="e">
        <f>R176/#REF!</f>
        <v>#REF!</v>
      </c>
      <c r="AK176" s="14" t="e">
        <f>S176/#REF!</f>
        <v>#REF!</v>
      </c>
      <c r="AL176" s="14" t="e">
        <f t="shared" si="37"/>
        <v>#REF!</v>
      </c>
      <c r="AM176" s="14"/>
      <c r="AN176" s="14" t="e">
        <f t="shared" si="38"/>
        <v>#REF!</v>
      </c>
      <c r="AO176" s="14" t="e">
        <f t="shared" si="39"/>
        <v>#REF!</v>
      </c>
      <c r="AP176" s="14" t="e">
        <f t="shared" si="40"/>
        <v>#REF!</v>
      </c>
      <c r="AQ176" s="14" t="e">
        <f t="shared" si="41"/>
        <v>#REF!</v>
      </c>
      <c r="AR176" s="14" t="e">
        <f t="shared" si="42"/>
        <v>#REF!</v>
      </c>
      <c r="AS176" s="14" t="e">
        <f t="shared" si="43"/>
        <v>#REF!</v>
      </c>
      <c r="AT176" s="14" t="e">
        <f t="shared" si="44"/>
        <v>#REF!</v>
      </c>
      <c r="AU176" s="14" t="e">
        <f t="shared" si="45"/>
        <v>#REF!</v>
      </c>
      <c r="AV176" s="14" t="e">
        <f t="shared" si="46"/>
        <v>#REF!</v>
      </c>
      <c r="AW176" s="14" t="e">
        <f t="shared" si="47"/>
        <v>#REF!</v>
      </c>
      <c r="AX176" s="14" t="e">
        <f t="shared" si="48"/>
        <v>#REF!</v>
      </c>
      <c r="AY176" s="14" t="e">
        <f t="shared" si="49"/>
        <v>#REF!</v>
      </c>
      <c r="AZ176" s="14" t="e">
        <f t="shared" si="50"/>
        <v>#REF!</v>
      </c>
      <c r="BA176" s="14" t="e">
        <f t="shared" si="51"/>
        <v>#REF!</v>
      </c>
      <c r="BB176" s="14" t="e">
        <f t="shared" si="52"/>
        <v>#REF!</v>
      </c>
      <c r="BC176" s="14" t="e">
        <f t="shared" si="53"/>
        <v>#REF!</v>
      </c>
    </row>
    <row r="177" spans="1:55" x14ac:dyDescent="0.35">
      <c r="A177" s="8" t="s">
        <v>163</v>
      </c>
      <c r="B177" s="9" t="s">
        <v>150</v>
      </c>
      <c r="C177" s="8">
        <v>1523</v>
      </c>
      <c r="D177" s="8">
        <v>1</v>
      </c>
      <c r="E177" s="8">
        <v>75.3</v>
      </c>
      <c r="F177" s="8">
        <v>0.11</v>
      </c>
      <c r="G177" s="8">
        <v>12.9</v>
      </c>
      <c r="H177" s="16"/>
      <c r="I177" s="8">
        <v>0.67</v>
      </c>
      <c r="J177" s="16"/>
      <c r="K177" s="8">
        <v>0.54</v>
      </c>
      <c r="L177" s="16"/>
      <c r="M177" s="16"/>
      <c r="N177" s="8">
        <v>3.85</v>
      </c>
      <c r="O177" s="8">
        <v>4.6100000000000003</v>
      </c>
      <c r="P177" s="16"/>
      <c r="Q177" s="16"/>
      <c r="R177" s="8">
        <v>0</v>
      </c>
      <c r="S177" s="12">
        <f t="shared" si="36"/>
        <v>2.2200000000000001E-2</v>
      </c>
      <c r="T177" s="8">
        <v>222</v>
      </c>
      <c r="U177" s="12">
        <v>98.002200000000002</v>
      </c>
      <c r="W177" s="14" t="e">
        <f>E177/#REF!</f>
        <v>#REF!</v>
      </c>
      <c r="X177" s="14" t="e">
        <f>F177/#REF!</f>
        <v>#REF!</v>
      </c>
      <c r="Y177" s="14" t="e">
        <f>G177/#REF!</f>
        <v>#REF!</v>
      </c>
      <c r="Z177" s="14" t="e">
        <f>H177/#REF!</f>
        <v>#REF!</v>
      </c>
      <c r="AA177" s="14" t="e">
        <f>I177/#REF!</f>
        <v>#REF!</v>
      </c>
      <c r="AB177" s="14" t="e">
        <f>J177/#REF!</f>
        <v>#REF!</v>
      </c>
      <c r="AC177" s="14" t="e">
        <f>K177/#REF!</f>
        <v>#REF!</v>
      </c>
      <c r="AD177" s="14" t="e">
        <f>L177/#REF!</f>
        <v>#REF!</v>
      </c>
      <c r="AE177" s="14" t="e">
        <f>M177/#REF!</f>
        <v>#REF!</v>
      </c>
      <c r="AF177" s="14" t="e">
        <f>N177/#REF!</f>
        <v>#REF!</v>
      </c>
      <c r="AG177" s="14" t="e">
        <f>O177/#REF!</f>
        <v>#REF!</v>
      </c>
      <c r="AH177" s="14" t="e">
        <f>P177/#REF!</f>
        <v>#REF!</v>
      </c>
      <c r="AI177" s="14" t="e">
        <f>Q177/#REF!</f>
        <v>#REF!</v>
      </c>
      <c r="AJ177" s="14" t="e">
        <f>R177/#REF!</f>
        <v>#REF!</v>
      </c>
      <c r="AK177" s="14" t="e">
        <f>S177/#REF!</f>
        <v>#REF!</v>
      </c>
      <c r="AL177" s="14" t="e">
        <f t="shared" si="37"/>
        <v>#REF!</v>
      </c>
      <c r="AM177" s="14"/>
      <c r="AN177" s="14" t="e">
        <f t="shared" si="38"/>
        <v>#REF!</v>
      </c>
      <c r="AO177" s="14" t="e">
        <f t="shared" si="39"/>
        <v>#REF!</v>
      </c>
      <c r="AP177" s="14" t="e">
        <f t="shared" si="40"/>
        <v>#REF!</v>
      </c>
      <c r="AQ177" s="14" t="e">
        <f t="shared" si="41"/>
        <v>#REF!</v>
      </c>
      <c r="AR177" s="14" t="e">
        <f t="shared" si="42"/>
        <v>#REF!</v>
      </c>
      <c r="AS177" s="14" t="e">
        <f t="shared" si="43"/>
        <v>#REF!</v>
      </c>
      <c r="AT177" s="14" t="e">
        <f t="shared" si="44"/>
        <v>#REF!</v>
      </c>
      <c r="AU177" s="14" t="e">
        <f t="shared" si="45"/>
        <v>#REF!</v>
      </c>
      <c r="AV177" s="14" t="e">
        <f t="shared" si="46"/>
        <v>#REF!</v>
      </c>
      <c r="AW177" s="14" t="e">
        <f t="shared" si="47"/>
        <v>#REF!</v>
      </c>
      <c r="AX177" s="14" t="e">
        <f t="shared" si="48"/>
        <v>#REF!</v>
      </c>
      <c r="AY177" s="14" t="e">
        <f t="shared" si="49"/>
        <v>#REF!</v>
      </c>
      <c r="AZ177" s="14" t="e">
        <f t="shared" si="50"/>
        <v>#REF!</v>
      </c>
      <c r="BA177" s="14" t="e">
        <f t="shared" si="51"/>
        <v>#REF!</v>
      </c>
      <c r="BB177" s="14" t="e">
        <f t="shared" si="52"/>
        <v>#REF!</v>
      </c>
      <c r="BC177" s="14" t="e">
        <f t="shared" si="53"/>
        <v>#REF!</v>
      </c>
    </row>
    <row r="178" spans="1:55" x14ac:dyDescent="0.35">
      <c r="A178" s="8" t="s">
        <v>164</v>
      </c>
      <c r="B178" s="9" t="s">
        <v>150</v>
      </c>
      <c r="C178" s="8">
        <v>1523</v>
      </c>
      <c r="D178" s="8">
        <v>1</v>
      </c>
      <c r="E178" s="8">
        <v>75</v>
      </c>
      <c r="F178" s="8">
        <v>0.11</v>
      </c>
      <c r="G178" s="8">
        <v>12.8</v>
      </c>
      <c r="H178" s="16"/>
      <c r="I178" s="8">
        <v>0.85</v>
      </c>
      <c r="J178" s="16"/>
      <c r="K178" s="8">
        <v>0.55000000000000004</v>
      </c>
      <c r="L178" s="16"/>
      <c r="M178" s="16"/>
      <c r="N178" s="8">
        <v>3.83</v>
      </c>
      <c r="O178" s="8">
        <v>4.58</v>
      </c>
      <c r="P178" s="16"/>
      <c r="Q178" s="16"/>
      <c r="R178" s="8">
        <v>0</v>
      </c>
      <c r="S178" s="12">
        <f t="shared" si="36"/>
        <v>1.8100000000000002E-2</v>
      </c>
      <c r="T178" s="8">
        <v>181</v>
      </c>
      <c r="U178" s="12">
        <v>97.738099999999989</v>
      </c>
      <c r="W178" s="14" t="e">
        <f>E178/#REF!</f>
        <v>#REF!</v>
      </c>
      <c r="X178" s="14" t="e">
        <f>F178/#REF!</f>
        <v>#REF!</v>
      </c>
      <c r="Y178" s="14" t="e">
        <f>G178/#REF!</f>
        <v>#REF!</v>
      </c>
      <c r="Z178" s="14" t="e">
        <f>H178/#REF!</f>
        <v>#REF!</v>
      </c>
      <c r="AA178" s="14" t="e">
        <f>I178/#REF!</f>
        <v>#REF!</v>
      </c>
      <c r="AB178" s="14" t="e">
        <f>J178/#REF!</f>
        <v>#REF!</v>
      </c>
      <c r="AC178" s="14" t="e">
        <f>K178/#REF!</f>
        <v>#REF!</v>
      </c>
      <c r="AD178" s="14" t="e">
        <f>L178/#REF!</f>
        <v>#REF!</v>
      </c>
      <c r="AE178" s="14" t="e">
        <f>M178/#REF!</f>
        <v>#REF!</v>
      </c>
      <c r="AF178" s="14" t="e">
        <f>N178/#REF!</f>
        <v>#REF!</v>
      </c>
      <c r="AG178" s="14" t="e">
        <f>O178/#REF!</f>
        <v>#REF!</v>
      </c>
      <c r="AH178" s="14" t="e">
        <f>P178/#REF!</f>
        <v>#REF!</v>
      </c>
      <c r="AI178" s="14" t="e">
        <f>Q178/#REF!</f>
        <v>#REF!</v>
      </c>
      <c r="AJ178" s="14" t="e">
        <f>R178/#REF!</f>
        <v>#REF!</v>
      </c>
      <c r="AK178" s="14" t="e">
        <f>S178/#REF!</f>
        <v>#REF!</v>
      </c>
      <c r="AL178" s="14" t="e">
        <f t="shared" si="37"/>
        <v>#REF!</v>
      </c>
      <c r="AM178" s="14"/>
      <c r="AN178" s="14" t="e">
        <f t="shared" si="38"/>
        <v>#REF!</v>
      </c>
      <c r="AO178" s="14" t="e">
        <f t="shared" si="39"/>
        <v>#REF!</v>
      </c>
      <c r="AP178" s="14" t="e">
        <f t="shared" si="40"/>
        <v>#REF!</v>
      </c>
      <c r="AQ178" s="14" t="e">
        <f t="shared" si="41"/>
        <v>#REF!</v>
      </c>
      <c r="AR178" s="14" t="e">
        <f t="shared" si="42"/>
        <v>#REF!</v>
      </c>
      <c r="AS178" s="14" t="e">
        <f t="shared" si="43"/>
        <v>#REF!</v>
      </c>
      <c r="AT178" s="14" t="e">
        <f t="shared" si="44"/>
        <v>#REF!</v>
      </c>
      <c r="AU178" s="14" t="e">
        <f t="shared" si="45"/>
        <v>#REF!</v>
      </c>
      <c r="AV178" s="14" t="e">
        <f t="shared" si="46"/>
        <v>#REF!</v>
      </c>
      <c r="AW178" s="14" t="e">
        <f t="shared" si="47"/>
        <v>#REF!</v>
      </c>
      <c r="AX178" s="14" t="e">
        <f t="shared" si="48"/>
        <v>#REF!</v>
      </c>
      <c r="AY178" s="14" t="e">
        <f t="shared" si="49"/>
        <v>#REF!</v>
      </c>
      <c r="AZ178" s="14" t="e">
        <f t="shared" si="50"/>
        <v>#REF!</v>
      </c>
      <c r="BA178" s="14" t="e">
        <f t="shared" si="51"/>
        <v>#REF!</v>
      </c>
      <c r="BB178" s="14" t="e">
        <f t="shared" si="52"/>
        <v>#REF!</v>
      </c>
      <c r="BC178" s="14" t="e">
        <f t="shared" si="53"/>
        <v>#REF!</v>
      </c>
    </row>
    <row r="179" spans="1:55" x14ac:dyDescent="0.35">
      <c r="A179" s="8" t="s">
        <v>165</v>
      </c>
      <c r="B179" s="9" t="s">
        <v>150</v>
      </c>
      <c r="C179" s="8">
        <v>1523</v>
      </c>
      <c r="D179" s="8">
        <v>1</v>
      </c>
      <c r="E179" s="8">
        <v>75.7</v>
      </c>
      <c r="F179" s="8">
        <v>0.12</v>
      </c>
      <c r="G179" s="8">
        <v>13</v>
      </c>
      <c r="H179" s="16"/>
      <c r="I179" s="8">
        <v>0.59</v>
      </c>
      <c r="J179" s="16"/>
      <c r="K179" s="8">
        <v>0.55000000000000004</v>
      </c>
      <c r="L179" s="16"/>
      <c r="M179" s="16"/>
      <c r="N179" s="8">
        <v>3.99</v>
      </c>
      <c r="O179" s="8">
        <v>4.75</v>
      </c>
      <c r="P179" s="16"/>
      <c r="Q179" s="16"/>
      <c r="R179" s="8">
        <v>0</v>
      </c>
      <c r="S179" s="12">
        <f t="shared" si="36"/>
        <v>1.43E-2</v>
      </c>
      <c r="T179" s="8">
        <v>143</v>
      </c>
      <c r="U179" s="12">
        <v>98.714300000000009</v>
      </c>
      <c r="W179" s="14" t="e">
        <f>E179/#REF!</f>
        <v>#REF!</v>
      </c>
      <c r="X179" s="14" t="e">
        <f>F179/#REF!</f>
        <v>#REF!</v>
      </c>
      <c r="Y179" s="14" t="e">
        <f>G179/#REF!</f>
        <v>#REF!</v>
      </c>
      <c r="Z179" s="14" t="e">
        <f>H179/#REF!</f>
        <v>#REF!</v>
      </c>
      <c r="AA179" s="14" t="e">
        <f>I179/#REF!</f>
        <v>#REF!</v>
      </c>
      <c r="AB179" s="14" t="e">
        <f>J179/#REF!</f>
        <v>#REF!</v>
      </c>
      <c r="AC179" s="14" t="e">
        <f>K179/#REF!</f>
        <v>#REF!</v>
      </c>
      <c r="AD179" s="14" t="e">
        <f>L179/#REF!</f>
        <v>#REF!</v>
      </c>
      <c r="AE179" s="14" t="e">
        <f>M179/#REF!</f>
        <v>#REF!</v>
      </c>
      <c r="AF179" s="14" t="e">
        <f>N179/#REF!</f>
        <v>#REF!</v>
      </c>
      <c r="AG179" s="14" t="e">
        <f>O179/#REF!</f>
        <v>#REF!</v>
      </c>
      <c r="AH179" s="14" t="e">
        <f>P179/#REF!</f>
        <v>#REF!</v>
      </c>
      <c r="AI179" s="14" t="e">
        <f>Q179/#REF!</f>
        <v>#REF!</v>
      </c>
      <c r="AJ179" s="14" t="e">
        <f>R179/#REF!</f>
        <v>#REF!</v>
      </c>
      <c r="AK179" s="14" t="e">
        <f>S179/#REF!</f>
        <v>#REF!</v>
      </c>
      <c r="AL179" s="14" t="e">
        <f t="shared" si="37"/>
        <v>#REF!</v>
      </c>
      <c r="AM179" s="14"/>
      <c r="AN179" s="14" t="e">
        <f t="shared" si="38"/>
        <v>#REF!</v>
      </c>
      <c r="AO179" s="14" t="e">
        <f t="shared" si="39"/>
        <v>#REF!</v>
      </c>
      <c r="AP179" s="14" t="e">
        <f t="shared" si="40"/>
        <v>#REF!</v>
      </c>
      <c r="AQ179" s="14" t="e">
        <f t="shared" si="41"/>
        <v>#REF!</v>
      </c>
      <c r="AR179" s="14" t="e">
        <f t="shared" si="42"/>
        <v>#REF!</v>
      </c>
      <c r="AS179" s="14" t="e">
        <f t="shared" si="43"/>
        <v>#REF!</v>
      </c>
      <c r="AT179" s="14" t="e">
        <f t="shared" si="44"/>
        <v>#REF!</v>
      </c>
      <c r="AU179" s="14" t="e">
        <f t="shared" si="45"/>
        <v>#REF!</v>
      </c>
      <c r="AV179" s="14" t="e">
        <f t="shared" si="46"/>
        <v>#REF!</v>
      </c>
      <c r="AW179" s="14" t="e">
        <f t="shared" si="47"/>
        <v>#REF!</v>
      </c>
      <c r="AX179" s="14" t="e">
        <f t="shared" si="48"/>
        <v>#REF!</v>
      </c>
      <c r="AY179" s="14" t="e">
        <f t="shared" si="49"/>
        <v>#REF!</v>
      </c>
      <c r="AZ179" s="14" t="e">
        <f t="shared" si="50"/>
        <v>#REF!</v>
      </c>
      <c r="BA179" s="14" t="e">
        <f t="shared" si="51"/>
        <v>#REF!</v>
      </c>
      <c r="BB179" s="14" t="e">
        <f t="shared" si="52"/>
        <v>#REF!</v>
      </c>
      <c r="BC179" s="14" t="e">
        <f t="shared" si="53"/>
        <v>#REF!</v>
      </c>
    </row>
    <row r="180" spans="1:55" x14ac:dyDescent="0.35">
      <c r="A180" s="8" t="s">
        <v>166</v>
      </c>
      <c r="B180" s="9" t="s">
        <v>150</v>
      </c>
      <c r="C180" s="8">
        <v>1523</v>
      </c>
      <c r="D180" s="8">
        <v>1</v>
      </c>
      <c r="E180" s="8">
        <v>73.900000000000006</v>
      </c>
      <c r="F180" s="8">
        <v>0.1</v>
      </c>
      <c r="G180" s="8">
        <v>12.6</v>
      </c>
      <c r="H180" s="16"/>
      <c r="I180" s="8">
        <v>0.81</v>
      </c>
      <c r="J180" s="16"/>
      <c r="K180" s="8">
        <v>0.54</v>
      </c>
      <c r="L180" s="16"/>
      <c r="M180" s="16"/>
      <c r="N180" s="8">
        <v>3.57</v>
      </c>
      <c r="O180" s="8">
        <v>4.3499999999999996</v>
      </c>
      <c r="P180" s="16"/>
      <c r="Q180" s="16"/>
      <c r="R180" s="8">
        <v>3.4</v>
      </c>
      <c r="S180" s="12">
        <f t="shared" si="36"/>
        <v>4.8000000000000001E-2</v>
      </c>
      <c r="T180" s="8">
        <v>480</v>
      </c>
      <c r="U180" s="12">
        <v>99.317999999999998</v>
      </c>
      <c r="W180" s="14" t="e">
        <f>E180/#REF!</f>
        <v>#REF!</v>
      </c>
      <c r="X180" s="14" t="e">
        <f>F180/#REF!</f>
        <v>#REF!</v>
      </c>
      <c r="Y180" s="14" t="e">
        <f>G180/#REF!</f>
        <v>#REF!</v>
      </c>
      <c r="Z180" s="14" t="e">
        <f>H180/#REF!</f>
        <v>#REF!</v>
      </c>
      <c r="AA180" s="14" t="e">
        <f>I180/#REF!</f>
        <v>#REF!</v>
      </c>
      <c r="AB180" s="14" t="e">
        <f>J180/#REF!</f>
        <v>#REF!</v>
      </c>
      <c r="AC180" s="14" t="e">
        <f>K180/#REF!</f>
        <v>#REF!</v>
      </c>
      <c r="AD180" s="14" t="e">
        <f>L180/#REF!</f>
        <v>#REF!</v>
      </c>
      <c r="AE180" s="14" t="e">
        <f>M180/#REF!</f>
        <v>#REF!</v>
      </c>
      <c r="AF180" s="14" t="e">
        <f>N180/#REF!</f>
        <v>#REF!</v>
      </c>
      <c r="AG180" s="14" t="e">
        <f>O180/#REF!</f>
        <v>#REF!</v>
      </c>
      <c r="AH180" s="14" t="e">
        <f>P180/#REF!</f>
        <v>#REF!</v>
      </c>
      <c r="AI180" s="14" t="e">
        <f>Q180/#REF!</f>
        <v>#REF!</v>
      </c>
      <c r="AJ180" s="14" t="e">
        <f>R180/#REF!</f>
        <v>#REF!</v>
      </c>
      <c r="AK180" s="14" t="e">
        <f>S180/#REF!</f>
        <v>#REF!</v>
      </c>
      <c r="AL180" s="14" t="e">
        <f t="shared" si="37"/>
        <v>#REF!</v>
      </c>
      <c r="AM180" s="14"/>
      <c r="AN180" s="14" t="e">
        <f t="shared" si="38"/>
        <v>#REF!</v>
      </c>
      <c r="AO180" s="14" t="e">
        <f t="shared" si="39"/>
        <v>#REF!</v>
      </c>
      <c r="AP180" s="14" t="e">
        <f t="shared" si="40"/>
        <v>#REF!</v>
      </c>
      <c r="AQ180" s="14" t="e">
        <f t="shared" si="41"/>
        <v>#REF!</v>
      </c>
      <c r="AR180" s="14" t="e">
        <f t="shared" si="42"/>
        <v>#REF!</v>
      </c>
      <c r="AS180" s="14" t="e">
        <f t="shared" si="43"/>
        <v>#REF!</v>
      </c>
      <c r="AT180" s="14" t="e">
        <f t="shared" si="44"/>
        <v>#REF!</v>
      </c>
      <c r="AU180" s="14" t="e">
        <f t="shared" si="45"/>
        <v>#REF!</v>
      </c>
      <c r="AV180" s="14" t="e">
        <f t="shared" si="46"/>
        <v>#REF!</v>
      </c>
      <c r="AW180" s="14" t="e">
        <f t="shared" si="47"/>
        <v>#REF!</v>
      </c>
      <c r="AX180" s="14" t="e">
        <f t="shared" si="48"/>
        <v>#REF!</v>
      </c>
      <c r="AY180" s="14" t="e">
        <f t="shared" si="49"/>
        <v>#REF!</v>
      </c>
      <c r="AZ180" s="14" t="e">
        <f t="shared" si="50"/>
        <v>#REF!</v>
      </c>
      <c r="BA180" s="14" t="e">
        <f t="shared" si="51"/>
        <v>#REF!</v>
      </c>
      <c r="BB180" s="14" t="e">
        <f t="shared" si="52"/>
        <v>#REF!</v>
      </c>
      <c r="BC180" s="14" t="e">
        <f t="shared" si="53"/>
        <v>#REF!</v>
      </c>
    </row>
    <row r="181" spans="1:55" x14ac:dyDescent="0.35">
      <c r="A181" s="8" t="s">
        <v>167</v>
      </c>
      <c r="B181" s="9" t="s">
        <v>150</v>
      </c>
      <c r="C181" s="8">
        <v>1523</v>
      </c>
      <c r="D181" s="8">
        <v>1</v>
      </c>
      <c r="E181" s="8">
        <v>72.599999999999994</v>
      </c>
      <c r="F181" s="8">
        <v>0.1</v>
      </c>
      <c r="G181" s="8">
        <v>12.3</v>
      </c>
      <c r="H181" s="16"/>
      <c r="I181" s="8">
        <v>0.97</v>
      </c>
      <c r="J181" s="16"/>
      <c r="K181" s="8">
        <v>0.55000000000000004</v>
      </c>
      <c r="L181" s="16"/>
      <c r="M181" s="16"/>
      <c r="N181" s="8">
        <v>3.37</v>
      </c>
      <c r="O181" s="8">
        <v>4.0199999999999996</v>
      </c>
      <c r="P181" s="16"/>
      <c r="Q181" s="16"/>
      <c r="R181" s="8">
        <v>4.2</v>
      </c>
      <c r="S181" s="12">
        <f t="shared" si="36"/>
        <v>5.9499999999999997E-2</v>
      </c>
      <c r="T181" s="8">
        <v>595</v>
      </c>
      <c r="U181" s="12">
        <v>98.169499999999985</v>
      </c>
      <c r="W181" s="14" t="e">
        <f>E181/#REF!</f>
        <v>#REF!</v>
      </c>
      <c r="X181" s="14" t="e">
        <f>F181/#REF!</f>
        <v>#REF!</v>
      </c>
      <c r="Y181" s="14" t="e">
        <f>G181/#REF!</f>
        <v>#REF!</v>
      </c>
      <c r="Z181" s="14" t="e">
        <f>H181/#REF!</f>
        <v>#REF!</v>
      </c>
      <c r="AA181" s="14" t="e">
        <f>I181/#REF!</f>
        <v>#REF!</v>
      </c>
      <c r="AB181" s="14" t="e">
        <f>J181/#REF!</f>
        <v>#REF!</v>
      </c>
      <c r="AC181" s="14" t="e">
        <f>K181/#REF!</f>
        <v>#REF!</v>
      </c>
      <c r="AD181" s="14" t="e">
        <f>L181/#REF!</f>
        <v>#REF!</v>
      </c>
      <c r="AE181" s="14" t="e">
        <f>M181/#REF!</f>
        <v>#REF!</v>
      </c>
      <c r="AF181" s="14" t="e">
        <f>N181/#REF!</f>
        <v>#REF!</v>
      </c>
      <c r="AG181" s="14" t="e">
        <f>O181/#REF!</f>
        <v>#REF!</v>
      </c>
      <c r="AH181" s="14" t="e">
        <f>P181/#REF!</f>
        <v>#REF!</v>
      </c>
      <c r="AI181" s="14" t="e">
        <f>Q181/#REF!</f>
        <v>#REF!</v>
      </c>
      <c r="AJ181" s="14" t="e">
        <f>R181/#REF!</f>
        <v>#REF!</v>
      </c>
      <c r="AK181" s="14" t="e">
        <f>S181/#REF!</f>
        <v>#REF!</v>
      </c>
      <c r="AL181" s="14" t="e">
        <f t="shared" si="37"/>
        <v>#REF!</v>
      </c>
      <c r="AM181" s="14"/>
      <c r="AN181" s="14" t="e">
        <f t="shared" si="38"/>
        <v>#REF!</v>
      </c>
      <c r="AO181" s="14" t="e">
        <f t="shared" si="39"/>
        <v>#REF!</v>
      </c>
      <c r="AP181" s="14" t="e">
        <f t="shared" si="40"/>
        <v>#REF!</v>
      </c>
      <c r="AQ181" s="14" t="e">
        <f t="shared" si="41"/>
        <v>#REF!</v>
      </c>
      <c r="AR181" s="14" t="e">
        <f t="shared" si="42"/>
        <v>#REF!</v>
      </c>
      <c r="AS181" s="14" t="e">
        <f t="shared" si="43"/>
        <v>#REF!</v>
      </c>
      <c r="AT181" s="14" t="e">
        <f t="shared" si="44"/>
        <v>#REF!</v>
      </c>
      <c r="AU181" s="14" t="e">
        <f t="shared" si="45"/>
        <v>#REF!</v>
      </c>
      <c r="AV181" s="14" t="e">
        <f t="shared" si="46"/>
        <v>#REF!</v>
      </c>
      <c r="AW181" s="14" t="e">
        <f t="shared" si="47"/>
        <v>#REF!</v>
      </c>
      <c r="AX181" s="14" t="e">
        <f t="shared" si="48"/>
        <v>#REF!</v>
      </c>
      <c r="AY181" s="14" t="e">
        <f t="shared" si="49"/>
        <v>#REF!</v>
      </c>
      <c r="AZ181" s="14" t="e">
        <f t="shared" si="50"/>
        <v>#REF!</v>
      </c>
      <c r="BA181" s="14" t="e">
        <f t="shared" si="51"/>
        <v>#REF!</v>
      </c>
      <c r="BB181" s="14" t="e">
        <f t="shared" si="52"/>
        <v>#REF!</v>
      </c>
      <c r="BC181" s="14" t="e">
        <f t="shared" si="53"/>
        <v>#REF!</v>
      </c>
    </row>
    <row r="182" spans="1:55" x14ac:dyDescent="0.35">
      <c r="A182" s="21" t="s">
        <v>168</v>
      </c>
      <c r="B182" s="9" t="s">
        <v>169</v>
      </c>
      <c r="C182" s="10">
        <v>1628.15</v>
      </c>
      <c r="D182" s="8">
        <v>1.6</v>
      </c>
      <c r="E182" s="8">
        <v>47.4</v>
      </c>
      <c r="F182" s="8">
        <v>0.73</v>
      </c>
      <c r="G182" s="20">
        <v>18.100000000000001</v>
      </c>
      <c r="H182" s="8">
        <v>0.03</v>
      </c>
      <c r="I182" s="20">
        <v>8.6</v>
      </c>
      <c r="J182" s="8">
        <v>11.2</v>
      </c>
      <c r="K182" s="20">
        <v>11</v>
      </c>
      <c r="L182" s="16"/>
      <c r="M182" s="16"/>
      <c r="N182" s="8">
        <v>2.4</v>
      </c>
      <c r="O182" s="16"/>
      <c r="P182" s="16"/>
      <c r="Q182" s="16"/>
      <c r="R182" s="16"/>
      <c r="S182" s="12">
        <f t="shared" si="36"/>
        <v>0.14000000000000001</v>
      </c>
      <c r="T182" s="8">
        <v>1400.0000000000002</v>
      </c>
      <c r="U182" s="12">
        <v>99.6</v>
      </c>
      <c r="W182" s="14" t="e">
        <f>E182/#REF!</f>
        <v>#REF!</v>
      </c>
      <c r="X182" s="14" t="e">
        <f>F182/#REF!</f>
        <v>#REF!</v>
      </c>
      <c r="Y182" s="14" t="e">
        <f>G182/#REF!</f>
        <v>#REF!</v>
      </c>
      <c r="Z182" s="14" t="e">
        <f>H182/#REF!</f>
        <v>#REF!</v>
      </c>
      <c r="AA182" s="14" t="e">
        <f>I182/#REF!</f>
        <v>#REF!</v>
      </c>
      <c r="AB182" s="14" t="e">
        <f>J182/#REF!</f>
        <v>#REF!</v>
      </c>
      <c r="AC182" s="14" t="e">
        <f>K182/#REF!</f>
        <v>#REF!</v>
      </c>
      <c r="AD182" s="14" t="e">
        <f>L182/#REF!</f>
        <v>#REF!</v>
      </c>
      <c r="AE182" s="14" t="e">
        <f>M182/#REF!</f>
        <v>#REF!</v>
      </c>
      <c r="AF182" s="14" t="e">
        <f>N182/#REF!</f>
        <v>#REF!</v>
      </c>
      <c r="AG182" s="14" t="e">
        <f>O182/#REF!</f>
        <v>#REF!</v>
      </c>
      <c r="AH182" s="14" t="e">
        <f>P182/#REF!</f>
        <v>#REF!</v>
      </c>
      <c r="AI182" s="14" t="e">
        <f>Q182/#REF!</f>
        <v>#REF!</v>
      </c>
      <c r="AJ182" s="14" t="e">
        <f>R182/#REF!</f>
        <v>#REF!</v>
      </c>
      <c r="AK182" s="14" t="e">
        <f>S182/#REF!</f>
        <v>#REF!</v>
      </c>
      <c r="AL182" s="14" t="e">
        <f t="shared" si="37"/>
        <v>#REF!</v>
      </c>
      <c r="AM182" s="14"/>
      <c r="AN182" s="14" t="e">
        <f t="shared" si="38"/>
        <v>#REF!</v>
      </c>
      <c r="AO182" s="14" t="e">
        <f t="shared" si="39"/>
        <v>#REF!</v>
      </c>
      <c r="AP182" s="14" t="e">
        <f t="shared" si="40"/>
        <v>#REF!</v>
      </c>
      <c r="AQ182" s="14" t="e">
        <f t="shared" si="41"/>
        <v>#REF!</v>
      </c>
      <c r="AR182" s="14" t="e">
        <f t="shared" si="42"/>
        <v>#REF!</v>
      </c>
      <c r="AS182" s="14" t="e">
        <f t="shared" si="43"/>
        <v>#REF!</v>
      </c>
      <c r="AT182" s="14" t="e">
        <f t="shared" si="44"/>
        <v>#REF!</v>
      </c>
      <c r="AU182" s="14" t="e">
        <f t="shared" si="45"/>
        <v>#REF!</v>
      </c>
      <c r="AV182" s="14" t="e">
        <f t="shared" si="46"/>
        <v>#REF!</v>
      </c>
      <c r="AW182" s="14" t="e">
        <f t="shared" si="47"/>
        <v>#REF!</v>
      </c>
      <c r="AX182" s="14" t="e">
        <f t="shared" si="48"/>
        <v>#REF!</v>
      </c>
      <c r="AY182" s="14" t="e">
        <f t="shared" si="49"/>
        <v>#REF!</v>
      </c>
      <c r="AZ182" s="14" t="e">
        <f t="shared" si="50"/>
        <v>#REF!</v>
      </c>
      <c r="BA182" s="14" t="e">
        <f t="shared" si="51"/>
        <v>#REF!</v>
      </c>
      <c r="BB182" s="14" t="e">
        <f t="shared" si="52"/>
        <v>#REF!</v>
      </c>
      <c r="BC182" s="14" t="e">
        <f t="shared" si="53"/>
        <v>#REF!</v>
      </c>
    </row>
    <row r="183" spans="1:55" x14ac:dyDescent="0.35">
      <c r="A183" s="21" t="s">
        <v>170</v>
      </c>
      <c r="B183" s="9" t="s">
        <v>169</v>
      </c>
      <c r="C183" s="10">
        <v>1628.15</v>
      </c>
      <c r="D183" s="8">
        <v>1.6</v>
      </c>
      <c r="E183" s="8">
        <v>47.9</v>
      </c>
      <c r="F183" s="8">
        <v>0.68</v>
      </c>
      <c r="G183" s="20">
        <v>18.2</v>
      </c>
      <c r="H183" s="8">
        <v>0.05</v>
      </c>
      <c r="I183" s="20">
        <v>7</v>
      </c>
      <c r="J183" s="8">
        <v>12.1</v>
      </c>
      <c r="K183" s="20">
        <v>11.4</v>
      </c>
      <c r="L183" s="16"/>
      <c r="M183" s="16"/>
      <c r="N183" s="8">
        <v>2.2999999999999998</v>
      </c>
      <c r="O183" s="16"/>
      <c r="P183" s="16"/>
      <c r="Q183" s="16"/>
      <c r="R183" s="16"/>
      <c r="S183" s="12">
        <f t="shared" si="36"/>
        <v>0.13</v>
      </c>
      <c r="T183" s="8">
        <v>1300</v>
      </c>
      <c r="U183" s="12">
        <v>99.759999999999991</v>
      </c>
      <c r="W183" s="14" t="e">
        <f>E183/#REF!</f>
        <v>#REF!</v>
      </c>
      <c r="X183" s="14" t="e">
        <f>F183/#REF!</f>
        <v>#REF!</v>
      </c>
      <c r="Y183" s="14" t="e">
        <f>G183/#REF!</f>
        <v>#REF!</v>
      </c>
      <c r="Z183" s="14" t="e">
        <f>H183/#REF!</f>
        <v>#REF!</v>
      </c>
      <c r="AA183" s="14" t="e">
        <f>I183/#REF!</f>
        <v>#REF!</v>
      </c>
      <c r="AB183" s="14" t="e">
        <f>J183/#REF!</f>
        <v>#REF!</v>
      </c>
      <c r="AC183" s="14" t="e">
        <f>K183/#REF!</f>
        <v>#REF!</v>
      </c>
      <c r="AD183" s="14" t="e">
        <f>L183/#REF!</f>
        <v>#REF!</v>
      </c>
      <c r="AE183" s="14" t="e">
        <f>M183/#REF!</f>
        <v>#REF!</v>
      </c>
      <c r="AF183" s="14" t="e">
        <f>N183/#REF!</f>
        <v>#REF!</v>
      </c>
      <c r="AG183" s="14" t="e">
        <f>O183/#REF!</f>
        <v>#REF!</v>
      </c>
      <c r="AH183" s="14" t="e">
        <f>P183/#REF!</f>
        <v>#REF!</v>
      </c>
      <c r="AI183" s="14" t="e">
        <f>Q183/#REF!</f>
        <v>#REF!</v>
      </c>
      <c r="AJ183" s="14" t="e">
        <f>R183/#REF!</f>
        <v>#REF!</v>
      </c>
      <c r="AK183" s="14" t="e">
        <f>S183/#REF!</f>
        <v>#REF!</v>
      </c>
      <c r="AL183" s="14" t="e">
        <f t="shared" si="37"/>
        <v>#REF!</v>
      </c>
      <c r="AM183" s="14"/>
      <c r="AN183" s="14" t="e">
        <f t="shared" si="38"/>
        <v>#REF!</v>
      </c>
      <c r="AO183" s="14" t="e">
        <f t="shared" si="39"/>
        <v>#REF!</v>
      </c>
      <c r="AP183" s="14" t="e">
        <f t="shared" si="40"/>
        <v>#REF!</v>
      </c>
      <c r="AQ183" s="14" t="e">
        <f t="shared" si="41"/>
        <v>#REF!</v>
      </c>
      <c r="AR183" s="14" t="e">
        <f t="shared" si="42"/>
        <v>#REF!</v>
      </c>
      <c r="AS183" s="14" t="e">
        <f t="shared" si="43"/>
        <v>#REF!</v>
      </c>
      <c r="AT183" s="14" t="e">
        <f t="shared" si="44"/>
        <v>#REF!</v>
      </c>
      <c r="AU183" s="14" t="e">
        <f t="shared" si="45"/>
        <v>#REF!</v>
      </c>
      <c r="AV183" s="14" t="e">
        <f t="shared" si="46"/>
        <v>#REF!</v>
      </c>
      <c r="AW183" s="14" t="e">
        <f t="shared" si="47"/>
        <v>#REF!</v>
      </c>
      <c r="AX183" s="14" t="e">
        <f t="shared" si="48"/>
        <v>#REF!</v>
      </c>
      <c r="AY183" s="14" t="e">
        <f t="shared" si="49"/>
        <v>#REF!</v>
      </c>
      <c r="AZ183" s="14" t="e">
        <f t="shared" si="50"/>
        <v>#REF!</v>
      </c>
      <c r="BA183" s="14" t="e">
        <f t="shared" si="51"/>
        <v>#REF!</v>
      </c>
      <c r="BB183" s="14" t="e">
        <f t="shared" si="52"/>
        <v>#REF!</v>
      </c>
      <c r="BC183" s="14" t="e">
        <f t="shared" si="53"/>
        <v>#REF!</v>
      </c>
    </row>
    <row r="184" spans="1:55" x14ac:dyDescent="0.35">
      <c r="A184" s="21" t="s">
        <v>171</v>
      </c>
      <c r="B184" s="9" t="s">
        <v>169</v>
      </c>
      <c r="C184" s="10">
        <v>1628.15</v>
      </c>
      <c r="D184" s="8">
        <v>1.6</v>
      </c>
      <c r="E184" s="8">
        <v>47.7</v>
      </c>
      <c r="F184" s="8">
        <v>0.72</v>
      </c>
      <c r="G184" s="20">
        <v>18.2</v>
      </c>
      <c r="H184" s="8">
        <v>0.04</v>
      </c>
      <c r="I184" s="20">
        <v>8.1999999999999993</v>
      </c>
      <c r="J184" s="8">
        <v>11.4</v>
      </c>
      <c r="K184" s="20">
        <v>11.1</v>
      </c>
      <c r="L184" s="16"/>
      <c r="M184" s="16"/>
      <c r="N184" s="8">
        <v>2.4</v>
      </c>
      <c r="O184" s="16"/>
      <c r="P184" s="16"/>
      <c r="Q184" s="16"/>
      <c r="R184" s="16"/>
      <c r="S184" s="12">
        <f t="shared" si="36"/>
        <v>0.14000000000000001</v>
      </c>
      <c r="T184" s="8">
        <v>1400.0000000000002</v>
      </c>
      <c r="U184" s="12">
        <v>99.90000000000002</v>
      </c>
      <c r="W184" s="14" t="e">
        <f>E184/#REF!</f>
        <v>#REF!</v>
      </c>
      <c r="X184" s="14" t="e">
        <f>F184/#REF!</f>
        <v>#REF!</v>
      </c>
      <c r="Y184" s="14" t="e">
        <f>G184/#REF!</f>
        <v>#REF!</v>
      </c>
      <c r="Z184" s="14" t="e">
        <f>H184/#REF!</f>
        <v>#REF!</v>
      </c>
      <c r="AA184" s="14" t="e">
        <f>I184/#REF!</f>
        <v>#REF!</v>
      </c>
      <c r="AB184" s="14" t="e">
        <f>J184/#REF!</f>
        <v>#REF!</v>
      </c>
      <c r="AC184" s="14" t="e">
        <f>K184/#REF!</f>
        <v>#REF!</v>
      </c>
      <c r="AD184" s="14" t="e">
        <f>L184/#REF!</f>
        <v>#REF!</v>
      </c>
      <c r="AE184" s="14" t="e">
        <f>M184/#REF!</f>
        <v>#REF!</v>
      </c>
      <c r="AF184" s="14" t="e">
        <f>N184/#REF!</f>
        <v>#REF!</v>
      </c>
      <c r="AG184" s="14" t="e">
        <f>O184/#REF!</f>
        <v>#REF!</v>
      </c>
      <c r="AH184" s="14" t="e">
        <f>P184/#REF!</f>
        <v>#REF!</v>
      </c>
      <c r="AI184" s="14" t="e">
        <f>Q184/#REF!</f>
        <v>#REF!</v>
      </c>
      <c r="AJ184" s="14" t="e">
        <f>R184/#REF!</f>
        <v>#REF!</v>
      </c>
      <c r="AK184" s="14" t="e">
        <f>S184/#REF!</f>
        <v>#REF!</v>
      </c>
      <c r="AL184" s="14" t="e">
        <f t="shared" si="37"/>
        <v>#REF!</v>
      </c>
      <c r="AM184" s="14"/>
      <c r="AN184" s="14" t="e">
        <f t="shared" si="38"/>
        <v>#REF!</v>
      </c>
      <c r="AO184" s="14" t="e">
        <f t="shared" si="39"/>
        <v>#REF!</v>
      </c>
      <c r="AP184" s="14" t="e">
        <f t="shared" si="40"/>
        <v>#REF!</v>
      </c>
      <c r="AQ184" s="14" t="e">
        <f t="shared" si="41"/>
        <v>#REF!</v>
      </c>
      <c r="AR184" s="14" t="e">
        <f t="shared" si="42"/>
        <v>#REF!</v>
      </c>
      <c r="AS184" s="14" t="e">
        <f t="shared" si="43"/>
        <v>#REF!</v>
      </c>
      <c r="AT184" s="14" t="e">
        <f t="shared" si="44"/>
        <v>#REF!</v>
      </c>
      <c r="AU184" s="14" t="e">
        <f t="shared" si="45"/>
        <v>#REF!</v>
      </c>
      <c r="AV184" s="14" t="e">
        <f t="shared" si="46"/>
        <v>#REF!</v>
      </c>
      <c r="AW184" s="14" t="e">
        <f t="shared" si="47"/>
        <v>#REF!</v>
      </c>
      <c r="AX184" s="14" t="e">
        <f t="shared" si="48"/>
        <v>#REF!</v>
      </c>
      <c r="AY184" s="14" t="e">
        <f t="shared" si="49"/>
        <v>#REF!</v>
      </c>
      <c r="AZ184" s="14" t="e">
        <f t="shared" si="50"/>
        <v>#REF!</v>
      </c>
      <c r="BA184" s="14" t="e">
        <f t="shared" si="51"/>
        <v>#REF!</v>
      </c>
      <c r="BB184" s="14" t="e">
        <f t="shared" si="52"/>
        <v>#REF!</v>
      </c>
      <c r="BC184" s="14" t="e">
        <f t="shared" si="53"/>
        <v>#REF!</v>
      </c>
    </row>
    <row r="185" spans="1:55" x14ac:dyDescent="0.35">
      <c r="A185" s="21" t="s">
        <v>172</v>
      </c>
      <c r="B185" s="9" t="s">
        <v>169</v>
      </c>
      <c r="C185" s="10">
        <v>1628.15</v>
      </c>
      <c r="D185" s="8">
        <v>1.6</v>
      </c>
      <c r="E185" s="8">
        <v>47.9</v>
      </c>
      <c r="F185" s="8">
        <v>0.74</v>
      </c>
      <c r="G185" s="20">
        <v>18.3</v>
      </c>
      <c r="H185" s="8">
        <v>0.05</v>
      </c>
      <c r="I185" s="20">
        <v>7.9</v>
      </c>
      <c r="J185" s="8">
        <v>11.5</v>
      </c>
      <c r="K185" s="20">
        <v>11.4</v>
      </c>
      <c r="L185" s="16"/>
      <c r="M185" s="16"/>
      <c r="N185" s="8">
        <v>2.4</v>
      </c>
      <c r="O185" s="16"/>
      <c r="P185" s="16"/>
      <c r="Q185" s="16"/>
      <c r="R185" s="16"/>
      <c r="S185" s="12">
        <f t="shared" si="36"/>
        <v>0.14000000000000001</v>
      </c>
      <c r="T185" s="8">
        <v>1400.0000000000002</v>
      </c>
      <c r="U185" s="12">
        <v>100.33000000000001</v>
      </c>
      <c r="W185" s="14" t="e">
        <f>E185/#REF!</f>
        <v>#REF!</v>
      </c>
      <c r="X185" s="14" t="e">
        <f>F185/#REF!</f>
        <v>#REF!</v>
      </c>
      <c r="Y185" s="14" t="e">
        <f>G185/#REF!</f>
        <v>#REF!</v>
      </c>
      <c r="Z185" s="14" t="e">
        <f>H185/#REF!</f>
        <v>#REF!</v>
      </c>
      <c r="AA185" s="14" t="e">
        <f>I185/#REF!</f>
        <v>#REF!</v>
      </c>
      <c r="AB185" s="14" t="e">
        <f>J185/#REF!</f>
        <v>#REF!</v>
      </c>
      <c r="AC185" s="14" t="e">
        <f>K185/#REF!</f>
        <v>#REF!</v>
      </c>
      <c r="AD185" s="14" t="e">
        <f>L185/#REF!</f>
        <v>#REF!</v>
      </c>
      <c r="AE185" s="14" t="e">
        <f>M185/#REF!</f>
        <v>#REF!</v>
      </c>
      <c r="AF185" s="14" t="e">
        <f>N185/#REF!</f>
        <v>#REF!</v>
      </c>
      <c r="AG185" s="14" t="e">
        <f>O185/#REF!</f>
        <v>#REF!</v>
      </c>
      <c r="AH185" s="14" t="e">
        <f>P185/#REF!</f>
        <v>#REF!</v>
      </c>
      <c r="AI185" s="14" t="e">
        <f>Q185/#REF!</f>
        <v>#REF!</v>
      </c>
      <c r="AJ185" s="14" t="e">
        <f>R185/#REF!</f>
        <v>#REF!</v>
      </c>
      <c r="AK185" s="14" t="e">
        <f>S185/#REF!</f>
        <v>#REF!</v>
      </c>
      <c r="AL185" s="14" t="e">
        <f t="shared" si="37"/>
        <v>#REF!</v>
      </c>
      <c r="AM185" s="14"/>
      <c r="AN185" s="14" t="e">
        <f t="shared" si="38"/>
        <v>#REF!</v>
      </c>
      <c r="AO185" s="14" t="e">
        <f t="shared" si="39"/>
        <v>#REF!</v>
      </c>
      <c r="AP185" s="14" t="e">
        <f t="shared" si="40"/>
        <v>#REF!</v>
      </c>
      <c r="AQ185" s="14" t="e">
        <f t="shared" si="41"/>
        <v>#REF!</v>
      </c>
      <c r="AR185" s="14" t="e">
        <f t="shared" si="42"/>
        <v>#REF!</v>
      </c>
      <c r="AS185" s="14" t="e">
        <f t="shared" si="43"/>
        <v>#REF!</v>
      </c>
      <c r="AT185" s="14" t="e">
        <f t="shared" si="44"/>
        <v>#REF!</v>
      </c>
      <c r="AU185" s="14" t="e">
        <f t="shared" si="45"/>
        <v>#REF!</v>
      </c>
      <c r="AV185" s="14" t="e">
        <f t="shared" si="46"/>
        <v>#REF!</v>
      </c>
      <c r="AW185" s="14" t="e">
        <f t="shared" si="47"/>
        <v>#REF!</v>
      </c>
      <c r="AX185" s="14" t="e">
        <f t="shared" si="48"/>
        <v>#REF!</v>
      </c>
      <c r="AY185" s="14" t="e">
        <f t="shared" si="49"/>
        <v>#REF!</v>
      </c>
      <c r="AZ185" s="14" t="e">
        <f t="shared" si="50"/>
        <v>#REF!</v>
      </c>
      <c r="BA185" s="14" t="e">
        <f t="shared" si="51"/>
        <v>#REF!</v>
      </c>
      <c r="BB185" s="14" t="e">
        <f t="shared" si="52"/>
        <v>#REF!</v>
      </c>
      <c r="BC185" s="14" t="e">
        <f t="shared" si="53"/>
        <v>#REF!</v>
      </c>
    </row>
    <row r="186" spans="1:55" x14ac:dyDescent="0.35">
      <c r="A186" s="21" t="s">
        <v>173</v>
      </c>
      <c r="B186" s="9" t="s">
        <v>169</v>
      </c>
      <c r="C186" s="10">
        <v>1628.15</v>
      </c>
      <c r="D186" s="8">
        <v>1.6</v>
      </c>
      <c r="E186" s="8">
        <v>47.5</v>
      </c>
      <c r="F186" s="8">
        <v>0.72</v>
      </c>
      <c r="G186" s="20">
        <v>18</v>
      </c>
      <c r="H186" s="8">
        <v>0.04</v>
      </c>
      <c r="I186" s="20">
        <v>8.3000000000000007</v>
      </c>
      <c r="J186" s="8">
        <v>11.5</v>
      </c>
      <c r="K186" s="20">
        <v>10.9</v>
      </c>
      <c r="L186" s="16"/>
      <c r="M186" s="16"/>
      <c r="N186" s="8">
        <v>2.4</v>
      </c>
      <c r="O186" s="16"/>
      <c r="P186" s="16"/>
      <c r="Q186" s="16"/>
      <c r="R186" s="16"/>
      <c r="S186" s="12">
        <f t="shared" si="36"/>
        <v>0.15</v>
      </c>
      <c r="T186" s="8">
        <v>1500</v>
      </c>
      <c r="U186" s="12">
        <v>99.510000000000019</v>
      </c>
      <c r="W186" s="14" t="e">
        <f>E186/#REF!</f>
        <v>#REF!</v>
      </c>
      <c r="X186" s="14" t="e">
        <f>F186/#REF!</f>
        <v>#REF!</v>
      </c>
      <c r="Y186" s="14" t="e">
        <f>G186/#REF!</f>
        <v>#REF!</v>
      </c>
      <c r="Z186" s="14" t="e">
        <f>H186/#REF!</f>
        <v>#REF!</v>
      </c>
      <c r="AA186" s="14" t="e">
        <f>I186/#REF!</f>
        <v>#REF!</v>
      </c>
      <c r="AB186" s="14" t="e">
        <f>J186/#REF!</f>
        <v>#REF!</v>
      </c>
      <c r="AC186" s="14" t="e">
        <f>K186/#REF!</f>
        <v>#REF!</v>
      </c>
      <c r="AD186" s="14" t="e">
        <f>L186/#REF!</f>
        <v>#REF!</v>
      </c>
      <c r="AE186" s="14" t="e">
        <f>M186/#REF!</f>
        <v>#REF!</v>
      </c>
      <c r="AF186" s="14" t="e">
        <f>N186/#REF!</f>
        <v>#REF!</v>
      </c>
      <c r="AG186" s="14" t="e">
        <f>O186/#REF!</f>
        <v>#REF!</v>
      </c>
      <c r="AH186" s="14" t="e">
        <f>P186/#REF!</f>
        <v>#REF!</v>
      </c>
      <c r="AI186" s="14" t="e">
        <f>Q186/#REF!</f>
        <v>#REF!</v>
      </c>
      <c r="AJ186" s="14" t="e">
        <f>R186/#REF!</f>
        <v>#REF!</v>
      </c>
      <c r="AK186" s="14" t="e">
        <f>S186/#REF!</f>
        <v>#REF!</v>
      </c>
      <c r="AL186" s="14" t="e">
        <f t="shared" si="37"/>
        <v>#REF!</v>
      </c>
      <c r="AM186" s="14"/>
      <c r="AN186" s="14" t="e">
        <f t="shared" si="38"/>
        <v>#REF!</v>
      </c>
      <c r="AO186" s="14" t="e">
        <f t="shared" si="39"/>
        <v>#REF!</v>
      </c>
      <c r="AP186" s="14" t="e">
        <f t="shared" si="40"/>
        <v>#REF!</v>
      </c>
      <c r="AQ186" s="14" t="e">
        <f t="shared" si="41"/>
        <v>#REF!</v>
      </c>
      <c r="AR186" s="14" t="e">
        <f t="shared" si="42"/>
        <v>#REF!</v>
      </c>
      <c r="AS186" s="14" t="e">
        <f t="shared" si="43"/>
        <v>#REF!</v>
      </c>
      <c r="AT186" s="14" t="e">
        <f t="shared" si="44"/>
        <v>#REF!</v>
      </c>
      <c r="AU186" s="14" t="e">
        <f t="shared" si="45"/>
        <v>#REF!</v>
      </c>
      <c r="AV186" s="14" t="e">
        <f t="shared" si="46"/>
        <v>#REF!</v>
      </c>
      <c r="AW186" s="14" t="e">
        <f t="shared" si="47"/>
        <v>#REF!</v>
      </c>
      <c r="AX186" s="14" t="e">
        <f t="shared" si="48"/>
        <v>#REF!</v>
      </c>
      <c r="AY186" s="14" t="e">
        <f t="shared" si="49"/>
        <v>#REF!</v>
      </c>
      <c r="AZ186" s="14" t="e">
        <f t="shared" si="50"/>
        <v>#REF!</v>
      </c>
      <c r="BA186" s="14" t="e">
        <f t="shared" si="51"/>
        <v>#REF!</v>
      </c>
      <c r="BB186" s="14" t="e">
        <f t="shared" si="52"/>
        <v>#REF!</v>
      </c>
      <c r="BC186" s="14" t="e">
        <f t="shared" si="53"/>
        <v>#REF!</v>
      </c>
    </row>
    <row r="187" spans="1:55" x14ac:dyDescent="0.35">
      <c r="A187" s="21" t="s">
        <v>174</v>
      </c>
      <c r="B187" s="9" t="s">
        <v>169</v>
      </c>
      <c r="C187" s="10">
        <v>1628.15</v>
      </c>
      <c r="D187" s="8">
        <v>1.6</v>
      </c>
      <c r="E187" s="8">
        <v>47.1</v>
      </c>
      <c r="F187" s="8">
        <v>0.68</v>
      </c>
      <c r="G187" s="20">
        <v>17.8</v>
      </c>
      <c r="H187" s="8">
        <v>0.08</v>
      </c>
      <c r="I187" s="20">
        <v>8.1999999999999993</v>
      </c>
      <c r="J187" s="8">
        <v>12.6</v>
      </c>
      <c r="K187" s="20">
        <v>10.7</v>
      </c>
      <c r="L187" s="16"/>
      <c r="M187" s="16"/>
      <c r="N187" s="8">
        <v>2.1</v>
      </c>
      <c r="O187" s="16"/>
      <c r="P187" s="16"/>
      <c r="Q187" s="16"/>
      <c r="R187" s="16"/>
      <c r="S187" s="12">
        <f t="shared" si="36"/>
        <v>0.18</v>
      </c>
      <c r="T187" s="8">
        <v>1800</v>
      </c>
      <c r="U187" s="12">
        <v>99.44</v>
      </c>
      <c r="W187" s="14" t="e">
        <f>E187/#REF!</f>
        <v>#REF!</v>
      </c>
      <c r="X187" s="14" t="e">
        <f>F187/#REF!</f>
        <v>#REF!</v>
      </c>
      <c r="Y187" s="14" t="e">
        <f>G187/#REF!</f>
        <v>#REF!</v>
      </c>
      <c r="Z187" s="14" t="e">
        <f>H187/#REF!</f>
        <v>#REF!</v>
      </c>
      <c r="AA187" s="14" t="e">
        <f>I187/#REF!</f>
        <v>#REF!</v>
      </c>
      <c r="AB187" s="14" t="e">
        <f>J187/#REF!</f>
        <v>#REF!</v>
      </c>
      <c r="AC187" s="14" t="e">
        <f>K187/#REF!</f>
        <v>#REF!</v>
      </c>
      <c r="AD187" s="14" t="e">
        <f>L187/#REF!</f>
        <v>#REF!</v>
      </c>
      <c r="AE187" s="14" t="e">
        <f>M187/#REF!</f>
        <v>#REF!</v>
      </c>
      <c r="AF187" s="14" t="e">
        <f>N187/#REF!</f>
        <v>#REF!</v>
      </c>
      <c r="AG187" s="14" t="e">
        <f>O187/#REF!</f>
        <v>#REF!</v>
      </c>
      <c r="AH187" s="14" t="e">
        <f>P187/#REF!</f>
        <v>#REF!</v>
      </c>
      <c r="AI187" s="14" t="e">
        <f>Q187/#REF!</f>
        <v>#REF!</v>
      </c>
      <c r="AJ187" s="14" t="e">
        <f>R187/#REF!</f>
        <v>#REF!</v>
      </c>
      <c r="AK187" s="14" t="e">
        <f>S187/#REF!</f>
        <v>#REF!</v>
      </c>
      <c r="AL187" s="14" t="e">
        <f t="shared" si="37"/>
        <v>#REF!</v>
      </c>
      <c r="AM187" s="14"/>
      <c r="AN187" s="14" t="e">
        <f t="shared" si="38"/>
        <v>#REF!</v>
      </c>
      <c r="AO187" s="14" t="e">
        <f t="shared" si="39"/>
        <v>#REF!</v>
      </c>
      <c r="AP187" s="14" t="e">
        <f t="shared" si="40"/>
        <v>#REF!</v>
      </c>
      <c r="AQ187" s="14" t="e">
        <f t="shared" si="41"/>
        <v>#REF!</v>
      </c>
      <c r="AR187" s="14" t="e">
        <f t="shared" si="42"/>
        <v>#REF!</v>
      </c>
      <c r="AS187" s="14" t="e">
        <f t="shared" si="43"/>
        <v>#REF!</v>
      </c>
      <c r="AT187" s="14" t="e">
        <f t="shared" si="44"/>
        <v>#REF!</v>
      </c>
      <c r="AU187" s="14" t="e">
        <f t="shared" si="45"/>
        <v>#REF!</v>
      </c>
      <c r="AV187" s="14" t="e">
        <f t="shared" si="46"/>
        <v>#REF!</v>
      </c>
      <c r="AW187" s="14" t="e">
        <f t="shared" si="47"/>
        <v>#REF!</v>
      </c>
      <c r="AX187" s="14" t="e">
        <f t="shared" si="48"/>
        <v>#REF!</v>
      </c>
      <c r="AY187" s="14" t="e">
        <f t="shared" si="49"/>
        <v>#REF!</v>
      </c>
      <c r="AZ187" s="14" t="e">
        <f t="shared" si="50"/>
        <v>#REF!</v>
      </c>
      <c r="BA187" s="14" t="e">
        <f t="shared" si="51"/>
        <v>#REF!</v>
      </c>
      <c r="BB187" s="14" t="e">
        <f t="shared" si="52"/>
        <v>#REF!</v>
      </c>
      <c r="BC187" s="14" t="e">
        <f t="shared" si="53"/>
        <v>#REF!</v>
      </c>
    </row>
    <row r="188" spans="1:55" x14ac:dyDescent="0.35">
      <c r="A188" s="21" t="s">
        <v>175</v>
      </c>
      <c r="B188" s="9" t="s">
        <v>169</v>
      </c>
      <c r="C188" s="10">
        <v>1628.15</v>
      </c>
      <c r="D188" s="8">
        <v>1.6</v>
      </c>
      <c r="E188" s="8">
        <v>47.6</v>
      </c>
      <c r="F188" s="8">
        <v>0.69</v>
      </c>
      <c r="G188" s="20">
        <v>17.899999999999999</v>
      </c>
      <c r="H188" s="8">
        <v>0.06</v>
      </c>
      <c r="I188" s="20">
        <v>7.8</v>
      </c>
      <c r="J188" s="8">
        <v>12.6</v>
      </c>
      <c r="K188" s="20">
        <v>11</v>
      </c>
      <c r="L188" s="16"/>
      <c r="M188" s="16"/>
      <c r="N188" s="8">
        <v>2.2000000000000002</v>
      </c>
      <c r="O188" s="16"/>
      <c r="P188" s="16"/>
      <c r="Q188" s="16"/>
      <c r="R188" s="16"/>
      <c r="S188" s="12">
        <f t="shared" si="36"/>
        <v>0.16</v>
      </c>
      <c r="T188" s="8">
        <v>1600</v>
      </c>
      <c r="U188" s="12">
        <v>100.00999999999999</v>
      </c>
      <c r="W188" s="14" t="e">
        <f>E188/#REF!</f>
        <v>#REF!</v>
      </c>
      <c r="X188" s="14" t="e">
        <f>F188/#REF!</f>
        <v>#REF!</v>
      </c>
      <c r="Y188" s="14" t="e">
        <f>G188/#REF!</f>
        <v>#REF!</v>
      </c>
      <c r="Z188" s="14" t="e">
        <f>H188/#REF!</f>
        <v>#REF!</v>
      </c>
      <c r="AA188" s="14" t="e">
        <f>I188/#REF!</f>
        <v>#REF!</v>
      </c>
      <c r="AB188" s="14" t="e">
        <f>J188/#REF!</f>
        <v>#REF!</v>
      </c>
      <c r="AC188" s="14" t="e">
        <f>K188/#REF!</f>
        <v>#REF!</v>
      </c>
      <c r="AD188" s="14" t="e">
        <f>L188/#REF!</f>
        <v>#REF!</v>
      </c>
      <c r="AE188" s="14" t="e">
        <f>M188/#REF!</f>
        <v>#REF!</v>
      </c>
      <c r="AF188" s="14" t="e">
        <f>N188/#REF!</f>
        <v>#REF!</v>
      </c>
      <c r="AG188" s="14" t="e">
        <f>O188/#REF!</f>
        <v>#REF!</v>
      </c>
      <c r="AH188" s="14" t="e">
        <f>P188/#REF!</f>
        <v>#REF!</v>
      </c>
      <c r="AI188" s="14" t="e">
        <f>Q188/#REF!</f>
        <v>#REF!</v>
      </c>
      <c r="AJ188" s="14" t="e">
        <f>R188/#REF!</f>
        <v>#REF!</v>
      </c>
      <c r="AK188" s="14" t="e">
        <f>S188/#REF!</f>
        <v>#REF!</v>
      </c>
      <c r="AL188" s="14" t="e">
        <f t="shared" si="37"/>
        <v>#REF!</v>
      </c>
      <c r="AM188" s="14"/>
      <c r="AN188" s="14" t="e">
        <f t="shared" si="38"/>
        <v>#REF!</v>
      </c>
      <c r="AO188" s="14" t="e">
        <f t="shared" si="39"/>
        <v>#REF!</v>
      </c>
      <c r="AP188" s="14" t="e">
        <f t="shared" si="40"/>
        <v>#REF!</v>
      </c>
      <c r="AQ188" s="14" t="e">
        <f t="shared" si="41"/>
        <v>#REF!</v>
      </c>
      <c r="AR188" s="14" t="e">
        <f t="shared" si="42"/>
        <v>#REF!</v>
      </c>
      <c r="AS188" s="14" t="e">
        <f t="shared" si="43"/>
        <v>#REF!</v>
      </c>
      <c r="AT188" s="14" t="e">
        <f t="shared" si="44"/>
        <v>#REF!</v>
      </c>
      <c r="AU188" s="14" t="e">
        <f t="shared" si="45"/>
        <v>#REF!</v>
      </c>
      <c r="AV188" s="14" t="e">
        <f t="shared" si="46"/>
        <v>#REF!</v>
      </c>
      <c r="AW188" s="14" t="e">
        <f t="shared" si="47"/>
        <v>#REF!</v>
      </c>
      <c r="AX188" s="14" t="e">
        <f t="shared" si="48"/>
        <v>#REF!</v>
      </c>
      <c r="AY188" s="14" t="e">
        <f t="shared" si="49"/>
        <v>#REF!</v>
      </c>
      <c r="AZ188" s="14" t="e">
        <f t="shared" si="50"/>
        <v>#REF!</v>
      </c>
      <c r="BA188" s="14" t="e">
        <f t="shared" si="51"/>
        <v>#REF!</v>
      </c>
      <c r="BB188" s="14" t="e">
        <f t="shared" si="52"/>
        <v>#REF!</v>
      </c>
      <c r="BC188" s="14" t="e">
        <f t="shared" si="53"/>
        <v>#REF!</v>
      </c>
    </row>
    <row r="189" spans="1:55" x14ac:dyDescent="0.35">
      <c r="A189" s="21" t="s">
        <v>176</v>
      </c>
      <c r="B189" s="9" t="s">
        <v>169</v>
      </c>
      <c r="C189" s="10">
        <v>1628.15</v>
      </c>
      <c r="D189" s="8">
        <v>1.6</v>
      </c>
      <c r="E189" s="8">
        <v>47.7</v>
      </c>
      <c r="F189" s="8">
        <v>0.72</v>
      </c>
      <c r="G189" s="20">
        <v>18.5</v>
      </c>
      <c r="H189" s="8">
        <v>0.02</v>
      </c>
      <c r="I189" s="20">
        <v>8.1999999999999993</v>
      </c>
      <c r="J189" s="8">
        <v>10.9</v>
      </c>
      <c r="K189" s="20">
        <v>11.3</v>
      </c>
      <c r="L189" s="16"/>
      <c r="M189" s="16"/>
      <c r="N189" s="8">
        <v>2.5</v>
      </c>
      <c r="O189" s="16"/>
      <c r="P189" s="16"/>
      <c r="Q189" s="16"/>
      <c r="R189" s="16"/>
      <c r="S189" s="12">
        <f t="shared" si="36"/>
        <v>0.14000000000000001</v>
      </c>
      <c r="T189" s="8">
        <v>1400.0000000000002</v>
      </c>
      <c r="U189" s="12">
        <v>99.98</v>
      </c>
      <c r="W189" s="14" t="e">
        <f>E189/#REF!</f>
        <v>#REF!</v>
      </c>
      <c r="X189" s="14" t="e">
        <f>F189/#REF!</f>
        <v>#REF!</v>
      </c>
      <c r="Y189" s="14" t="e">
        <f>G189/#REF!</f>
        <v>#REF!</v>
      </c>
      <c r="Z189" s="14" t="e">
        <f>H189/#REF!</f>
        <v>#REF!</v>
      </c>
      <c r="AA189" s="14" t="e">
        <f>I189/#REF!</f>
        <v>#REF!</v>
      </c>
      <c r="AB189" s="14" t="e">
        <f>J189/#REF!</f>
        <v>#REF!</v>
      </c>
      <c r="AC189" s="14" t="e">
        <f>K189/#REF!</f>
        <v>#REF!</v>
      </c>
      <c r="AD189" s="14" t="e">
        <f>L189/#REF!</f>
        <v>#REF!</v>
      </c>
      <c r="AE189" s="14" t="e">
        <f>M189/#REF!</f>
        <v>#REF!</v>
      </c>
      <c r="AF189" s="14" t="e">
        <f>N189/#REF!</f>
        <v>#REF!</v>
      </c>
      <c r="AG189" s="14" t="e">
        <f>O189/#REF!</f>
        <v>#REF!</v>
      </c>
      <c r="AH189" s="14" t="e">
        <f>P189/#REF!</f>
        <v>#REF!</v>
      </c>
      <c r="AI189" s="14" t="e">
        <f>Q189/#REF!</f>
        <v>#REF!</v>
      </c>
      <c r="AJ189" s="14" t="e">
        <f>R189/#REF!</f>
        <v>#REF!</v>
      </c>
      <c r="AK189" s="14" t="e">
        <f>S189/#REF!</f>
        <v>#REF!</v>
      </c>
      <c r="AL189" s="14" t="e">
        <f t="shared" si="37"/>
        <v>#REF!</v>
      </c>
      <c r="AM189" s="14"/>
      <c r="AN189" s="14" t="e">
        <f t="shared" si="38"/>
        <v>#REF!</v>
      </c>
      <c r="AO189" s="14" t="e">
        <f t="shared" si="39"/>
        <v>#REF!</v>
      </c>
      <c r="AP189" s="14" t="e">
        <f t="shared" si="40"/>
        <v>#REF!</v>
      </c>
      <c r="AQ189" s="14" t="e">
        <f t="shared" si="41"/>
        <v>#REF!</v>
      </c>
      <c r="AR189" s="14" t="e">
        <f t="shared" si="42"/>
        <v>#REF!</v>
      </c>
      <c r="AS189" s="14" t="e">
        <f t="shared" si="43"/>
        <v>#REF!</v>
      </c>
      <c r="AT189" s="14" t="e">
        <f t="shared" si="44"/>
        <v>#REF!</v>
      </c>
      <c r="AU189" s="14" t="e">
        <f t="shared" si="45"/>
        <v>#REF!</v>
      </c>
      <c r="AV189" s="14" t="e">
        <f t="shared" si="46"/>
        <v>#REF!</v>
      </c>
      <c r="AW189" s="14" t="e">
        <f t="shared" si="47"/>
        <v>#REF!</v>
      </c>
      <c r="AX189" s="14" t="e">
        <f t="shared" si="48"/>
        <v>#REF!</v>
      </c>
      <c r="AY189" s="14" t="e">
        <f t="shared" si="49"/>
        <v>#REF!</v>
      </c>
      <c r="AZ189" s="14" t="e">
        <f t="shared" si="50"/>
        <v>#REF!</v>
      </c>
      <c r="BA189" s="14" t="e">
        <f t="shared" si="51"/>
        <v>#REF!</v>
      </c>
      <c r="BB189" s="14" t="e">
        <f t="shared" si="52"/>
        <v>#REF!</v>
      </c>
      <c r="BC189" s="14" t="e">
        <f t="shared" si="53"/>
        <v>#REF!</v>
      </c>
    </row>
    <row r="190" spans="1:55" x14ac:dyDescent="0.35">
      <c r="A190" s="21" t="s">
        <v>177</v>
      </c>
      <c r="B190" s="9" t="s">
        <v>169</v>
      </c>
      <c r="C190" s="10">
        <v>1588.15</v>
      </c>
      <c r="D190" s="8">
        <v>1.1000000000000001</v>
      </c>
      <c r="E190" s="20">
        <v>49</v>
      </c>
      <c r="F190" s="8">
        <v>0.67</v>
      </c>
      <c r="G190" s="20">
        <v>18.3</v>
      </c>
      <c r="H190" s="8">
        <v>0.06</v>
      </c>
      <c r="I190" s="20">
        <v>4.9000000000000004</v>
      </c>
      <c r="J190" s="8">
        <v>11.9</v>
      </c>
      <c r="K190" s="20">
        <v>12.1</v>
      </c>
      <c r="L190" s="16"/>
      <c r="M190" s="16"/>
      <c r="N190" s="8">
        <v>2.6</v>
      </c>
      <c r="O190" s="16"/>
      <c r="P190" s="16"/>
      <c r="Q190" s="16"/>
      <c r="R190" s="16"/>
      <c r="S190" s="12">
        <f t="shared" si="36"/>
        <v>0.11</v>
      </c>
      <c r="T190" s="8">
        <v>1100</v>
      </c>
      <c r="U190" s="12">
        <v>99.64</v>
      </c>
      <c r="W190" s="14" t="e">
        <f>E190/#REF!</f>
        <v>#REF!</v>
      </c>
      <c r="X190" s="14" t="e">
        <f>F190/#REF!</f>
        <v>#REF!</v>
      </c>
      <c r="Y190" s="14" t="e">
        <f>G190/#REF!</f>
        <v>#REF!</v>
      </c>
      <c r="Z190" s="14" t="e">
        <f>H190/#REF!</f>
        <v>#REF!</v>
      </c>
      <c r="AA190" s="14" t="e">
        <f>I190/#REF!</f>
        <v>#REF!</v>
      </c>
      <c r="AB190" s="14" t="e">
        <f>J190/#REF!</f>
        <v>#REF!</v>
      </c>
      <c r="AC190" s="14" t="e">
        <f>K190/#REF!</f>
        <v>#REF!</v>
      </c>
      <c r="AD190" s="14" t="e">
        <f>L190/#REF!</f>
        <v>#REF!</v>
      </c>
      <c r="AE190" s="14" t="e">
        <f>M190/#REF!</f>
        <v>#REF!</v>
      </c>
      <c r="AF190" s="14" t="e">
        <f>N190/#REF!</f>
        <v>#REF!</v>
      </c>
      <c r="AG190" s="14" t="e">
        <f>O190/#REF!</f>
        <v>#REF!</v>
      </c>
      <c r="AH190" s="14" t="e">
        <f>P190/#REF!</f>
        <v>#REF!</v>
      </c>
      <c r="AI190" s="14" t="e">
        <f>Q190/#REF!</f>
        <v>#REF!</v>
      </c>
      <c r="AJ190" s="14" t="e">
        <f>R190/#REF!</f>
        <v>#REF!</v>
      </c>
      <c r="AK190" s="14" t="e">
        <f>S190/#REF!</f>
        <v>#REF!</v>
      </c>
      <c r="AL190" s="14" t="e">
        <f t="shared" si="37"/>
        <v>#REF!</v>
      </c>
      <c r="AM190" s="14"/>
      <c r="AN190" s="14" t="e">
        <f t="shared" si="38"/>
        <v>#REF!</v>
      </c>
      <c r="AO190" s="14" t="e">
        <f t="shared" si="39"/>
        <v>#REF!</v>
      </c>
      <c r="AP190" s="14" t="e">
        <f t="shared" si="40"/>
        <v>#REF!</v>
      </c>
      <c r="AQ190" s="14" t="e">
        <f t="shared" si="41"/>
        <v>#REF!</v>
      </c>
      <c r="AR190" s="14" t="e">
        <f t="shared" si="42"/>
        <v>#REF!</v>
      </c>
      <c r="AS190" s="14" t="e">
        <f t="shared" si="43"/>
        <v>#REF!</v>
      </c>
      <c r="AT190" s="14" t="e">
        <f t="shared" si="44"/>
        <v>#REF!</v>
      </c>
      <c r="AU190" s="14" t="e">
        <f t="shared" si="45"/>
        <v>#REF!</v>
      </c>
      <c r="AV190" s="14" t="e">
        <f t="shared" si="46"/>
        <v>#REF!</v>
      </c>
      <c r="AW190" s="14" t="e">
        <f t="shared" si="47"/>
        <v>#REF!</v>
      </c>
      <c r="AX190" s="14" t="e">
        <f t="shared" si="48"/>
        <v>#REF!</v>
      </c>
      <c r="AY190" s="14" t="e">
        <f t="shared" si="49"/>
        <v>#REF!</v>
      </c>
      <c r="AZ190" s="14" t="e">
        <f t="shared" si="50"/>
        <v>#REF!</v>
      </c>
      <c r="BA190" s="14" t="e">
        <f t="shared" si="51"/>
        <v>#REF!</v>
      </c>
      <c r="BB190" s="14" t="e">
        <f t="shared" si="52"/>
        <v>#REF!</v>
      </c>
      <c r="BC190" s="14" t="e">
        <f t="shared" si="53"/>
        <v>#REF!</v>
      </c>
    </row>
    <row r="191" spans="1:55" x14ac:dyDescent="0.35">
      <c r="A191" s="8" t="s">
        <v>178</v>
      </c>
      <c r="B191" s="9" t="s">
        <v>169</v>
      </c>
      <c r="C191" s="10">
        <v>1588.15</v>
      </c>
      <c r="D191" s="8">
        <v>1.2</v>
      </c>
      <c r="E191" s="20">
        <v>48</v>
      </c>
      <c r="F191" s="8">
        <v>0.61</v>
      </c>
      <c r="G191" s="20">
        <v>18.399999999999999</v>
      </c>
      <c r="H191" s="8">
        <v>0.09</v>
      </c>
      <c r="I191" s="20">
        <v>5.0999999999999996</v>
      </c>
      <c r="J191" s="8">
        <v>12.6</v>
      </c>
      <c r="K191" s="20">
        <v>11.5</v>
      </c>
      <c r="L191" s="16"/>
      <c r="M191" s="16"/>
      <c r="N191" s="8">
        <v>1.78</v>
      </c>
      <c r="O191" s="16"/>
      <c r="P191" s="16"/>
      <c r="Q191" s="16"/>
      <c r="R191" s="16"/>
      <c r="S191" s="12">
        <f t="shared" si="36"/>
        <v>0.15</v>
      </c>
      <c r="T191" s="8">
        <v>1500</v>
      </c>
      <c r="U191" s="12">
        <v>98.22999999999999</v>
      </c>
      <c r="W191" s="14" t="e">
        <f>E191/#REF!</f>
        <v>#REF!</v>
      </c>
      <c r="X191" s="14" t="e">
        <f>F191/#REF!</f>
        <v>#REF!</v>
      </c>
      <c r="Y191" s="14" t="e">
        <f>G191/#REF!</f>
        <v>#REF!</v>
      </c>
      <c r="Z191" s="14" t="e">
        <f>H191/#REF!</f>
        <v>#REF!</v>
      </c>
      <c r="AA191" s="14" t="e">
        <f>I191/#REF!</f>
        <v>#REF!</v>
      </c>
      <c r="AB191" s="14" t="e">
        <f>J191/#REF!</f>
        <v>#REF!</v>
      </c>
      <c r="AC191" s="14" t="e">
        <f>K191/#REF!</f>
        <v>#REF!</v>
      </c>
      <c r="AD191" s="14" t="e">
        <f>L191/#REF!</f>
        <v>#REF!</v>
      </c>
      <c r="AE191" s="14" t="e">
        <f>M191/#REF!</f>
        <v>#REF!</v>
      </c>
      <c r="AF191" s="14" t="e">
        <f>N191/#REF!</f>
        <v>#REF!</v>
      </c>
      <c r="AG191" s="14" t="e">
        <f>O191/#REF!</f>
        <v>#REF!</v>
      </c>
      <c r="AH191" s="14" t="e">
        <f>P191/#REF!</f>
        <v>#REF!</v>
      </c>
      <c r="AI191" s="14" t="e">
        <f>Q191/#REF!</f>
        <v>#REF!</v>
      </c>
      <c r="AJ191" s="14" t="e">
        <f>R191/#REF!</f>
        <v>#REF!</v>
      </c>
      <c r="AK191" s="14" t="e">
        <f>S191/#REF!</f>
        <v>#REF!</v>
      </c>
      <c r="AL191" s="14" t="e">
        <f t="shared" si="37"/>
        <v>#REF!</v>
      </c>
      <c r="AM191" s="14"/>
      <c r="AN191" s="14" t="e">
        <f t="shared" si="38"/>
        <v>#REF!</v>
      </c>
      <c r="AO191" s="14" t="e">
        <f t="shared" si="39"/>
        <v>#REF!</v>
      </c>
      <c r="AP191" s="14" t="e">
        <f t="shared" si="40"/>
        <v>#REF!</v>
      </c>
      <c r="AQ191" s="14" t="e">
        <f t="shared" si="41"/>
        <v>#REF!</v>
      </c>
      <c r="AR191" s="14" t="e">
        <f t="shared" si="42"/>
        <v>#REF!</v>
      </c>
      <c r="AS191" s="14" t="e">
        <f t="shared" si="43"/>
        <v>#REF!</v>
      </c>
      <c r="AT191" s="14" t="e">
        <f t="shared" si="44"/>
        <v>#REF!</v>
      </c>
      <c r="AU191" s="14" t="e">
        <f t="shared" si="45"/>
        <v>#REF!</v>
      </c>
      <c r="AV191" s="14" t="e">
        <f t="shared" si="46"/>
        <v>#REF!</v>
      </c>
      <c r="AW191" s="14" t="e">
        <f t="shared" si="47"/>
        <v>#REF!</v>
      </c>
      <c r="AX191" s="14" t="e">
        <f t="shared" si="48"/>
        <v>#REF!</v>
      </c>
      <c r="AY191" s="14" t="e">
        <f t="shared" si="49"/>
        <v>#REF!</v>
      </c>
      <c r="AZ191" s="14" t="e">
        <f t="shared" si="50"/>
        <v>#REF!</v>
      </c>
      <c r="BA191" s="14" t="e">
        <f t="shared" si="51"/>
        <v>#REF!</v>
      </c>
      <c r="BB191" s="14" t="e">
        <f t="shared" si="52"/>
        <v>#REF!</v>
      </c>
      <c r="BC191" s="14" t="e">
        <f t="shared" si="53"/>
        <v>#REF!</v>
      </c>
    </row>
    <row r="192" spans="1:55" x14ac:dyDescent="0.35">
      <c r="A192" s="8" t="s">
        <v>179</v>
      </c>
      <c r="B192" s="9" t="s">
        <v>169</v>
      </c>
      <c r="C192" s="10">
        <v>1573.15</v>
      </c>
      <c r="D192" s="8">
        <v>1</v>
      </c>
      <c r="E192" s="8">
        <v>47.1</v>
      </c>
      <c r="F192" s="12">
        <v>0.7</v>
      </c>
      <c r="G192" s="20">
        <v>17.7</v>
      </c>
      <c r="H192" s="8">
        <v>7.0000000000000007E-2</v>
      </c>
      <c r="I192" s="20">
        <v>8.6999999999999993</v>
      </c>
      <c r="J192" s="8">
        <v>11.9</v>
      </c>
      <c r="K192" s="20">
        <v>10.8</v>
      </c>
      <c r="L192" s="16"/>
      <c r="M192" s="16"/>
      <c r="N192" s="8">
        <v>2.21</v>
      </c>
      <c r="O192" s="16"/>
      <c r="P192" s="16"/>
      <c r="Q192" s="16"/>
      <c r="R192" s="16"/>
      <c r="S192" s="12">
        <f t="shared" si="36"/>
        <v>0.16</v>
      </c>
      <c r="T192" s="8">
        <v>1600</v>
      </c>
      <c r="U192" s="12">
        <v>99.339999999999989</v>
      </c>
      <c r="W192" s="14" t="e">
        <f>E192/#REF!</f>
        <v>#REF!</v>
      </c>
      <c r="X192" s="14" t="e">
        <f>F192/#REF!</f>
        <v>#REF!</v>
      </c>
      <c r="Y192" s="14" t="e">
        <f>G192/#REF!</f>
        <v>#REF!</v>
      </c>
      <c r="Z192" s="14" t="e">
        <f>H192/#REF!</f>
        <v>#REF!</v>
      </c>
      <c r="AA192" s="14" t="e">
        <f>I192/#REF!</f>
        <v>#REF!</v>
      </c>
      <c r="AB192" s="14" t="e">
        <f>J192/#REF!</f>
        <v>#REF!</v>
      </c>
      <c r="AC192" s="14" t="e">
        <f>K192/#REF!</f>
        <v>#REF!</v>
      </c>
      <c r="AD192" s="14" t="e">
        <f>L192/#REF!</f>
        <v>#REF!</v>
      </c>
      <c r="AE192" s="14" t="e">
        <f>M192/#REF!</f>
        <v>#REF!</v>
      </c>
      <c r="AF192" s="14" t="e">
        <f>N192/#REF!</f>
        <v>#REF!</v>
      </c>
      <c r="AG192" s="14" t="e">
        <f>O192/#REF!</f>
        <v>#REF!</v>
      </c>
      <c r="AH192" s="14" t="e">
        <f>P192/#REF!</f>
        <v>#REF!</v>
      </c>
      <c r="AI192" s="14" t="e">
        <f>Q192/#REF!</f>
        <v>#REF!</v>
      </c>
      <c r="AJ192" s="14" t="e">
        <f>R192/#REF!</f>
        <v>#REF!</v>
      </c>
      <c r="AK192" s="14" t="e">
        <f>S192/#REF!</f>
        <v>#REF!</v>
      </c>
      <c r="AL192" s="14" t="e">
        <f t="shared" si="37"/>
        <v>#REF!</v>
      </c>
      <c r="AM192" s="14"/>
      <c r="AN192" s="14" t="e">
        <f t="shared" si="38"/>
        <v>#REF!</v>
      </c>
      <c r="AO192" s="14" t="e">
        <f t="shared" si="39"/>
        <v>#REF!</v>
      </c>
      <c r="AP192" s="14" t="e">
        <f t="shared" si="40"/>
        <v>#REF!</v>
      </c>
      <c r="AQ192" s="14" t="e">
        <f t="shared" si="41"/>
        <v>#REF!</v>
      </c>
      <c r="AR192" s="14" t="e">
        <f t="shared" si="42"/>
        <v>#REF!</v>
      </c>
      <c r="AS192" s="14" t="e">
        <f t="shared" si="43"/>
        <v>#REF!</v>
      </c>
      <c r="AT192" s="14" t="e">
        <f t="shared" si="44"/>
        <v>#REF!</v>
      </c>
      <c r="AU192" s="14" t="e">
        <f t="shared" si="45"/>
        <v>#REF!</v>
      </c>
      <c r="AV192" s="14" t="e">
        <f t="shared" si="46"/>
        <v>#REF!</v>
      </c>
      <c r="AW192" s="14" t="e">
        <f t="shared" si="47"/>
        <v>#REF!</v>
      </c>
      <c r="AX192" s="14" t="e">
        <f t="shared" si="48"/>
        <v>#REF!</v>
      </c>
      <c r="AY192" s="14" t="e">
        <f t="shared" si="49"/>
        <v>#REF!</v>
      </c>
      <c r="AZ192" s="14" t="e">
        <f t="shared" si="50"/>
        <v>#REF!</v>
      </c>
      <c r="BA192" s="14" t="e">
        <f t="shared" si="51"/>
        <v>#REF!</v>
      </c>
      <c r="BB192" s="14" t="e">
        <f t="shared" si="52"/>
        <v>#REF!</v>
      </c>
      <c r="BC192" s="14" t="e">
        <f t="shared" si="53"/>
        <v>#REF!</v>
      </c>
    </row>
    <row r="193" spans="1:55" x14ac:dyDescent="0.35">
      <c r="A193" s="8" t="s">
        <v>180</v>
      </c>
      <c r="B193" s="9" t="s">
        <v>169</v>
      </c>
      <c r="C193" s="10">
        <v>1573.15</v>
      </c>
      <c r="D193" s="8">
        <v>1</v>
      </c>
      <c r="E193" s="8">
        <v>50.1</v>
      </c>
      <c r="F193" s="8">
        <v>0.71</v>
      </c>
      <c r="G193" s="20">
        <v>17.399999999999999</v>
      </c>
      <c r="H193" s="8">
        <v>0.11</v>
      </c>
      <c r="I193" s="20">
        <v>5.2</v>
      </c>
      <c r="J193" s="8">
        <v>11.6</v>
      </c>
      <c r="K193" s="20">
        <v>11.9</v>
      </c>
      <c r="L193" s="16"/>
      <c r="M193" s="16"/>
      <c r="N193" s="8">
        <v>2.6</v>
      </c>
      <c r="O193" s="16"/>
      <c r="P193" s="16"/>
      <c r="Q193" s="16"/>
      <c r="R193" s="16"/>
      <c r="S193" s="12">
        <f t="shared" si="36"/>
        <v>0.11</v>
      </c>
      <c r="T193" s="8">
        <v>1100</v>
      </c>
      <c r="U193" s="12">
        <v>99.73</v>
      </c>
      <c r="W193" s="14" t="e">
        <f>E193/#REF!</f>
        <v>#REF!</v>
      </c>
      <c r="X193" s="14" t="e">
        <f>F193/#REF!</f>
        <v>#REF!</v>
      </c>
      <c r="Y193" s="14" t="e">
        <f>G193/#REF!</f>
        <v>#REF!</v>
      </c>
      <c r="Z193" s="14" t="e">
        <f>H193/#REF!</f>
        <v>#REF!</v>
      </c>
      <c r="AA193" s="14" t="e">
        <f>I193/#REF!</f>
        <v>#REF!</v>
      </c>
      <c r="AB193" s="14" t="e">
        <f>J193/#REF!</f>
        <v>#REF!</v>
      </c>
      <c r="AC193" s="14" t="e">
        <f>K193/#REF!</f>
        <v>#REF!</v>
      </c>
      <c r="AD193" s="14" t="e">
        <f>L193/#REF!</f>
        <v>#REF!</v>
      </c>
      <c r="AE193" s="14" t="e">
        <f>M193/#REF!</f>
        <v>#REF!</v>
      </c>
      <c r="AF193" s="14" t="e">
        <f>N193/#REF!</f>
        <v>#REF!</v>
      </c>
      <c r="AG193" s="14" t="e">
        <f>O193/#REF!</f>
        <v>#REF!</v>
      </c>
      <c r="AH193" s="14" t="e">
        <f>P193/#REF!</f>
        <v>#REF!</v>
      </c>
      <c r="AI193" s="14" t="e">
        <f>Q193/#REF!</f>
        <v>#REF!</v>
      </c>
      <c r="AJ193" s="14" t="e">
        <f>R193/#REF!</f>
        <v>#REF!</v>
      </c>
      <c r="AK193" s="14" t="e">
        <f>S193/#REF!</f>
        <v>#REF!</v>
      </c>
      <c r="AL193" s="14" t="e">
        <f t="shared" si="37"/>
        <v>#REF!</v>
      </c>
      <c r="AM193" s="14"/>
      <c r="AN193" s="14" t="e">
        <f t="shared" si="38"/>
        <v>#REF!</v>
      </c>
      <c r="AO193" s="14" t="e">
        <f t="shared" si="39"/>
        <v>#REF!</v>
      </c>
      <c r="AP193" s="14" t="e">
        <f t="shared" si="40"/>
        <v>#REF!</v>
      </c>
      <c r="AQ193" s="14" t="e">
        <f t="shared" si="41"/>
        <v>#REF!</v>
      </c>
      <c r="AR193" s="14" t="e">
        <f t="shared" si="42"/>
        <v>#REF!</v>
      </c>
      <c r="AS193" s="14" t="e">
        <f t="shared" si="43"/>
        <v>#REF!</v>
      </c>
      <c r="AT193" s="14" t="e">
        <f t="shared" si="44"/>
        <v>#REF!</v>
      </c>
      <c r="AU193" s="14" t="e">
        <f t="shared" si="45"/>
        <v>#REF!</v>
      </c>
      <c r="AV193" s="14" t="e">
        <f t="shared" si="46"/>
        <v>#REF!</v>
      </c>
      <c r="AW193" s="14" t="e">
        <f t="shared" si="47"/>
        <v>#REF!</v>
      </c>
      <c r="AX193" s="14" t="e">
        <f t="shared" si="48"/>
        <v>#REF!</v>
      </c>
      <c r="AY193" s="14" t="e">
        <f t="shared" si="49"/>
        <v>#REF!</v>
      </c>
      <c r="AZ193" s="14" t="e">
        <f t="shared" si="50"/>
        <v>#REF!</v>
      </c>
      <c r="BA193" s="14" t="e">
        <f t="shared" si="51"/>
        <v>#REF!</v>
      </c>
      <c r="BB193" s="14" t="e">
        <f t="shared" si="52"/>
        <v>#REF!</v>
      </c>
      <c r="BC193" s="14" t="e">
        <f t="shared" si="53"/>
        <v>#REF!</v>
      </c>
    </row>
    <row r="194" spans="1:55" x14ac:dyDescent="0.35">
      <c r="A194" s="8" t="s">
        <v>181</v>
      </c>
      <c r="B194" s="9" t="s">
        <v>169</v>
      </c>
      <c r="C194" s="10">
        <v>1573.15</v>
      </c>
      <c r="D194" s="8">
        <v>1</v>
      </c>
      <c r="E194" s="8">
        <v>50.1</v>
      </c>
      <c r="F194" s="8">
        <v>0.73</v>
      </c>
      <c r="G194" s="20">
        <v>18</v>
      </c>
      <c r="H194" s="8">
        <v>0.12</v>
      </c>
      <c r="I194" s="20">
        <v>5.3</v>
      </c>
      <c r="J194" s="8">
        <v>11.1</v>
      </c>
      <c r="K194" s="20">
        <v>11.6</v>
      </c>
      <c r="L194" s="16"/>
      <c r="M194" s="16"/>
      <c r="N194" s="8">
        <v>2.52</v>
      </c>
      <c r="O194" s="16"/>
      <c r="P194" s="16"/>
      <c r="Q194" s="16"/>
      <c r="R194" s="16"/>
      <c r="S194" s="12">
        <f t="shared" si="36"/>
        <v>0.11</v>
      </c>
      <c r="T194" s="8">
        <v>1100</v>
      </c>
      <c r="U194" s="12">
        <v>99.579999999999984</v>
      </c>
      <c r="W194" s="14" t="e">
        <f>E194/#REF!</f>
        <v>#REF!</v>
      </c>
      <c r="X194" s="14" t="e">
        <f>F194/#REF!</f>
        <v>#REF!</v>
      </c>
      <c r="Y194" s="14" t="e">
        <f>G194/#REF!</f>
        <v>#REF!</v>
      </c>
      <c r="Z194" s="14" t="e">
        <f>H194/#REF!</f>
        <v>#REF!</v>
      </c>
      <c r="AA194" s="14" t="e">
        <f>I194/#REF!</f>
        <v>#REF!</v>
      </c>
      <c r="AB194" s="14" t="e">
        <f>J194/#REF!</f>
        <v>#REF!</v>
      </c>
      <c r="AC194" s="14" t="e">
        <f>K194/#REF!</f>
        <v>#REF!</v>
      </c>
      <c r="AD194" s="14" t="e">
        <f>L194/#REF!</f>
        <v>#REF!</v>
      </c>
      <c r="AE194" s="14" t="e">
        <f>M194/#REF!</f>
        <v>#REF!</v>
      </c>
      <c r="AF194" s="14" t="e">
        <f>N194/#REF!</f>
        <v>#REF!</v>
      </c>
      <c r="AG194" s="14" t="e">
        <f>O194/#REF!</f>
        <v>#REF!</v>
      </c>
      <c r="AH194" s="14" t="e">
        <f>P194/#REF!</f>
        <v>#REF!</v>
      </c>
      <c r="AI194" s="14" t="e">
        <f>Q194/#REF!</f>
        <v>#REF!</v>
      </c>
      <c r="AJ194" s="14" t="e">
        <f>R194/#REF!</f>
        <v>#REF!</v>
      </c>
      <c r="AK194" s="14" t="e">
        <f>S194/#REF!</f>
        <v>#REF!</v>
      </c>
      <c r="AL194" s="14" t="e">
        <f t="shared" si="37"/>
        <v>#REF!</v>
      </c>
      <c r="AM194" s="14"/>
      <c r="AN194" s="14" t="e">
        <f t="shared" si="38"/>
        <v>#REF!</v>
      </c>
      <c r="AO194" s="14" t="e">
        <f t="shared" si="39"/>
        <v>#REF!</v>
      </c>
      <c r="AP194" s="14" t="e">
        <f t="shared" si="40"/>
        <v>#REF!</v>
      </c>
      <c r="AQ194" s="14" t="e">
        <f t="shared" si="41"/>
        <v>#REF!</v>
      </c>
      <c r="AR194" s="14" t="e">
        <f t="shared" si="42"/>
        <v>#REF!</v>
      </c>
      <c r="AS194" s="14" t="e">
        <f t="shared" si="43"/>
        <v>#REF!</v>
      </c>
      <c r="AT194" s="14" t="e">
        <f t="shared" si="44"/>
        <v>#REF!</v>
      </c>
      <c r="AU194" s="14" t="e">
        <f t="shared" si="45"/>
        <v>#REF!</v>
      </c>
      <c r="AV194" s="14" t="e">
        <f t="shared" si="46"/>
        <v>#REF!</v>
      </c>
      <c r="AW194" s="14" t="e">
        <f t="shared" si="47"/>
        <v>#REF!</v>
      </c>
      <c r="AX194" s="14" t="e">
        <f t="shared" si="48"/>
        <v>#REF!</v>
      </c>
      <c r="AY194" s="14" t="e">
        <f t="shared" si="49"/>
        <v>#REF!</v>
      </c>
      <c r="AZ194" s="14" t="e">
        <f t="shared" si="50"/>
        <v>#REF!</v>
      </c>
      <c r="BA194" s="14" t="e">
        <f t="shared" si="51"/>
        <v>#REF!</v>
      </c>
      <c r="BB194" s="14" t="e">
        <f t="shared" si="52"/>
        <v>#REF!</v>
      </c>
      <c r="BC194" s="14" t="e">
        <f t="shared" si="53"/>
        <v>#REF!</v>
      </c>
    </row>
    <row r="195" spans="1:55" x14ac:dyDescent="0.35">
      <c r="A195" s="8" t="s">
        <v>182</v>
      </c>
      <c r="B195" s="9" t="s">
        <v>183</v>
      </c>
      <c r="C195" s="10">
        <v>1873.15</v>
      </c>
      <c r="D195" s="8">
        <v>1</v>
      </c>
      <c r="E195" s="8">
        <v>48.5</v>
      </c>
      <c r="F195" s="8">
        <v>0.36</v>
      </c>
      <c r="G195" s="8">
        <v>6.1</v>
      </c>
      <c r="H195" s="16"/>
      <c r="I195" s="8">
        <v>14.3</v>
      </c>
      <c r="J195" s="8">
        <v>20.9</v>
      </c>
      <c r="K195" s="8">
        <v>6.9</v>
      </c>
      <c r="L195" s="16"/>
      <c r="M195" s="8">
        <v>0.4</v>
      </c>
      <c r="N195" s="8">
        <v>0.54</v>
      </c>
      <c r="O195" s="8">
        <v>0.04</v>
      </c>
      <c r="P195" s="8">
        <v>0.15</v>
      </c>
      <c r="Q195" s="16"/>
      <c r="R195" s="16"/>
      <c r="S195" s="12">
        <f t="shared" ref="S195:S258" si="54">T195/10000</f>
        <v>0.55400000000000005</v>
      </c>
      <c r="T195" s="8">
        <v>5540</v>
      </c>
      <c r="U195" s="12">
        <v>98.744000000000028</v>
      </c>
      <c r="W195" s="14" t="e">
        <f>E195/#REF!</f>
        <v>#REF!</v>
      </c>
      <c r="X195" s="14" t="e">
        <f>F195/#REF!</f>
        <v>#REF!</v>
      </c>
      <c r="Y195" s="14" t="e">
        <f>G195/#REF!</f>
        <v>#REF!</v>
      </c>
      <c r="Z195" s="14" t="e">
        <f>H195/#REF!</f>
        <v>#REF!</v>
      </c>
      <c r="AA195" s="14" t="e">
        <f>I195/#REF!</f>
        <v>#REF!</v>
      </c>
      <c r="AB195" s="14" t="e">
        <f>J195/#REF!</f>
        <v>#REF!</v>
      </c>
      <c r="AC195" s="14" t="e">
        <f>K195/#REF!</f>
        <v>#REF!</v>
      </c>
      <c r="AD195" s="14" t="e">
        <f>L195/#REF!</f>
        <v>#REF!</v>
      </c>
      <c r="AE195" s="14" t="e">
        <f>M195/#REF!</f>
        <v>#REF!</v>
      </c>
      <c r="AF195" s="14" t="e">
        <f>N195/#REF!</f>
        <v>#REF!</v>
      </c>
      <c r="AG195" s="14" t="e">
        <f>O195/#REF!</f>
        <v>#REF!</v>
      </c>
      <c r="AH195" s="14" t="e">
        <f>P195/#REF!</f>
        <v>#REF!</v>
      </c>
      <c r="AI195" s="14" t="e">
        <f>Q195/#REF!</f>
        <v>#REF!</v>
      </c>
      <c r="AJ195" s="14" t="e">
        <f>R195/#REF!</f>
        <v>#REF!</v>
      </c>
      <c r="AK195" s="14" t="e">
        <f>S195/#REF!</f>
        <v>#REF!</v>
      </c>
      <c r="AL195" s="14" t="e">
        <f t="shared" ref="AL195:AL258" si="55">SUM(W195:AK195)</f>
        <v>#REF!</v>
      </c>
      <c r="AM195" s="14"/>
      <c r="AN195" s="14" t="e">
        <f t="shared" ref="AN195:AN258" si="56">W195/AL195</f>
        <v>#REF!</v>
      </c>
      <c r="AO195" s="14" t="e">
        <f t="shared" ref="AO195:AO258" si="57">X195/AL195</f>
        <v>#REF!</v>
      </c>
      <c r="AP195" s="14" t="e">
        <f t="shared" ref="AP195:AP258" si="58">Y195/AL195</f>
        <v>#REF!</v>
      </c>
      <c r="AQ195" s="14" t="e">
        <f t="shared" ref="AQ195:AQ258" si="59">Z195/AL195</f>
        <v>#REF!</v>
      </c>
      <c r="AR195" s="14" t="e">
        <f t="shared" ref="AR195:AR258" si="60">AA195/AL195</f>
        <v>#REF!</v>
      </c>
      <c r="AS195" s="14" t="e">
        <f t="shared" ref="AS195:AS258" si="61">AB195/AL195</f>
        <v>#REF!</v>
      </c>
      <c r="AT195" s="14" t="e">
        <f t="shared" ref="AT195:AT258" si="62">AC195/AL195</f>
        <v>#REF!</v>
      </c>
      <c r="AU195" s="14" t="e">
        <f t="shared" ref="AU195:AU258" si="63">AD195/AL195</f>
        <v>#REF!</v>
      </c>
      <c r="AV195" s="14" t="e">
        <f t="shared" ref="AV195:AV258" si="64">AE195/AL195</f>
        <v>#REF!</v>
      </c>
      <c r="AW195" s="14" t="e">
        <f t="shared" ref="AW195:AW258" si="65">AF195/AL195</f>
        <v>#REF!</v>
      </c>
      <c r="AX195" s="14" t="e">
        <f t="shared" ref="AX195:AX258" si="66">AG195/AL195</f>
        <v>#REF!</v>
      </c>
      <c r="AY195" s="14" t="e">
        <f t="shared" ref="AY195:AY258" si="67">AH195/AL195</f>
        <v>#REF!</v>
      </c>
      <c r="AZ195" s="14" t="e">
        <f t="shared" ref="AZ195:AZ258" si="68">AI195/AL195</f>
        <v>#REF!</v>
      </c>
      <c r="BA195" s="14" t="e">
        <f t="shared" ref="BA195:BA258" si="69">AJ195/AL195</f>
        <v>#REF!</v>
      </c>
      <c r="BB195" s="14" t="e">
        <f t="shared" ref="BB195:BB258" si="70">AK195/AL195</f>
        <v>#REF!</v>
      </c>
      <c r="BC195" s="14" t="e">
        <f t="shared" ref="BC195:BC258" si="71">SUM(AN195:BB195)</f>
        <v>#REF!</v>
      </c>
    </row>
    <row r="196" spans="1:55" x14ac:dyDescent="0.35">
      <c r="A196" s="8" t="s">
        <v>184</v>
      </c>
      <c r="B196" s="9" t="s">
        <v>183</v>
      </c>
      <c r="C196" s="10">
        <v>1873.15</v>
      </c>
      <c r="D196" s="8">
        <v>1.5</v>
      </c>
      <c r="E196" s="8">
        <v>47.7</v>
      </c>
      <c r="F196" s="8">
        <v>0.37</v>
      </c>
      <c r="G196" s="8">
        <v>5.8</v>
      </c>
      <c r="H196" s="16"/>
      <c r="I196" s="8">
        <v>15.5</v>
      </c>
      <c r="J196" s="8">
        <v>21</v>
      </c>
      <c r="K196" s="8">
        <v>6.5</v>
      </c>
      <c r="L196" s="16"/>
      <c r="M196" s="8">
        <v>0.46</v>
      </c>
      <c r="N196" s="8">
        <v>0.5</v>
      </c>
      <c r="O196" s="8">
        <v>0.03</v>
      </c>
      <c r="P196" s="8">
        <v>0.16</v>
      </c>
      <c r="Q196" s="16"/>
      <c r="R196" s="16"/>
      <c r="S196" s="12">
        <f t="shared" si="54"/>
        <v>0.52200000000000002</v>
      </c>
      <c r="T196" s="8">
        <v>5220</v>
      </c>
      <c r="U196" s="12">
        <v>98.542000000000002</v>
      </c>
      <c r="W196" s="14" t="e">
        <f>E196/#REF!</f>
        <v>#REF!</v>
      </c>
      <c r="X196" s="14" t="e">
        <f>F196/#REF!</f>
        <v>#REF!</v>
      </c>
      <c r="Y196" s="14" t="e">
        <f>G196/#REF!</f>
        <v>#REF!</v>
      </c>
      <c r="Z196" s="14" t="e">
        <f>H196/#REF!</f>
        <v>#REF!</v>
      </c>
      <c r="AA196" s="14" t="e">
        <f>I196/#REF!</f>
        <v>#REF!</v>
      </c>
      <c r="AB196" s="14" t="e">
        <f>J196/#REF!</f>
        <v>#REF!</v>
      </c>
      <c r="AC196" s="14" t="e">
        <f>K196/#REF!</f>
        <v>#REF!</v>
      </c>
      <c r="AD196" s="14" t="e">
        <f>L196/#REF!</f>
        <v>#REF!</v>
      </c>
      <c r="AE196" s="14" t="e">
        <f>M196/#REF!</f>
        <v>#REF!</v>
      </c>
      <c r="AF196" s="14" t="e">
        <f>N196/#REF!</f>
        <v>#REF!</v>
      </c>
      <c r="AG196" s="14" t="e">
        <f>O196/#REF!</f>
        <v>#REF!</v>
      </c>
      <c r="AH196" s="14" t="e">
        <f>P196/#REF!</f>
        <v>#REF!</v>
      </c>
      <c r="AI196" s="14" t="e">
        <f>Q196/#REF!</f>
        <v>#REF!</v>
      </c>
      <c r="AJ196" s="14" t="e">
        <f>R196/#REF!</f>
        <v>#REF!</v>
      </c>
      <c r="AK196" s="14" t="e">
        <f>S196/#REF!</f>
        <v>#REF!</v>
      </c>
      <c r="AL196" s="14" t="e">
        <f t="shared" si="55"/>
        <v>#REF!</v>
      </c>
      <c r="AM196" s="14"/>
      <c r="AN196" s="14" t="e">
        <f t="shared" si="56"/>
        <v>#REF!</v>
      </c>
      <c r="AO196" s="14" t="e">
        <f t="shared" si="57"/>
        <v>#REF!</v>
      </c>
      <c r="AP196" s="14" t="e">
        <f t="shared" si="58"/>
        <v>#REF!</v>
      </c>
      <c r="AQ196" s="14" t="e">
        <f t="shared" si="59"/>
        <v>#REF!</v>
      </c>
      <c r="AR196" s="14" t="e">
        <f t="shared" si="60"/>
        <v>#REF!</v>
      </c>
      <c r="AS196" s="14" t="e">
        <f t="shared" si="61"/>
        <v>#REF!</v>
      </c>
      <c r="AT196" s="14" t="e">
        <f t="shared" si="62"/>
        <v>#REF!</v>
      </c>
      <c r="AU196" s="14" t="e">
        <f t="shared" si="63"/>
        <v>#REF!</v>
      </c>
      <c r="AV196" s="14" t="e">
        <f t="shared" si="64"/>
        <v>#REF!</v>
      </c>
      <c r="AW196" s="14" t="e">
        <f t="shared" si="65"/>
        <v>#REF!</v>
      </c>
      <c r="AX196" s="14" t="e">
        <f t="shared" si="66"/>
        <v>#REF!</v>
      </c>
      <c r="AY196" s="14" t="e">
        <f t="shared" si="67"/>
        <v>#REF!</v>
      </c>
      <c r="AZ196" s="14" t="e">
        <f t="shared" si="68"/>
        <v>#REF!</v>
      </c>
      <c r="BA196" s="14" t="e">
        <f t="shared" si="69"/>
        <v>#REF!</v>
      </c>
      <c r="BB196" s="14" t="e">
        <f t="shared" si="70"/>
        <v>#REF!</v>
      </c>
      <c r="BC196" s="14" t="e">
        <f t="shared" si="71"/>
        <v>#REF!</v>
      </c>
    </row>
    <row r="197" spans="1:55" x14ac:dyDescent="0.35">
      <c r="A197" s="8" t="s">
        <v>185</v>
      </c>
      <c r="B197" s="9" t="s">
        <v>183</v>
      </c>
      <c r="C197" s="10">
        <v>1873.15</v>
      </c>
      <c r="D197" s="8">
        <v>2</v>
      </c>
      <c r="E197" s="8">
        <v>47.8</v>
      </c>
      <c r="F197" s="8">
        <v>0.35</v>
      </c>
      <c r="G197" s="8">
        <v>6.3</v>
      </c>
      <c r="H197" s="16"/>
      <c r="I197" s="8">
        <v>14.7</v>
      </c>
      <c r="J197" s="8">
        <v>21.2</v>
      </c>
      <c r="K197" s="8">
        <v>6.8</v>
      </c>
      <c r="L197" s="16"/>
      <c r="M197" s="8">
        <v>0.45</v>
      </c>
      <c r="N197" s="8">
        <v>0.61</v>
      </c>
      <c r="O197" s="8">
        <v>0.04</v>
      </c>
      <c r="P197" s="8">
        <v>0.18</v>
      </c>
      <c r="Q197" s="16"/>
      <c r="R197" s="16"/>
      <c r="S197" s="12">
        <f t="shared" si="54"/>
        <v>0.438</v>
      </c>
      <c r="T197" s="8">
        <v>4380</v>
      </c>
      <c r="U197" s="12">
        <v>98.868000000000009</v>
      </c>
      <c r="W197" s="14" t="e">
        <f>E197/#REF!</f>
        <v>#REF!</v>
      </c>
      <c r="X197" s="14" t="e">
        <f>F197/#REF!</f>
        <v>#REF!</v>
      </c>
      <c r="Y197" s="14" t="e">
        <f>G197/#REF!</f>
        <v>#REF!</v>
      </c>
      <c r="Z197" s="14" t="e">
        <f>H197/#REF!</f>
        <v>#REF!</v>
      </c>
      <c r="AA197" s="14" t="e">
        <f>I197/#REF!</f>
        <v>#REF!</v>
      </c>
      <c r="AB197" s="14" t="e">
        <f>J197/#REF!</f>
        <v>#REF!</v>
      </c>
      <c r="AC197" s="14" t="e">
        <f>K197/#REF!</f>
        <v>#REF!</v>
      </c>
      <c r="AD197" s="14" t="e">
        <f>L197/#REF!</f>
        <v>#REF!</v>
      </c>
      <c r="AE197" s="14" t="e">
        <f>M197/#REF!</f>
        <v>#REF!</v>
      </c>
      <c r="AF197" s="14" t="e">
        <f>N197/#REF!</f>
        <v>#REF!</v>
      </c>
      <c r="AG197" s="14" t="e">
        <f>O197/#REF!</f>
        <v>#REF!</v>
      </c>
      <c r="AH197" s="14" t="e">
        <f>P197/#REF!</f>
        <v>#REF!</v>
      </c>
      <c r="AI197" s="14" t="e">
        <f>Q197/#REF!</f>
        <v>#REF!</v>
      </c>
      <c r="AJ197" s="14" t="e">
        <f>R197/#REF!</f>
        <v>#REF!</v>
      </c>
      <c r="AK197" s="14" t="e">
        <f>S197/#REF!</f>
        <v>#REF!</v>
      </c>
      <c r="AL197" s="14" t="e">
        <f t="shared" si="55"/>
        <v>#REF!</v>
      </c>
      <c r="AM197" s="14"/>
      <c r="AN197" s="14" t="e">
        <f t="shared" si="56"/>
        <v>#REF!</v>
      </c>
      <c r="AO197" s="14" t="e">
        <f t="shared" si="57"/>
        <v>#REF!</v>
      </c>
      <c r="AP197" s="14" t="e">
        <f t="shared" si="58"/>
        <v>#REF!</v>
      </c>
      <c r="AQ197" s="14" t="e">
        <f t="shared" si="59"/>
        <v>#REF!</v>
      </c>
      <c r="AR197" s="14" t="e">
        <f t="shared" si="60"/>
        <v>#REF!</v>
      </c>
      <c r="AS197" s="14" t="e">
        <f t="shared" si="61"/>
        <v>#REF!</v>
      </c>
      <c r="AT197" s="14" t="e">
        <f t="shared" si="62"/>
        <v>#REF!</v>
      </c>
      <c r="AU197" s="14" t="e">
        <f t="shared" si="63"/>
        <v>#REF!</v>
      </c>
      <c r="AV197" s="14" t="e">
        <f t="shared" si="64"/>
        <v>#REF!</v>
      </c>
      <c r="AW197" s="14" t="e">
        <f t="shared" si="65"/>
        <v>#REF!</v>
      </c>
      <c r="AX197" s="14" t="e">
        <f t="shared" si="66"/>
        <v>#REF!</v>
      </c>
      <c r="AY197" s="14" t="e">
        <f t="shared" si="67"/>
        <v>#REF!</v>
      </c>
      <c r="AZ197" s="14" t="e">
        <f t="shared" si="68"/>
        <v>#REF!</v>
      </c>
      <c r="BA197" s="14" t="e">
        <f t="shared" si="69"/>
        <v>#REF!</v>
      </c>
      <c r="BB197" s="14" t="e">
        <f t="shared" si="70"/>
        <v>#REF!</v>
      </c>
      <c r="BC197" s="14" t="e">
        <f t="shared" si="71"/>
        <v>#REF!</v>
      </c>
    </row>
    <row r="198" spans="1:55" x14ac:dyDescent="0.35">
      <c r="A198" s="8" t="s">
        <v>186</v>
      </c>
      <c r="B198" s="9" t="s">
        <v>183</v>
      </c>
      <c r="C198" s="10">
        <v>1873.15</v>
      </c>
      <c r="D198" s="8">
        <v>1</v>
      </c>
      <c r="E198" s="8">
        <v>50.9</v>
      </c>
      <c r="F198" s="8">
        <v>0.4</v>
      </c>
      <c r="G198" s="8">
        <v>6.02</v>
      </c>
      <c r="H198" s="16"/>
      <c r="I198" s="8">
        <v>15</v>
      </c>
      <c r="J198" s="8">
        <v>18.399999999999999</v>
      </c>
      <c r="K198" s="8">
        <v>6.96</v>
      </c>
      <c r="L198" s="16"/>
      <c r="M198" s="8">
        <v>0.39</v>
      </c>
      <c r="N198" s="8">
        <v>0.47</v>
      </c>
      <c r="O198" s="8">
        <v>0.05</v>
      </c>
      <c r="P198" s="8">
        <v>0.16</v>
      </c>
      <c r="Q198" s="16"/>
      <c r="R198" s="16"/>
      <c r="S198" s="12">
        <f t="shared" si="54"/>
        <v>0.48</v>
      </c>
      <c r="T198" s="8">
        <v>4800</v>
      </c>
      <c r="U198" s="12">
        <v>99.22999999999999</v>
      </c>
      <c r="W198" s="14" t="e">
        <f>E198/#REF!</f>
        <v>#REF!</v>
      </c>
      <c r="X198" s="14" t="e">
        <f>F198/#REF!</f>
        <v>#REF!</v>
      </c>
      <c r="Y198" s="14" t="e">
        <f>G198/#REF!</f>
        <v>#REF!</v>
      </c>
      <c r="Z198" s="14" t="e">
        <f>H198/#REF!</f>
        <v>#REF!</v>
      </c>
      <c r="AA198" s="14" t="e">
        <f>I198/#REF!</f>
        <v>#REF!</v>
      </c>
      <c r="AB198" s="14" t="e">
        <f>J198/#REF!</f>
        <v>#REF!</v>
      </c>
      <c r="AC198" s="14" t="e">
        <f>K198/#REF!</f>
        <v>#REF!</v>
      </c>
      <c r="AD198" s="14" t="e">
        <f>L198/#REF!</f>
        <v>#REF!</v>
      </c>
      <c r="AE198" s="14" t="e">
        <f>M198/#REF!</f>
        <v>#REF!</v>
      </c>
      <c r="AF198" s="14" t="e">
        <f>N198/#REF!</f>
        <v>#REF!</v>
      </c>
      <c r="AG198" s="14" t="e">
        <f>O198/#REF!</f>
        <v>#REF!</v>
      </c>
      <c r="AH198" s="14" t="e">
        <f>P198/#REF!</f>
        <v>#REF!</v>
      </c>
      <c r="AI198" s="14" t="e">
        <f>Q198/#REF!</f>
        <v>#REF!</v>
      </c>
      <c r="AJ198" s="14" t="e">
        <f>R198/#REF!</f>
        <v>#REF!</v>
      </c>
      <c r="AK198" s="14" t="e">
        <f>S198/#REF!</f>
        <v>#REF!</v>
      </c>
      <c r="AL198" s="14" t="e">
        <f t="shared" si="55"/>
        <v>#REF!</v>
      </c>
      <c r="AM198" s="14"/>
      <c r="AN198" s="14" t="e">
        <f t="shared" si="56"/>
        <v>#REF!</v>
      </c>
      <c r="AO198" s="14" t="e">
        <f t="shared" si="57"/>
        <v>#REF!</v>
      </c>
      <c r="AP198" s="14" t="e">
        <f t="shared" si="58"/>
        <v>#REF!</v>
      </c>
      <c r="AQ198" s="14" t="e">
        <f t="shared" si="59"/>
        <v>#REF!</v>
      </c>
      <c r="AR198" s="14" t="e">
        <f t="shared" si="60"/>
        <v>#REF!</v>
      </c>
      <c r="AS198" s="14" t="e">
        <f t="shared" si="61"/>
        <v>#REF!</v>
      </c>
      <c r="AT198" s="14" t="e">
        <f t="shared" si="62"/>
        <v>#REF!</v>
      </c>
      <c r="AU198" s="14" t="e">
        <f t="shared" si="63"/>
        <v>#REF!</v>
      </c>
      <c r="AV198" s="14" t="e">
        <f t="shared" si="64"/>
        <v>#REF!</v>
      </c>
      <c r="AW198" s="14" t="e">
        <f t="shared" si="65"/>
        <v>#REF!</v>
      </c>
      <c r="AX198" s="14" t="e">
        <f t="shared" si="66"/>
        <v>#REF!</v>
      </c>
      <c r="AY198" s="14" t="e">
        <f t="shared" si="67"/>
        <v>#REF!</v>
      </c>
      <c r="AZ198" s="14" t="e">
        <f t="shared" si="68"/>
        <v>#REF!</v>
      </c>
      <c r="BA198" s="14" t="e">
        <f t="shared" si="69"/>
        <v>#REF!</v>
      </c>
      <c r="BB198" s="14" t="e">
        <f t="shared" si="70"/>
        <v>#REF!</v>
      </c>
      <c r="BC198" s="14" t="e">
        <f t="shared" si="71"/>
        <v>#REF!</v>
      </c>
    </row>
    <row r="199" spans="1:55" x14ac:dyDescent="0.35">
      <c r="A199" s="8" t="s">
        <v>187</v>
      </c>
      <c r="B199" s="9" t="s">
        <v>183</v>
      </c>
      <c r="C199" s="10">
        <v>1873.15</v>
      </c>
      <c r="D199" s="8">
        <v>1.5</v>
      </c>
      <c r="E199" s="8">
        <v>49.5</v>
      </c>
      <c r="F199" s="8">
        <v>0.38</v>
      </c>
      <c r="G199" s="8">
        <v>6.2</v>
      </c>
      <c r="H199" s="16"/>
      <c r="I199" s="8">
        <v>13.4</v>
      </c>
      <c r="J199" s="8">
        <v>20.6</v>
      </c>
      <c r="K199" s="8">
        <v>7.5</v>
      </c>
      <c r="L199" s="16"/>
      <c r="M199" s="8">
        <v>0.38</v>
      </c>
      <c r="N199" s="8">
        <v>0.45</v>
      </c>
      <c r="O199" s="8">
        <v>0.03</v>
      </c>
      <c r="P199" s="8">
        <v>0.17</v>
      </c>
      <c r="Q199" s="16"/>
      <c r="R199" s="16"/>
      <c r="S199" s="12">
        <f t="shared" si="54"/>
        <v>0.41</v>
      </c>
      <c r="T199" s="8">
        <v>4100</v>
      </c>
      <c r="U199" s="12">
        <v>99.02000000000001</v>
      </c>
      <c r="W199" s="14" t="e">
        <f>E199/#REF!</f>
        <v>#REF!</v>
      </c>
      <c r="X199" s="14" t="e">
        <f>F199/#REF!</f>
        <v>#REF!</v>
      </c>
      <c r="Y199" s="14" t="e">
        <f>G199/#REF!</f>
        <v>#REF!</v>
      </c>
      <c r="Z199" s="14" t="e">
        <f>H199/#REF!</f>
        <v>#REF!</v>
      </c>
      <c r="AA199" s="14" t="e">
        <f>I199/#REF!</f>
        <v>#REF!</v>
      </c>
      <c r="AB199" s="14" t="e">
        <f>J199/#REF!</f>
        <v>#REF!</v>
      </c>
      <c r="AC199" s="14" t="e">
        <f>K199/#REF!</f>
        <v>#REF!</v>
      </c>
      <c r="AD199" s="14" t="e">
        <f>L199/#REF!</f>
        <v>#REF!</v>
      </c>
      <c r="AE199" s="14" t="e">
        <f>M199/#REF!</f>
        <v>#REF!</v>
      </c>
      <c r="AF199" s="14" t="e">
        <f>N199/#REF!</f>
        <v>#REF!</v>
      </c>
      <c r="AG199" s="14" t="e">
        <f>O199/#REF!</f>
        <v>#REF!</v>
      </c>
      <c r="AH199" s="14" t="e">
        <f>P199/#REF!</f>
        <v>#REF!</v>
      </c>
      <c r="AI199" s="14" t="e">
        <f>Q199/#REF!</f>
        <v>#REF!</v>
      </c>
      <c r="AJ199" s="14" t="e">
        <f>R199/#REF!</f>
        <v>#REF!</v>
      </c>
      <c r="AK199" s="14" t="e">
        <f>S199/#REF!</f>
        <v>#REF!</v>
      </c>
      <c r="AL199" s="14" t="e">
        <f t="shared" si="55"/>
        <v>#REF!</v>
      </c>
      <c r="AM199" s="14"/>
      <c r="AN199" s="14" t="e">
        <f t="shared" si="56"/>
        <v>#REF!</v>
      </c>
      <c r="AO199" s="14" t="e">
        <f t="shared" si="57"/>
        <v>#REF!</v>
      </c>
      <c r="AP199" s="14" t="e">
        <f t="shared" si="58"/>
        <v>#REF!</v>
      </c>
      <c r="AQ199" s="14" t="e">
        <f t="shared" si="59"/>
        <v>#REF!</v>
      </c>
      <c r="AR199" s="14" t="e">
        <f t="shared" si="60"/>
        <v>#REF!</v>
      </c>
      <c r="AS199" s="14" t="e">
        <f t="shared" si="61"/>
        <v>#REF!</v>
      </c>
      <c r="AT199" s="14" t="e">
        <f t="shared" si="62"/>
        <v>#REF!</v>
      </c>
      <c r="AU199" s="14" t="e">
        <f t="shared" si="63"/>
        <v>#REF!</v>
      </c>
      <c r="AV199" s="14" t="e">
        <f t="shared" si="64"/>
        <v>#REF!</v>
      </c>
      <c r="AW199" s="14" t="e">
        <f t="shared" si="65"/>
        <v>#REF!</v>
      </c>
      <c r="AX199" s="14" t="e">
        <f t="shared" si="66"/>
        <v>#REF!</v>
      </c>
      <c r="AY199" s="14" t="e">
        <f t="shared" si="67"/>
        <v>#REF!</v>
      </c>
      <c r="AZ199" s="14" t="e">
        <f t="shared" si="68"/>
        <v>#REF!</v>
      </c>
      <c r="BA199" s="14" t="e">
        <f t="shared" si="69"/>
        <v>#REF!</v>
      </c>
      <c r="BB199" s="14" t="e">
        <f t="shared" si="70"/>
        <v>#REF!</v>
      </c>
      <c r="BC199" s="14" t="e">
        <f t="shared" si="71"/>
        <v>#REF!</v>
      </c>
    </row>
    <row r="200" spans="1:55" x14ac:dyDescent="0.35">
      <c r="A200" s="8" t="s">
        <v>188</v>
      </c>
      <c r="B200" s="9" t="s">
        <v>183</v>
      </c>
      <c r="C200" s="10">
        <v>1873.15</v>
      </c>
      <c r="D200" s="8">
        <v>2</v>
      </c>
      <c r="E200" s="8">
        <v>49.8</v>
      </c>
      <c r="F200" s="8">
        <v>0.52</v>
      </c>
      <c r="G200" s="8">
        <v>5.8</v>
      </c>
      <c r="H200" s="16"/>
      <c r="I200" s="8">
        <v>17</v>
      </c>
      <c r="J200" s="8">
        <v>19.600000000000001</v>
      </c>
      <c r="K200" s="8">
        <v>6.6</v>
      </c>
      <c r="L200" s="16"/>
      <c r="M200" s="8">
        <v>0.49</v>
      </c>
      <c r="N200" s="8">
        <v>0.53</v>
      </c>
      <c r="O200" s="8">
        <v>0.03</v>
      </c>
      <c r="P200" s="8">
        <v>0.17</v>
      </c>
      <c r="Q200" s="16"/>
      <c r="R200" s="16"/>
      <c r="S200" s="12">
        <f t="shared" si="54"/>
        <v>0.38</v>
      </c>
      <c r="T200" s="8">
        <v>3800</v>
      </c>
      <c r="U200" s="12">
        <v>100.91999999999999</v>
      </c>
      <c r="W200" s="14" t="e">
        <f>E200/#REF!</f>
        <v>#REF!</v>
      </c>
      <c r="X200" s="14" t="e">
        <f>F200/#REF!</f>
        <v>#REF!</v>
      </c>
      <c r="Y200" s="14" t="e">
        <f>G200/#REF!</f>
        <v>#REF!</v>
      </c>
      <c r="Z200" s="14" t="e">
        <f>H200/#REF!</f>
        <v>#REF!</v>
      </c>
      <c r="AA200" s="14" t="e">
        <f>I200/#REF!</f>
        <v>#REF!</v>
      </c>
      <c r="AB200" s="14" t="e">
        <f>J200/#REF!</f>
        <v>#REF!</v>
      </c>
      <c r="AC200" s="14" t="e">
        <f>K200/#REF!</f>
        <v>#REF!</v>
      </c>
      <c r="AD200" s="14" t="e">
        <f>L200/#REF!</f>
        <v>#REF!</v>
      </c>
      <c r="AE200" s="14" t="e">
        <f>M200/#REF!</f>
        <v>#REF!</v>
      </c>
      <c r="AF200" s="14" t="e">
        <f>N200/#REF!</f>
        <v>#REF!</v>
      </c>
      <c r="AG200" s="14" t="e">
        <f>O200/#REF!</f>
        <v>#REF!</v>
      </c>
      <c r="AH200" s="14" t="e">
        <f>P200/#REF!</f>
        <v>#REF!</v>
      </c>
      <c r="AI200" s="14" t="e">
        <f>Q200/#REF!</f>
        <v>#REF!</v>
      </c>
      <c r="AJ200" s="14" t="e">
        <f>R200/#REF!</f>
        <v>#REF!</v>
      </c>
      <c r="AK200" s="14" t="e">
        <f>S200/#REF!</f>
        <v>#REF!</v>
      </c>
      <c r="AL200" s="14" t="e">
        <f t="shared" si="55"/>
        <v>#REF!</v>
      </c>
      <c r="AM200" s="14"/>
      <c r="AN200" s="14" t="e">
        <f t="shared" si="56"/>
        <v>#REF!</v>
      </c>
      <c r="AO200" s="14" t="e">
        <f t="shared" si="57"/>
        <v>#REF!</v>
      </c>
      <c r="AP200" s="14" t="e">
        <f t="shared" si="58"/>
        <v>#REF!</v>
      </c>
      <c r="AQ200" s="14" t="e">
        <f t="shared" si="59"/>
        <v>#REF!</v>
      </c>
      <c r="AR200" s="14" t="e">
        <f t="shared" si="60"/>
        <v>#REF!</v>
      </c>
      <c r="AS200" s="14" t="e">
        <f t="shared" si="61"/>
        <v>#REF!</v>
      </c>
      <c r="AT200" s="14" t="e">
        <f t="shared" si="62"/>
        <v>#REF!</v>
      </c>
      <c r="AU200" s="14" t="e">
        <f t="shared" si="63"/>
        <v>#REF!</v>
      </c>
      <c r="AV200" s="14" t="e">
        <f t="shared" si="64"/>
        <v>#REF!</v>
      </c>
      <c r="AW200" s="14" t="e">
        <f t="shared" si="65"/>
        <v>#REF!</v>
      </c>
      <c r="AX200" s="14" t="e">
        <f t="shared" si="66"/>
        <v>#REF!</v>
      </c>
      <c r="AY200" s="14" t="e">
        <f t="shared" si="67"/>
        <v>#REF!</v>
      </c>
      <c r="AZ200" s="14" t="e">
        <f t="shared" si="68"/>
        <v>#REF!</v>
      </c>
      <c r="BA200" s="14" t="e">
        <f t="shared" si="69"/>
        <v>#REF!</v>
      </c>
      <c r="BB200" s="14" t="e">
        <f t="shared" si="70"/>
        <v>#REF!</v>
      </c>
      <c r="BC200" s="14" t="e">
        <f t="shared" si="71"/>
        <v>#REF!</v>
      </c>
    </row>
    <row r="201" spans="1:55" x14ac:dyDescent="0.35">
      <c r="A201" s="8" t="s">
        <v>189</v>
      </c>
      <c r="B201" s="9" t="s">
        <v>183</v>
      </c>
      <c r="C201" s="10">
        <v>1873.15</v>
      </c>
      <c r="D201" s="8">
        <v>2.5</v>
      </c>
      <c r="E201" s="8">
        <v>48.9</v>
      </c>
      <c r="F201" s="8">
        <v>0.47</v>
      </c>
      <c r="G201" s="8">
        <v>7.1</v>
      </c>
      <c r="H201" s="16"/>
      <c r="I201" s="8">
        <v>17.100000000000001</v>
      </c>
      <c r="J201" s="8">
        <v>17.2</v>
      </c>
      <c r="K201" s="8">
        <v>7.63</v>
      </c>
      <c r="L201" s="16"/>
      <c r="M201" s="8">
        <v>0.51</v>
      </c>
      <c r="N201" s="8">
        <v>0.6</v>
      </c>
      <c r="O201" s="8">
        <v>0.05</v>
      </c>
      <c r="P201" s="8">
        <v>0.19</v>
      </c>
      <c r="Q201" s="16"/>
      <c r="R201" s="16"/>
      <c r="S201" s="12">
        <f t="shared" si="54"/>
        <v>0.35</v>
      </c>
      <c r="T201" s="8">
        <v>3500</v>
      </c>
      <c r="U201" s="12">
        <v>100.09999999999998</v>
      </c>
      <c r="W201" s="14" t="e">
        <f>E201/#REF!</f>
        <v>#REF!</v>
      </c>
      <c r="X201" s="14" t="e">
        <f>F201/#REF!</f>
        <v>#REF!</v>
      </c>
      <c r="Y201" s="14" t="e">
        <f>G201/#REF!</f>
        <v>#REF!</v>
      </c>
      <c r="Z201" s="14" t="e">
        <f>H201/#REF!</f>
        <v>#REF!</v>
      </c>
      <c r="AA201" s="14" t="e">
        <f>I201/#REF!</f>
        <v>#REF!</v>
      </c>
      <c r="AB201" s="14" t="e">
        <f>J201/#REF!</f>
        <v>#REF!</v>
      </c>
      <c r="AC201" s="14" t="e">
        <f>K201/#REF!</f>
        <v>#REF!</v>
      </c>
      <c r="AD201" s="14" t="e">
        <f>L201/#REF!</f>
        <v>#REF!</v>
      </c>
      <c r="AE201" s="14" t="e">
        <f>M201/#REF!</f>
        <v>#REF!</v>
      </c>
      <c r="AF201" s="14" t="e">
        <f>N201/#REF!</f>
        <v>#REF!</v>
      </c>
      <c r="AG201" s="14" t="e">
        <f>O201/#REF!</f>
        <v>#REF!</v>
      </c>
      <c r="AH201" s="14" t="e">
        <f>P201/#REF!</f>
        <v>#REF!</v>
      </c>
      <c r="AI201" s="14" t="e">
        <f>Q201/#REF!</f>
        <v>#REF!</v>
      </c>
      <c r="AJ201" s="14" t="e">
        <f>R201/#REF!</f>
        <v>#REF!</v>
      </c>
      <c r="AK201" s="14" t="e">
        <f>S201/#REF!</f>
        <v>#REF!</v>
      </c>
      <c r="AL201" s="14" t="e">
        <f t="shared" si="55"/>
        <v>#REF!</v>
      </c>
      <c r="AM201" s="14"/>
      <c r="AN201" s="14" t="e">
        <f t="shared" si="56"/>
        <v>#REF!</v>
      </c>
      <c r="AO201" s="14" t="e">
        <f t="shared" si="57"/>
        <v>#REF!</v>
      </c>
      <c r="AP201" s="14" t="e">
        <f t="shared" si="58"/>
        <v>#REF!</v>
      </c>
      <c r="AQ201" s="14" t="e">
        <f t="shared" si="59"/>
        <v>#REF!</v>
      </c>
      <c r="AR201" s="14" t="e">
        <f t="shared" si="60"/>
        <v>#REF!</v>
      </c>
      <c r="AS201" s="14" t="e">
        <f t="shared" si="61"/>
        <v>#REF!</v>
      </c>
      <c r="AT201" s="14" t="e">
        <f t="shared" si="62"/>
        <v>#REF!</v>
      </c>
      <c r="AU201" s="14" t="e">
        <f t="shared" si="63"/>
        <v>#REF!</v>
      </c>
      <c r="AV201" s="14" t="e">
        <f t="shared" si="64"/>
        <v>#REF!</v>
      </c>
      <c r="AW201" s="14" t="e">
        <f t="shared" si="65"/>
        <v>#REF!</v>
      </c>
      <c r="AX201" s="14" t="e">
        <f t="shared" si="66"/>
        <v>#REF!</v>
      </c>
      <c r="AY201" s="14" t="e">
        <f t="shared" si="67"/>
        <v>#REF!</v>
      </c>
      <c r="AZ201" s="14" t="e">
        <f t="shared" si="68"/>
        <v>#REF!</v>
      </c>
      <c r="BA201" s="14" t="e">
        <f t="shared" si="69"/>
        <v>#REF!</v>
      </c>
      <c r="BB201" s="14" t="e">
        <f t="shared" si="70"/>
        <v>#REF!</v>
      </c>
      <c r="BC201" s="14" t="e">
        <f t="shared" si="71"/>
        <v>#REF!</v>
      </c>
    </row>
    <row r="202" spans="1:55" x14ac:dyDescent="0.35">
      <c r="A202" s="8" t="s">
        <v>190</v>
      </c>
      <c r="B202" s="9" t="s">
        <v>183</v>
      </c>
      <c r="C202" s="10">
        <v>1873.15</v>
      </c>
      <c r="D202" s="8">
        <v>1</v>
      </c>
      <c r="E202" s="8">
        <v>46.5</v>
      </c>
      <c r="F202" s="8">
        <v>0.65</v>
      </c>
      <c r="G202" s="8">
        <v>10</v>
      </c>
      <c r="H202" s="16"/>
      <c r="I202" s="8">
        <v>16.399999999999999</v>
      </c>
      <c r="J202" s="8">
        <v>9.23</v>
      </c>
      <c r="K202" s="8">
        <v>12.9</v>
      </c>
      <c r="L202" s="16"/>
      <c r="M202" s="8">
        <v>0.44</v>
      </c>
      <c r="N202" s="8">
        <v>1.78</v>
      </c>
      <c r="O202" s="8">
        <v>0.17</v>
      </c>
      <c r="P202" s="8">
        <v>0.55000000000000004</v>
      </c>
      <c r="Q202" s="16"/>
      <c r="R202" s="16"/>
      <c r="S202" s="12">
        <f t="shared" si="54"/>
        <v>0.5</v>
      </c>
      <c r="T202" s="8">
        <v>5000</v>
      </c>
      <c r="U202" s="12">
        <v>99.12</v>
      </c>
      <c r="W202" s="14" t="e">
        <f>E202/#REF!</f>
        <v>#REF!</v>
      </c>
      <c r="X202" s="14" t="e">
        <f>F202/#REF!</f>
        <v>#REF!</v>
      </c>
      <c r="Y202" s="14" t="e">
        <f>G202/#REF!</f>
        <v>#REF!</v>
      </c>
      <c r="Z202" s="14" t="e">
        <f>H202/#REF!</f>
        <v>#REF!</v>
      </c>
      <c r="AA202" s="14" t="e">
        <f>I202/#REF!</f>
        <v>#REF!</v>
      </c>
      <c r="AB202" s="14" t="e">
        <f>J202/#REF!</f>
        <v>#REF!</v>
      </c>
      <c r="AC202" s="14" t="e">
        <f>K202/#REF!</f>
        <v>#REF!</v>
      </c>
      <c r="AD202" s="14" t="e">
        <f>L202/#REF!</f>
        <v>#REF!</v>
      </c>
      <c r="AE202" s="14" t="e">
        <f>M202/#REF!</f>
        <v>#REF!</v>
      </c>
      <c r="AF202" s="14" t="e">
        <f>N202/#REF!</f>
        <v>#REF!</v>
      </c>
      <c r="AG202" s="14" t="e">
        <f>O202/#REF!</f>
        <v>#REF!</v>
      </c>
      <c r="AH202" s="14" t="e">
        <f>P202/#REF!</f>
        <v>#REF!</v>
      </c>
      <c r="AI202" s="14" t="e">
        <f>Q202/#REF!</f>
        <v>#REF!</v>
      </c>
      <c r="AJ202" s="14" t="e">
        <f>R202/#REF!</f>
        <v>#REF!</v>
      </c>
      <c r="AK202" s="14" t="e">
        <f>S202/#REF!</f>
        <v>#REF!</v>
      </c>
      <c r="AL202" s="14" t="e">
        <f t="shared" si="55"/>
        <v>#REF!</v>
      </c>
      <c r="AM202" s="14"/>
      <c r="AN202" s="14" t="e">
        <f t="shared" si="56"/>
        <v>#REF!</v>
      </c>
      <c r="AO202" s="14" t="e">
        <f t="shared" si="57"/>
        <v>#REF!</v>
      </c>
      <c r="AP202" s="14" t="e">
        <f t="shared" si="58"/>
        <v>#REF!</v>
      </c>
      <c r="AQ202" s="14" t="e">
        <f t="shared" si="59"/>
        <v>#REF!</v>
      </c>
      <c r="AR202" s="14" t="e">
        <f t="shared" si="60"/>
        <v>#REF!</v>
      </c>
      <c r="AS202" s="14" t="e">
        <f t="shared" si="61"/>
        <v>#REF!</v>
      </c>
      <c r="AT202" s="14" t="e">
        <f t="shared" si="62"/>
        <v>#REF!</v>
      </c>
      <c r="AU202" s="14" t="e">
        <f t="shared" si="63"/>
        <v>#REF!</v>
      </c>
      <c r="AV202" s="14" t="e">
        <f t="shared" si="64"/>
        <v>#REF!</v>
      </c>
      <c r="AW202" s="14" t="e">
        <f t="shared" si="65"/>
        <v>#REF!</v>
      </c>
      <c r="AX202" s="14" t="e">
        <f t="shared" si="66"/>
        <v>#REF!</v>
      </c>
      <c r="AY202" s="14" t="e">
        <f t="shared" si="67"/>
        <v>#REF!</v>
      </c>
      <c r="AZ202" s="14" t="e">
        <f t="shared" si="68"/>
        <v>#REF!</v>
      </c>
      <c r="BA202" s="14" t="e">
        <f t="shared" si="69"/>
        <v>#REF!</v>
      </c>
      <c r="BB202" s="14" t="e">
        <f t="shared" si="70"/>
        <v>#REF!</v>
      </c>
      <c r="BC202" s="14" t="e">
        <f t="shared" si="71"/>
        <v>#REF!</v>
      </c>
    </row>
    <row r="203" spans="1:55" x14ac:dyDescent="0.35">
      <c r="A203" s="8" t="s">
        <v>191</v>
      </c>
      <c r="B203" s="9" t="s">
        <v>183</v>
      </c>
      <c r="C203" s="10">
        <v>1873.15</v>
      </c>
      <c r="D203" s="8">
        <v>1</v>
      </c>
      <c r="E203" s="8">
        <v>47.5</v>
      </c>
      <c r="F203" s="8">
        <v>0.63</v>
      </c>
      <c r="G203" s="8">
        <v>9.9</v>
      </c>
      <c r="H203" s="16"/>
      <c r="I203" s="8">
        <v>12.1</v>
      </c>
      <c r="J203" s="8">
        <v>11</v>
      </c>
      <c r="K203" s="8">
        <v>15.6</v>
      </c>
      <c r="L203" s="16"/>
      <c r="M203" s="8">
        <v>0.4</v>
      </c>
      <c r="N203" s="8">
        <v>1.78</v>
      </c>
      <c r="O203" s="8">
        <v>0.18</v>
      </c>
      <c r="P203" s="8">
        <v>0.48</v>
      </c>
      <c r="Q203" s="16"/>
      <c r="R203" s="16"/>
      <c r="S203" s="12">
        <f t="shared" si="54"/>
        <v>0.47</v>
      </c>
      <c r="T203" s="8">
        <v>4700</v>
      </c>
      <c r="U203" s="12">
        <v>100.04</v>
      </c>
      <c r="W203" s="14" t="e">
        <f>E203/#REF!</f>
        <v>#REF!</v>
      </c>
      <c r="X203" s="14" t="e">
        <f>F203/#REF!</f>
        <v>#REF!</v>
      </c>
      <c r="Y203" s="14" t="e">
        <f>G203/#REF!</f>
        <v>#REF!</v>
      </c>
      <c r="Z203" s="14" t="e">
        <f>H203/#REF!</f>
        <v>#REF!</v>
      </c>
      <c r="AA203" s="14" t="e">
        <f>I203/#REF!</f>
        <v>#REF!</v>
      </c>
      <c r="AB203" s="14" t="e">
        <f>J203/#REF!</f>
        <v>#REF!</v>
      </c>
      <c r="AC203" s="14" t="e">
        <f>K203/#REF!</f>
        <v>#REF!</v>
      </c>
      <c r="AD203" s="14" t="e">
        <f>L203/#REF!</f>
        <v>#REF!</v>
      </c>
      <c r="AE203" s="14" t="e">
        <f>M203/#REF!</f>
        <v>#REF!</v>
      </c>
      <c r="AF203" s="14" t="e">
        <f>N203/#REF!</f>
        <v>#REF!</v>
      </c>
      <c r="AG203" s="14" t="e">
        <f>O203/#REF!</f>
        <v>#REF!</v>
      </c>
      <c r="AH203" s="14" t="e">
        <f>P203/#REF!</f>
        <v>#REF!</v>
      </c>
      <c r="AI203" s="14" t="e">
        <f>Q203/#REF!</f>
        <v>#REF!</v>
      </c>
      <c r="AJ203" s="14" t="e">
        <f>R203/#REF!</f>
        <v>#REF!</v>
      </c>
      <c r="AK203" s="14" t="e">
        <f>S203/#REF!</f>
        <v>#REF!</v>
      </c>
      <c r="AL203" s="14" t="e">
        <f t="shared" si="55"/>
        <v>#REF!</v>
      </c>
      <c r="AM203" s="14"/>
      <c r="AN203" s="14" t="e">
        <f t="shared" si="56"/>
        <v>#REF!</v>
      </c>
      <c r="AO203" s="14" t="e">
        <f t="shared" si="57"/>
        <v>#REF!</v>
      </c>
      <c r="AP203" s="14" t="e">
        <f t="shared" si="58"/>
        <v>#REF!</v>
      </c>
      <c r="AQ203" s="14" t="e">
        <f t="shared" si="59"/>
        <v>#REF!</v>
      </c>
      <c r="AR203" s="14" t="e">
        <f t="shared" si="60"/>
        <v>#REF!</v>
      </c>
      <c r="AS203" s="14" t="e">
        <f t="shared" si="61"/>
        <v>#REF!</v>
      </c>
      <c r="AT203" s="14" t="e">
        <f t="shared" si="62"/>
        <v>#REF!</v>
      </c>
      <c r="AU203" s="14" t="e">
        <f t="shared" si="63"/>
        <v>#REF!</v>
      </c>
      <c r="AV203" s="14" t="e">
        <f t="shared" si="64"/>
        <v>#REF!</v>
      </c>
      <c r="AW203" s="14" t="e">
        <f t="shared" si="65"/>
        <v>#REF!</v>
      </c>
      <c r="AX203" s="14" t="e">
        <f t="shared" si="66"/>
        <v>#REF!</v>
      </c>
      <c r="AY203" s="14" t="e">
        <f t="shared" si="67"/>
        <v>#REF!</v>
      </c>
      <c r="AZ203" s="14" t="e">
        <f t="shared" si="68"/>
        <v>#REF!</v>
      </c>
      <c r="BA203" s="14" t="e">
        <f t="shared" si="69"/>
        <v>#REF!</v>
      </c>
      <c r="BB203" s="14" t="e">
        <f t="shared" si="70"/>
        <v>#REF!</v>
      </c>
      <c r="BC203" s="14" t="e">
        <f t="shared" si="71"/>
        <v>#REF!</v>
      </c>
    </row>
    <row r="204" spans="1:55" x14ac:dyDescent="0.35">
      <c r="A204" s="8" t="s">
        <v>192</v>
      </c>
      <c r="B204" s="9" t="s">
        <v>183</v>
      </c>
      <c r="C204" s="10">
        <v>1873.15</v>
      </c>
      <c r="D204" s="8">
        <v>1.5</v>
      </c>
      <c r="E204" s="8">
        <v>45.6</v>
      </c>
      <c r="F204" s="8">
        <v>0.5</v>
      </c>
      <c r="G204" s="8">
        <v>10.9</v>
      </c>
      <c r="H204" s="16"/>
      <c r="I204" s="8">
        <v>17</v>
      </c>
      <c r="J204" s="8">
        <v>9.3000000000000007</v>
      </c>
      <c r="K204" s="8">
        <v>13</v>
      </c>
      <c r="L204" s="16"/>
      <c r="M204" s="8">
        <v>0.43</v>
      </c>
      <c r="N204" s="8">
        <v>1.65</v>
      </c>
      <c r="O204" s="8">
        <v>0.15</v>
      </c>
      <c r="P204" s="8">
        <v>0.56000000000000005</v>
      </c>
      <c r="Q204" s="16"/>
      <c r="R204" s="16"/>
      <c r="S204" s="12">
        <f t="shared" si="54"/>
        <v>0.48</v>
      </c>
      <c r="T204" s="8">
        <v>4800</v>
      </c>
      <c r="U204" s="12">
        <v>99.570000000000022</v>
      </c>
      <c r="W204" s="14" t="e">
        <f>E204/#REF!</f>
        <v>#REF!</v>
      </c>
      <c r="X204" s="14" t="e">
        <f>F204/#REF!</f>
        <v>#REF!</v>
      </c>
      <c r="Y204" s="14" t="e">
        <f>G204/#REF!</f>
        <v>#REF!</v>
      </c>
      <c r="Z204" s="14" t="e">
        <f>H204/#REF!</f>
        <v>#REF!</v>
      </c>
      <c r="AA204" s="14" t="e">
        <f>I204/#REF!</f>
        <v>#REF!</v>
      </c>
      <c r="AB204" s="14" t="e">
        <f>J204/#REF!</f>
        <v>#REF!</v>
      </c>
      <c r="AC204" s="14" t="e">
        <f>K204/#REF!</f>
        <v>#REF!</v>
      </c>
      <c r="AD204" s="14" t="e">
        <f>L204/#REF!</f>
        <v>#REF!</v>
      </c>
      <c r="AE204" s="14" t="e">
        <f>M204/#REF!</f>
        <v>#REF!</v>
      </c>
      <c r="AF204" s="14" t="e">
        <f>N204/#REF!</f>
        <v>#REF!</v>
      </c>
      <c r="AG204" s="14" t="e">
        <f>O204/#REF!</f>
        <v>#REF!</v>
      </c>
      <c r="AH204" s="14" t="e">
        <f>P204/#REF!</f>
        <v>#REF!</v>
      </c>
      <c r="AI204" s="14" t="e">
        <f>Q204/#REF!</f>
        <v>#REF!</v>
      </c>
      <c r="AJ204" s="14" t="e">
        <f>R204/#REF!</f>
        <v>#REF!</v>
      </c>
      <c r="AK204" s="14" t="e">
        <f>S204/#REF!</f>
        <v>#REF!</v>
      </c>
      <c r="AL204" s="14" t="e">
        <f t="shared" si="55"/>
        <v>#REF!</v>
      </c>
      <c r="AM204" s="14"/>
      <c r="AN204" s="14" t="e">
        <f t="shared" si="56"/>
        <v>#REF!</v>
      </c>
      <c r="AO204" s="14" t="e">
        <f t="shared" si="57"/>
        <v>#REF!</v>
      </c>
      <c r="AP204" s="14" t="e">
        <f t="shared" si="58"/>
        <v>#REF!</v>
      </c>
      <c r="AQ204" s="14" t="e">
        <f t="shared" si="59"/>
        <v>#REF!</v>
      </c>
      <c r="AR204" s="14" t="e">
        <f t="shared" si="60"/>
        <v>#REF!</v>
      </c>
      <c r="AS204" s="14" t="e">
        <f t="shared" si="61"/>
        <v>#REF!</v>
      </c>
      <c r="AT204" s="14" t="e">
        <f t="shared" si="62"/>
        <v>#REF!</v>
      </c>
      <c r="AU204" s="14" t="e">
        <f t="shared" si="63"/>
        <v>#REF!</v>
      </c>
      <c r="AV204" s="14" t="e">
        <f t="shared" si="64"/>
        <v>#REF!</v>
      </c>
      <c r="AW204" s="14" t="e">
        <f t="shared" si="65"/>
        <v>#REF!</v>
      </c>
      <c r="AX204" s="14" t="e">
        <f t="shared" si="66"/>
        <v>#REF!</v>
      </c>
      <c r="AY204" s="14" t="e">
        <f t="shared" si="67"/>
        <v>#REF!</v>
      </c>
      <c r="AZ204" s="14" t="e">
        <f t="shared" si="68"/>
        <v>#REF!</v>
      </c>
      <c r="BA204" s="14" t="e">
        <f t="shared" si="69"/>
        <v>#REF!</v>
      </c>
      <c r="BB204" s="14" t="e">
        <f t="shared" si="70"/>
        <v>#REF!</v>
      </c>
      <c r="BC204" s="14" t="e">
        <f t="shared" si="71"/>
        <v>#REF!</v>
      </c>
    </row>
    <row r="205" spans="1:55" x14ac:dyDescent="0.35">
      <c r="A205" s="8" t="s">
        <v>193</v>
      </c>
      <c r="B205" s="9" t="s">
        <v>183</v>
      </c>
      <c r="C205" s="10">
        <v>1873.15</v>
      </c>
      <c r="D205" s="8">
        <v>2</v>
      </c>
      <c r="E205" s="8">
        <v>45.3</v>
      </c>
      <c r="F205" s="8">
        <v>0.51</v>
      </c>
      <c r="G205" s="8">
        <v>10.59</v>
      </c>
      <c r="H205" s="16"/>
      <c r="I205" s="8">
        <v>16.399999999999999</v>
      </c>
      <c r="J205" s="8">
        <v>9.6</v>
      </c>
      <c r="K205" s="8">
        <v>13.5</v>
      </c>
      <c r="L205" s="16"/>
      <c r="M205" s="8">
        <v>0.42</v>
      </c>
      <c r="N205" s="8">
        <v>1.69</v>
      </c>
      <c r="O205" s="8">
        <v>0.16</v>
      </c>
      <c r="P205" s="8">
        <v>0.56000000000000005</v>
      </c>
      <c r="Q205" s="16"/>
      <c r="R205" s="16"/>
      <c r="S205" s="12">
        <f t="shared" si="54"/>
        <v>0.42</v>
      </c>
      <c r="T205" s="8">
        <v>4200</v>
      </c>
      <c r="U205" s="12">
        <v>99.149999999999977</v>
      </c>
      <c r="W205" s="14" t="e">
        <f>E205/#REF!</f>
        <v>#REF!</v>
      </c>
      <c r="X205" s="14" t="e">
        <f>F205/#REF!</f>
        <v>#REF!</v>
      </c>
      <c r="Y205" s="14" t="e">
        <f>G205/#REF!</f>
        <v>#REF!</v>
      </c>
      <c r="Z205" s="14" t="e">
        <f>H205/#REF!</f>
        <v>#REF!</v>
      </c>
      <c r="AA205" s="14" t="e">
        <f>I205/#REF!</f>
        <v>#REF!</v>
      </c>
      <c r="AB205" s="14" t="e">
        <f>J205/#REF!</f>
        <v>#REF!</v>
      </c>
      <c r="AC205" s="14" t="e">
        <f>K205/#REF!</f>
        <v>#REF!</v>
      </c>
      <c r="AD205" s="14" t="e">
        <f>L205/#REF!</f>
        <v>#REF!</v>
      </c>
      <c r="AE205" s="14" t="e">
        <f>M205/#REF!</f>
        <v>#REF!</v>
      </c>
      <c r="AF205" s="14" t="e">
        <f>N205/#REF!</f>
        <v>#REF!</v>
      </c>
      <c r="AG205" s="14" t="e">
        <f>O205/#REF!</f>
        <v>#REF!</v>
      </c>
      <c r="AH205" s="14" t="e">
        <f>P205/#REF!</f>
        <v>#REF!</v>
      </c>
      <c r="AI205" s="14" t="e">
        <f>Q205/#REF!</f>
        <v>#REF!</v>
      </c>
      <c r="AJ205" s="14" t="e">
        <f>R205/#REF!</f>
        <v>#REF!</v>
      </c>
      <c r="AK205" s="14" t="e">
        <f>S205/#REF!</f>
        <v>#REF!</v>
      </c>
      <c r="AL205" s="14" t="e">
        <f t="shared" si="55"/>
        <v>#REF!</v>
      </c>
      <c r="AM205" s="14"/>
      <c r="AN205" s="14" t="e">
        <f t="shared" si="56"/>
        <v>#REF!</v>
      </c>
      <c r="AO205" s="14" t="e">
        <f t="shared" si="57"/>
        <v>#REF!</v>
      </c>
      <c r="AP205" s="14" t="e">
        <f t="shared" si="58"/>
        <v>#REF!</v>
      </c>
      <c r="AQ205" s="14" t="e">
        <f t="shared" si="59"/>
        <v>#REF!</v>
      </c>
      <c r="AR205" s="14" t="e">
        <f t="shared" si="60"/>
        <v>#REF!</v>
      </c>
      <c r="AS205" s="14" t="e">
        <f t="shared" si="61"/>
        <v>#REF!</v>
      </c>
      <c r="AT205" s="14" t="e">
        <f t="shared" si="62"/>
        <v>#REF!</v>
      </c>
      <c r="AU205" s="14" t="e">
        <f t="shared" si="63"/>
        <v>#REF!</v>
      </c>
      <c r="AV205" s="14" t="e">
        <f t="shared" si="64"/>
        <v>#REF!</v>
      </c>
      <c r="AW205" s="14" t="e">
        <f t="shared" si="65"/>
        <v>#REF!</v>
      </c>
      <c r="AX205" s="14" t="e">
        <f t="shared" si="66"/>
        <v>#REF!</v>
      </c>
      <c r="AY205" s="14" t="e">
        <f t="shared" si="67"/>
        <v>#REF!</v>
      </c>
      <c r="AZ205" s="14" t="e">
        <f t="shared" si="68"/>
        <v>#REF!</v>
      </c>
      <c r="BA205" s="14" t="e">
        <f t="shared" si="69"/>
        <v>#REF!</v>
      </c>
      <c r="BB205" s="14" t="e">
        <f t="shared" si="70"/>
        <v>#REF!</v>
      </c>
      <c r="BC205" s="14" t="e">
        <f t="shared" si="71"/>
        <v>#REF!</v>
      </c>
    </row>
    <row r="206" spans="1:55" x14ac:dyDescent="0.35">
      <c r="A206" s="8" t="s">
        <v>194</v>
      </c>
      <c r="B206" s="9" t="s">
        <v>183</v>
      </c>
      <c r="C206" s="10">
        <v>1873.15</v>
      </c>
      <c r="D206" s="8">
        <v>2.5</v>
      </c>
      <c r="E206" s="8">
        <v>45.9</v>
      </c>
      <c r="F206" s="8">
        <v>0.49</v>
      </c>
      <c r="G206" s="8">
        <v>10.6</v>
      </c>
      <c r="H206" s="16"/>
      <c r="I206" s="8">
        <v>15.8</v>
      </c>
      <c r="J206" s="8">
        <v>9.9</v>
      </c>
      <c r="K206" s="8">
        <v>13.89</v>
      </c>
      <c r="L206" s="16"/>
      <c r="M206" s="8">
        <v>0.4</v>
      </c>
      <c r="N206" s="8">
        <v>1.64</v>
      </c>
      <c r="O206" s="8">
        <v>0.16</v>
      </c>
      <c r="P206" s="8">
        <v>0.59</v>
      </c>
      <c r="Q206" s="16"/>
      <c r="R206" s="16"/>
      <c r="S206" s="12">
        <f t="shared" si="54"/>
        <v>0.37</v>
      </c>
      <c r="T206" s="8">
        <v>3700</v>
      </c>
      <c r="U206" s="12">
        <v>99.740000000000023</v>
      </c>
      <c r="W206" s="14" t="e">
        <f>E206/#REF!</f>
        <v>#REF!</v>
      </c>
      <c r="X206" s="14" t="e">
        <f>F206/#REF!</f>
        <v>#REF!</v>
      </c>
      <c r="Y206" s="14" t="e">
        <f>G206/#REF!</f>
        <v>#REF!</v>
      </c>
      <c r="Z206" s="14" t="e">
        <f>H206/#REF!</f>
        <v>#REF!</v>
      </c>
      <c r="AA206" s="14" t="e">
        <f>I206/#REF!</f>
        <v>#REF!</v>
      </c>
      <c r="AB206" s="14" t="e">
        <f>J206/#REF!</f>
        <v>#REF!</v>
      </c>
      <c r="AC206" s="14" t="e">
        <f>K206/#REF!</f>
        <v>#REF!</v>
      </c>
      <c r="AD206" s="14" t="e">
        <f>L206/#REF!</f>
        <v>#REF!</v>
      </c>
      <c r="AE206" s="14" t="e">
        <f>M206/#REF!</f>
        <v>#REF!</v>
      </c>
      <c r="AF206" s="14" t="e">
        <f>N206/#REF!</f>
        <v>#REF!</v>
      </c>
      <c r="AG206" s="14" t="e">
        <f>O206/#REF!</f>
        <v>#REF!</v>
      </c>
      <c r="AH206" s="14" t="e">
        <f>P206/#REF!</f>
        <v>#REF!</v>
      </c>
      <c r="AI206" s="14" t="e">
        <f>Q206/#REF!</f>
        <v>#REF!</v>
      </c>
      <c r="AJ206" s="14" t="e">
        <f>R206/#REF!</f>
        <v>#REF!</v>
      </c>
      <c r="AK206" s="14" t="e">
        <f>S206/#REF!</f>
        <v>#REF!</v>
      </c>
      <c r="AL206" s="14" t="e">
        <f t="shared" si="55"/>
        <v>#REF!</v>
      </c>
      <c r="AM206" s="14"/>
      <c r="AN206" s="14" t="e">
        <f t="shared" si="56"/>
        <v>#REF!</v>
      </c>
      <c r="AO206" s="14" t="e">
        <f t="shared" si="57"/>
        <v>#REF!</v>
      </c>
      <c r="AP206" s="14" t="e">
        <f t="shared" si="58"/>
        <v>#REF!</v>
      </c>
      <c r="AQ206" s="14" t="e">
        <f t="shared" si="59"/>
        <v>#REF!</v>
      </c>
      <c r="AR206" s="14" t="e">
        <f t="shared" si="60"/>
        <v>#REF!</v>
      </c>
      <c r="AS206" s="14" t="e">
        <f t="shared" si="61"/>
        <v>#REF!</v>
      </c>
      <c r="AT206" s="14" t="e">
        <f t="shared" si="62"/>
        <v>#REF!</v>
      </c>
      <c r="AU206" s="14" t="e">
        <f t="shared" si="63"/>
        <v>#REF!</v>
      </c>
      <c r="AV206" s="14" t="e">
        <f t="shared" si="64"/>
        <v>#REF!</v>
      </c>
      <c r="AW206" s="14" t="e">
        <f t="shared" si="65"/>
        <v>#REF!</v>
      </c>
      <c r="AX206" s="14" t="e">
        <f t="shared" si="66"/>
        <v>#REF!</v>
      </c>
      <c r="AY206" s="14" t="e">
        <f t="shared" si="67"/>
        <v>#REF!</v>
      </c>
      <c r="AZ206" s="14" t="e">
        <f t="shared" si="68"/>
        <v>#REF!</v>
      </c>
      <c r="BA206" s="14" t="e">
        <f t="shared" si="69"/>
        <v>#REF!</v>
      </c>
      <c r="BB206" s="14" t="e">
        <f t="shared" si="70"/>
        <v>#REF!</v>
      </c>
      <c r="BC206" s="14" t="e">
        <f t="shared" si="71"/>
        <v>#REF!</v>
      </c>
    </row>
    <row r="207" spans="1:55" x14ac:dyDescent="0.35">
      <c r="A207" s="8" t="s">
        <v>195</v>
      </c>
      <c r="B207" s="9" t="s">
        <v>183</v>
      </c>
      <c r="C207" s="10">
        <v>1873.15</v>
      </c>
      <c r="D207" s="8">
        <v>3</v>
      </c>
      <c r="E207" s="8">
        <v>45.6</v>
      </c>
      <c r="F207" s="8">
        <v>0.47</v>
      </c>
      <c r="G207" s="8">
        <v>11.4</v>
      </c>
      <c r="H207" s="16"/>
      <c r="I207" s="8">
        <v>15.7</v>
      </c>
      <c r="J207" s="8">
        <v>10.7</v>
      </c>
      <c r="K207" s="8">
        <v>14.79</v>
      </c>
      <c r="L207" s="16"/>
      <c r="M207" s="8">
        <v>0.47</v>
      </c>
      <c r="N207" s="8">
        <v>1.63</v>
      </c>
      <c r="O207" s="8">
        <v>0.16</v>
      </c>
      <c r="P207" s="8">
        <v>0.63</v>
      </c>
      <c r="Q207" s="16"/>
      <c r="R207" s="16"/>
      <c r="S207" s="12">
        <f t="shared" si="54"/>
        <v>0.3</v>
      </c>
      <c r="T207" s="8">
        <v>3000</v>
      </c>
      <c r="U207" s="12">
        <v>101.84999999999998</v>
      </c>
      <c r="W207" s="14" t="e">
        <f>E207/#REF!</f>
        <v>#REF!</v>
      </c>
      <c r="X207" s="14" t="e">
        <f>F207/#REF!</f>
        <v>#REF!</v>
      </c>
      <c r="Y207" s="14" t="e">
        <f>G207/#REF!</f>
        <v>#REF!</v>
      </c>
      <c r="Z207" s="14" t="e">
        <f>H207/#REF!</f>
        <v>#REF!</v>
      </c>
      <c r="AA207" s="14" t="e">
        <f>I207/#REF!</f>
        <v>#REF!</v>
      </c>
      <c r="AB207" s="14" t="e">
        <f>J207/#REF!</f>
        <v>#REF!</v>
      </c>
      <c r="AC207" s="14" t="e">
        <f>K207/#REF!</f>
        <v>#REF!</v>
      </c>
      <c r="AD207" s="14" t="e">
        <f>L207/#REF!</f>
        <v>#REF!</v>
      </c>
      <c r="AE207" s="14" t="e">
        <f>M207/#REF!</f>
        <v>#REF!</v>
      </c>
      <c r="AF207" s="14" t="e">
        <f>N207/#REF!</f>
        <v>#REF!</v>
      </c>
      <c r="AG207" s="14" t="e">
        <f>O207/#REF!</f>
        <v>#REF!</v>
      </c>
      <c r="AH207" s="14" t="e">
        <f>P207/#REF!</f>
        <v>#REF!</v>
      </c>
      <c r="AI207" s="14" t="e">
        <f>Q207/#REF!</f>
        <v>#REF!</v>
      </c>
      <c r="AJ207" s="14" t="e">
        <f>R207/#REF!</f>
        <v>#REF!</v>
      </c>
      <c r="AK207" s="14" t="e">
        <f>S207/#REF!</f>
        <v>#REF!</v>
      </c>
      <c r="AL207" s="14" t="e">
        <f t="shared" si="55"/>
        <v>#REF!</v>
      </c>
      <c r="AM207" s="14"/>
      <c r="AN207" s="14" t="e">
        <f t="shared" si="56"/>
        <v>#REF!</v>
      </c>
      <c r="AO207" s="14" t="e">
        <f t="shared" si="57"/>
        <v>#REF!</v>
      </c>
      <c r="AP207" s="14" t="e">
        <f t="shared" si="58"/>
        <v>#REF!</v>
      </c>
      <c r="AQ207" s="14" t="e">
        <f t="shared" si="59"/>
        <v>#REF!</v>
      </c>
      <c r="AR207" s="14" t="e">
        <f t="shared" si="60"/>
        <v>#REF!</v>
      </c>
      <c r="AS207" s="14" t="e">
        <f t="shared" si="61"/>
        <v>#REF!</v>
      </c>
      <c r="AT207" s="14" t="e">
        <f t="shared" si="62"/>
        <v>#REF!</v>
      </c>
      <c r="AU207" s="14" t="e">
        <f t="shared" si="63"/>
        <v>#REF!</v>
      </c>
      <c r="AV207" s="14" t="e">
        <f t="shared" si="64"/>
        <v>#REF!</v>
      </c>
      <c r="AW207" s="14" t="e">
        <f t="shared" si="65"/>
        <v>#REF!</v>
      </c>
      <c r="AX207" s="14" t="e">
        <f t="shared" si="66"/>
        <v>#REF!</v>
      </c>
      <c r="AY207" s="14" t="e">
        <f t="shared" si="67"/>
        <v>#REF!</v>
      </c>
      <c r="AZ207" s="14" t="e">
        <f t="shared" si="68"/>
        <v>#REF!</v>
      </c>
      <c r="BA207" s="14" t="e">
        <f t="shared" si="69"/>
        <v>#REF!</v>
      </c>
      <c r="BB207" s="14" t="e">
        <f t="shared" si="70"/>
        <v>#REF!</v>
      </c>
      <c r="BC207" s="14" t="e">
        <f t="shared" si="71"/>
        <v>#REF!</v>
      </c>
    </row>
    <row r="208" spans="1:55" x14ac:dyDescent="0.35">
      <c r="A208" s="8" t="s">
        <v>196</v>
      </c>
      <c r="B208" s="9" t="s">
        <v>183</v>
      </c>
      <c r="C208" s="10">
        <v>1873.15</v>
      </c>
      <c r="D208" s="8">
        <v>5</v>
      </c>
      <c r="E208" s="8">
        <v>45.6</v>
      </c>
      <c r="F208" s="8">
        <v>0.55000000000000004</v>
      </c>
      <c r="G208" s="8">
        <v>11.3</v>
      </c>
      <c r="H208" s="16"/>
      <c r="I208" s="8">
        <v>14.4</v>
      </c>
      <c r="J208" s="8">
        <v>11.5</v>
      </c>
      <c r="K208" s="8">
        <v>14.1</v>
      </c>
      <c r="L208" s="16"/>
      <c r="M208" s="8">
        <v>0.46</v>
      </c>
      <c r="N208" s="8">
        <v>1.44</v>
      </c>
      <c r="O208" s="8">
        <v>0.18</v>
      </c>
      <c r="P208" s="8">
        <v>0.61</v>
      </c>
      <c r="Q208" s="16"/>
      <c r="R208" s="16"/>
      <c r="S208" s="12">
        <f t="shared" si="54"/>
        <v>0.28000000000000003</v>
      </c>
      <c r="T208" s="8">
        <v>2800</v>
      </c>
      <c r="U208" s="12">
        <v>100.42</v>
      </c>
      <c r="W208" s="14" t="e">
        <f>E208/#REF!</f>
        <v>#REF!</v>
      </c>
      <c r="X208" s="14" t="e">
        <f>F208/#REF!</f>
        <v>#REF!</v>
      </c>
      <c r="Y208" s="14" t="e">
        <f>G208/#REF!</f>
        <v>#REF!</v>
      </c>
      <c r="Z208" s="14" t="e">
        <f>H208/#REF!</f>
        <v>#REF!</v>
      </c>
      <c r="AA208" s="14" t="e">
        <f>I208/#REF!</f>
        <v>#REF!</v>
      </c>
      <c r="AB208" s="14" t="e">
        <f>J208/#REF!</f>
        <v>#REF!</v>
      </c>
      <c r="AC208" s="14" t="e">
        <f>K208/#REF!</f>
        <v>#REF!</v>
      </c>
      <c r="AD208" s="14" t="e">
        <f>L208/#REF!</f>
        <v>#REF!</v>
      </c>
      <c r="AE208" s="14" t="e">
        <f>M208/#REF!</f>
        <v>#REF!</v>
      </c>
      <c r="AF208" s="14" t="e">
        <f>N208/#REF!</f>
        <v>#REF!</v>
      </c>
      <c r="AG208" s="14" t="e">
        <f>O208/#REF!</f>
        <v>#REF!</v>
      </c>
      <c r="AH208" s="14" t="e">
        <f>P208/#REF!</f>
        <v>#REF!</v>
      </c>
      <c r="AI208" s="14" t="e">
        <f>Q208/#REF!</f>
        <v>#REF!</v>
      </c>
      <c r="AJ208" s="14" t="e">
        <f>R208/#REF!</f>
        <v>#REF!</v>
      </c>
      <c r="AK208" s="14" t="e">
        <f>S208/#REF!</f>
        <v>#REF!</v>
      </c>
      <c r="AL208" s="14" t="e">
        <f t="shared" si="55"/>
        <v>#REF!</v>
      </c>
      <c r="AM208" s="14"/>
      <c r="AN208" s="14" t="e">
        <f t="shared" si="56"/>
        <v>#REF!</v>
      </c>
      <c r="AO208" s="14" t="e">
        <f t="shared" si="57"/>
        <v>#REF!</v>
      </c>
      <c r="AP208" s="14" t="e">
        <f t="shared" si="58"/>
        <v>#REF!</v>
      </c>
      <c r="AQ208" s="14" t="e">
        <f t="shared" si="59"/>
        <v>#REF!</v>
      </c>
      <c r="AR208" s="14" t="e">
        <f t="shared" si="60"/>
        <v>#REF!</v>
      </c>
      <c r="AS208" s="14" t="e">
        <f t="shared" si="61"/>
        <v>#REF!</v>
      </c>
      <c r="AT208" s="14" t="e">
        <f t="shared" si="62"/>
        <v>#REF!</v>
      </c>
      <c r="AU208" s="14" t="e">
        <f t="shared" si="63"/>
        <v>#REF!</v>
      </c>
      <c r="AV208" s="14" t="e">
        <f t="shared" si="64"/>
        <v>#REF!</v>
      </c>
      <c r="AW208" s="14" t="e">
        <f t="shared" si="65"/>
        <v>#REF!</v>
      </c>
      <c r="AX208" s="14" t="e">
        <f t="shared" si="66"/>
        <v>#REF!</v>
      </c>
      <c r="AY208" s="14" t="e">
        <f t="shared" si="67"/>
        <v>#REF!</v>
      </c>
      <c r="AZ208" s="14" t="e">
        <f t="shared" si="68"/>
        <v>#REF!</v>
      </c>
      <c r="BA208" s="14" t="e">
        <f t="shared" si="69"/>
        <v>#REF!</v>
      </c>
      <c r="BB208" s="14" t="e">
        <f t="shared" si="70"/>
        <v>#REF!</v>
      </c>
      <c r="BC208" s="14" t="e">
        <f t="shared" si="71"/>
        <v>#REF!</v>
      </c>
    </row>
    <row r="209" spans="1:55" x14ac:dyDescent="0.35">
      <c r="A209" s="8" t="s">
        <v>197</v>
      </c>
      <c r="B209" s="9" t="s">
        <v>183</v>
      </c>
      <c r="C209" s="10">
        <v>1923.15</v>
      </c>
      <c r="D209" s="8">
        <v>5</v>
      </c>
      <c r="E209" s="8">
        <v>44.8</v>
      </c>
      <c r="F209" s="8">
        <v>0.48</v>
      </c>
      <c r="G209" s="8">
        <v>10.3</v>
      </c>
      <c r="H209" s="16"/>
      <c r="I209" s="8">
        <v>13.5</v>
      </c>
      <c r="J209" s="8">
        <v>12.4</v>
      </c>
      <c r="K209" s="8">
        <v>14.6</v>
      </c>
      <c r="L209" s="16"/>
      <c r="M209" s="8">
        <v>0.45</v>
      </c>
      <c r="N209" s="8">
        <v>1.4</v>
      </c>
      <c r="O209" s="8">
        <v>0.13</v>
      </c>
      <c r="P209" s="8">
        <v>0.57999999999999996</v>
      </c>
      <c r="Q209" s="16"/>
      <c r="R209" s="16"/>
      <c r="S209" s="12">
        <f t="shared" si="54"/>
        <v>0.34</v>
      </c>
      <c r="T209" s="8">
        <v>3400</v>
      </c>
      <c r="U209" s="12">
        <v>98.98</v>
      </c>
      <c r="W209" s="14" t="e">
        <f>E209/#REF!</f>
        <v>#REF!</v>
      </c>
      <c r="X209" s="14" t="e">
        <f>F209/#REF!</f>
        <v>#REF!</v>
      </c>
      <c r="Y209" s="14" t="e">
        <f>G209/#REF!</f>
        <v>#REF!</v>
      </c>
      <c r="Z209" s="14" t="e">
        <f>H209/#REF!</f>
        <v>#REF!</v>
      </c>
      <c r="AA209" s="14" t="e">
        <f>I209/#REF!</f>
        <v>#REF!</v>
      </c>
      <c r="AB209" s="14" t="e">
        <f>J209/#REF!</f>
        <v>#REF!</v>
      </c>
      <c r="AC209" s="14" t="e">
        <f>K209/#REF!</f>
        <v>#REF!</v>
      </c>
      <c r="AD209" s="14" t="e">
        <f>L209/#REF!</f>
        <v>#REF!</v>
      </c>
      <c r="AE209" s="14" t="e">
        <f>M209/#REF!</f>
        <v>#REF!</v>
      </c>
      <c r="AF209" s="14" t="e">
        <f>N209/#REF!</f>
        <v>#REF!</v>
      </c>
      <c r="AG209" s="14" t="e">
        <f>O209/#REF!</f>
        <v>#REF!</v>
      </c>
      <c r="AH209" s="14" t="e">
        <f>P209/#REF!</f>
        <v>#REF!</v>
      </c>
      <c r="AI209" s="14" t="e">
        <f>Q209/#REF!</f>
        <v>#REF!</v>
      </c>
      <c r="AJ209" s="14" t="e">
        <f>R209/#REF!</f>
        <v>#REF!</v>
      </c>
      <c r="AK209" s="14" t="e">
        <f>S209/#REF!</f>
        <v>#REF!</v>
      </c>
      <c r="AL209" s="14" t="e">
        <f t="shared" si="55"/>
        <v>#REF!</v>
      </c>
      <c r="AM209" s="14"/>
      <c r="AN209" s="14" t="e">
        <f t="shared" si="56"/>
        <v>#REF!</v>
      </c>
      <c r="AO209" s="14" t="e">
        <f t="shared" si="57"/>
        <v>#REF!</v>
      </c>
      <c r="AP209" s="14" t="e">
        <f t="shared" si="58"/>
        <v>#REF!</v>
      </c>
      <c r="AQ209" s="14" t="e">
        <f t="shared" si="59"/>
        <v>#REF!</v>
      </c>
      <c r="AR209" s="14" t="e">
        <f t="shared" si="60"/>
        <v>#REF!</v>
      </c>
      <c r="AS209" s="14" t="e">
        <f t="shared" si="61"/>
        <v>#REF!</v>
      </c>
      <c r="AT209" s="14" t="e">
        <f t="shared" si="62"/>
        <v>#REF!</v>
      </c>
      <c r="AU209" s="14" t="e">
        <f t="shared" si="63"/>
        <v>#REF!</v>
      </c>
      <c r="AV209" s="14" t="e">
        <f t="shared" si="64"/>
        <v>#REF!</v>
      </c>
      <c r="AW209" s="14" t="e">
        <f t="shared" si="65"/>
        <v>#REF!</v>
      </c>
      <c r="AX209" s="14" t="e">
        <f t="shared" si="66"/>
        <v>#REF!</v>
      </c>
      <c r="AY209" s="14" t="e">
        <f t="shared" si="67"/>
        <v>#REF!</v>
      </c>
      <c r="AZ209" s="14" t="e">
        <f t="shared" si="68"/>
        <v>#REF!</v>
      </c>
      <c r="BA209" s="14" t="e">
        <f t="shared" si="69"/>
        <v>#REF!</v>
      </c>
      <c r="BB209" s="14" t="e">
        <f t="shared" si="70"/>
        <v>#REF!</v>
      </c>
      <c r="BC209" s="14" t="e">
        <f t="shared" si="71"/>
        <v>#REF!</v>
      </c>
    </row>
    <row r="210" spans="1:55" x14ac:dyDescent="0.35">
      <c r="A210" s="8" t="s">
        <v>198</v>
      </c>
      <c r="B210" s="9" t="s">
        <v>183</v>
      </c>
      <c r="C210" s="10">
        <v>1773.15</v>
      </c>
      <c r="D210" s="8">
        <v>2</v>
      </c>
      <c r="E210" s="8">
        <v>45.8</v>
      </c>
      <c r="F210" s="8">
        <v>0.55000000000000004</v>
      </c>
      <c r="G210" s="8">
        <v>11.3</v>
      </c>
      <c r="H210" s="16"/>
      <c r="I210" s="8">
        <v>16.5</v>
      </c>
      <c r="J210" s="8">
        <v>9.9</v>
      </c>
      <c r="K210" s="8">
        <v>13.71</v>
      </c>
      <c r="L210" s="16"/>
      <c r="M210" s="8">
        <v>0.46</v>
      </c>
      <c r="N210" s="8">
        <v>1.67</v>
      </c>
      <c r="O210" s="8">
        <v>0.16</v>
      </c>
      <c r="P210" s="8">
        <v>0.62</v>
      </c>
      <c r="Q210" s="16"/>
      <c r="R210" s="16"/>
      <c r="S210" s="12">
        <f t="shared" si="54"/>
        <v>0.33</v>
      </c>
      <c r="T210" s="8">
        <v>3300</v>
      </c>
      <c r="U210" s="12">
        <v>100.99999999999999</v>
      </c>
      <c r="W210" s="14" t="e">
        <f>E210/#REF!</f>
        <v>#REF!</v>
      </c>
      <c r="X210" s="14" t="e">
        <f>F210/#REF!</f>
        <v>#REF!</v>
      </c>
      <c r="Y210" s="14" t="e">
        <f>G210/#REF!</f>
        <v>#REF!</v>
      </c>
      <c r="Z210" s="14" t="e">
        <f>H210/#REF!</f>
        <v>#REF!</v>
      </c>
      <c r="AA210" s="14" t="e">
        <f>I210/#REF!</f>
        <v>#REF!</v>
      </c>
      <c r="AB210" s="14" t="e">
        <f>J210/#REF!</f>
        <v>#REF!</v>
      </c>
      <c r="AC210" s="14" t="e">
        <f>K210/#REF!</f>
        <v>#REF!</v>
      </c>
      <c r="AD210" s="14" t="e">
        <f>L210/#REF!</f>
        <v>#REF!</v>
      </c>
      <c r="AE210" s="14" t="e">
        <f>M210/#REF!</f>
        <v>#REF!</v>
      </c>
      <c r="AF210" s="14" t="e">
        <f>N210/#REF!</f>
        <v>#REF!</v>
      </c>
      <c r="AG210" s="14" t="e">
        <f>O210/#REF!</f>
        <v>#REF!</v>
      </c>
      <c r="AH210" s="14" t="e">
        <f>P210/#REF!</f>
        <v>#REF!</v>
      </c>
      <c r="AI210" s="14" t="e">
        <f>Q210/#REF!</f>
        <v>#REF!</v>
      </c>
      <c r="AJ210" s="14" t="e">
        <f>R210/#REF!</f>
        <v>#REF!</v>
      </c>
      <c r="AK210" s="14" t="e">
        <f>S210/#REF!</f>
        <v>#REF!</v>
      </c>
      <c r="AL210" s="14" t="e">
        <f t="shared" si="55"/>
        <v>#REF!</v>
      </c>
      <c r="AM210" s="14"/>
      <c r="AN210" s="14" t="e">
        <f t="shared" si="56"/>
        <v>#REF!</v>
      </c>
      <c r="AO210" s="14" t="e">
        <f t="shared" si="57"/>
        <v>#REF!</v>
      </c>
      <c r="AP210" s="14" t="e">
        <f t="shared" si="58"/>
        <v>#REF!</v>
      </c>
      <c r="AQ210" s="14" t="e">
        <f t="shared" si="59"/>
        <v>#REF!</v>
      </c>
      <c r="AR210" s="14" t="e">
        <f t="shared" si="60"/>
        <v>#REF!</v>
      </c>
      <c r="AS210" s="14" t="e">
        <f t="shared" si="61"/>
        <v>#REF!</v>
      </c>
      <c r="AT210" s="14" t="e">
        <f t="shared" si="62"/>
        <v>#REF!</v>
      </c>
      <c r="AU210" s="14" t="e">
        <f t="shared" si="63"/>
        <v>#REF!</v>
      </c>
      <c r="AV210" s="14" t="e">
        <f t="shared" si="64"/>
        <v>#REF!</v>
      </c>
      <c r="AW210" s="14" t="e">
        <f t="shared" si="65"/>
        <v>#REF!</v>
      </c>
      <c r="AX210" s="14" t="e">
        <f t="shared" si="66"/>
        <v>#REF!</v>
      </c>
      <c r="AY210" s="14" t="e">
        <f t="shared" si="67"/>
        <v>#REF!</v>
      </c>
      <c r="AZ210" s="14" t="e">
        <f t="shared" si="68"/>
        <v>#REF!</v>
      </c>
      <c r="BA210" s="14" t="e">
        <f t="shared" si="69"/>
        <v>#REF!</v>
      </c>
      <c r="BB210" s="14" t="e">
        <f t="shared" si="70"/>
        <v>#REF!</v>
      </c>
      <c r="BC210" s="14" t="e">
        <f t="shared" si="71"/>
        <v>#REF!</v>
      </c>
    </row>
    <row r="211" spans="1:55" x14ac:dyDescent="0.35">
      <c r="A211" s="8" t="s">
        <v>199</v>
      </c>
      <c r="B211" s="9" t="s">
        <v>183</v>
      </c>
      <c r="C211" s="10">
        <v>1823.15</v>
      </c>
      <c r="D211" s="8">
        <v>2</v>
      </c>
      <c r="E211" s="8">
        <v>47.28</v>
      </c>
      <c r="F211" s="8">
        <v>0.6</v>
      </c>
      <c r="G211" s="8">
        <v>9.68</v>
      </c>
      <c r="H211" s="16"/>
      <c r="I211" s="8">
        <v>17.399999999999999</v>
      </c>
      <c r="J211" s="8">
        <v>9.07</v>
      </c>
      <c r="K211" s="8">
        <v>13.04</v>
      </c>
      <c r="L211" s="16"/>
      <c r="M211" s="8">
        <v>0.43</v>
      </c>
      <c r="N211" s="8">
        <v>1.71</v>
      </c>
      <c r="O211" s="8">
        <v>0.16</v>
      </c>
      <c r="P211" s="8">
        <v>0.52</v>
      </c>
      <c r="Q211" s="16"/>
      <c r="R211" s="16"/>
      <c r="S211" s="12">
        <f t="shared" si="54"/>
        <v>0.36</v>
      </c>
      <c r="T211" s="8">
        <v>3600</v>
      </c>
      <c r="U211" s="12">
        <v>100.24999999999999</v>
      </c>
      <c r="W211" s="14" t="e">
        <f>E211/#REF!</f>
        <v>#REF!</v>
      </c>
      <c r="X211" s="14" t="e">
        <f>F211/#REF!</f>
        <v>#REF!</v>
      </c>
      <c r="Y211" s="14" t="e">
        <f>G211/#REF!</f>
        <v>#REF!</v>
      </c>
      <c r="Z211" s="14" t="e">
        <f>H211/#REF!</f>
        <v>#REF!</v>
      </c>
      <c r="AA211" s="14" t="e">
        <f>I211/#REF!</f>
        <v>#REF!</v>
      </c>
      <c r="AB211" s="14" t="e">
        <f>J211/#REF!</f>
        <v>#REF!</v>
      </c>
      <c r="AC211" s="14" t="e">
        <f>K211/#REF!</f>
        <v>#REF!</v>
      </c>
      <c r="AD211" s="14" t="e">
        <f>L211/#REF!</f>
        <v>#REF!</v>
      </c>
      <c r="AE211" s="14" t="e">
        <f>M211/#REF!</f>
        <v>#REF!</v>
      </c>
      <c r="AF211" s="14" t="e">
        <f>N211/#REF!</f>
        <v>#REF!</v>
      </c>
      <c r="AG211" s="14" t="e">
        <f>O211/#REF!</f>
        <v>#REF!</v>
      </c>
      <c r="AH211" s="14" t="e">
        <f>P211/#REF!</f>
        <v>#REF!</v>
      </c>
      <c r="AI211" s="14" t="e">
        <f>Q211/#REF!</f>
        <v>#REF!</v>
      </c>
      <c r="AJ211" s="14" t="e">
        <f>R211/#REF!</f>
        <v>#REF!</v>
      </c>
      <c r="AK211" s="14" t="e">
        <f>S211/#REF!</f>
        <v>#REF!</v>
      </c>
      <c r="AL211" s="14" t="e">
        <f t="shared" si="55"/>
        <v>#REF!</v>
      </c>
      <c r="AM211" s="14"/>
      <c r="AN211" s="14" t="e">
        <f t="shared" si="56"/>
        <v>#REF!</v>
      </c>
      <c r="AO211" s="14" t="e">
        <f t="shared" si="57"/>
        <v>#REF!</v>
      </c>
      <c r="AP211" s="14" t="e">
        <f t="shared" si="58"/>
        <v>#REF!</v>
      </c>
      <c r="AQ211" s="14" t="e">
        <f t="shared" si="59"/>
        <v>#REF!</v>
      </c>
      <c r="AR211" s="14" t="e">
        <f t="shared" si="60"/>
        <v>#REF!</v>
      </c>
      <c r="AS211" s="14" t="e">
        <f t="shared" si="61"/>
        <v>#REF!</v>
      </c>
      <c r="AT211" s="14" t="e">
        <f t="shared" si="62"/>
        <v>#REF!</v>
      </c>
      <c r="AU211" s="14" t="e">
        <f t="shared" si="63"/>
        <v>#REF!</v>
      </c>
      <c r="AV211" s="14" t="e">
        <f t="shared" si="64"/>
        <v>#REF!</v>
      </c>
      <c r="AW211" s="14" t="e">
        <f t="shared" si="65"/>
        <v>#REF!</v>
      </c>
      <c r="AX211" s="14" t="e">
        <f t="shared" si="66"/>
        <v>#REF!</v>
      </c>
      <c r="AY211" s="14" t="e">
        <f t="shared" si="67"/>
        <v>#REF!</v>
      </c>
      <c r="AZ211" s="14" t="e">
        <f t="shared" si="68"/>
        <v>#REF!</v>
      </c>
      <c r="BA211" s="14" t="e">
        <f t="shared" si="69"/>
        <v>#REF!</v>
      </c>
      <c r="BB211" s="14" t="e">
        <f t="shared" si="70"/>
        <v>#REF!</v>
      </c>
      <c r="BC211" s="14" t="e">
        <f t="shared" si="71"/>
        <v>#REF!</v>
      </c>
    </row>
    <row r="212" spans="1:55" x14ac:dyDescent="0.35">
      <c r="A212" s="8" t="s">
        <v>200</v>
      </c>
      <c r="B212" s="9" t="s">
        <v>183</v>
      </c>
      <c r="C212" s="10">
        <v>1923.15</v>
      </c>
      <c r="D212" s="8">
        <v>2</v>
      </c>
      <c r="E212" s="8">
        <v>46</v>
      </c>
      <c r="F212" s="8">
        <v>0.63</v>
      </c>
      <c r="G212" s="8">
        <v>10.7</v>
      </c>
      <c r="H212" s="16"/>
      <c r="I212" s="8">
        <v>17.7</v>
      </c>
      <c r="J212" s="8">
        <v>9.5</v>
      </c>
      <c r="K212" s="8">
        <v>13.4</v>
      </c>
      <c r="L212" s="16"/>
      <c r="M212" s="8">
        <v>0.44</v>
      </c>
      <c r="N212" s="8">
        <v>1.7</v>
      </c>
      <c r="O212" s="8">
        <v>0.17</v>
      </c>
      <c r="P212" s="8">
        <v>0.57999999999999996</v>
      </c>
      <c r="Q212" s="16"/>
      <c r="R212" s="16"/>
      <c r="S212" s="12">
        <f t="shared" si="54"/>
        <v>0.46</v>
      </c>
      <c r="T212" s="8">
        <v>4600</v>
      </c>
      <c r="U212" s="12">
        <v>101.28</v>
      </c>
      <c r="W212" s="14" t="e">
        <f>E212/#REF!</f>
        <v>#REF!</v>
      </c>
      <c r="X212" s="14" t="e">
        <f>F212/#REF!</f>
        <v>#REF!</v>
      </c>
      <c r="Y212" s="14" t="e">
        <f>G212/#REF!</f>
        <v>#REF!</v>
      </c>
      <c r="Z212" s="14" t="e">
        <f>H212/#REF!</f>
        <v>#REF!</v>
      </c>
      <c r="AA212" s="14" t="e">
        <f>I212/#REF!</f>
        <v>#REF!</v>
      </c>
      <c r="AB212" s="14" t="e">
        <f>J212/#REF!</f>
        <v>#REF!</v>
      </c>
      <c r="AC212" s="14" t="e">
        <f>K212/#REF!</f>
        <v>#REF!</v>
      </c>
      <c r="AD212" s="14" t="e">
        <f>L212/#REF!</f>
        <v>#REF!</v>
      </c>
      <c r="AE212" s="14" t="e">
        <f>M212/#REF!</f>
        <v>#REF!</v>
      </c>
      <c r="AF212" s="14" t="e">
        <f>N212/#REF!</f>
        <v>#REF!</v>
      </c>
      <c r="AG212" s="14" t="e">
        <f>O212/#REF!</f>
        <v>#REF!</v>
      </c>
      <c r="AH212" s="14" t="e">
        <f>P212/#REF!</f>
        <v>#REF!</v>
      </c>
      <c r="AI212" s="14" t="e">
        <f>Q212/#REF!</f>
        <v>#REF!</v>
      </c>
      <c r="AJ212" s="14" t="e">
        <f>R212/#REF!</f>
        <v>#REF!</v>
      </c>
      <c r="AK212" s="14" t="e">
        <f>S212/#REF!</f>
        <v>#REF!</v>
      </c>
      <c r="AL212" s="14" t="e">
        <f t="shared" si="55"/>
        <v>#REF!</v>
      </c>
      <c r="AM212" s="14"/>
      <c r="AN212" s="14" t="e">
        <f t="shared" si="56"/>
        <v>#REF!</v>
      </c>
      <c r="AO212" s="14" t="e">
        <f t="shared" si="57"/>
        <v>#REF!</v>
      </c>
      <c r="AP212" s="14" t="e">
        <f t="shared" si="58"/>
        <v>#REF!</v>
      </c>
      <c r="AQ212" s="14" t="e">
        <f t="shared" si="59"/>
        <v>#REF!</v>
      </c>
      <c r="AR212" s="14" t="e">
        <f t="shared" si="60"/>
        <v>#REF!</v>
      </c>
      <c r="AS212" s="14" t="e">
        <f t="shared" si="61"/>
        <v>#REF!</v>
      </c>
      <c r="AT212" s="14" t="e">
        <f t="shared" si="62"/>
        <v>#REF!</v>
      </c>
      <c r="AU212" s="14" t="e">
        <f t="shared" si="63"/>
        <v>#REF!</v>
      </c>
      <c r="AV212" s="14" t="e">
        <f t="shared" si="64"/>
        <v>#REF!</v>
      </c>
      <c r="AW212" s="14" t="e">
        <f t="shared" si="65"/>
        <v>#REF!</v>
      </c>
      <c r="AX212" s="14" t="e">
        <f t="shared" si="66"/>
        <v>#REF!</v>
      </c>
      <c r="AY212" s="14" t="e">
        <f t="shared" si="67"/>
        <v>#REF!</v>
      </c>
      <c r="AZ212" s="14" t="e">
        <f t="shared" si="68"/>
        <v>#REF!</v>
      </c>
      <c r="BA212" s="14" t="e">
        <f t="shared" si="69"/>
        <v>#REF!</v>
      </c>
      <c r="BB212" s="14" t="e">
        <f t="shared" si="70"/>
        <v>#REF!</v>
      </c>
      <c r="BC212" s="14" t="e">
        <f t="shared" si="71"/>
        <v>#REF!</v>
      </c>
    </row>
    <row r="213" spans="1:55" x14ac:dyDescent="0.35">
      <c r="A213" s="8" t="s">
        <v>201</v>
      </c>
      <c r="B213" s="9" t="s">
        <v>183</v>
      </c>
      <c r="C213" s="10">
        <v>1973.15</v>
      </c>
      <c r="D213" s="8">
        <v>2</v>
      </c>
      <c r="E213" s="8">
        <v>46.67</v>
      </c>
      <c r="F213" s="8">
        <v>0.53</v>
      </c>
      <c r="G213" s="8">
        <v>10.77</v>
      </c>
      <c r="H213" s="16"/>
      <c r="I213" s="8">
        <v>17.3</v>
      </c>
      <c r="J213" s="8">
        <v>9.58</v>
      </c>
      <c r="K213" s="8">
        <v>13.55</v>
      </c>
      <c r="L213" s="16"/>
      <c r="M213" s="8">
        <v>0.44</v>
      </c>
      <c r="N213" s="8">
        <v>1.62</v>
      </c>
      <c r="O213" s="8">
        <v>0.16</v>
      </c>
      <c r="P213" s="8">
        <v>0.59</v>
      </c>
      <c r="Q213" s="16"/>
      <c r="R213" s="16"/>
      <c r="S213" s="12">
        <f t="shared" si="54"/>
        <v>0.48</v>
      </c>
      <c r="T213" s="8">
        <v>4800</v>
      </c>
      <c r="U213" s="12">
        <v>101.69</v>
      </c>
      <c r="W213" s="14" t="e">
        <f>E213/#REF!</f>
        <v>#REF!</v>
      </c>
      <c r="X213" s="14" t="e">
        <f>F213/#REF!</f>
        <v>#REF!</v>
      </c>
      <c r="Y213" s="14" t="e">
        <f>G213/#REF!</f>
        <v>#REF!</v>
      </c>
      <c r="Z213" s="14" t="e">
        <f>H213/#REF!</f>
        <v>#REF!</v>
      </c>
      <c r="AA213" s="14" t="e">
        <f>I213/#REF!</f>
        <v>#REF!</v>
      </c>
      <c r="AB213" s="14" t="e">
        <f>J213/#REF!</f>
        <v>#REF!</v>
      </c>
      <c r="AC213" s="14" t="e">
        <f>K213/#REF!</f>
        <v>#REF!</v>
      </c>
      <c r="AD213" s="14" t="e">
        <f>L213/#REF!</f>
        <v>#REF!</v>
      </c>
      <c r="AE213" s="14" t="e">
        <f>M213/#REF!</f>
        <v>#REF!</v>
      </c>
      <c r="AF213" s="14" t="e">
        <f>N213/#REF!</f>
        <v>#REF!</v>
      </c>
      <c r="AG213" s="14" t="e">
        <f>O213/#REF!</f>
        <v>#REF!</v>
      </c>
      <c r="AH213" s="14" t="e">
        <f>P213/#REF!</f>
        <v>#REF!</v>
      </c>
      <c r="AI213" s="14" t="e">
        <f>Q213/#REF!</f>
        <v>#REF!</v>
      </c>
      <c r="AJ213" s="14" t="e">
        <f>R213/#REF!</f>
        <v>#REF!</v>
      </c>
      <c r="AK213" s="14" t="e">
        <f>S213/#REF!</f>
        <v>#REF!</v>
      </c>
      <c r="AL213" s="14" t="e">
        <f t="shared" si="55"/>
        <v>#REF!</v>
      </c>
      <c r="AM213" s="14"/>
      <c r="AN213" s="14" t="e">
        <f t="shared" si="56"/>
        <v>#REF!</v>
      </c>
      <c r="AO213" s="14" t="e">
        <f t="shared" si="57"/>
        <v>#REF!</v>
      </c>
      <c r="AP213" s="14" t="e">
        <f t="shared" si="58"/>
        <v>#REF!</v>
      </c>
      <c r="AQ213" s="14" t="e">
        <f t="shared" si="59"/>
        <v>#REF!</v>
      </c>
      <c r="AR213" s="14" t="e">
        <f t="shared" si="60"/>
        <v>#REF!</v>
      </c>
      <c r="AS213" s="14" t="e">
        <f t="shared" si="61"/>
        <v>#REF!</v>
      </c>
      <c r="AT213" s="14" t="e">
        <f t="shared" si="62"/>
        <v>#REF!</v>
      </c>
      <c r="AU213" s="14" t="e">
        <f t="shared" si="63"/>
        <v>#REF!</v>
      </c>
      <c r="AV213" s="14" t="e">
        <f t="shared" si="64"/>
        <v>#REF!</v>
      </c>
      <c r="AW213" s="14" t="e">
        <f t="shared" si="65"/>
        <v>#REF!</v>
      </c>
      <c r="AX213" s="14" t="e">
        <f t="shared" si="66"/>
        <v>#REF!</v>
      </c>
      <c r="AY213" s="14" t="e">
        <f t="shared" si="67"/>
        <v>#REF!</v>
      </c>
      <c r="AZ213" s="14" t="e">
        <f t="shared" si="68"/>
        <v>#REF!</v>
      </c>
      <c r="BA213" s="14" t="e">
        <f t="shared" si="69"/>
        <v>#REF!</v>
      </c>
      <c r="BB213" s="14" t="e">
        <f t="shared" si="70"/>
        <v>#REF!</v>
      </c>
      <c r="BC213" s="14" t="e">
        <f t="shared" si="71"/>
        <v>#REF!</v>
      </c>
    </row>
    <row r="214" spans="1:55" x14ac:dyDescent="0.35">
      <c r="A214" s="8" t="s">
        <v>202</v>
      </c>
      <c r="B214" s="9" t="s">
        <v>183</v>
      </c>
      <c r="C214" s="10">
        <v>1873.15</v>
      </c>
      <c r="D214" s="8">
        <v>1</v>
      </c>
      <c r="E214" s="8">
        <v>49.02</v>
      </c>
      <c r="F214" s="8">
        <v>0.63</v>
      </c>
      <c r="G214" s="8">
        <v>8.3000000000000007</v>
      </c>
      <c r="H214" s="16"/>
      <c r="I214" s="8">
        <v>15.7</v>
      </c>
      <c r="J214" s="8">
        <v>9.92</v>
      </c>
      <c r="K214" s="8">
        <v>13.35</v>
      </c>
      <c r="L214" s="16"/>
      <c r="M214" s="8">
        <v>0.08</v>
      </c>
      <c r="N214" s="8">
        <v>1.87</v>
      </c>
      <c r="O214" s="8">
        <v>0.15</v>
      </c>
      <c r="P214" s="8">
        <v>0.46</v>
      </c>
      <c r="Q214" s="16"/>
      <c r="R214" s="16"/>
      <c r="S214" s="12">
        <f t="shared" si="54"/>
        <v>0.47</v>
      </c>
      <c r="T214" s="8">
        <v>4700</v>
      </c>
      <c r="U214" s="12">
        <v>99.95</v>
      </c>
      <c r="W214" s="14" t="e">
        <f>E214/#REF!</f>
        <v>#REF!</v>
      </c>
      <c r="X214" s="14" t="e">
        <f>F214/#REF!</f>
        <v>#REF!</v>
      </c>
      <c r="Y214" s="14" t="e">
        <f>G214/#REF!</f>
        <v>#REF!</v>
      </c>
      <c r="Z214" s="14" t="e">
        <f>H214/#REF!</f>
        <v>#REF!</v>
      </c>
      <c r="AA214" s="14" t="e">
        <f>I214/#REF!</f>
        <v>#REF!</v>
      </c>
      <c r="AB214" s="14" t="e">
        <f>J214/#REF!</f>
        <v>#REF!</v>
      </c>
      <c r="AC214" s="14" t="e">
        <f>K214/#REF!</f>
        <v>#REF!</v>
      </c>
      <c r="AD214" s="14" t="e">
        <f>L214/#REF!</f>
        <v>#REF!</v>
      </c>
      <c r="AE214" s="14" t="e">
        <f>M214/#REF!</f>
        <v>#REF!</v>
      </c>
      <c r="AF214" s="14" t="e">
        <f>N214/#REF!</f>
        <v>#REF!</v>
      </c>
      <c r="AG214" s="14" t="e">
        <f>O214/#REF!</f>
        <v>#REF!</v>
      </c>
      <c r="AH214" s="14" t="e">
        <f>P214/#REF!</f>
        <v>#REF!</v>
      </c>
      <c r="AI214" s="14" t="e">
        <f>Q214/#REF!</f>
        <v>#REF!</v>
      </c>
      <c r="AJ214" s="14" t="e">
        <f>R214/#REF!</f>
        <v>#REF!</v>
      </c>
      <c r="AK214" s="14" t="e">
        <f>S214/#REF!</f>
        <v>#REF!</v>
      </c>
      <c r="AL214" s="14" t="e">
        <f t="shared" si="55"/>
        <v>#REF!</v>
      </c>
      <c r="AM214" s="14"/>
      <c r="AN214" s="14" t="e">
        <f t="shared" si="56"/>
        <v>#REF!</v>
      </c>
      <c r="AO214" s="14" t="e">
        <f t="shared" si="57"/>
        <v>#REF!</v>
      </c>
      <c r="AP214" s="14" t="e">
        <f t="shared" si="58"/>
        <v>#REF!</v>
      </c>
      <c r="AQ214" s="14" t="e">
        <f t="shared" si="59"/>
        <v>#REF!</v>
      </c>
      <c r="AR214" s="14" t="e">
        <f t="shared" si="60"/>
        <v>#REF!</v>
      </c>
      <c r="AS214" s="14" t="e">
        <f t="shared" si="61"/>
        <v>#REF!</v>
      </c>
      <c r="AT214" s="14" t="e">
        <f t="shared" si="62"/>
        <v>#REF!</v>
      </c>
      <c r="AU214" s="14" t="e">
        <f t="shared" si="63"/>
        <v>#REF!</v>
      </c>
      <c r="AV214" s="14" t="e">
        <f t="shared" si="64"/>
        <v>#REF!</v>
      </c>
      <c r="AW214" s="14" t="e">
        <f t="shared" si="65"/>
        <v>#REF!</v>
      </c>
      <c r="AX214" s="14" t="e">
        <f t="shared" si="66"/>
        <v>#REF!</v>
      </c>
      <c r="AY214" s="14" t="e">
        <f t="shared" si="67"/>
        <v>#REF!</v>
      </c>
      <c r="AZ214" s="14" t="e">
        <f t="shared" si="68"/>
        <v>#REF!</v>
      </c>
      <c r="BA214" s="14" t="e">
        <f t="shared" si="69"/>
        <v>#REF!</v>
      </c>
      <c r="BB214" s="14" t="e">
        <f t="shared" si="70"/>
        <v>#REF!</v>
      </c>
      <c r="BC214" s="14" t="e">
        <f t="shared" si="71"/>
        <v>#REF!</v>
      </c>
    </row>
    <row r="215" spans="1:55" x14ac:dyDescent="0.35">
      <c r="A215" s="8" t="s">
        <v>203</v>
      </c>
      <c r="B215" s="9" t="s">
        <v>183</v>
      </c>
      <c r="C215" s="10">
        <v>1873.15</v>
      </c>
      <c r="D215" s="8">
        <v>1.5</v>
      </c>
      <c r="E215" s="8">
        <v>48.68</v>
      </c>
      <c r="F215" s="8">
        <v>0.59</v>
      </c>
      <c r="G215" s="8">
        <v>8.65</v>
      </c>
      <c r="H215" s="16"/>
      <c r="I215" s="8">
        <v>16.43</v>
      </c>
      <c r="J215" s="8">
        <v>9.8800000000000008</v>
      </c>
      <c r="K215" s="8">
        <v>13.31</v>
      </c>
      <c r="L215" s="16"/>
      <c r="M215" s="8">
        <v>7.0000000000000007E-2</v>
      </c>
      <c r="N215" s="8">
        <v>1.21</v>
      </c>
      <c r="O215" s="8">
        <v>0.15</v>
      </c>
      <c r="P215" s="8">
        <v>0.45</v>
      </c>
      <c r="Q215" s="16"/>
      <c r="R215" s="16"/>
      <c r="S215" s="12">
        <f t="shared" si="54"/>
        <v>0.49</v>
      </c>
      <c r="T215" s="8">
        <v>4900</v>
      </c>
      <c r="U215" s="12">
        <v>99.909999999999982</v>
      </c>
      <c r="W215" s="14" t="e">
        <f>E215/#REF!</f>
        <v>#REF!</v>
      </c>
      <c r="X215" s="14" t="e">
        <f>F215/#REF!</f>
        <v>#REF!</v>
      </c>
      <c r="Y215" s="14" t="e">
        <f>G215/#REF!</f>
        <v>#REF!</v>
      </c>
      <c r="Z215" s="14" t="e">
        <f>H215/#REF!</f>
        <v>#REF!</v>
      </c>
      <c r="AA215" s="14" t="e">
        <f>I215/#REF!</f>
        <v>#REF!</v>
      </c>
      <c r="AB215" s="14" t="e">
        <f>J215/#REF!</f>
        <v>#REF!</v>
      </c>
      <c r="AC215" s="14" t="e">
        <f>K215/#REF!</f>
        <v>#REF!</v>
      </c>
      <c r="AD215" s="14" t="e">
        <f>L215/#REF!</f>
        <v>#REF!</v>
      </c>
      <c r="AE215" s="14" t="e">
        <f>M215/#REF!</f>
        <v>#REF!</v>
      </c>
      <c r="AF215" s="14" t="e">
        <f>N215/#REF!</f>
        <v>#REF!</v>
      </c>
      <c r="AG215" s="14" t="e">
        <f>O215/#REF!</f>
        <v>#REF!</v>
      </c>
      <c r="AH215" s="14" t="e">
        <f>P215/#REF!</f>
        <v>#REF!</v>
      </c>
      <c r="AI215" s="14" t="e">
        <f>Q215/#REF!</f>
        <v>#REF!</v>
      </c>
      <c r="AJ215" s="14" t="e">
        <f>R215/#REF!</f>
        <v>#REF!</v>
      </c>
      <c r="AK215" s="14" t="e">
        <f>S215/#REF!</f>
        <v>#REF!</v>
      </c>
      <c r="AL215" s="14" t="e">
        <f t="shared" si="55"/>
        <v>#REF!</v>
      </c>
      <c r="AM215" s="14"/>
      <c r="AN215" s="14" t="e">
        <f t="shared" si="56"/>
        <v>#REF!</v>
      </c>
      <c r="AO215" s="14" t="e">
        <f t="shared" si="57"/>
        <v>#REF!</v>
      </c>
      <c r="AP215" s="14" t="e">
        <f t="shared" si="58"/>
        <v>#REF!</v>
      </c>
      <c r="AQ215" s="14" t="e">
        <f t="shared" si="59"/>
        <v>#REF!</v>
      </c>
      <c r="AR215" s="14" t="e">
        <f t="shared" si="60"/>
        <v>#REF!</v>
      </c>
      <c r="AS215" s="14" t="e">
        <f t="shared" si="61"/>
        <v>#REF!</v>
      </c>
      <c r="AT215" s="14" t="e">
        <f t="shared" si="62"/>
        <v>#REF!</v>
      </c>
      <c r="AU215" s="14" t="e">
        <f t="shared" si="63"/>
        <v>#REF!</v>
      </c>
      <c r="AV215" s="14" t="e">
        <f t="shared" si="64"/>
        <v>#REF!</v>
      </c>
      <c r="AW215" s="14" t="e">
        <f t="shared" si="65"/>
        <v>#REF!</v>
      </c>
      <c r="AX215" s="14" t="e">
        <f t="shared" si="66"/>
        <v>#REF!</v>
      </c>
      <c r="AY215" s="14" t="e">
        <f t="shared" si="67"/>
        <v>#REF!</v>
      </c>
      <c r="AZ215" s="14" t="e">
        <f t="shared" si="68"/>
        <v>#REF!</v>
      </c>
      <c r="BA215" s="14" t="e">
        <f t="shared" si="69"/>
        <v>#REF!</v>
      </c>
      <c r="BB215" s="14" t="e">
        <f t="shared" si="70"/>
        <v>#REF!</v>
      </c>
      <c r="BC215" s="14" t="e">
        <f t="shared" si="71"/>
        <v>#REF!</v>
      </c>
    </row>
    <row r="216" spans="1:55" x14ac:dyDescent="0.35">
      <c r="A216" s="8" t="s">
        <v>204</v>
      </c>
      <c r="B216" s="9" t="s">
        <v>183</v>
      </c>
      <c r="C216" s="10">
        <v>1873.15</v>
      </c>
      <c r="D216" s="8">
        <v>2</v>
      </c>
      <c r="E216" s="8">
        <v>48</v>
      </c>
      <c r="F216" s="8">
        <v>0.55000000000000004</v>
      </c>
      <c r="G216" s="8">
        <v>8</v>
      </c>
      <c r="H216" s="16"/>
      <c r="I216" s="8">
        <v>14.96</v>
      </c>
      <c r="J216" s="8">
        <v>10.73</v>
      </c>
      <c r="K216" s="8">
        <v>13.22</v>
      </c>
      <c r="L216" s="16"/>
      <c r="M216" s="8">
        <v>7.0000000000000007E-2</v>
      </c>
      <c r="N216" s="8">
        <v>1.42</v>
      </c>
      <c r="O216" s="8">
        <v>0.16</v>
      </c>
      <c r="P216" s="8">
        <v>0.43</v>
      </c>
      <c r="Q216" s="16"/>
      <c r="R216" s="16"/>
      <c r="S216" s="12">
        <f t="shared" si="54"/>
        <v>0.43</v>
      </c>
      <c r="T216" s="8">
        <v>4300</v>
      </c>
      <c r="U216" s="12">
        <v>97.97</v>
      </c>
      <c r="W216" s="14" t="e">
        <f>E216/#REF!</f>
        <v>#REF!</v>
      </c>
      <c r="X216" s="14" t="e">
        <f>F216/#REF!</f>
        <v>#REF!</v>
      </c>
      <c r="Y216" s="14" t="e">
        <f>G216/#REF!</f>
        <v>#REF!</v>
      </c>
      <c r="Z216" s="14" t="e">
        <f>H216/#REF!</f>
        <v>#REF!</v>
      </c>
      <c r="AA216" s="14" t="e">
        <f>I216/#REF!</f>
        <v>#REF!</v>
      </c>
      <c r="AB216" s="14" t="e">
        <f>J216/#REF!</f>
        <v>#REF!</v>
      </c>
      <c r="AC216" s="14" t="e">
        <f>K216/#REF!</f>
        <v>#REF!</v>
      </c>
      <c r="AD216" s="14" t="e">
        <f>L216/#REF!</f>
        <v>#REF!</v>
      </c>
      <c r="AE216" s="14" t="e">
        <f>M216/#REF!</f>
        <v>#REF!</v>
      </c>
      <c r="AF216" s="14" t="e">
        <f>N216/#REF!</f>
        <v>#REF!</v>
      </c>
      <c r="AG216" s="14" t="e">
        <f>O216/#REF!</f>
        <v>#REF!</v>
      </c>
      <c r="AH216" s="14" t="e">
        <f>P216/#REF!</f>
        <v>#REF!</v>
      </c>
      <c r="AI216" s="14" t="e">
        <f>Q216/#REF!</f>
        <v>#REF!</v>
      </c>
      <c r="AJ216" s="14" t="e">
        <f>R216/#REF!</f>
        <v>#REF!</v>
      </c>
      <c r="AK216" s="14" t="e">
        <f>S216/#REF!</f>
        <v>#REF!</v>
      </c>
      <c r="AL216" s="14" t="e">
        <f t="shared" si="55"/>
        <v>#REF!</v>
      </c>
      <c r="AM216" s="14"/>
      <c r="AN216" s="14" t="e">
        <f t="shared" si="56"/>
        <v>#REF!</v>
      </c>
      <c r="AO216" s="14" t="e">
        <f t="shared" si="57"/>
        <v>#REF!</v>
      </c>
      <c r="AP216" s="14" t="e">
        <f t="shared" si="58"/>
        <v>#REF!</v>
      </c>
      <c r="AQ216" s="14" t="e">
        <f t="shared" si="59"/>
        <v>#REF!</v>
      </c>
      <c r="AR216" s="14" t="e">
        <f t="shared" si="60"/>
        <v>#REF!</v>
      </c>
      <c r="AS216" s="14" t="e">
        <f t="shared" si="61"/>
        <v>#REF!</v>
      </c>
      <c r="AT216" s="14" t="e">
        <f t="shared" si="62"/>
        <v>#REF!</v>
      </c>
      <c r="AU216" s="14" t="e">
        <f t="shared" si="63"/>
        <v>#REF!</v>
      </c>
      <c r="AV216" s="14" t="e">
        <f t="shared" si="64"/>
        <v>#REF!</v>
      </c>
      <c r="AW216" s="14" t="e">
        <f t="shared" si="65"/>
        <v>#REF!</v>
      </c>
      <c r="AX216" s="14" t="e">
        <f t="shared" si="66"/>
        <v>#REF!</v>
      </c>
      <c r="AY216" s="14" t="e">
        <f t="shared" si="67"/>
        <v>#REF!</v>
      </c>
      <c r="AZ216" s="14" t="e">
        <f t="shared" si="68"/>
        <v>#REF!</v>
      </c>
      <c r="BA216" s="14" t="e">
        <f t="shared" si="69"/>
        <v>#REF!</v>
      </c>
      <c r="BB216" s="14" t="e">
        <f t="shared" si="70"/>
        <v>#REF!</v>
      </c>
      <c r="BC216" s="14" t="e">
        <f t="shared" si="71"/>
        <v>#REF!</v>
      </c>
    </row>
    <row r="217" spans="1:55" x14ac:dyDescent="0.35">
      <c r="A217" s="8" t="s">
        <v>205</v>
      </c>
      <c r="B217" s="9" t="s">
        <v>183</v>
      </c>
      <c r="C217" s="10">
        <v>1873.15</v>
      </c>
      <c r="D217" s="8">
        <v>2.5</v>
      </c>
      <c r="E217" s="8">
        <v>48.6</v>
      </c>
      <c r="F217" s="8">
        <v>0.64</v>
      </c>
      <c r="G217" s="8">
        <v>9.6</v>
      </c>
      <c r="H217" s="16"/>
      <c r="I217" s="8">
        <v>16.399999999999999</v>
      </c>
      <c r="J217" s="8">
        <v>9</v>
      </c>
      <c r="K217" s="8">
        <v>12.7</v>
      </c>
      <c r="L217" s="16"/>
      <c r="M217" s="8">
        <v>7.0000000000000007E-2</v>
      </c>
      <c r="N217" s="8">
        <v>1.36</v>
      </c>
      <c r="O217" s="8">
        <v>0.16</v>
      </c>
      <c r="P217" s="8">
        <v>0.48</v>
      </c>
      <c r="Q217" s="16"/>
      <c r="R217" s="16"/>
      <c r="S217" s="12">
        <f t="shared" si="54"/>
        <v>0.41</v>
      </c>
      <c r="T217" s="8">
        <v>4100</v>
      </c>
      <c r="U217" s="12">
        <v>99.42</v>
      </c>
      <c r="W217" s="14" t="e">
        <f>E217/#REF!</f>
        <v>#REF!</v>
      </c>
      <c r="X217" s="14" t="e">
        <f>F217/#REF!</f>
        <v>#REF!</v>
      </c>
      <c r="Y217" s="14" t="e">
        <f>G217/#REF!</f>
        <v>#REF!</v>
      </c>
      <c r="Z217" s="14" t="e">
        <f>H217/#REF!</f>
        <v>#REF!</v>
      </c>
      <c r="AA217" s="14" t="e">
        <f>I217/#REF!</f>
        <v>#REF!</v>
      </c>
      <c r="AB217" s="14" t="e">
        <f>J217/#REF!</f>
        <v>#REF!</v>
      </c>
      <c r="AC217" s="14" t="e">
        <f>K217/#REF!</f>
        <v>#REF!</v>
      </c>
      <c r="AD217" s="14" t="e">
        <f>L217/#REF!</f>
        <v>#REF!</v>
      </c>
      <c r="AE217" s="14" t="e">
        <f>M217/#REF!</f>
        <v>#REF!</v>
      </c>
      <c r="AF217" s="14" t="e">
        <f>N217/#REF!</f>
        <v>#REF!</v>
      </c>
      <c r="AG217" s="14" t="e">
        <f>O217/#REF!</f>
        <v>#REF!</v>
      </c>
      <c r="AH217" s="14" t="e">
        <f>P217/#REF!</f>
        <v>#REF!</v>
      </c>
      <c r="AI217" s="14" t="e">
        <f>Q217/#REF!</f>
        <v>#REF!</v>
      </c>
      <c r="AJ217" s="14" t="e">
        <f>R217/#REF!</f>
        <v>#REF!</v>
      </c>
      <c r="AK217" s="14" t="e">
        <f>S217/#REF!</f>
        <v>#REF!</v>
      </c>
      <c r="AL217" s="14" t="e">
        <f t="shared" si="55"/>
        <v>#REF!</v>
      </c>
      <c r="AM217" s="14"/>
      <c r="AN217" s="14" t="e">
        <f t="shared" si="56"/>
        <v>#REF!</v>
      </c>
      <c r="AO217" s="14" t="e">
        <f t="shared" si="57"/>
        <v>#REF!</v>
      </c>
      <c r="AP217" s="14" t="e">
        <f t="shared" si="58"/>
        <v>#REF!</v>
      </c>
      <c r="AQ217" s="14" t="e">
        <f t="shared" si="59"/>
        <v>#REF!</v>
      </c>
      <c r="AR217" s="14" t="e">
        <f t="shared" si="60"/>
        <v>#REF!</v>
      </c>
      <c r="AS217" s="14" t="e">
        <f t="shared" si="61"/>
        <v>#REF!</v>
      </c>
      <c r="AT217" s="14" t="e">
        <f t="shared" si="62"/>
        <v>#REF!</v>
      </c>
      <c r="AU217" s="14" t="e">
        <f t="shared" si="63"/>
        <v>#REF!</v>
      </c>
      <c r="AV217" s="14" t="e">
        <f t="shared" si="64"/>
        <v>#REF!</v>
      </c>
      <c r="AW217" s="14" t="e">
        <f t="shared" si="65"/>
        <v>#REF!</v>
      </c>
      <c r="AX217" s="14" t="e">
        <f t="shared" si="66"/>
        <v>#REF!</v>
      </c>
      <c r="AY217" s="14" t="e">
        <f t="shared" si="67"/>
        <v>#REF!</v>
      </c>
      <c r="AZ217" s="14" t="e">
        <f t="shared" si="68"/>
        <v>#REF!</v>
      </c>
      <c r="BA217" s="14" t="e">
        <f t="shared" si="69"/>
        <v>#REF!</v>
      </c>
      <c r="BB217" s="14" t="e">
        <f t="shared" si="70"/>
        <v>#REF!</v>
      </c>
      <c r="BC217" s="14" t="e">
        <f t="shared" si="71"/>
        <v>#REF!</v>
      </c>
    </row>
    <row r="218" spans="1:55" x14ac:dyDescent="0.35">
      <c r="A218" s="8" t="s">
        <v>206</v>
      </c>
      <c r="B218" s="9" t="s">
        <v>183</v>
      </c>
      <c r="C218" s="10">
        <v>1873.15</v>
      </c>
      <c r="D218" s="8">
        <v>3</v>
      </c>
      <c r="E218" s="8">
        <v>49.1</v>
      </c>
      <c r="F218" s="8">
        <v>0.6</v>
      </c>
      <c r="G218" s="8">
        <v>9.6999999999999993</v>
      </c>
      <c r="H218" s="16"/>
      <c r="I218" s="8">
        <v>16.600000000000001</v>
      </c>
      <c r="J218" s="8">
        <v>8.6999999999999993</v>
      </c>
      <c r="K218" s="8">
        <v>12.3</v>
      </c>
      <c r="L218" s="16"/>
      <c r="M218" s="8">
        <v>7.0000000000000007E-2</v>
      </c>
      <c r="N218" s="8">
        <v>1.4</v>
      </c>
      <c r="O218" s="8">
        <v>0.21</v>
      </c>
      <c r="P218" s="8">
        <v>0.49</v>
      </c>
      <c r="Q218" s="16"/>
      <c r="R218" s="16"/>
      <c r="S218" s="12">
        <f t="shared" si="54"/>
        <v>0.41</v>
      </c>
      <c r="T218" s="8">
        <v>4100</v>
      </c>
      <c r="U218" s="12">
        <v>99.579999999999984</v>
      </c>
      <c r="W218" s="14" t="e">
        <f>E218/#REF!</f>
        <v>#REF!</v>
      </c>
      <c r="X218" s="14" t="e">
        <f>F218/#REF!</f>
        <v>#REF!</v>
      </c>
      <c r="Y218" s="14" t="e">
        <f>G218/#REF!</f>
        <v>#REF!</v>
      </c>
      <c r="Z218" s="14" t="e">
        <f>H218/#REF!</f>
        <v>#REF!</v>
      </c>
      <c r="AA218" s="14" t="e">
        <f>I218/#REF!</f>
        <v>#REF!</v>
      </c>
      <c r="AB218" s="14" t="e">
        <f>J218/#REF!</f>
        <v>#REF!</v>
      </c>
      <c r="AC218" s="14" t="e">
        <f>K218/#REF!</f>
        <v>#REF!</v>
      </c>
      <c r="AD218" s="14" t="e">
        <f>L218/#REF!</f>
        <v>#REF!</v>
      </c>
      <c r="AE218" s="14" t="e">
        <f>M218/#REF!</f>
        <v>#REF!</v>
      </c>
      <c r="AF218" s="14" t="e">
        <f>N218/#REF!</f>
        <v>#REF!</v>
      </c>
      <c r="AG218" s="14" t="e">
        <f>O218/#REF!</f>
        <v>#REF!</v>
      </c>
      <c r="AH218" s="14" t="e">
        <f>P218/#REF!</f>
        <v>#REF!</v>
      </c>
      <c r="AI218" s="14" t="e">
        <f>Q218/#REF!</f>
        <v>#REF!</v>
      </c>
      <c r="AJ218" s="14" t="e">
        <f>R218/#REF!</f>
        <v>#REF!</v>
      </c>
      <c r="AK218" s="14" t="e">
        <f>S218/#REF!</f>
        <v>#REF!</v>
      </c>
      <c r="AL218" s="14" t="e">
        <f t="shared" si="55"/>
        <v>#REF!</v>
      </c>
      <c r="AM218" s="14"/>
      <c r="AN218" s="14" t="e">
        <f t="shared" si="56"/>
        <v>#REF!</v>
      </c>
      <c r="AO218" s="14" t="e">
        <f t="shared" si="57"/>
        <v>#REF!</v>
      </c>
      <c r="AP218" s="14" t="e">
        <f t="shared" si="58"/>
        <v>#REF!</v>
      </c>
      <c r="AQ218" s="14" t="e">
        <f t="shared" si="59"/>
        <v>#REF!</v>
      </c>
      <c r="AR218" s="14" t="e">
        <f t="shared" si="60"/>
        <v>#REF!</v>
      </c>
      <c r="AS218" s="14" t="e">
        <f t="shared" si="61"/>
        <v>#REF!</v>
      </c>
      <c r="AT218" s="14" t="e">
        <f t="shared" si="62"/>
        <v>#REF!</v>
      </c>
      <c r="AU218" s="14" t="e">
        <f t="shared" si="63"/>
        <v>#REF!</v>
      </c>
      <c r="AV218" s="14" t="e">
        <f t="shared" si="64"/>
        <v>#REF!</v>
      </c>
      <c r="AW218" s="14" t="e">
        <f t="shared" si="65"/>
        <v>#REF!</v>
      </c>
      <c r="AX218" s="14" t="e">
        <f t="shared" si="66"/>
        <v>#REF!</v>
      </c>
      <c r="AY218" s="14" t="e">
        <f t="shared" si="67"/>
        <v>#REF!</v>
      </c>
      <c r="AZ218" s="14" t="e">
        <f t="shared" si="68"/>
        <v>#REF!</v>
      </c>
      <c r="BA218" s="14" t="e">
        <f t="shared" si="69"/>
        <v>#REF!</v>
      </c>
      <c r="BB218" s="14" t="e">
        <f t="shared" si="70"/>
        <v>#REF!</v>
      </c>
      <c r="BC218" s="14" t="e">
        <f t="shared" si="71"/>
        <v>#REF!</v>
      </c>
    </row>
    <row r="219" spans="1:55" x14ac:dyDescent="0.35">
      <c r="A219" s="8">
        <v>740</v>
      </c>
      <c r="B219" s="9" t="s">
        <v>207</v>
      </c>
      <c r="C219" s="10">
        <v>1693.15</v>
      </c>
      <c r="D219" s="8">
        <v>1.25</v>
      </c>
      <c r="E219" s="8">
        <v>60.78</v>
      </c>
      <c r="F219" s="8">
        <v>0.83</v>
      </c>
      <c r="G219" s="8">
        <v>17.38</v>
      </c>
      <c r="H219" s="16"/>
      <c r="I219" s="20">
        <v>3.4455710440721399</v>
      </c>
      <c r="J219" s="8">
        <v>3.19</v>
      </c>
      <c r="K219" s="8">
        <v>6.09</v>
      </c>
      <c r="L219" s="16"/>
      <c r="M219" s="8">
        <v>0.1</v>
      </c>
      <c r="N219" s="8">
        <v>4.16</v>
      </c>
      <c r="O219" s="8">
        <v>1.2</v>
      </c>
      <c r="P219" s="8">
        <v>0.18</v>
      </c>
      <c r="Q219" s="16"/>
      <c r="R219" s="8">
        <v>0.44</v>
      </c>
      <c r="S219" s="12">
        <f t="shared" si="54"/>
        <v>0.14000000000000001</v>
      </c>
      <c r="T219" s="8">
        <v>1400</v>
      </c>
      <c r="U219" s="12">
        <v>97.935571044072134</v>
      </c>
      <c r="W219" s="14" t="e">
        <f>E219/#REF!</f>
        <v>#REF!</v>
      </c>
      <c r="X219" s="14" t="e">
        <f>F219/#REF!</f>
        <v>#REF!</v>
      </c>
      <c r="Y219" s="14" t="e">
        <f>G219/#REF!</f>
        <v>#REF!</v>
      </c>
      <c r="Z219" s="14" t="e">
        <f>H219/#REF!</f>
        <v>#REF!</v>
      </c>
      <c r="AA219" s="14" t="e">
        <f>I219/#REF!</f>
        <v>#REF!</v>
      </c>
      <c r="AB219" s="14" t="e">
        <f>J219/#REF!</f>
        <v>#REF!</v>
      </c>
      <c r="AC219" s="14" t="e">
        <f>K219/#REF!</f>
        <v>#REF!</v>
      </c>
      <c r="AD219" s="14" t="e">
        <f>L219/#REF!</f>
        <v>#REF!</v>
      </c>
      <c r="AE219" s="14" t="e">
        <f>M219/#REF!</f>
        <v>#REF!</v>
      </c>
      <c r="AF219" s="14" t="e">
        <f>N219/#REF!</f>
        <v>#REF!</v>
      </c>
      <c r="AG219" s="14" t="e">
        <f>O219/#REF!</f>
        <v>#REF!</v>
      </c>
      <c r="AH219" s="14" t="e">
        <f>P219/#REF!</f>
        <v>#REF!</v>
      </c>
      <c r="AI219" s="14" t="e">
        <f>Q219/#REF!</f>
        <v>#REF!</v>
      </c>
      <c r="AJ219" s="14" t="e">
        <f>R219/#REF!</f>
        <v>#REF!</v>
      </c>
      <c r="AK219" s="14" t="e">
        <f>S219/#REF!</f>
        <v>#REF!</v>
      </c>
      <c r="AL219" s="14" t="e">
        <f t="shared" si="55"/>
        <v>#REF!</v>
      </c>
      <c r="AM219" s="14"/>
      <c r="AN219" s="14" t="e">
        <f t="shared" si="56"/>
        <v>#REF!</v>
      </c>
      <c r="AO219" s="14" t="e">
        <f t="shared" si="57"/>
        <v>#REF!</v>
      </c>
      <c r="AP219" s="14" t="e">
        <f t="shared" si="58"/>
        <v>#REF!</v>
      </c>
      <c r="AQ219" s="14" t="e">
        <f t="shared" si="59"/>
        <v>#REF!</v>
      </c>
      <c r="AR219" s="14" t="e">
        <f t="shared" si="60"/>
        <v>#REF!</v>
      </c>
      <c r="AS219" s="14" t="e">
        <f t="shared" si="61"/>
        <v>#REF!</v>
      </c>
      <c r="AT219" s="14" t="e">
        <f t="shared" si="62"/>
        <v>#REF!</v>
      </c>
      <c r="AU219" s="14" t="e">
        <f t="shared" si="63"/>
        <v>#REF!</v>
      </c>
      <c r="AV219" s="14" t="e">
        <f t="shared" si="64"/>
        <v>#REF!</v>
      </c>
      <c r="AW219" s="14" t="e">
        <f t="shared" si="65"/>
        <v>#REF!</v>
      </c>
      <c r="AX219" s="14" t="e">
        <f t="shared" si="66"/>
        <v>#REF!</v>
      </c>
      <c r="AY219" s="14" t="e">
        <f t="shared" si="67"/>
        <v>#REF!</v>
      </c>
      <c r="AZ219" s="14" t="e">
        <f t="shared" si="68"/>
        <v>#REF!</v>
      </c>
      <c r="BA219" s="14" t="e">
        <f t="shared" si="69"/>
        <v>#REF!</v>
      </c>
      <c r="BB219" s="14" t="e">
        <f t="shared" si="70"/>
        <v>#REF!</v>
      </c>
      <c r="BC219" s="14" t="e">
        <f t="shared" si="71"/>
        <v>#REF!</v>
      </c>
    </row>
    <row r="220" spans="1:55" x14ac:dyDescent="0.35">
      <c r="A220" s="8">
        <v>745</v>
      </c>
      <c r="B220" s="9" t="s">
        <v>207</v>
      </c>
      <c r="C220" s="10">
        <v>1613.15</v>
      </c>
      <c r="D220" s="8">
        <v>2</v>
      </c>
      <c r="E220" s="8">
        <v>60.78</v>
      </c>
      <c r="F220" s="8">
        <v>0.83</v>
      </c>
      <c r="G220" s="8">
        <v>17.38</v>
      </c>
      <c r="H220" s="16"/>
      <c r="I220" s="20">
        <v>5.3955710440721356</v>
      </c>
      <c r="J220" s="8">
        <v>3.19</v>
      </c>
      <c r="K220" s="8">
        <v>6.09</v>
      </c>
      <c r="L220" s="16"/>
      <c r="M220" s="8">
        <v>0.1</v>
      </c>
      <c r="N220" s="8">
        <v>4.16</v>
      </c>
      <c r="O220" s="8">
        <v>1.2</v>
      </c>
      <c r="P220" s="8">
        <v>0.18</v>
      </c>
      <c r="Q220" s="16"/>
      <c r="R220" s="8">
        <v>0.44</v>
      </c>
      <c r="S220" s="12">
        <f t="shared" si="54"/>
        <v>0.05</v>
      </c>
      <c r="T220" s="8">
        <v>500</v>
      </c>
      <c r="U220" s="12">
        <v>99.795571044072133</v>
      </c>
      <c r="W220" s="14" t="e">
        <f>E220/#REF!</f>
        <v>#REF!</v>
      </c>
      <c r="X220" s="14" t="e">
        <f>F220/#REF!</f>
        <v>#REF!</v>
      </c>
      <c r="Y220" s="14" t="e">
        <f>G220/#REF!</f>
        <v>#REF!</v>
      </c>
      <c r="Z220" s="14" t="e">
        <f>H220/#REF!</f>
        <v>#REF!</v>
      </c>
      <c r="AA220" s="14" t="e">
        <f>I220/#REF!</f>
        <v>#REF!</v>
      </c>
      <c r="AB220" s="14" t="e">
        <f>J220/#REF!</f>
        <v>#REF!</v>
      </c>
      <c r="AC220" s="14" t="e">
        <f>K220/#REF!</f>
        <v>#REF!</v>
      </c>
      <c r="AD220" s="14" t="e">
        <f>L220/#REF!</f>
        <v>#REF!</v>
      </c>
      <c r="AE220" s="14" t="e">
        <f>M220/#REF!</f>
        <v>#REF!</v>
      </c>
      <c r="AF220" s="14" t="e">
        <f>N220/#REF!</f>
        <v>#REF!</v>
      </c>
      <c r="AG220" s="14" t="e">
        <f>O220/#REF!</f>
        <v>#REF!</v>
      </c>
      <c r="AH220" s="14" t="e">
        <f>P220/#REF!</f>
        <v>#REF!</v>
      </c>
      <c r="AI220" s="14" t="e">
        <f>Q220/#REF!</f>
        <v>#REF!</v>
      </c>
      <c r="AJ220" s="14" t="e">
        <f>R220/#REF!</f>
        <v>#REF!</v>
      </c>
      <c r="AK220" s="14" t="e">
        <f>S220/#REF!</f>
        <v>#REF!</v>
      </c>
      <c r="AL220" s="14" t="e">
        <f t="shared" si="55"/>
        <v>#REF!</v>
      </c>
      <c r="AM220" s="14"/>
      <c r="AN220" s="14" t="e">
        <f t="shared" si="56"/>
        <v>#REF!</v>
      </c>
      <c r="AO220" s="14" t="e">
        <f t="shared" si="57"/>
        <v>#REF!</v>
      </c>
      <c r="AP220" s="14" t="e">
        <f t="shared" si="58"/>
        <v>#REF!</v>
      </c>
      <c r="AQ220" s="14" t="e">
        <f t="shared" si="59"/>
        <v>#REF!</v>
      </c>
      <c r="AR220" s="14" t="e">
        <f t="shared" si="60"/>
        <v>#REF!</v>
      </c>
      <c r="AS220" s="14" t="e">
        <f t="shared" si="61"/>
        <v>#REF!</v>
      </c>
      <c r="AT220" s="14" t="e">
        <f t="shared" si="62"/>
        <v>#REF!</v>
      </c>
      <c r="AU220" s="14" t="e">
        <f t="shared" si="63"/>
        <v>#REF!</v>
      </c>
      <c r="AV220" s="14" t="e">
        <f t="shared" si="64"/>
        <v>#REF!</v>
      </c>
      <c r="AW220" s="14" t="e">
        <f t="shared" si="65"/>
        <v>#REF!</v>
      </c>
      <c r="AX220" s="14" t="e">
        <f t="shared" si="66"/>
        <v>#REF!</v>
      </c>
      <c r="AY220" s="14" t="e">
        <f t="shared" si="67"/>
        <v>#REF!</v>
      </c>
      <c r="AZ220" s="14" t="e">
        <f t="shared" si="68"/>
        <v>#REF!</v>
      </c>
      <c r="BA220" s="14" t="e">
        <f t="shared" si="69"/>
        <v>#REF!</v>
      </c>
      <c r="BB220" s="14" t="e">
        <f t="shared" si="70"/>
        <v>#REF!</v>
      </c>
      <c r="BC220" s="14" t="e">
        <f t="shared" si="71"/>
        <v>#REF!</v>
      </c>
    </row>
    <row r="221" spans="1:55" x14ac:dyDescent="0.35">
      <c r="A221" s="8">
        <v>734</v>
      </c>
      <c r="B221" s="9" t="s">
        <v>207</v>
      </c>
      <c r="C221" s="10">
        <v>1653.15</v>
      </c>
      <c r="D221" s="8">
        <v>2</v>
      </c>
      <c r="E221" s="8">
        <v>60.78</v>
      </c>
      <c r="F221" s="8">
        <v>0.83</v>
      </c>
      <c r="G221" s="8">
        <v>17.38</v>
      </c>
      <c r="H221" s="16"/>
      <c r="I221" s="20">
        <v>5.3955710440721356</v>
      </c>
      <c r="J221" s="8">
        <v>3.19</v>
      </c>
      <c r="K221" s="8">
        <v>6.09</v>
      </c>
      <c r="L221" s="16"/>
      <c r="M221" s="8">
        <v>0.1</v>
      </c>
      <c r="N221" s="8">
        <v>4.16</v>
      </c>
      <c r="O221" s="8">
        <v>1.2</v>
      </c>
      <c r="P221" s="8">
        <v>0.18</v>
      </c>
      <c r="Q221" s="16"/>
      <c r="R221" s="8">
        <v>0.44</v>
      </c>
      <c r="S221" s="12">
        <f t="shared" si="54"/>
        <v>7.0000000000000007E-2</v>
      </c>
      <c r="T221" s="8">
        <v>700</v>
      </c>
      <c r="U221" s="12">
        <v>99.815571044072129</v>
      </c>
      <c r="W221" s="14" t="e">
        <f>E221/#REF!</f>
        <v>#REF!</v>
      </c>
      <c r="X221" s="14" t="e">
        <f>F221/#REF!</f>
        <v>#REF!</v>
      </c>
      <c r="Y221" s="14" t="e">
        <f>G221/#REF!</f>
        <v>#REF!</v>
      </c>
      <c r="Z221" s="14" t="e">
        <f>H221/#REF!</f>
        <v>#REF!</v>
      </c>
      <c r="AA221" s="14" t="e">
        <f>I221/#REF!</f>
        <v>#REF!</v>
      </c>
      <c r="AB221" s="14" t="e">
        <f>J221/#REF!</f>
        <v>#REF!</v>
      </c>
      <c r="AC221" s="14" t="e">
        <f>K221/#REF!</f>
        <v>#REF!</v>
      </c>
      <c r="AD221" s="14" t="e">
        <f>L221/#REF!</f>
        <v>#REF!</v>
      </c>
      <c r="AE221" s="14" t="e">
        <f>M221/#REF!</f>
        <v>#REF!</v>
      </c>
      <c r="AF221" s="14" t="e">
        <f>N221/#REF!</f>
        <v>#REF!</v>
      </c>
      <c r="AG221" s="14" t="e">
        <f>O221/#REF!</f>
        <v>#REF!</v>
      </c>
      <c r="AH221" s="14" t="e">
        <f>P221/#REF!</f>
        <v>#REF!</v>
      </c>
      <c r="AI221" s="14" t="e">
        <f>Q221/#REF!</f>
        <v>#REF!</v>
      </c>
      <c r="AJ221" s="14" t="e">
        <f>R221/#REF!</f>
        <v>#REF!</v>
      </c>
      <c r="AK221" s="14" t="e">
        <f>S221/#REF!</f>
        <v>#REF!</v>
      </c>
      <c r="AL221" s="14" t="e">
        <f t="shared" si="55"/>
        <v>#REF!</v>
      </c>
      <c r="AM221" s="14"/>
      <c r="AN221" s="14" t="e">
        <f t="shared" si="56"/>
        <v>#REF!</v>
      </c>
      <c r="AO221" s="14" t="e">
        <f t="shared" si="57"/>
        <v>#REF!</v>
      </c>
      <c r="AP221" s="14" t="e">
        <f t="shared" si="58"/>
        <v>#REF!</v>
      </c>
      <c r="AQ221" s="14" t="e">
        <f t="shared" si="59"/>
        <v>#REF!</v>
      </c>
      <c r="AR221" s="14" t="e">
        <f t="shared" si="60"/>
        <v>#REF!</v>
      </c>
      <c r="AS221" s="14" t="e">
        <f t="shared" si="61"/>
        <v>#REF!</v>
      </c>
      <c r="AT221" s="14" t="e">
        <f t="shared" si="62"/>
        <v>#REF!</v>
      </c>
      <c r="AU221" s="14" t="e">
        <f t="shared" si="63"/>
        <v>#REF!</v>
      </c>
      <c r="AV221" s="14" t="e">
        <f t="shared" si="64"/>
        <v>#REF!</v>
      </c>
      <c r="AW221" s="14" t="e">
        <f t="shared" si="65"/>
        <v>#REF!</v>
      </c>
      <c r="AX221" s="14" t="e">
        <f t="shared" si="66"/>
        <v>#REF!</v>
      </c>
      <c r="AY221" s="14" t="e">
        <f t="shared" si="67"/>
        <v>#REF!</v>
      </c>
      <c r="AZ221" s="14" t="e">
        <f t="shared" si="68"/>
        <v>#REF!</v>
      </c>
      <c r="BA221" s="14" t="e">
        <f t="shared" si="69"/>
        <v>#REF!</v>
      </c>
      <c r="BB221" s="14" t="e">
        <f t="shared" si="70"/>
        <v>#REF!</v>
      </c>
      <c r="BC221" s="14" t="e">
        <f t="shared" si="71"/>
        <v>#REF!</v>
      </c>
    </row>
    <row r="222" spans="1:55" x14ac:dyDescent="0.35">
      <c r="A222" s="8">
        <v>735</v>
      </c>
      <c r="B222" s="9" t="s">
        <v>207</v>
      </c>
      <c r="C222" s="10">
        <v>1693.15</v>
      </c>
      <c r="D222" s="8">
        <v>2</v>
      </c>
      <c r="E222" s="8">
        <v>60.78</v>
      </c>
      <c r="F222" s="8">
        <v>0.83</v>
      </c>
      <c r="G222" s="8">
        <v>17.38</v>
      </c>
      <c r="H222" s="16"/>
      <c r="I222" s="20">
        <v>5.3955710440721356</v>
      </c>
      <c r="J222" s="8">
        <v>3.19</v>
      </c>
      <c r="K222" s="8">
        <v>6.09</v>
      </c>
      <c r="L222" s="16"/>
      <c r="M222" s="8">
        <v>0.1</v>
      </c>
      <c r="N222" s="8">
        <v>4.16</v>
      </c>
      <c r="O222" s="8">
        <v>1.2</v>
      </c>
      <c r="P222" s="8">
        <v>0.18</v>
      </c>
      <c r="Q222" s="16"/>
      <c r="R222" s="8">
        <v>0.44</v>
      </c>
      <c r="S222" s="12">
        <f t="shared" si="54"/>
        <v>0.09</v>
      </c>
      <c r="T222" s="8">
        <v>900</v>
      </c>
      <c r="U222" s="12">
        <v>99.83557104407214</v>
      </c>
      <c r="W222" s="14" t="e">
        <f>E222/#REF!</f>
        <v>#REF!</v>
      </c>
      <c r="X222" s="14" t="e">
        <f>F222/#REF!</f>
        <v>#REF!</v>
      </c>
      <c r="Y222" s="14" t="e">
        <f>G222/#REF!</f>
        <v>#REF!</v>
      </c>
      <c r="Z222" s="14" t="e">
        <f>H222/#REF!</f>
        <v>#REF!</v>
      </c>
      <c r="AA222" s="14" t="e">
        <f>I222/#REF!</f>
        <v>#REF!</v>
      </c>
      <c r="AB222" s="14" t="e">
        <f>J222/#REF!</f>
        <v>#REF!</v>
      </c>
      <c r="AC222" s="14" t="e">
        <f>K222/#REF!</f>
        <v>#REF!</v>
      </c>
      <c r="AD222" s="14" t="e">
        <f>L222/#REF!</f>
        <v>#REF!</v>
      </c>
      <c r="AE222" s="14" t="e">
        <f>M222/#REF!</f>
        <v>#REF!</v>
      </c>
      <c r="AF222" s="14" t="e">
        <f>N222/#REF!</f>
        <v>#REF!</v>
      </c>
      <c r="AG222" s="14" t="e">
        <f>O222/#REF!</f>
        <v>#REF!</v>
      </c>
      <c r="AH222" s="14" t="e">
        <f>P222/#REF!</f>
        <v>#REF!</v>
      </c>
      <c r="AI222" s="14" t="e">
        <f>Q222/#REF!</f>
        <v>#REF!</v>
      </c>
      <c r="AJ222" s="14" t="e">
        <f>R222/#REF!</f>
        <v>#REF!</v>
      </c>
      <c r="AK222" s="14" t="e">
        <f>S222/#REF!</f>
        <v>#REF!</v>
      </c>
      <c r="AL222" s="14" t="e">
        <f t="shared" si="55"/>
        <v>#REF!</v>
      </c>
      <c r="AM222" s="14"/>
      <c r="AN222" s="14" t="e">
        <f t="shared" si="56"/>
        <v>#REF!</v>
      </c>
      <c r="AO222" s="14" t="e">
        <f t="shared" si="57"/>
        <v>#REF!</v>
      </c>
      <c r="AP222" s="14" t="e">
        <f t="shared" si="58"/>
        <v>#REF!</v>
      </c>
      <c r="AQ222" s="14" t="e">
        <f t="shared" si="59"/>
        <v>#REF!</v>
      </c>
      <c r="AR222" s="14" t="e">
        <f t="shared" si="60"/>
        <v>#REF!</v>
      </c>
      <c r="AS222" s="14" t="e">
        <f t="shared" si="61"/>
        <v>#REF!</v>
      </c>
      <c r="AT222" s="14" t="e">
        <f t="shared" si="62"/>
        <v>#REF!</v>
      </c>
      <c r="AU222" s="14" t="e">
        <f t="shared" si="63"/>
        <v>#REF!</v>
      </c>
      <c r="AV222" s="14" t="e">
        <f t="shared" si="64"/>
        <v>#REF!</v>
      </c>
      <c r="AW222" s="14" t="e">
        <f t="shared" si="65"/>
        <v>#REF!</v>
      </c>
      <c r="AX222" s="14" t="e">
        <f t="shared" si="66"/>
        <v>#REF!</v>
      </c>
      <c r="AY222" s="14" t="e">
        <f t="shared" si="67"/>
        <v>#REF!</v>
      </c>
      <c r="AZ222" s="14" t="e">
        <f t="shared" si="68"/>
        <v>#REF!</v>
      </c>
      <c r="BA222" s="14" t="e">
        <f t="shared" si="69"/>
        <v>#REF!</v>
      </c>
      <c r="BB222" s="14" t="e">
        <f t="shared" si="70"/>
        <v>#REF!</v>
      </c>
      <c r="BC222" s="14" t="e">
        <f t="shared" si="71"/>
        <v>#REF!</v>
      </c>
    </row>
    <row r="223" spans="1:55" x14ac:dyDescent="0.35">
      <c r="A223" s="8">
        <v>744</v>
      </c>
      <c r="B223" s="9" t="s">
        <v>207</v>
      </c>
      <c r="C223" s="10">
        <v>1733.15</v>
      </c>
      <c r="D223" s="8">
        <v>2</v>
      </c>
      <c r="E223" s="8">
        <v>60.78</v>
      </c>
      <c r="F223" s="8">
        <v>0.83</v>
      </c>
      <c r="G223" s="8">
        <v>17.38</v>
      </c>
      <c r="H223" s="16"/>
      <c r="I223" s="20">
        <v>5.3955710440721356</v>
      </c>
      <c r="J223" s="8">
        <v>3.19</v>
      </c>
      <c r="K223" s="8">
        <v>6.09</v>
      </c>
      <c r="L223" s="16"/>
      <c r="M223" s="8">
        <v>0.1</v>
      </c>
      <c r="N223" s="8">
        <v>4.16</v>
      </c>
      <c r="O223" s="8">
        <v>1.2</v>
      </c>
      <c r="P223" s="8">
        <v>0.18</v>
      </c>
      <c r="Q223" s="16"/>
      <c r="R223" s="8">
        <v>0.44</v>
      </c>
      <c r="S223" s="12">
        <f t="shared" si="54"/>
        <v>0.12</v>
      </c>
      <c r="T223" s="8">
        <v>1200</v>
      </c>
      <c r="U223" s="12">
        <v>99.865571044072141</v>
      </c>
      <c r="W223" s="14" t="e">
        <f>E223/#REF!</f>
        <v>#REF!</v>
      </c>
      <c r="X223" s="14" t="e">
        <f>F223/#REF!</f>
        <v>#REF!</v>
      </c>
      <c r="Y223" s="14" t="e">
        <f>G223/#REF!</f>
        <v>#REF!</v>
      </c>
      <c r="Z223" s="14" t="e">
        <f>H223/#REF!</f>
        <v>#REF!</v>
      </c>
      <c r="AA223" s="14" t="e">
        <f>I223/#REF!</f>
        <v>#REF!</v>
      </c>
      <c r="AB223" s="14" t="e">
        <f>J223/#REF!</f>
        <v>#REF!</v>
      </c>
      <c r="AC223" s="14" t="e">
        <f>K223/#REF!</f>
        <v>#REF!</v>
      </c>
      <c r="AD223" s="14" t="e">
        <f>L223/#REF!</f>
        <v>#REF!</v>
      </c>
      <c r="AE223" s="14" t="e">
        <f>M223/#REF!</f>
        <v>#REF!</v>
      </c>
      <c r="AF223" s="14" t="e">
        <f>N223/#REF!</f>
        <v>#REF!</v>
      </c>
      <c r="AG223" s="14" t="e">
        <f>O223/#REF!</f>
        <v>#REF!</v>
      </c>
      <c r="AH223" s="14" t="e">
        <f>P223/#REF!</f>
        <v>#REF!</v>
      </c>
      <c r="AI223" s="14" t="e">
        <f>Q223/#REF!</f>
        <v>#REF!</v>
      </c>
      <c r="AJ223" s="14" t="e">
        <f>R223/#REF!</f>
        <v>#REF!</v>
      </c>
      <c r="AK223" s="14" t="e">
        <f>S223/#REF!</f>
        <v>#REF!</v>
      </c>
      <c r="AL223" s="14" t="e">
        <f t="shared" si="55"/>
        <v>#REF!</v>
      </c>
      <c r="AM223" s="14"/>
      <c r="AN223" s="14" t="e">
        <f t="shared" si="56"/>
        <v>#REF!</v>
      </c>
      <c r="AO223" s="14" t="e">
        <f t="shared" si="57"/>
        <v>#REF!</v>
      </c>
      <c r="AP223" s="14" t="e">
        <f t="shared" si="58"/>
        <v>#REF!</v>
      </c>
      <c r="AQ223" s="14" t="e">
        <f t="shared" si="59"/>
        <v>#REF!</v>
      </c>
      <c r="AR223" s="14" t="e">
        <f t="shared" si="60"/>
        <v>#REF!</v>
      </c>
      <c r="AS223" s="14" t="e">
        <f t="shared" si="61"/>
        <v>#REF!</v>
      </c>
      <c r="AT223" s="14" t="e">
        <f t="shared" si="62"/>
        <v>#REF!</v>
      </c>
      <c r="AU223" s="14" t="e">
        <f t="shared" si="63"/>
        <v>#REF!</v>
      </c>
      <c r="AV223" s="14" t="e">
        <f t="shared" si="64"/>
        <v>#REF!</v>
      </c>
      <c r="AW223" s="14" t="e">
        <f t="shared" si="65"/>
        <v>#REF!</v>
      </c>
      <c r="AX223" s="14" t="e">
        <f t="shared" si="66"/>
        <v>#REF!</v>
      </c>
      <c r="AY223" s="14" t="e">
        <f t="shared" si="67"/>
        <v>#REF!</v>
      </c>
      <c r="AZ223" s="14" t="e">
        <f t="shared" si="68"/>
        <v>#REF!</v>
      </c>
      <c r="BA223" s="14" t="e">
        <f t="shared" si="69"/>
        <v>#REF!</v>
      </c>
      <c r="BB223" s="14" t="e">
        <f t="shared" si="70"/>
        <v>#REF!</v>
      </c>
      <c r="BC223" s="14" t="e">
        <f t="shared" si="71"/>
        <v>#REF!</v>
      </c>
    </row>
    <row r="224" spans="1:55" x14ac:dyDescent="0.35">
      <c r="A224" s="8">
        <v>736</v>
      </c>
      <c r="B224" s="9" t="s">
        <v>207</v>
      </c>
      <c r="C224" s="10">
        <v>1693.15</v>
      </c>
      <c r="D224" s="8">
        <v>3</v>
      </c>
      <c r="E224" s="8">
        <v>60.78</v>
      </c>
      <c r="F224" s="8">
        <v>0.83</v>
      </c>
      <c r="G224" s="8">
        <v>17.38</v>
      </c>
      <c r="H224" s="16"/>
      <c r="I224" s="20">
        <v>4.9855710440721399</v>
      </c>
      <c r="J224" s="8">
        <v>3.19</v>
      </c>
      <c r="K224" s="8">
        <v>6.09</v>
      </c>
      <c r="L224" s="16"/>
      <c r="M224" s="8">
        <v>0.1</v>
      </c>
      <c r="N224" s="8">
        <v>4.16</v>
      </c>
      <c r="O224" s="8">
        <v>1.2</v>
      </c>
      <c r="P224" s="8">
        <v>0.18</v>
      </c>
      <c r="Q224" s="16"/>
      <c r="R224" s="8">
        <v>0.44</v>
      </c>
      <c r="S224" s="12">
        <f t="shared" si="54"/>
        <v>0.05</v>
      </c>
      <c r="T224" s="8">
        <v>500</v>
      </c>
      <c r="U224" s="12">
        <v>99.385571044072137</v>
      </c>
      <c r="W224" s="14" t="e">
        <f>E224/#REF!</f>
        <v>#REF!</v>
      </c>
      <c r="X224" s="14" t="e">
        <f>F224/#REF!</f>
        <v>#REF!</v>
      </c>
      <c r="Y224" s="14" t="e">
        <f>G224/#REF!</f>
        <v>#REF!</v>
      </c>
      <c r="Z224" s="14" t="e">
        <f>H224/#REF!</f>
        <v>#REF!</v>
      </c>
      <c r="AA224" s="14" t="e">
        <f>I224/#REF!</f>
        <v>#REF!</v>
      </c>
      <c r="AB224" s="14" t="e">
        <f>J224/#REF!</f>
        <v>#REF!</v>
      </c>
      <c r="AC224" s="14" t="e">
        <f>K224/#REF!</f>
        <v>#REF!</v>
      </c>
      <c r="AD224" s="14" t="e">
        <f>L224/#REF!</f>
        <v>#REF!</v>
      </c>
      <c r="AE224" s="14" t="e">
        <f>M224/#REF!</f>
        <v>#REF!</v>
      </c>
      <c r="AF224" s="14" t="e">
        <f>N224/#REF!</f>
        <v>#REF!</v>
      </c>
      <c r="AG224" s="14" t="e">
        <f>O224/#REF!</f>
        <v>#REF!</v>
      </c>
      <c r="AH224" s="14" t="e">
        <f>P224/#REF!</f>
        <v>#REF!</v>
      </c>
      <c r="AI224" s="14" t="e">
        <f>Q224/#REF!</f>
        <v>#REF!</v>
      </c>
      <c r="AJ224" s="14" t="e">
        <f>R224/#REF!</f>
        <v>#REF!</v>
      </c>
      <c r="AK224" s="14" t="e">
        <f>S224/#REF!</f>
        <v>#REF!</v>
      </c>
      <c r="AL224" s="14" t="e">
        <f t="shared" si="55"/>
        <v>#REF!</v>
      </c>
      <c r="AM224" s="14"/>
      <c r="AN224" s="14" t="e">
        <f t="shared" si="56"/>
        <v>#REF!</v>
      </c>
      <c r="AO224" s="14" t="e">
        <f t="shared" si="57"/>
        <v>#REF!</v>
      </c>
      <c r="AP224" s="14" t="e">
        <f t="shared" si="58"/>
        <v>#REF!</v>
      </c>
      <c r="AQ224" s="14" t="e">
        <f t="shared" si="59"/>
        <v>#REF!</v>
      </c>
      <c r="AR224" s="14" t="e">
        <f t="shared" si="60"/>
        <v>#REF!</v>
      </c>
      <c r="AS224" s="14" t="e">
        <f t="shared" si="61"/>
        <v>#REF!</v>
      </c>
      <c r="AT224" s="14" t="e">
        <f t="shared" si="62"/>
        <v>#REF!</v>
      </c>
      <c r="AU224" s="14" t="e">
        <f t="shared" si="63"/>
        <v>#REF!</v>
      </c>
      <c r="AV224" s="14" t="e">
        <f t="shared" si="64"/>
        <v>#REF!</v>
      </c>
      <c r="AW224" s="14" t="e">
        <f t="shared" si="65"/>
        <v>#REF!</v>
      </c>
      <c r="AX224" s="14" t="e">
        <f t="shared" si="66"/>
        <v>#REF!</v>
      </c>
      <c r="AY224" s="14" t="e">
        <f t="shared" si="67"/>
        <v>#REF!</v>
      </c>
      <c r="AZ224" s="14" t="e">
        <f t="shared" si="68"/>
        <v>#REF!</v>
      </c>
      <c r="BA224" s="14" t="e">
        <f t="shared" si="69"/>
        <v>#REF!</v>
      </c>
      <c r="BB224" s="14" t="e">
        <f t="shared" si="70"/>
        <v>#REF!</v>
      </c>
      <c r="BC224" s="14" t="e">
        <f t="shared" si="71"/>
        <v>#REF!</v>
      </c>
    </row>
    <row r="225" spans="1:55" x14ac:dyDescent="0.35">
      <c r="A225" s="8">
        <v>741</v>
      </c>
      <c r="B225" s="9" t="s">
        <v>207</v>
      </c>
      <c r="C225" s="10">
        <v>1693.15</v>
      </c>
      <c r="D225" s="8">
        <v>1.25</v>
      </c>
      <c r="E225" s="8">
        <v>54.38</v>
      </c>
      <c r="F225" s="8">
        <v>1.19</v>
      </c>
      <c r="G225" s="8">
        <v>14.71</v>
      </c>
      <c r="H225" s="16"/>
      <c r="I225" s="20">
        <v>7.6099999999999994</v>
      </c>
      <c r="J225" s="8">
        <v>4.58</v>
      </c>
      <c r="K225" s="8">
        <v>8.01</v>
      </c>
      <c r="L225" s="16"/>
      <c r="M225" s="8">
        <v>0.19</v>
      </c>
      <c r="N225" s="8">
        <v>2.67</v>
      </c>
      <c r="O225" s="8">
        <v>1.1399999999999999</v>
      </c>
      <c r="P225" s="8">
        <v>0.28999999999999998</v>
      </c>
      <c r="Q225" s="16"/>
      <c r="R225" s="16"/>
      <c r="S225" s="12">
        <f t="shared" si="54"/>
        <v>0.19</v>
      </c>
      <c r="T225" s="8">
        <v>1900</v>
      </c>
      <c r="U225" s="12">
        <v>94.960000000000008</v>
      </c>
      <c r="W225" s="14" t="e">
        <f>E225/#REF!</f>
        <v>#REF!</v>
      </c>
      <c r="X225" s="14" t="e">
        <f>F225/#REF!</f>
        <v>#REF!</v>
      </c>
      <c r="Y225" s="14" t="e">
        <f>G225/#REF!</f>
        <v>#REF!</v>
      </c>
      <c r="Z225" s="14" t="e">
        <f>H225/#REF!</f>
        <v>#REF!</v>
      </c>
      <c r="AA225" s="14" t="e">
        <f>I225/#REF!</f>
        <v>#REF!</v>
      </c>
      <c r="AB225" s="14" t="e">
        <f>J225/#REF!</f>
        <v>#REF!</v>
      </c>
      <c r="AC225" s="14" t="e">
        <f>K225/#REF!</f>
        <v>#REF!</v>
      </c>
      <c r="AD225" s="14" t="e">
        <f>L225/#REF!</f>
        <v>#REF!</v>
      </c>
      <c r="AE225" s="14" t="e">
        <f>M225/#REF!</f>
        <v>#REF!</v>
      </c>
      <c r="AF225" s="14" t="e">
        <f>N225/#REF!</f>
        <v>#REF!</v>
      </c>
      <c r="AG225" s="14" t="e">
        <f>O225/#REF!</f>
        <v>#REF!</v>
      </c>
      <c r="AH225" s="14" t="e">
        <f>P225/#REF!</f>
        <v>#REF!</v>
      </c>
      <c r="AI225" s="14" t="e">
        <f>Q225/#REF!</f>
        <v>#REF!</v>
      </c>
      <c r="AJ225" s="14" t="e">
        <f>R225/#REF!</f>
        <v>#REF!</v>
      </c>
      <c r="AK225" s="14" t="e">
        <f>S225/#REF!</f>
        <v>#REF!</v>
      </c>
      <c r="AL225" s="14" t="e">
        <f t="shared" si="55"/>
        <v>#REF!</v>
      </c>
      <c r="AM225" s="14"/>
      <c r="AN225" s="14" t="e">
        <f t="shared" si="56"/>
        <v>#REF!</v>
      </c>
      <c r="AO225" s="14" t="e">
        <f t="shared" si="57"/>
        <v>#REF!</v>
      </c>
      <c r="AP225" s="14" t="e">
        <f t="shared" si="58"/>
        <v>#REF!</v>
      </c>
      <c r="AQ225" s="14" t="e">
        <f t="shared" si="59"/>
        <v>#REF!</v>
      </c>
      <c r="AR225" s="14" t="e">
        <f t="shared" si="60"/>
        <v>#REF!</v>
      </c>
      <c r="AS225" s="14" t="e">
        <f t="shared" si="61"/>
        <v>#REF!</v>
      </c>
      <c r="AT225" s="14" t="e">
        <f t="shared" si="62"/>
        <v>#REF!</v>
      </c>
      <c r="AU225" s="14" t="e">
        <f t="shared" si="63"/>
        <v>#REF!</v>
      </c>
      <c r="AV225" s="14" t="e">
        <f t="shared" si="64"/>
        <v>#REF!</v>
      </c>
      <c r="AW225" s="14" t="e">
        <f t="shared" si="65"/>
        <v>#REF!</v>
      </c>
      <c r="AX225" s="14" t="e">
        <f t="shared" si="66"/>
        <v>#REF!</v>
      </c>
      <c r="AY225" s="14" t="e">
        <f t="shared" si="67"/>
        <v>#REF!</v>
      </c>
      <c r="AZ225" s="14" t="e">
        <f t="shared" si="68"/>
        <v>#REF!</v>
      </c>
      <c r="BA225" s="14" t="e">
        <f t="shared" si="69"/>
        <v>#REF!</v>
      </c>
      <c r="BB225" s="14" t="e">
        <f t="shared" si="70"/>
        <v>#REF!</v>
      </c>
      <c r="BC225" s="14" t="e">
        <f t="shared" si="71"/>
        <v>#REF!</v>
      </c>
    </row>
    <row r="226" spans="1:55" x14ac:dyDescent="0.35">
      <c r="A226" s="8">
        <v>709</v>
      </c>
      <c r="B226" s="9" t="s">
        <v>207</v>
      </c>
      <c r="C226" s="10">
        <v>1573.15</v>
      </c>
      <c r="D226" s="8">
        <v>2</v>
      </c>
      <c r="E226" s="8">
        <v>54.38</v>
      </c>
      <c r="F226" s="8">
        <v>1.19</v>
      </c>
      <c r="G226" s="8">
        <v>14.71</v>
      </c>
      <c r="H226" s="16"/>
      <c r="I226" s="20">
        <v>11.11</v>
      </c>
      <c r="J226" s="8">
        <v>4.58</v>
      </c>
      <c r="K226" s="8">
        <v>8.01</v>
      </c>
      <c r="L226" s="16"/>
      <c r="M226" s="8">
        <v>0.19</v>
      </c>
      <c r="N226" s="8">
        <v>2.67</v>
      </c>
      <c r="O226" s="8">
        <v>1.1399999999999999</v>
      </c>
      <c r="P226" s="8">
        <v>0.28999999999999998</v>
      </c>
      <c r="Q226" s="16"/>
      <c r="R226" s="16"/>
      <c r="S226" s="12">
        <f t="shared" si="54"/>
        <v>0.09</v>
      </c>
      <c r="T226" s="8">
        <v>900</v>
      </c>
      <c r="U226" s="12">
        <v>98.360000000000014</v>
      </c>
      <c r="W226" s="14" t="e">
        <f>E226/#REF!</f>
        <v>#REF!</v>
      </c>
      <c r="X226" s="14" t="e">
        <f>F226/#REF!</f>
        <v>#REF!</v>
      </c>
      <c r="Y226" s="14" t="e">
        <f>G226/#REF!</f>
        <v>#REF!</v>
      </c>
      <c r="Z226" s="14" t="e">
        <f>H226/#REF!</f>
        <v>#REF!</v>
      </c>
      <c r="AA226" s="14" t="e">
        <f>I226/#REF!</f>
        <v>#REF!</v>
      </c>
      <c r="AB226" s="14" t="e">
        <f>J226/#REF!</f>
        <v>#REF!</v>
      </c>
      <c r="AC226" s="14" t="e">
        <f>K226/#REF!</f>
        <v>#REF!</v>
      </c>
      <c r="AD226" s="14" t="e">
        <f>L226/#REF!</f>
        <v>#REF!</v>
      </c>
      <c r="AE226" s="14" t="e">
        <f>M226/#REF!</f>
        <v>#REF!</v>
      </c>
      <c r="AF226" s="14" t="e">
        <f>N226/#REF!</f>
        <v>#REF!</v>
      </c>
      <c r="AG226" s="14" t="e">
        <f>O226/#REF!</f>
        <v>#REF!</v>
      </c>
      <c r="AH226" s="14" t="e">
        <f>P226/#REF!</f>
        <v>#REF!</v>
      </c>
      <c r="AI226" s="14" t="e">
        <f>Q226/#REF!</f>
        <v>#REF!</v>
      </c>
      <c r="AJ226" s="14" t="e">
        <f>R226/#REF!</f>
        <v>#REF!</v>
      </c>
      <c r="AK226" s="14" t="e">
        <f>S226/#REF!</f>
        <v>#REF!</v>
      </c>
      <c r="AL226" s="14" t="e">
        <f t="shared" si="55"/>
        <v>#REF!</v>
      </c>
      <c r="AM226" s="14"/>
      <c r="AN226" s="14" t="e">
        <f t="shared" si="56"/>
        <v>#REF!</v>
      </c>
      <c r="AO226" s="14" t="e">
        <f t="shared" si="57"/>
        <v>#REF!</v>
      </c>
      <c r="AP226" s="14" t="e">
        <f t="shared" si="58"/>
        <v>#REF!</v>
      </c>
      <c r="AQ226" s="14" t="e">
        <f t="shared" si="59"/>
        <v>#REF!</v>
      </c>
      <c r="AR226" s="14" t="e">
        <f t="shared" si="60"/>
        <v>#REF!</v>
      </c>
      <c r="AS226" s="14" t="e">
        <f t="shared" si="61"/>
        <v>#REF!</v>
      </c>
      <c r="AT226" s="14" t="e">
        <f t="shared" si="62"/>
        <v>#REF!</v>
      </c>
      <c r="AU226" s="14" t="e">
        <f t="shared" si="63"/>
        <v>#REF!</v>
      </c>
      <c r="AV226" s="14" t="e">
        <f t="shared" si="64"/>
        <v>#REF!</v>
      </c>
      <c r="AW226" s="14" t="e">
        <f t="shared" si="65"/>
        <v>#REF!</v>
      </c>
      <c r="AX226" s="14" t="e">
        <f t="shared" si="66"/>
        <v>#REF!</v>
      </c>
      <c r="AY226" s="14" t="e">
        <f t="shared" si="67"/>
        <v>#REF!</v>
      </c>
      <c r="AZ226" s="14" t="e">
        <f t="shared" si="68"/>
        <v>#REF!</v>
      </c>
      <c r="BA226" s="14" t="e">
        <f t="shared" si="69"/>
        <v>#REF!</v>
      </c>
      <c r="BB226" s="14" t="e">
        <f t="shared" si="70"/>
        <v>#REF!</v>
      </c>
      <c r="BC226" s="14" t="e">
        <f t="shared" si="71"/>
        <v>#REF!</v>
      </c>
    </row>
    <row r="227" spans="1:55" x14ac:dyDescent="0.35">
      <c r="A227" s="8">
        <v>747</v>
      </c>
      <c r="B227" s="9" t="s">
        <v>207</v>
      </c>
      <c r="C227" s="10">
        <v>1653.15</v>
      </c>
      <c r="D227" s="8">
        <v>2</v>
      </c>
      <c r="E227" s="8">
        <v>54.38</v>
      </c>
      <c r="F227" s="8">
        <v>1.19</v>
      </c>
      <c r="G227" s="8">
        <v>14.71</v>
      </c>
      <c r="H227" s="16"/>
      <c r="I227" s="20">
        <v>11.11</v>
      </c>
      <c r="J227" s="8">
        <v>4.58</v>
      </c>
      <c r="K227" s="8">
        <v>8.01</v>
      </c>
      <c r="L227" s="16"/>
      <c r="M227" s="8">
        <v>0.19</v>
      </c>
      <c r="N227" s="8">
        <v>2.67</v>
      </c>
      <c r="O227" s="8">
        <v>1.1399999999999999</v>
      </c>
      <c r="P227" s="8">
        <v>0.28999999999999998</v>
      </c>
      <c r="Q227" s="16"/>
      <c r="R227" s="16"/>
      <c r="S227" s="12">
        <f t="shared" si="54"/>
        <v>0.14000000000000001</v>
      </c>
      <c r="T227" s="8">
        <v>1400</v>
      </c>
      <c r="U227" s="12">
        <v>98.410000000000011</v>
      </c>
      <c r="W227" s="14" t="e">
        <f>E227/#REF!</f>
        <v>#REF!</v>
      </c>
      <c r="X227" s="14" t="e">
        <f>F227/#REF!</f>
        <v>#REF!</v>
      </c>
      <c r="Y227" s="14" t="e">
        <f>G227/#REF!</f>
        <v>#REF!</v>
      </c>
      <c r="Z227" s="14" t="e">
        <f>H227/#REF!</f>
        <v>#REF!</v>
      </c>
      <c r="AA227" s="14" t="e">
        <f>I227/#REF!</f>
        <v>#REF!</v>
      </c>
      <c r="AB227" s="14" t="e">
        <f>J227/#REF!</f>
        <v>#REF!</v>
      </c>
      <c r="AC227" s="14" t="e">
        <f>K227/#REF!</f>
        <v>#REF!</v>
      </c>
      <c r="AD227" s="14" t="e">
        <f>L227/#REF!</f>
        <v>#REF!</v>
      </c>
      <c r="AE227" s="14" t="e">
        <f>M227/#REF!</f>
        <v>#REF!</v>
      </c>
      <c r="AF227" s="14" t="e">
        <f>N227/#REF!</f>
        <v>#REF!</v>
      </c>
      <c r="AG227" s="14" t="e">
        <f>O227/#REF!</f>
        <v>#REF!</v>
      </c>
      <c r="AH227" s="14" t="e">
        <f>P227/#REF!</f>
        <v>#REF!</v>
      </c>
      <c r="AI227" s="14" t="e">
        <f>Q227/#REF!</f>
        <v>#REF!</v>
      </c>
      <c r="AJ227" s="14" t="e">
        <f>R227/#REF!</f>
        <v>#REF!</v>
      </c>
      <c r="AK227" s="14" t="e">
        <f>S227/#REF!</f>
        <v>#REF!</v>
      </c>
      <c r="AL227" s="14" t="e">
        <f t="shared" si="55"/>
        <v>#REF!</v>
      </c>
      <c r="AM227" s="14"/>
      <c r="AN227" s="14" t="e">
        <f t="shared" si="56"/>
        <v>#REF!</v>
      </c>
      <c r="AO227" s="14" t="e">
        <f t="shared" si="57"/>
        <v>#REF!</v>
      </c>
      <c r="AP227" s="14" t="e">
        <f t="shared" si="58"/>
        <v>#REF!</v>
      </c>
      <c r="AQ227" s="14" t="e">
        <f t="shared" si="59"/>
        <v>#REF!</v>
      </c>
      <c r="AR227" s="14" t="e">
        <f t="shared" si="60"/>
        <v>#REF!</v>
      </c>
      <c r="AS227" s="14" t="e">
        <f t="shared" si="61"/>
        <v>#REF!</v>
      </c>
      <c r="AT227" s="14" t="e">
        <f t="shared" si="62"/>
        <v>#REF!</v>
      </c>
      <c r="AU227" s="14" t="e">
        <f t="shared" si="63"/>
        <v>#REF!</v>
      </c>
      <c r="AV227" s="14" t="e">
        <f t="shared" si="64"/>
        <v>#REF!</v>
      </c>
      <c r="AW227" s="14" t="e">
        <f t="shared" si="65"/>
        <v>#REF!</v>
      </c>
      <c r="AX227" s="14" t="e">
        <f t="shared" si="66"/>
        <v>#REF!</v>
      </c>
      <c r="AY227" s="14" t="e">
        <f t="shared" si="67"/>
        <v>#REF!</v>
      </c>
      <c r="AZ227" s="14" t="e">
        <f t="shared" si="68"/>
        <v>#REF!</v>
      </c>
      <c r="BA227" s="14" t="e">
        <f t="shared" si="69"/>
        <v>#REF!</v>
      </c>
      <c r="BB227" s="14" t="e">
        <f t="shared" si="70"/>
        <v>#REF!</v>
      </c>
      <c r="BC227" s="14" t="e">
        <f t="shared" si="71"/>
        <v>#REF!</v>
      </c>
    </row>
    <row r="228" spans="1:55" x14ac:dyDescent="0.35">
      <c r="A228" s="8">
        <v>737</v>
      </c>
      <c r="B228" s="9" t="s">
        <v>207</v>
      </c>
      <c r="C228" s="10">
        <v>1693.15</v>
      </c>
      <c r="D228" s="8">
        <v>2</v>
      </c>
      <c r="E228" s="8">
        <v>54.38</v>
      </c>
      <c r="F228" s="8">
        <v>1.19</v>
      </c>
      <c r="G228" s="8">
        <v>14.71</v>
      </c>
      <c r="H228" s="16"/>
      <c r="I228" s="20">
        <v>11.11</v>
      </c>
      <c r="J228" s="8">
        <v>4.58</v>
      </c>
      <c r="K228" s="8">
        <v>8.01</v>
      </c>
      <c r="L228" s="16"/>
      <c r="M228" s="8">
        <v>0.19</v>
      </c>
      <c r="N228" s="8">
        <v>2.67</v>
      </c>
      <c r="O228" s="8">
        <v>1.1399999999999999</v>
      </c>
      <c r="P228" s="8">
        <v>0.28999999999999998</v>
      </c>
      <c r="Q228" s="16"/>
      <c r="R228" s="16"/>
      <c r="S228" s="12">
        <f t="shared" si="54"/>
        <v>0.15</v>
      </c>
      <c r="T228" s="8">
        <v>1500</v>
      </c>
      <c r="U228" s="12">
        <v>98.420000000000016</v>
      </c>
      <c r="W228" s="14" t="e">
        <f>E228/#REF!</f>
        <v>#REF!</v>
      </c>
      <c r="X228" s="14" t="e">
        <f>F228/#REF!</f>
        <v>#REF!</v>
      </c>
      <c r="Y228" s="14" t="e">
        <f>G228/#REF!</f>
        <v>#REF!</v>
      </c>
      <c r="Z228" s="14" t="e">
        <f>H228/#REF!</f>
        <v>#REF!</v>
      </c>
      <c r="AA228" s="14" t="e">
        <f>I228/#REF!</f>
        <v>#REF!</v>
      </c>
      <c r="AB228" s="14" t="e">
        <f>J228/#REF!</f>
        <v>#REF!</v>
      </c>
      <c r="AC228" s="14" t="e">
        <f>K228/#REF!</f>
        <v>#REF!</v>
      </c>
      <c r="AD228" s="14" t="e">
        <f>L228/#REF!</f>
        <v>#REF!</v>
      </c>
      <c r="AE228" s="14" t="e">
        <f>M228/#REF!</f>
        <v>#REF!</v>
      </c>
      <c r="AF228" s="14" t="e">
        <f>N228/#REF!</f>
        <v>#REF!</v>
      </c>
      <c r="AG228" s="14" t="e">
        <f>O228/#REF!</f>
        <v>#REF!</v>
      </c>
      <c r="AH228" s="14" t="e">
        <f>P228/#REF!</f>
        <v>#REF!</v>
      </c>
      <c r="AI228" s="14" t="e">
        <f>Q228/#REF!</f>
        <v>#REF!</v>
      </c>
      <c r="AJ228" s="14" t="e">
        <f>R228/#REF!</f>
        <v>#REF!</v>
      </c>
      <c r="AK228" s="14" t="e">
        <f>S228/#REF!</f>
        <v>#REF!</v>
      </c>
      <c r="AL228" s="14" t="e">
        <f t="shared" si="55"/>
        <v>#REF!</v>
      </c>
      <c r="AM228" s="14"/>
      <c r="AN228" s="14" t="e">
        <f t="shared" si="56"/>
        <v>#REF!</v>
      </c>
      <c r="AO228" s="14" t="e">
        <f t="shared" si="57"/>
        <v>#REF!</v>
      </c>
      <c r="AP228" s="14" t="e">
        <f t="shared" si="58"/>
        <v>#REF!</v>
      </c>
      <c r="AQ228" s="14" t="e">
        <f t="shared" si="59"/>
        <v>#REF!</v>
      </c>
      <c r="AR228" s="14" t="e">
        <f t="shared" si="60"/>
        <v>#REF!</v>
      </c>
      <c r="AS228" s="14" t="e">
        <f t="shared" si="61"/>
        <v>#REF!</v>
      </c>
      <c r="AT228" s="14" t="e">
        <f t="shared" si="62"/>
        <v>#REF!</v>
      </c>
      <c r="AU228" s="14" t="e">
        <f t="shared" si="63"/>
        <v>#REF!</v>
      </c>
      <c r="AV228" s="14" t="e">
        <f t="shared" si="64"/>
        <v>#REF!</v>
      </c>
      <c r="AW228" s="14" t="e">
        <f t="shared" si="65"/>
        <v>#REF!</v>
      </c>
      <c r="AX228" s="14" t="e">
        <f t="shared" si="66"/>
        <v>#REF!</v>
      </c>
      <c r="AY228" s="14" t="e">
        <f t="shared" si="67"/>
        <v>#REF!</v>
      </c>
      <c r="AZ228" s="14" t="e">
        <f t="shared" si="68"/>
        <v>#REF!</v>
      </c>
      <c r="BA228" s="14" t="e">
        <f t="shared" si="69"/>
        <v>#REF!</v>
      </c>
      <c r="BB228" s="14" t="e">
        <f t="shared" si="70"/>
        <v>#REF!</v>
      </c>
      <c r="BC228" s="14" t="e">
        <f t="shared" si="71"/>
        <v>#REF!</v>
      </c>
    </row>
    <row r="229" spans="1:55" x14ac:dyDescent="0.35">
      <c r="A229" s="8">
        <v>746</v>
      </c>
      <c r="B229" s="9" t="s">
        <v>207</v>
      </c>
      <c r="C229" s="10">
        <v>1733.15</v>
      </c>
      <c r="D229" s="8">
        <v>2</v>
      </c>
      <c r="E229" s="8">
        <v>54.38</v>
      </c>
      <c r="F229" s="8">
        <v>1.19</v>
      </c>
      <c r="G229" s="8">
        <v>14.71</v>
      </c>
      <c r="H229" s="16"/>
      <c r="I229" s="20">
        <v>11.11</v>
      </c>
      <c r="J229" s="8">
        <v>4.58</v>
      </c>
      <c r="K229" s="8">
        <v>8.01</v>
      </c>
      <c r="L229" s="16"/>
      <c r="M229" s="8">
        <v>0.19</v>
      </c>
      <c r="N229" s="8">
        <v>2.67</v>
      </c>
      <c r="O229" s="8">
        <v>1.1399999999999999</v>
      </c>
      <c r="P229" s="8">
        <v>0.28999999999999998</v>
      </c>
      <c r="Q229" s="16"/>
      <c r="R229" s="16"/>
      <c r="S229" s="12">
        <f t="shared" si="54"/>
        <v>0.17</v>
      </c>
      <c r="T229" s="8">
        <v>1700</v>
      </c>
      <c r="U229" s="12">
        <v>98.440000000000012</v>
      </c>
      <c r="W229" s="14" t="e">
        <f>E229/#REF!</f>
        <v>#REF!</v>
      </c>
      <c r="X229" s="14" t="e">
        <f>F229/#REF!</f>
        <v>#REF!</v>
      </c>
      <c r="Y229" s="14" t="e">
        <f>G229/#REF!</f>
        <v>#REF!</v>
      </c>
      <c r="Z229" s="14" t="e">
        <f>H229/#REF!</f>
        <v>#REF!</v>
      </c>
      <c r="AA229" s="14" t="e">
        <f>I229/#REF!</f>
        <v>#REF!</v>
      </c>
      <c r="AB229" s="14" t="e">
        <f>J229/#REF!</f>
        <v>#REF!</v>
      </c>
      <c r="AC229" s="14" t="e">
        <f>K229/#REF!</f>
        <v>#REF!</v>
      </c>
      <c r="AD229" s="14" t="e">
        <f>L229/#REF!</f>
        <v>#REF!</v>
      </c>
      <c r="AE229" s="14" t="e">
        <f>M229/#REF!</f>
        <v>#REF!</v>
      </c>
      <c r="AF229" s="14" t="e">
        <f>N229/#REF!</f>
        <v>#REF!</v>
      </c>
      <c r="AG229" s="14" t="e">
        <f>O229/#REF!</f>
        <v>#REF!</v>
      </c>
      <c r="AH229" s="14" t="e">
        <f>P229/#REF!</f>
        <v>#REF!</v>
      </c>
      <c r="AI229" s="14" t="e">
        <f>Q229/#REF!</f>
        <v>#REF!</v>
      </c>
      <c r="AJ229" s="14" t="e">
        <f>R229/#REF!</f>
        <v>#REF!</v>
      </c>
      <c r="AK229" s="14" t="e">
        <f>S229/#REF!</f>
        <v>#REF!</v>
      </c>
      <c r="AL229" s="14" t="e">
        <f t="shared" si="55"/>
        <v>#REF!</v>
      </c>
      <c r="AM229" s="14"/>
      <c r="AN229" s="14" t="e">
        <f t="shared" si="56"/>
        <v>#REF!</v>
      </c>
      <c r="AO229" s="14" t="e">
        <f t="shared" si="57"/>
        <v>#REF!</v>
      </c>
      <c r="AP229" s="14" t="e">
        <f t="shared" si="58"/>
        <v>#REF!</v>
      </c>
      <c r="AQ229" s="14" t="e">
        <f t="shared" si="59"/>
        <v>#REF!</v>
      </c>
      <c r="AR229" s="14" t="e">
        <f t="shared" si="60"/>
        <v>#REF!</v>
      </c>
      <c r="AS229" s="14" t="e">
        <f t="shared" si="61"/>
        <v>#REF!</v>
      </c>
      <c r="AT229" s="14" t="e">
        <f t="shared" si="62"/>
        <v>#REF!</v>
      </c>
      <c r="AU229" s="14" t="e">
        <f t="shared" si="63"/>
        <v>#REF!</v>
      </c>
      <c r="AV229" s="14" t="e">
        <f t="shared" si="64"/>
        <v>#REF!</v>
      </c>
      <c r="AW229" s="14" t="e">
        <f t="shared" si="65"/>
        <v>#REF!</v>
      </c>
      <c r="AX229" s="14" t="e">
        <f t="shared" si="66"/>
        <v>#REF!</v>
      </c>
      <c r="AY229" s="14" t="e">
        <f t="shared" si="67"/>
        <v>#REF!</v>
      </c>
      <c r="AZ229" s="14" t="e">
        <f t="shared" si="68"/>
        <v>#REF!</v>
      </c>
      <c r="BA229" s="14" t="e">
        <f t="shared" si="69"/>
        <v>#REF!</v>
      </c>
      <c r="BB229" s="14" t="e">
        <f t="shared" si="70"/>
        <v>#REF!</v>
      </c>
      <c r="BC229" s="14" t="e">
        <f t="shared" si="71"/>
        <v>#REF!</v>
      </c>
    </row>
    <row r="230" spans="1:55" x14ac:dyDescent="0.35">
      <c r="A230" s="8">
        <v>717</v>
      </c>
      <c r="B230" s="9" t="s">
        <v>207</v>
      </c>
      <c r="C230" s="10">
        <v>1693.15</v>
      </c>
      <c r="D230" s="8">
        <v>3</v>
      </c>
      <c r="E230" s="8">
        <v>54.38</v>
      </c>
      <c r="F230" s="8">
        <v>1.19</v>
      </c>
      <c r="G230" s="8">
        <v>14.71</v>
      </c>
      <c r="H230" s="16"/>
      <c r="I230" s="20">
        <v>8.6199999999999992</v>
      </c>
      <c r="J230" s="8">
        <v>4.58</v>
      </c>
      <c r="K230" s="8">
        <v>8.01</v>
      </c>
      <c r="L230" s="16"/>
      <c r="M230" s="8">
        <v>0.19</v>
      </c>
      <c r="N230" s="8">
        <v>2.67</v>
      </c>
      <c r="O230" s="8">
        <v>1.1399999999999999</v>
      </c>
      <c r="P230" s="8">
        <v>0.28999999999999998</v>
      </c>
      <c r="Q230" s="16"/>
      <c r="R230" s="16"/>
      <c r="S230" s="12">
        <f t="shared" si="54"/>
        <v>0.11</v>
      </c>
      <c r="T230" s="8">
        <v>1100</v>
      </c>
      <c r="U230" s="12">
        <v>95.890000000000015</v>
      </c>
      <c r="W230" s="14" t="e">
        <f>E230/#REF!</f>
        <v>#REF!</v>
      </c>
      <c r="X230" s="14" t="e">
        <f>F230/#REF!</f>
        <v>#REF!</v>
      </c>
      <c r="Y230" s="14" t="e">
        <f>G230/#REF!</f>
        <v>#REF!</v>
      </c>
      <c r="Z230" s="14" t="e">
        <f>H230/#REF!</f>
        <v>#REF!</v>
      </c>
      <c r="AA230" s="14" t="e">
        <f>I230/#REF!</f>
        <v>#REF!</v>
      </c>
      <c r="AB230" s="14" t="e">
        <f>J230/#REF!</f>
        <v>#REF!</v>
      </c>
      <c r="AC230" s="14" t="e">
        <f>K230/#REF!</f>
        <v>#REF!</v>
      </c>
      <c r="AD230" s="14" t="e">
        <f>L230/#REF!</f>
        <v>#REF!</v>
      </c>
      <c r="AE230" s="14" t="e">
        <f>M230/#REF!</f>
        <v>#REF!</v>
      </c>
      <c r="AF230" s="14" t="e">
        <f>N230/#REF!</f>
        <v>#REF!</v>
      </c>
      <c r="AG230" s="14" t="e">
        <f>O230/#REF!</f>
        <v>#REF!</v>
      </c>
      <c r="AH230" s="14" t="e">
        <f>P230/#REF!</f>
        <v>#REF!</v>
      </c>
      <c r="AI230" s="14" t="e">
        <f>Q230/#REF!</f>
        <v>#REF!</v>
      </c>
      <c r="AJ230" s="14" t="e">
        <f>R230/#REF!</f>
        <v>#REF!</v>
      </c>
      <c r="AK230" s="14" t="e">
        <f>S230/#REF!</f>
        <v>#REF!</v>
      </c>
      <c r="AL230" s="14" t="e">
        <f t="shared" si="55"/>
        <v>#REF!</v>
      </c>
      <c r="AM230" s="14"/>
      <c r="AN230" s="14" t="e">
        <f t="shared" si="56"/>
        <v>#REF!</v>
      </c>
      <c r="AO230" s="14" t="e">
        <f t="shared" si="57"/>
        <v>#REF!</v>
      </c>
      <c r="AP230" s="14" t="e">
        <f t="shared" si="58"/>
        <v>#REF!</v>
      </c>
      <c r="AQ230" s="14" t="e">
        <f t="shared" si="59"/>
        <v>#REF!</v>
      </c>
      <c r="AR230" s="14" t="e">
        <f t="shared" si="60"/>
        <v>#REF!</v>
      </c>
      <c r="AS230" s="14" t="e">
        <f t="shared" si="61"/>
        <v>#REF!</v>
      </c>
      <c r="AT230" s="14" t="e">
        <f t="shared" si="62"/>
        <v>#REF!</v>
      </c>
      <c r="AU230" s="14" t="e">
        <f t="shared" si="63"/>
        <v>#REF!</v>
      </c>
      <c r="AV230" s="14" t="e">
        <f t="shared" si="64"/>
        <v>#REF!</v>
      </c>
      <c r="AW230" s="14" t="e">
        <f t="shared" si="65"/>
        <v>#REF!</v>
      </c>
      <c r="AX230" s="14" t="e">
        <f t="shared" si="66"/>
        <v>#REF!</v>
      </c>
      <c r="AY230" s="14" t="e">
        <f t="shared" si="67"/>
        <v>#REF!</v>
      </c>
      <c r="AZ230" s="14" t="e">
        <f t="shared" si="68"/>
        <v>#REF!</v>
      </c>
      <c r="BA230" s="14" t="e">
        <f t="shared" si="69"/>
        <v>#REF!</v>
      </c>
      <c r="BB230" s="14" t="e">
        <f t="shared" si="70"/>
        <v>#REF!</v>
      </c>
      <c r="BC230" s="14" t="e">
        <f t="shared" si="71"/>
        <v>#REF!</v>
      </c>
    </row>
    <row r="231" spans="1:55" x14ac:dyDescent="0.35">
      <c r="A231" s="8">
        <v>753</v>
      </c>
      <c r="B231" s="9" t="s">
        <v>207</v>
      </c>
      <c r="C231" s="10">
        <v>1693.15</v>
      </c>
      <c r="D231" s="8">
        <v>1.25</v>
      </c>
      <c r="E231" s="8">
        <v>45.93</v>
      </c>
      <c r="F231" s="8">
        <v>3.73</v>
      </c>
      <c r="G231" s="8">
        <v>11.67</v>
      </c>
      <c r="H231" s="16"/>
      <c r="I231" s="20">
        <v>10.8732225173807</v>
      </c>
      <c r="J231" s="8">
        <v>4.2300000000000004</v>
      </c>
      <c r="K231" s="8">
        <v>8.81</v>
      </c>
      <c r="L231" s="16"/>
      <c r="M231" s="8">
        <v>0.3</v>
      </c>
      <c r="N231" s="8">
        <v>2.4</v>
      </c>
      <c r="O231" s="8">
        <v>1.28</v>
      </c>
      <c r="P231" s="8">
        <v>1.77</v>
      </c>
      <c r="Q231" s="16"/>
      <c r="R231" s="8">
        <v>1.03</v>
      </c>
      <c r="S231" s="12">
        <f t="shared" si="54"/>
        <v>0.26</v>
      </c>
      <c r="T231" s="8">
        <v>2600</v>
      </c>
      <c r="U231" s="12">
        <v>92.283222517380707</v>
      </c>
      <c r="W231" s="14" t="e">
        <f>E231/#REF!</f>
        <v>#REF!</v>
      </c>
      <c r="X231" s="14" t="e">
        <f>F231/#REF!</f>
        <v>#REF!</v>
      </c>
      <c r="Y231" s="14" t="e">
        <f>G231/#REF!</f>
        <v>#REF!</v>
      </c>
      <c r="Z231" s="14" t="e">
        <f>H231/#REF!</f>
        <v>#REF!</v>
      </c>
      <c r="AA231" s="14" t="e">
        <f>I231/#REF!</f>
        <v>#REF!</v>
      </c>
      <c r="AB231" s="14" t="e">
        <f>J231/#REF!</f>
        <v>#REF!</v>
      </c>
      <c r="AC231" s="14" t="e">
        <f>K231/#REF!</f>
        <v>#REF!</v>
      </c>
      <c r="AD231" s="14" t="e">
        <f>L231/#REF!</f>
        <v>#REF!</v>
      </c>
      <c r="AE231" s="14" t="e">
        <f>M231/#REF!</f>
        <v>#REF!</v>
      </c>
      <c r="AF231" s="14" t="e">
        <f>N231/#REF!</f>
        <v>#REF!</v>
      </c>
      <c r="AG231" s="14" t="e">
        <f>O231/#REF!</f>
        <v>#REF!</v>
      </c>
      <c r="AH231" s="14" t="e">
        <f>P231/#REF!</f>
        <v>#REF!</v>
      </c>
      <c r="AI231" s="14" t="e">
        <f>Q231/#REF!</f>
        <v>#REF!</v>
      </c>
      <c r="AJ231" s="14" t="e">
        <f>R231/#REF!</f>
        <v>#REF!</v>
      </c>
      <c r="AK231" s="14" t="e">
        <f>S231/#REF!</f>
        <v>#REF!</v>
      </c>
      <c r="AL231" s="14" t="e">
        <f t="shared" si="55"/>
        <v>#REF!</v>
      </c>
      <c r="AM231" s="14"/>
      <c r="AN231" s="14" t="e">
        <f t="shared" si="56"/>
        <v>#REF!</v>
      </c>
      <c r="AO231" s="14" t="e">
        <f t="shared" si="57"/>
        <v>#REF!</v>
      </c>
      <c r="AP231" s="14" t="e">
        <f t="shared" si="58"/>
        <v>#REF!</v>
      </c>
      <c r="AQ231" s="14" t="e">
        <f t="shared" si="59"/>
        <v>#REF!</v>
      </c>
      <c r="AR231" s="14" t="e">
        <f t="shared" si="60"/>
        <v>#REF!</v>
      </c>
      <c r="AS231" s="14" t="e">
        <f t="shared" si="61"/>
        <v>#REF!</v>
      </c>
      <c r="AT231" s="14" t="e">
        <f t="shared" si="62"/>
        <v>#REF!</v>
      </c>
      <c r="AU231" s="14" t="e">
        <f t="shared" si="63"/>
        <v>#REF!</v>
      </c>
      <c r="AV231" s="14" t="e">
        <f t="shared" si="64"/>
        <v>#REF!</v>
      </c>
      <c r="AW231" s="14" t="e">
        <f t="shared" si="65"/>
        <v>#REF!</v>
      </c>
      <c r="AX231" s="14" t="e">
        <f t="shared" si="66"/>
        <v>#REF!</v>
      </c>
      <c r="AY231" s="14" t="e">
        <f t="shared" si="67"/>
        <v>#REF!</v>
      </c>
      <c r="AZ231" s="14" t="e">
        <f t="shared" si="68"/>
        <v>#REF!</v>
      </c>
      <c r="BA231" s="14" t="e">
        <f t="shared" si="69"/>
        <v>#REF!</v>
      </c>
      <c r="BB231" s="14" t="e">
        <f t="shared" si="70"/>
        <v>#REF!</v>
      </c>
      <c r="BC231" s="14" t="e">
        <f t="shared" si="71"/>
        <v>#REF!</v>
      </c>
    </row>
    <row r="232" spans="1:55" x14ac:dyDescent="0.35">
      <c r="A232" s="8">
        <v>755</v>
      </c>
      <c r="B232" s="9" t="s">
        <v>207</v>
      </c>
      <c r="C232" s="10">
        <v>1613.15</v>
      </c>
      <c r="D232" s="8">
        <v>2</v>
      </c>
      <c r="E232" s="8">
        <v>45.93</v>
      </c>
      <c r="F232" s="8">
        <v>3.73</v>
      </c>
      <c r="G232" s="8">
        <v>11.67</v>
      </c>
      <c r="H232" s="16"/>
      <c r="I232" s="20">
        <v>17.013222517380743</v>
      </c>
      <c r="J232" s="8">
        <v>4.2300000000000004</v>
      </c>
      <c r="K232" s="8">
        <v>8.81</v>
      </c>
      <c r="L232" s="16"/>
      <c r="M232" s="8">
        <v>0.3</v>
      </c>
      <c r="N232" s="8">
        <v>2.4</v>
      </c>
      <c r="O232" s="8">
        <v>1.28</v>
      </c>
      <c r="P232" s="8">
        <v>1.77</v>
      </c>
      <c r="Q232" s="16"/>
      <c r="R232" s="8">
        <v>1.03</v>
      </c>
      <c r="S232" s="12">
        <f t="shared" si="54"/>
        <v>0.17</v>
      </c>
      <c r="T232" s="8">
        <v>1700</v>
      </c>
      <c r="U232" s="12">
        <v>98.333222517380747</v>
      </c>
      <c r="W232" s="14" t="e">
        <f>E232/#REF!</f>
        <v>#REF!</v>
      </c>
      <c r="X232" s="14" t="e">
        <f>F232/#REF!</f>
        <v>#REF!</v>
      </c>
      <c r="Y232" s="14" t="e">
        <f>G232/#REF!</f>
        <v>#REF!</v>
      </c>
      <c r="Z232" s="14" t="e">
        <f>H232/#REF!</f>
        <v>#REF!</v>
      </c>
      <c r="AA232" s="14" t="e">
        <f>I232/#REF!</f>
        <v>#REF!</v>
      </c>
      <c r="AB232" s="14" t="e">
        <f>J232/#REF!</f>
        <v>#REF!</v>
      </c>
      <c r="AC232" s="14" t="e">
        <f>K232/#REF!</f>
        <v>#REF!</v>
      </c>
      <c r="AD232" s="14" t="e">
        <f>L232/#REF!</f>
        <v>#REF!</v>
      </c>
      <c r="AE232" s="14" t="e">
        <f>M232/#REF!</f>
        <v>#REF!</v>
      </c>
      <c r="AF232" s="14" t="e">
        <f>N232/#REF!</f>
        <v>#REF!</v>
      </c>
      <c r="AG232" s="14" t="e">
        <f>O232/#REF!</f>
        <v>#REF!</v>
      </c>
      <c r="AH232" s="14" t="e">
        <f>P232/#REF!</f>
        <v>#REF!</v>
      </c>
      <c r="AI232" s="14" t="e">
        <f>Q232/#REF!</f>
        <v>#REF!</v>
      </c>
      <c r="AJ232" s="14" t="e">
        <f>R232/#REF!</f>
        <v>#REF!</v>
      </c>
      <c r="AK232" s="14" t="e">
        <f>S232/#REF!</f>
        <v>#REF!</v>
      </c>
      <c r="AL232" s="14" t="e">
        <f t="shared" si="55"/>
        <v>#REF!</v>
      </c>
      <c r="AM232" s="14"/>
      <c r="AN232" s="14" t="e">
        <f t="shared" si="56"/>
        <v>#REF!</v>
      </c>
      <c r="AO232" s="14" t="e">
        <f t="shared" si="57"/>
        <v>#REF!</v>
      </c>
      <c r="AP232" s="14" t="e">
        <f t="shared" si="58"/>
        <v>#REF!</v>
      </c>
      <c r="AQ232" s="14" t="e">
        <f t="shared" si="59"/>
        <v>#REF!</v>
      </c>
      <c r="AR232" s="14" t="e">
        <f t="shared" si="60"/>
        <v>#REF!</v>
      </c>
      <c r="AS232" s="14" t="e">
        <f t="shared" si="61"/>
        <v>#REF!</v>
      </c>
      <c r="AT232" s="14" t="e">
        <f t="shared" si="62"/>
        <v>#REF!</v>
      </c>
      <c r="AU232" s="14" t="e">
        <f t="shared" si="63"/>
        <v>#REF!</v>
      </c>
      <c r="AV232" s="14" t="e">
        <f t="shared" si="64"/>
        <v>#REF!</v>
      </c>
      <c r="AW232" s="14" t="e">
        <f t="shared" si="65"/>
        <v>#REF!</v>
      </c>
      <c r="AX232" s="14" t="e">
        <f t="shared" si="66"/>
        <v>#REF!</v>
      </c>
      <c r="AY232" s="14" t="e">
        <f t="shared" si="67"/>
        <v>#REF!</v>
      </c>
      <c r="AZ232" s="14" t="e">
        <f t="shared" si="68"/>
        <v>#REF!</v>
      </c>
      <c r="BA232" s="14" t="e">
        <f t="shared" si="69"/>
        <v>#REF!</v>
      </c>
      <c r="BB232" s="14" t="e">
        <f t="shared" si="70"/>
        <v>#REF!</v>
      </c>
      <c r="BC232" s="14" t="e">
        <f t="shared" si="71"/>
        <v>#REF!</v>
      </c>
    </row>
    <row r="233" spans="1:55" x14ac:dyDescent="0.35">
      <c r="A233" s="8">
        <v>757</v>
      </c>
      <c r="B233" s="9" t="s">
        <v>207</v>
      </c>
      <c r="C233" s="10">
        <v>1653.15</v>
      </c>
      <c r="D233" s="8">
        <v>2</v>
      </c>
      <c r="E233" s="8">
        <v>45.93</v>
      </c>
      <c r="F233" s="8">
        <v>3.73</v>
      </c>
      <c r="G233" s="8">
        <v>11.67</v>
      </c>
      <c r="H233" s="16"/>
      <c r="I233" s="20">
        <v>17.013222517380743</v>
      </c>
      <c r="J233" s="8">
        <v>4.2300000000000004</v>
      </c>
      <c r="K233" s="8">
        <v>8.81</v>
      </c>
      <c r="L233" s="16"/>
      <c r="M233" s="8">
        <v>0.3</v>
      </c>
      <c r="N233" s="8">
        <v>2.4</v>
      </c>
      <c r="O233" s="8">
        <v>1.28</v>
      </c>
      <c r="P233" s="8">
        <v>1.77</v>
      </c>
      <c r="Q233" s="16"/>
      <c r="R233" s="8">
        <v>1.03</v>
      </c>
      <c r="S233" s="12">
        <f t="shared" si="54"/>
        <v>0.19</v>
      </c>
      <c r="T233" s="8">
        <v>1900</v>
      </c>
      <c r="U233" s="12">
        <v>98.353222517380743</v>
      </c>
      <c r="W233" s="14" t="e">
        <f>E233/#REF!</f>
        <v>#REF!</v>
      </c>
      <c r="X233" s="14" t="e">
        <f>F233/#REF!</f>
        <v>#REF!</v>
      </c>
      <c r="Y233" s="14" t="e">
        <f>G233/#REF!</f>
        <v>#REF!</v>
      </c>
      <c r="Z233" s="14" t="e">
        <f>H233/#REF!</f>
        <v>#REF!</v>
      </c>
      <c r="AA233" s="14" t="e">
        <f>I233/#REF!</f>
        <v>#REF!</v>
      </c>
      <c r="AB233" s="14" t="e">
        <f>J233/#REF!</f>
        <v>#REF!</v>
      </c>
      <c r="AC233" s="14" t="e">
        <f>K233/#REF!</f>
        <v>#REF!</v>
      </c>
      <c r="AD233" s="14" t="e">
        <f>L233/#REF!</f>
        <v>#REF!</v>
      </c>
      <c r="AE233" s="14" t="e">
        <f>M233/#REF!</f>
        <v>#REF!</v>
      </c>
      <c r="AF233" s="14" t="e">
        <f>N233/#REF!</f>
        <v>#REF!</v>
      </c>
      <c r="AG233" s="14" t="e">
        <f>O233/#REF!</f>
        <v>#REF!</v>
      </c>
      <c r="AH233" s="14" t="e">
        <f>P233/#REF!</f>
        <v>#REF!</v>
      </c>
      <c r="AI233" s="14" t="e">
        <f>Q233/#REF!</f>
        <v>#REF!</v>
      </c>
      <c r="AJ233" s="14" t="e">
        <f>R233/#REF!</f>
        <v>#REF!</v>
      </c>
      <c r="AK233" s="14" t="e">
        <f>S233/#REF!</f>
        <v>#REF!</v>
      </c>
      <c r="AL233" s="14" t="e">
        <f t="shared" si="55"/>
        <v>#REF!</v>
      </c>
      <c r="AM233" s="14"/>
      <c r="AN233" s="14" t="e">
        <f t="shared" si="56"/>
        <v>#REF!</v>
      </c>
      <c r="AO233" s="14" t="e">
        <f t="shared" si="57"/>
        <v>#REF!</v>
      </c>
      <c r="AP233" s="14" t="e">
        <f t="shared" si="58"/>
        <v>#REF!</v>
      </c>
      <c r="AQ233" s="14" t="e">
        <f t="shared" si="59"/>
        <v>#REF!</v>
      </c>
      <c r="AR233" s="14" t="e">
        <f t="shared" si="60"/>
        <v>#REF!</v>
      </c>
      <c r="AS233" s="14" t="e">
        <f t="shared" si="61"/>
        <v>#REF!</v>
      </c>
      <c r="AT233" s="14" t="e">
        <f t="shared" si="62"/>
        <v>#REF!</v>
      </c>
      <c r="AU233" s="14" t="e">
        <f t="shared" si="63"/>
        <v>#REF!</v>
      </c>
      <c r="AV233" s="14" t="e">
        <f t="shared" si="64"/>
        <v>#REF!</v>
      </c>
      <c r="AW233" s="14" t="e">
        <f t="shared" si="65"/>
        <v>#REF!</v>
      </c>
      <c r="AX233" s="14" t="e">
        <f t="shared" si="66"/>
        <v>#REF!</v>
      </c>
      <c r="AY233" s="14" t="e">
        <f t="shared" si="67"/>
        <v>#REF!</v>
      </c>
      <c r="AZ233" s="14" t="e">
        <f t="shared" si="68"/>
        <v>#REF!</v>
      </c>
      <c r="BA233" s="14" t="e">
        <f t="shared" si="69"/>
        <v>#REF!</v>
      </c>
      <c r="BB233" s="14" t="e">
        <f t="shared" si="70"/>
        <v>#REF!</v>
      </c>
      <c r="BC233" s="14" t="e">
        <f t="shared" si="71"/>
        <v>#REF!</v>
      </c>
    </row>
    <row r="234" spans="1:55" x14ac:dyDescent="0.35">
      <c r="A234" s="8">
        <v>759</v>
      </c>
      <c r="B234" s="9" t="s">
        <v>207</v>
      </c>
      <c r="C234" s="10">
        <v>1693.15</v>
      </c>
      <c r="D234" s="8">
        <v>2</v>
      </c>
      <c r="E234" s="8">
        <v>45.93</v>
      </c>
      <c r="F234" s="8">
        <v>3.73</v>
      </c>
      <c r="G234" s="8">
        <v>11.67</v>
      </c>
      <c r="H234" s="16"/>
      <c r="I234" s="20">
        <v>17.013222517380743</v>
      </c>
      <c r="J234" s="8">
        <v>4.2300000000000004</v>
      </c>
      <c r="K234" s="8">
        <v>8.81</v>
      </c>
      <c r="L234" s="16"/>
      <c r="M234" s="8">
        <v>0.3</v>
      </c>
      <c r="N234" s="8">
        <v>2.4</v>
      </c>
      <c r="O234" s="8">
        <v>1.28</v>
      </c>
      <c r="P234" s="8">
        <v>1.77</v>
      </c>
      <c r="Q234" s="16"/>
      <c r="R234" s="8">
        <v>1.03</v>
      </c>
      <c r="S234" s="12">
        <f t="shared" si="54"/>
        <v>0.22</v>
      </c>
      <c r="T234" s="8">
        <v>2200</v>
      </c>
      <c r="U234" s="12">
        <v>98.383222517380744</v>
      </c>
      <c r="W234" s="14" t="e">
        <f>E234/#REF!</f>
        <v>#REF!</v>
      </c>
      <c r="X234" s="14" t="e">
        <f>F234/#REF!</f>
        <v>#REF!</v>
      </c>
      <c r="Y234" s="14" t="e">
        <f>G234/#REF!</f>
        <v>#REF!</v>
      </c>
      <c r="Z234" s="14" t="e">
        <f>H234/#REF!</f>
        <v>#REF!</v>
      </c>
      <c r="AA234" s="14" t="e">
        <f>I234/#REF!</f>
        <v>#REF!</v>
      </c>
      <c r="AB234" s="14" t="e">
        <f>J234/#REF!</f>
        <v>#REF!</v>
      </c>
      <c r="AC234" s="14" t="e">
        <f>K234/#REF!</f>
        <v>#REF!</v>
      </c>
      <c r="AD234" s="14" t="e">
        <f>L234/#REF!</f>
        <v>#REF!</v>
      </c>
      <c r="AE234" s="14" t="e">
        <f>M234/#REF!</f>
        <v>#REF!</v>
      </c>
      <c r="AF234" s="14" t="e">
        <f>N234/#REF!</f>
        <v>#REF!</v>
      </c>
      <c r="AG234" s="14" t="e">
        <f>O234/#REF!</f>
        <v>#REF!</v>
      </c>
      <c r="AH234" s="14" t="e">
        <f>P234/#REF!</f>
        <v>#REF!</v>
      </c>
      <c r="AI234" s="14" t="e">
        <f>Q234/#REF!</f>
        <v>#REF!</v>
      </c>
      <c r="AJ234" s="14" t="e">
        <f>R234/#REF!</f>
        <v>#REF!</v>
      </c>
      <c r="AK234" s="14" t="e">
        <f>S234/#REF!</f>
        <v>#REF!</v>
      </c>
      <c r="AL234" s="14" t="e">
        <f t="shared" si="55"/>
        <v>#REF!</v>
      </c>
      <c r="AM234" s="14"/>
      <c r="AN234" s="14" t="e">
        <f t="shared" si="56"/>
        <v>#REF!</v>
      </c>
      <c r="AO234" s="14" t="e">
        <f t="shared" si="57"/>
        <v>#REF!</v>
      </c>
      <c r="AP234" s="14" t="e">
        <f t="shared" si="58"/>
        <v>#REF!</v>
      </c>
      <c r="AQ234" s="14" t="e">
        <f t="shared" si="59"/>
        <v>#REF!</v>
      </c>
      <c r="AR234" s="14" t="e">
        <f t="shared" si="60"/>
        <v>#REF!</v>
      </c>
      <c r="AS234" s="14" t="e">
        <f t="shared" si="61"/>
        <v>#REF!</v>
      </c>
      <c r="AT234" s="14" t="e">
        <f t="shared" si="62"/>
        <v>#REF!</v>
      </c>
      <c r="AU234" s="14" t="e">
        <f t="shared" si="63"/>
        <v>#REF!</v>
      </c>
      <c r="AV234" s="14" t="e">
        <f t="shared" si="64"/>
        <v>#REF!</v>
      </c>
      <c r="AW234" s="14" t="e">
        <f t="shared" si="65"/>
        <v>#REF!</v>
      </c>
      <c r="AX234" s="14" t="e">
        <f t="shared" si="66"/>
        <v>#REF!</v>
      </c>
      <c r="AY234" s="14" t="e">
        <f t="shared" si="67"/>
        <v>#REF!</v>
      </c>
      <c r="AZ234" s="14" t="e">
        <f t="shared" si="68"/>
        <v>#REF!</v>
      </c>
      <c r="BA234" s="14" t="e">
        <f t="shared" si="69"/>
        <v>#REF!</v>
      </c>
      <c r="BB234" s="14" t="e">
        <f t="shared" si="70"/>
        <v>#REF!</v>
      </c>
      <c r="BC234" s="14" t="e">
        <f t="shared" si="71"/>
        <v>#REF!</v>
      </c>
    </row>
    <row r="235" spans="1:55" x14ac:dyDescent="0.35">
      <c r="A235" s="8">
        <v>751</v>
      </c>
      <c r="B235" s="9" t="s">
        <v>207</v>
      </c>
      <c r="C235" s="10">
        <v>1733.15</v>
      </c>
      <c r="D235" s="8">
        <v>2</v>
      </c>
      <c r="E235" s="8">
        <v>45.93</v>
      </c>
      <c r="F235" s="8">
        <v>3.73</v>
      </c>
      <c r="G235" s="8">
        <v>11.67</v>
      </c>
      <c r="H235" s="16"/>
      <c r="I235" s="20">
        <v>17.013222517380743</v>
      </c>
      <c r="J235" s="8">
        <v>4.2300000000000004</v>
      </c>
      <c r="K235" s="8">
        <v>8.81</v>
      </c>
      <c r="L235" s="16"/>
      <c r="M235" s="8">
        <v>0.3</v>
      </c>
      <c r="N235" s="8">
        <v>2.4</v>
      </c>
      <c r="O235" s="8">
        <v>1.28</v>
      </c>
      <c r="P235" s="8">
        <v>1.77</v>
      </c>
      <c r="Q235" s="16"/>
      <c r="R235" s="8">
        <v>1.03</v>
      </c>
      <c r="S235" s="12">
        <f t="shared" si="54"/>
        <v>0.25</v>
      </c>
      <c r="T235" s="8">
        <v>2500</v>
      </c>
      <c r="U235" s="12">
        <v>98.413222517380746</v>
      </c>
      <c r="W235" s="14" t="e">
        <f>E235/#REF!</f>
        <v>#REF!</v>
      </c>
      <c r="X235" s="14" t="e">
        <f>F235/#REF!</f>
        <v>#REF!</v>
      </c>
      <c r="Y235" s="14" t="e">
        <f>G235/#REF!</f>
        <v>#REF!</v>
      </c>
      <c r="Z235" s="14" t="e">
        <f>H235/#REF!</f>
        <v>#REF!</v>
      </c>
      <c r="AA235" s="14" t="e">
        <f>I235/#REF!</f>
        <v>#REF!</v>
      </c>
      <c r="AB235" s="14" t="e">
        <f>J235/#REF!</f>
        <v>#REF!</v>
      </c>
      <c r="AC235" s="14" t="e">
        <f>K235/#REF!</f>
        <v>#REF!</v>
      </c>
      <c r="AD235" s="14" t="e">
        <f>L235/#REF!</f>
        <v>#REF!</v>
      </c>
      <c r="AE235" s="14" t="e">
        <f>M235/#REF!</f>
        <v>#REF!</v>
      </c>
      <c r="AF235" s="14" t="e">
        <f>N235/#REF!</f>
        <v>#REF!</v>
      </c>
      <c r="AG235" s="14" t="e">
        <f>O235/#REF!</f>
        <v>#REF!</v>
      </c>
      <c r="AH235" s="14" t="e">
        <f>P235/#REF!</f>
        <v>#REF!</v>
      </c>
      <c r="AI235" s="14" t="e">
        <f>Q235/#REF!</f>
        <v>#REF!</v>
      </c>
      <c r="AJ235" s="14" t="e">
        <f>R235/#REF!</f>
        <v>#REF!</v>
      </c>
      <c r="AK235" s="14" t="e">
        <f>S235/#REF!</f>
        <v>#REF!</v>
      </c>
      <c r="AL235" s="14" t="e">
        <f t="shared" si="55"/>
        <v>#REF!</v>
      </c>
      <c r="AM235" s="14"/>
      <c r="AN235" s="14" t="e">
        <f t="shared" si="56"/>
        <v>#REF!</v>
      </c>
      <c r="AO235" s="14" t="e">
        <f t="shared" si="57"/>
        <v>#REF!</v>
      </c>
      <c r="AP235" s="14" t="e">
        <f t="shared" si="58"/>
        <v>#REF!</v>
      </c>
      <c r="AQ235" s="14" t="e">
        <f t="shared" si="59"/>
        <v>#REF!</v>
      </c>
      <c r="AR235" s="14" t="e">
        <f t="shared" si="60"/>
        <v>#REF!</v>
      </c>
      <c r="AS235" s="14" t="e">
        <f t="shared" si="61"/>
        <v>#REF!</v>
      </c>
      <c r="AT235" s="14" t="e">
        <f t="shared" si="62"/>
        <v>#REF!</v>
      </c>
      <c r="AU235" s="14" t="e">
        <f t="shared" si="63"/>
        <v>#REF!</v>
      </c>
      <c r="AV235" s="14" t="e">
        <f t="shared" si="64"/>
        <v>#REF!</v>
      </c>
      <c r="AW235" s="14" t="e">
        <f t="shared" si="65"/>
        <v>#REF!</v>
      </c>
      <c r="AX235" s="14" t="e">
        <f t="shared" si="66"/>
        <v>#REF!</v>
      </c>
      <c r="AY235" s="14" t="e">
        <f t="shared" si="67"/>
        <v>#REF!</v>
      </c>
      <c r="AZ235" s="14" t="e">
        <f t="shared" si="68"/>
        <v>#REF!</v>
      </c>
      <c r="BA235" s="14" t="e">
        <f t="shared" si="69"/>
        <v>#REF!</v>
      </c>
      <c r="BB235" s="14" t="e">
        <f t="shared" si="70"/>
        <v>#REF!</v>
      </c>
      <c r="BC235" s="14" t="e">
        <f t="shared" si="71"/>
        <v>#REF!</v>
      </c>
    </row>
    <row r="236" spans="1:55" x14ac:dyDescent="0.35">
      <c r="A236" s="8">
        <v>749</v>
      </c>
      <c r="B236" s="9" t="s">
        <v>207</v>
      </c>
      <c r="C236" s="10">
        <v>1693.15</v>
      </c>
      <c r="D236" s="8">
        <v>3</v>
      </c>
      <c r="E236" s="8">
        <v>45.93</v>
      </c>
      <c r="F236" s="8">
        <v>3.73</v>
      </c>
      <c r="G236" s="8">
        <v>11.67</v>
      </c>
      <c r="H236" s="16"/>
      <c r="I236" s="20">
        <v>13.3932225173807</v>
      </c>
      <c r="J236" s="8">
        <v>4.2300000000000004</v>
      </c>
      <c r="K236" s="8">
        <v>8.81</v>
      </c>
      <c r="L236" s="16"/>
      <c r="M236" s="8">
        <v>0.3</v>
      </c>
      <c r="N236" s="8">
        <v>2.4</v>
      </c>
      <c r="O236" s="8">
        <v>1.28</v>
      </c>
      <c r="P236" s="8">
        <v>1.77</v>
      </c>
      <c r="Q236" s="16"/>
      <c r="R236" s="8">
        <v>1.03</v>
      </c>
      <c r="S236" s="12">
        <f t="shared" si="54"/>
        <v>0.18</v>
      </c>
      <c r="T236" s="8">
        <v>1800</v>
      </c>
      <c r="U236" s="12">
        <v>94.723222517380705</v>
      </c>
      <c r="W236" s="14" t="e">
        <f>E236/#REF!</f>
        <v>#REF!</v>
      </c>
      <c r="X236" s="14" t="e">
        <f>F236/#REF!</f>
        <v>#REF!</v>
      </c>
      <c r="Y236" s="14" t="e">
        <f>G236/#REF!</f>
        <v>#REF!</v>
      </c>
      <c r="Z236" s="14" t="e">
        <f>H236/#REF!</f>
        <v>#REF!</v>
      </c>
      <c r="AA236" s="14" t="e">
        <f>I236/#REF!</f>
        <v>#REF!</v>
      </c>
      <c r="AB236" s="14" t="e">
        <f>J236/#REF!</f>
        <v>#REF!</v>
      </c>
      <c r="AC236" s="14" t="e">
        <f>K236/#REF!</f>
        <v>#REF!</v>
      </c>
      <c r="AD236" s="14" t="e">
        <f>L236/#REF!</f>
        <v>#REF!</v>
      </c>
      <c r="AE236" s="14" t="e">
        <f>M236/#REF!</f>
        <v>#REF!</v>
      </c>
      <c r="AF236" s="14" t="e">
        <f>N236/#REF!</f>
        <v>#REF!</v>
      </c>
      <c r="AG236" s="14" t="e">
        <f>O236/#REF!</f>
        <v>#REF!</v>
      </c>
      <c r="AH236" s="14" t="e">
        <f>P236/#REF!</f>
        <v>#REF!</v>
      </c>
      <c r="AI236" s="14" t="e">
        <f>Q236/#REF!</f>
        <v>#REF!</v>
      </c>
      <c r="AJ236" s="14" t="e">
        <f>R236/#REF!</f>
        <v>#REF!</v>
      </c>
      <c r="AK236" s="14" t="e">
        <f>S236/#REF!</f>
        <v>#REF!</v>
      </c>
      <c r="AL236" s="14" t="e">
        <f t="shared" si="55"/>
        <v>#REF!</v>
      </c>
      <c r="AM236" s="14"/>
      <c r="AN236" s="14" t="e">
        <f t="shared" si="56"/>
        <v>#REF!</v>
      </c>
      <c r="AO236" s="14" t="e">
        <f t="shared" si="57"/>
        <v>#REF!</v>
      </c>
      <c r="AP236" s="14" t="e">
        <f t="shared" si="58"/>
        <v>#REF!</v>
      </c>
      <c r="AQ236" s="14" t="e">
        <f t="shared" si="59"/>
        <v>#REF!</v>
      </c>
      <c r="AR236" s="14" t="e">
        <f t="shared" si="60"/>
        <v>#REF!</v>
      </c>
      <c r="AS236" s="14" t="e">
        <f t="shared" si="61"/>
        <v>#REF!</v>
      </c>
      <c r="AT236" s="14" t="e">
        <f t="shared" si="62"/>
        <v>#REF!</v>
      </c>
      <c r="AU236" s="14" t="e">
        <f t="shared" si="63"/>
        <v>#REF!</v>
      </c>
      <c r="AV236" s="14" t="e">
        <f t="shared" si="64"/>
        <v>#REF!</v>
      </c>
      <c r="AW236" s="14" t="e">
        <f t="shared" si="65"/>
        <v>#REF!</v>
      </c>
      <c r="AX236" s="14" t="e">
        <f t="shared" si="66"/>
        <v>#REF!</v>
      </c>
      <c r="AY236" s="14" t="e">
        <f t="shared" si="67"/>
        <v>#REF!</v>
      </c>
      <c r="AZ236" s="14" t="e">
        <f t="shared" si="68"/>
        <v>#REF!</v>
      </c>
      <c r="BA236" s="14" t="e">
        <f t="shared" si="69"/>
        <v>#REF!</v>
      </c>
      <c r="BB236" s="14" t="e">
        <f t="shared" si="70"/>
        <v>#REF!</v>
      </c>
      <c r="BC236" s="14" t="e">
        <f t="shared" si="71"/>
        <v>#REF!</v>
      </c>
    </row>
    <row r="237" spans="1:55" x14ac:dyDescent="0.35">
      <c r="A237" s="8">
        <v>421</v>
      </c>
      <c r="B237" s="9" t="s">
        <v>208</v>
      </c>
      <c r="C237" s="10">
        <v>1673.15</v>
      </c>
      <c r="D237" s="8">
        <v>1.5</v>
      </c>
      <c r="E237" s="8">
        <v>56.19</v>
      </c>
      <c r="F237" s="16"/>
      <c r="G237" s="8">
        <v>20.5</v>
      </c>
      <c r="H237" s="16"/>
      <c r="I237" s="8">
        <v>3.15</v>
      </c>
      <c r="J237" s="8">
        <v>6.66</v>
      </c>
      <c r="K237" s="8">
        <v>11.48</v>
      </c>
      <c r="L237" s="16"/>
      <c r="M237" s="16"/>
      <c r="N237" s="16"/>
      <c r="O237" s="16"/>
      <c r="P237" s="16"/>
      <c r="Q237" s="16"/>
      <c r="R237" s="16"/>
      <c r="S237" s="12">
        <f t="shared" si="54"/>
        <v>0.11</v>
      </c>
      <c r="T237" s="8">
        <v>1100</v>
      </c>
      <c r="U237" s="12">
        <v>98.09</v>
      </c>
      <c r="W237" s="14" t="e">
        <f>E237/#REF!</f>
        <v>#REF!</v>
      </c>
      <c r="X237" s="14" t="e">
        <f>F237/#REF!</f>
        <v>#REF!</v>
      </c>
      <c r="Y237" s="14" t="e">
        <f>G237/#REF!</f>
        <v>#REF!</v>
      </c>
      <c r="Z237" s="14" t="e">
        <f>H237/#REF!</f>
        <v>#REF!</v>
      </c>
      <c r="AA237" s="14" t="e">
        <f>I237/#REF!</f>
        <v>#REF!</v>
      </c>
      <c r="AB237" s="14" t="e">
        <f>J237/#REF!</f>
        <v>#REF!</v>
      </c>
      <c r="AC237" s="14" t="e">
        <f>K237/#REF!</f>
        <v>#REF!</v>
      </c>
      <c r="AD237" s="14" t="e">
        <f>L237/#REF!</f>
        <v>#REF!</v>
      </c>
      <c r="AE237" s="14" t="e">
        <f>M237/#REF!</f>
        <v>#REF!</v>
      </c>
      <c r="AF237" s="14" t="e">
        <f>N237/#REF!</f>
        <v>#REF!</v>
      </c>
      <c r="AG237" s="14" t="e">
        <f>O237/#REF!</f>
        <v>#REF!</v>
      </c>
      <c r="AH237" s="14" t="e">
        <f>P237/#REF!</f>
        <v>#REF!</v>
      </c>
      <c r="AI237" s="14" t="e">
        <f>Q237/#REF!</f>
        <v>#REF!</v>
      </c>
      <c r="AJ237" s="14" t="e">
        <f>R237/#REF!</f>
        <v>#REF!</v>
      </c>
      <c r="AK237" s="14" t="e">
        <f>S237/#REF!</f>
        <v>#REF!</v>
      </c>
      <c r="AL237" s="14" t="e">
        <f t="shared" si="55"/>
        <v>#REF!</v>
      </c>
      <c r="AM237" s="14"/>
      <c r="AN237" s="14" t="e">
        <f t="shared" si="56"/>
        <v>#REF!</v>
      </c>
      <c r="AO237" s="14" t="e">
        <f t="shared" si="57"/>
        <v>#REF!</v>
      </c>
      <c r="AP237" s="14" t="e">
        <f t="shared" si="58"/>
        <v>#REF!</v>
      </c>
      <c r="AQ237" s="14" t="e">
        <f t="shared" si="59"/>
        <v>#REF!</v>
      </c>
      <c r="AR237" s="14" t="e">
        <f t="shared" si="60"/>
        <v>#REF!</v>
      </c>
      <c r="AS237" s="14" t="e">
        <f t="shared" si="61"/>
        <v>#REF!</v>
      </c>
      <c r="AT237" s="14" t="e">
        <f t="shared" si="62"/>
        <v>#REF!</v>
      </c>
      <c r="AU237" s="14" t="e">
        <f t="shared" si="63"/>
        <v>#REF!</v>
      </c>
      <c r="AV237" s="14" t="e">
        <f t="shared" si="64"/>
        <v>#REF!</v>
      </c>
      <c r="AW237" s="14" t="e">
        <f t="shared" si="65"/>
        <v>#REF!</v>
      </c>
      <c r="AX237" s="14" t="e">
        <f t="shared" si="66"/>
        <v>#REF!</v>
      </c>
      <c r="AY237" s="14" t="e">
        <f t="shared" si="67"/>
        <v>#REF!</v>
      </c>
      <c r="AZ237" s="14" t="e">
        <f t="shared" si="68"/>
        <v>#REF!</v>
      </c>
      <c r="BA237" s="14" t="e">
        <f t="shared" si="69"/>
        <v>#REF!</v>
      </c>
      <c r="BB237" s="14" t="e">
        <f t="shared" si="70"/>
        <v>#REF!</v>
      </c>
      <c r="BC237" s="14" t="e">
        <f t="shared" si="71"/>
        <v>#REF!</v>
      </c>
    </row>
    <row r="238" spans="1:55" x14ac:dyDescent="0.35">
      <c r="A238" s="8">
        <v>428</v>
      </c>
      <c r="B238" s="9" t="s">
        <v>208</v>
      </c>
      <c r="C238" s="10">
        <v>1673.15</v>
      </c>
      <c r="D238" s="8">
        <v>1.5</v>
      </c>
      <c r="E238" s="8">
        <v>57.69</v>
      </c>
      <c r="F238" s="16"/>
      <c r="G238" s="8">
        <v>20.399999999999999</v>
      </c>
      <c r="H238" s="16"/>
      <c r="I238" s="8">
        <v>1.1200000000000001</v>
      </c>
      <c r="J238" s="8">
        <v>6.53</v>
      </c>
      <c r="K238" s="8">
        <v>13.02</v>
      </c>
      <c r="L238" s="16"/>
      <c r="M238" s="16"/>
      <c r="N238" s="16"/>
      <c r="O238" s="16"/>
      <c r="P238" s="16"/>
      <c r="Q238" s="16"/>
      <c r="R238" s="16"/>
      <c r="S238" s="12">
        <f t="shared" si="54"/>
        <v>0.18</v>
      </c>
      <c r="T238" s="8">
        <v>1800</v>
      </c>
      <c r="U238" s="12">
        <v>98.940000000000012</v>
      </c>
      <c r="W238" s="14" t="e">
        <f>E238/#REF!</f>
        <v>#REF!</v>
      </c>
      <c r="X238" s="14" t="e">
        <f>F238/#REF!</f>
        <v>#REF!</v>
      </c>
      <c r="Y238" s="14" t="e">
        <f>G238/#REF!</f>
        <v>#REF!</v>
      </c>
      <c r="Z238" s="14" t="e">
        <f>H238/#REF!</f>
        <v>#REF!</v>
      </c>
      <c r="AA238" s="14" t="e">
        <f>I238/#REF!</f>
        <v>#REF!</v>
      </c>
      <c r="AB238" s="14" t="e">
        <f>J238/#REF!</f>
        <v>#REF!</v>
      </c>
      <c r="AC238" s="14" t="e">
        <f>K238/#REF!</f>
        <v>#REF!</v>
      </c>
      <c r="AD238" s="14" t="e">
        <f>L238/#REF!</f>
        <v>#REF!</v>
      </c>
      <c r="AE238" s="14" t="e">
        <f>M238/#REF!</f>
        <v>#REF!</v>
      </c>
      <c r="AF238" s="14" t="e">
        <f>N238/#REF!</f>
        <v>#REF!</v>
      </c>
      <c r="AG238" s="14" t="e">
        <f>O238/#REF!</f>
        <v>#REF!</v>
      </c>
      <c r="AH238" s="14" t="e">
        <f>P238/#REF!</f>
        <v>#REF!</v>
      </c>
      <c r="AI238" s="14" t="e">
        <f>Q238/#REF!</f>
        <v>#REF!</v>
      </c>
      <c r="AJ238" s="14" t="e">
        <f>R238/#REF!</f>
        <v>#REF!</v>
      </c>
      <c r="AK238" s="14" t="e">
        <f>S238/#REF!</f>
        <v>#REF!</v>
      </c>
      <c r="AL238" s="14" t="e">
        <f t="shared" si="55"/>
        <v>#REF!</v>
      </c>
      <c r="AM238" s="14"/>
      <c r="AN238" s="14" t="e">
        <f t="shared" si="56"/>
        <v>#REF!</v>
      </c>
      <c r="AO238" s="14" t="e">
        <f t="shared" si="57"/>
        <v>#REF!</v>
      </c>
      <c r="AP238" s="14" t="e">
        <f t="shared" si="58"/>
        <v>#REF!</v>
      </c>
      <c r="AQ238" s="14" t="e">
        <f t="shared" si="59"/>
        <v>#REF!</v>
      </c>
      <c r="AR238" s="14" t="e">
        <f t="shared" si="60"/>
        <v>#REF!</v>
      </c>
      <c r="AS238" s="14" t="e">
        <f t="shared" si="61"/>
        <v>#REF!</v>
      </c>
      <c r="AT238" s="14" t="e">
        <f t="shared" si="62"/>
        <v>#REF!</v>
      </c>
      <c r="AU238" s="14" t="e">
        <f t="shared" si="63"/>
        <v>#REF!</v>
      </c>
      <c r="AV238" s="14" t="e">
        <f t="shared" si="64"/>
        <v>#REF!</v>
      </c>
      <c r="AW238" s="14" t="e">
        <f t="shared" si="65"/>
        <v>#REF!</v>
      </c>
      <c r="AX238" s="14" t="e">
        <f t="shared" si="66"/>
        <v>#REF!</v>
      </c>
      <c r="AY238" s="14" t="e">
        <f t="shared" si="67"/>
        <v>#REF!</v>
      </c>
      <c r="AZ238" s="14" t="e">
        <f t="shared" si="68"/>
        <v>#REF!</v>
      </c>
      <c r="BA238" s="14" t="e">
        <f t="shared" si="69"/>
        <v>#REF!</v>
      </c>
      <c r="BB238" s="14" t="e">
        <f t="shared" si="70"/>
        <v>#REF!</v>
      </c>
      <c r="BC238" s="14" t="e">
        <f t="shared" si="71"/>
        <v>#REF!</v>
      </c>
    </row>
    <row r="239" spans="1:55" x14ac:dyDescent="0.35">
      <c r="A239" s="8">
        <v>427</v>
      </c>
      <c r="B239" s="9" t="s">
        <v>208</v>
      </c>
      <c r="C239" s="10">
        <v>1673.15</v>
      </c>
      <c r="D239" s="8">
        <v>1.5</v>
      </c>
      <c r="E239" s="8">
        <v>59.63</v>
      </c>
      <c r="F239" s="16"/>
      <c r="G239" s="8">
        <v>20.21</v>
      </c>
      <c r="H239" s="16"/>
      <c r="I239" s="8">
        <v>0.56000000000000005</v>
      </c>
      <c r="J239" s="8">
        <v>6.5</v>
      </c>
      <c r="K239" s="8">
        <v>10.97</v>
      </c>
      <c r="L239" s="16"/>
      <c r="M239" s="16"/>
      <c r="N239" s="16"/>
      <c r="O239" s="16"/>
      <c r="P239" s="16"/>
      <c r="Q239" s="16"/>
      <c r="R239" s="16"/>
      <c r="S239" s="12">
        <f t="shared" si="54"/>
        <v>0.34</v>
      </c>
      <c r="T239" s="8">
        <v>3400</v>
      </c>
      <c r="U239" s="12">
        <v>98.210000000000008</v>
      </c>
      <c r="W239" s="14" t="e">
        <f>E239/#REF!</f>
        <v>#REF!</v>
      </c>
      <c r="X239" s="14" t="e">
        <f>F239/#REF!</f>
        <v>#REF!</v>
      </c>
      <c r="Y239" s="14" t="e">
        <f>G239/#REF!</f>
        <v>#REF!</v>
      </c>
      <c r="Z239" s="14" t="e">
        <f>H239/#REF!</f>
        <v>#REF!</v>
      </c>
      <c r="AA239" s="14" t="e">
        <f>I239/#REF!</f>
        <v>#REF!</v>
      </c>
      <c r="AB239" s="14" t="e">
        <f>J239/#REF!</f>
        <v>#REF!</v>
      </c>
      <c r="AC239" s="14" t="e">
        <f>K239/#REF!</f>
        <v>#REF!</v>
      </c>
      <c r="AD239" s="14" t="e">
        <f>L239/#REF!</f>
        <v>#REF!</v>
      </c>
      <c r="AE239" s="14" t="e">
        <f>M239/#REF!</f>
        <v>#REF!</v>
      </c>
      <c r="AF239" s="14" t="e">
        <f>N239/#REF!</f>
        <v>#REF!</v>
      </c>
      <c r="AG239" s="14" t="e">
        <f>O239/#REF!</f>
        <v>#REF!</v>
      </c>
      <c r="AH239" s="14" t="e">
        <f>P239/#REF!</f>
        <v>#REF!</v>
      </c>
      <c r="AI239" s="14" t="e">
        <f>Q239/#REF!</f>
        <v>#REF!</v>
      </c>
      <c r="AJ239" s="14" t="e">
        <f>R239/#REF!</f>
        <v>#REF!</v>
      </c>
      <c r="AK239" s="14" t="e">
        <f>S239/#REF!</f>
        <v>#REF!</v>
      </c>
      <c r="AL239" s="14" t="e">
        <f t="shared" si="55"/>
        <v>#REF!</v>
      </c>
      <c r="AM239" s="14"/>
      <c r="AN239" s="14" t="e">
        <f t="shared" si="56"/>
        <v>#REF!</v>
      </c>
      <c r="AO239" s="14" t="e">
        <f t="shared" si="57"/>
        <v>#REF!</v>
      </c>
      <c r="AP239" s="14" t="e">
        <f t="shared" si="58"/>
        <v>#REF!</v>
      </c>
      <c r="AQ239" s="14" t="e">
        <f t="shared" si="59"/>
        <v>#REF!</v>
      </c>
      <c r="AR239" s="14" t="e">
        <f t="shared" si="60"/>
        <v>#REF!</v>
      </c>
      <c r="AS239" s="14" t="e">
        <f t="shared" si="61"/>
        <v>#REF!</v>
      </c>
      <c r="AT239" s="14" t="e">
        <f t="shared" si="62"/>
        <v>#REF!</v>
      </c>
      <c r="AU239" s="14" t="e">
        <f t="shared" si="63"/>
        <v>#REF!</v>
      </c>
      <c r="AV239" s="14" t="e">
        <f t="shared" si="64"/>
        <v>#REF!</v>
      </c>
      <c r="AW239" s="14" t="e">
        <f t="shared" si="65"/>
        <v>#REF!</v>
      </c>
      <c r="AX239" s="14" t="e">
        <f t="shared" si="66"/>
        <v>#REF!</v>
      </c>
      <c r="AY239" s="14" t="e">
        <f t="shared" si="67"/>
        <v>#REF!</v>
      </c>
      <c r="AZ239" s="14" t="e">
        <f t="shared" si="68"/>
        <v>#REF!</v>
      </c>
      <c r="BA239" s="14" t="e">
        <f t="shared" si="69"/>
        <v>#REF!</v>
      </c>
      <c r="BB239" s="14" t="e">
        <f t="shared" si="70"/>
        <v>#REF!</v>
      </c>
      <c r="BC239" s="14" t="e">
        <f t="shared" si="71"/>
        <v>#REF!</v>
      </c>
    </row>
    <row r="240" spans="1:55" x14ac:dyDescent="0.35">
      <c r="A240" s="8">
        <v>426</v>
      </c>
      <c r="B240" s="9" t="s">
        <v>208</v>
      </c>
      <c r="C240" s="10">
        <v>1673.15</v>
      </c>
      <c r="D240" s="8">
        <v>1.5</v>
      </c>
      <c r="E240" s="8">
        <v>57.93</v>
      </c>
      <c r="F240" s="16"/>
      <c r="G240" s="8">
        <v>19.600000000000001</v>
      </c>
      <c r="H240" s="16"/>
      <c r="I240" s="8">
        <v>0.5</v>
      </c>
      <c r="J240" s="8">
        <v>6.22</v>
      </c>
      <c r="K240" s="8">
        <v>10.48</v>
      </c>
      <c r="L240" s="16"/>
      <c r="M240" s="16"/>
      <c r="N240" s="16"/>
      <c r="O240" s="16"/>
      <c r="P240" s="16"/>
      <c r="Q240" s="16"/>
      <c r="R240" s="16"/>
      <c r="S240" s="12">
        <f t="shared" si="54"/>
        <v>6.11</v>
      </c>
      <c r="T240" s="8">
        <v>61100</v>
      </c>
      <c r="U240" s="12">
        <v>100.84</v>
      </c>
      <c r="W240" s="14" t="e">
        <f>E240/#REF!</f>
        <v>#REF!</v>
      </c>
      <c r="X240" s="14" t="e">
        <f>F240/#REF!</f>
        <v>#REF!</v>
      </c>
      <c r="Y240" s="14" t="e">
        <f>G240/#REF!</f>
        <v>#REF!</v>
      </c>
      <c r="Z240" s="14" t="e">
        <f>H240/#REF!</f>
        <v>#REF!</v>
      </c>
      <c r="AA240" s="14" t="e">
        <f>I240/#REF!</f>
        <v>#REF!</v>
      </c>
      <c r="AB240" s="14" t="e">
        <f>J240/#REF!</f>
        <v>#REF!</v>
      </c>
      <c r="AC240" s="14" t="e">
        <f>K240/#REF!</f>
        <v>#REF!</v>
      </c>
      <c r="AD240" s="14" t="e">
        <f>L240/#REF!</f>
        <v>#REF!</v>
      </c>
      <c r="AE240" s="14" t="e">
        <f>M240/#REF!</f>
        <v>#REF!</v>
      </c>
      <c r="AF240" s="14" t="e">
        <f>N240/#REF!</f>
        <v>#REF!</v>
      </c>
      <c r="AG240" s="14" t="e">
        <f>O240/#REF!</f>
        <v>#REF!</v>
      </c>
      <c r="AH240" s="14" t="e">
        <f>P240/#REF!</f>
        <v>#REF!</v>
      </c>
      <c r="AI240" s="14" t="e">
        <f>Q240/#REF!</f>
        <v>#REF!</v>
      </c>
      <c r="AJ240" s="14" t="e">
        <f>R240/#REF!</f>
        <v>#REF!</v>
      </c>
      <c r="AK240" s="14" t="e">
        <f>S240/#REF!</f>
        <v>#REF!</v>
      </c>
      <c r="AL240" s="14" t="e">
        <f t="shared" si="55"/>
        <v>#REF!</v>
      </c>
      <c r="AM240" s="14"/>
      <c r="AN240" s="14" t="e">
        <f t="shared" si="56"/>
        <v>#REF!</v>
      </c>
      <c r="AO240" s="14" t="e">
        <f t="shared" si="57"/>
        <v>#REF!</v>
      </c>
      <c r="AP240" s="14" t="e">
        <f t="shared" si="58"/>
        <v>#REF!</v>
      </c>
      <c r="AQ240" s="14" t="e">
        <f t="shared" si="59"/>
        <v>#REF!</v>
      </c>
      <c r="AR240" s="14" t="e">
        <f t="shared" si="60"/>
        <v>#REF!</v>
      </c>
      <c r="AS240" s="14" t="e">
        <f t="shared" si="61"/>
        <v>#REF!</v>
      </c>
      <c r="AT240" s="14" t="e">
        <f t="shared" si="62"/>
        <v>#REF!</v>
      </c>
      <c r="AU240" s="14" t="e">
        <f t="shared" si="63"/>
        <v>#REF!</v>
      </c>
      <c r="AV240" s="14" t="e">
        <f t="shared" si="64"/>
        <v>#REF!</v>
      </c>
      <c r="AW240" s="14" t="e">
        <f t="shared" si="65"/>
        <v>#REF!</v>
      </c>
      <c r="AX240" s="14" t="e">
        <f t="shared" si="66"/>
        <v>#REF!</v>
      </c>
      <c r="AY240" s="14" t="e">
        <f t="shared" si="67"/>
        <v>#REF!</v>
      </c>
      <c r="AZ240" s="14" t="e">
        <f t="shared" si="68"/>
        <v>#REF!</v>
      </c>
      <c r="BA240" s="14" t="e">
        <f t="shared" si="69"/>
        <v>#REF!</v>
      </c>
      <c r="BB240" s="14" t="e">
        <f t="shared" si="70"/>
        <v>#REF!</v>
      </c>
      <c r="BC240" s="14" t="e">
        <f t="shared" si="71"/>
        <v>#REF!</v>
      </c>
    </row>
    <row r="241" spans="1:55" x14ac:dyDescent="0.35">
      <c r="A241" s="8">
        <v>229</v>
      </c>
      <c r="B241" s="9" t="s">
        <v>208</v>
      </c>
      <c r="C241" s="10">
        <v>1673.15</v>
      </c>
      <c r="D241" s="8">
        <v>1.5</v>
      </c>
      <c r="E241" s="8">
        <v>48.14</v>
      </c>
      <c r="F241" s="16"/>
      <c r="G241" s="8">
        <v>18.170000000000002</v>
      </c>
      <c r="H241" s="16"/>
      <c r="I241" s="8">
        <v>16.36</v>
      </c>
      <c r="J241" s="8">
        <v>5.61</v>
      </c>
      <c r="K241" s="8">
        <v>9.39</v>
      </c>
      <c r="L241" s="16"/>
      <c r="M241" s="16"/>
      <c r="N241" s="16"/>
      <c r="O241" s="16"/>
      <c r="P241" s="16"/>
      <c r="Q241" s="16"/>
      <c r="R241" s="16"/>
      <c r="S241" s="12">
        <f t="shared" si="54"/>
        <v>0.24</v>
      </c>
      <c r="T241" s="8">
        <v>2400</v>
      </c>
      <c r="U241" s="12">
        <v>97.91</v>
      </c>
      <c r="W241" s="14" t="e">
        <f>E241/#REF!</f>
        <v>#REF!</v>
      </c>
      <c r="X241" s="14" t="e">
        <f>F241/#REF!</f>
        <v>#REF!</v>
      </c>
      <c r="Y241" s="14" t="e">
        <f>G241/#REF!</f>
        <v>#REF!</v>
      </c>
      <c r="Z241" s="14" t="e">
        <f>H241/#REF!</f>
        <v>#REF!</v>
      </c>
      <c r="AA241" s="14" t="e">
        <f>I241/#REF!</f>
        <v>#REF!</v>
      </c>
      <c r="AB241" s="14" t="e">
        <f>J241/#REF!</f>
        <v>#REF!</v>
      </c>
      <c r="AC241" s="14" t="e">
        <f>K241/#REF!</f>
        <v>#REF!</v>
      </c>
      <c r="AD241" s="14" t="e">
        <f>L241/#REF!</f>
        <v>#REF!</v>
      </c>
      <c r="AE241" s="14" t="e">
        <f>M241/#REF!</f>
        <v>#REF!</v>
      </c>
      <c r="AF241" s="14" t="e">
        <f>N241/#REF!</f>
        <v>#REF!</v>
      </c>
      <c r="AG241" s="14" t="e">
        <f>O241/#REF!</f>
        <v>#REF!</v>
      </c>
      <c r="AH241" s="14" t="e">
        <f>P241/#REF!</f>
        <v>#REF!</v>
      </c>
      <c r="AI241" s="14" t="e">
        <f>Q241/#REF!</f>
        <v>#REF!</v>
      </c>
      <c r="AJ241" s="14" t="e">
        <f>R241/#REF!</f>
        <v>#REF!</v>
      </c>
      <c r="AK241" s="14" t="e">
        <f>S241/#REF!</f>
        <v>#REF!</v>
      </c>
      <c r="AL241" s="14" t="e">
        <f t="shared" si="55"/>
        <v>#REF!</v>
      </c>
      <c r="AM241" s="14"/>
      <c r="AN241" s="14" t="e">
        <f t="shared" si="56"/>
        <v>#REF!</v>
      </c>
      <c r="AO241" s="14" t="e">
        <f t="shared" si="57"/>
        <v>#REF!</v>
      </c>
      <c r="AP241" s="14" t="e">
        <f t="shared" si="58"/>
        <v>#REF!</v>
      </c>
      <c r="AQ241" s="14" t="e">
        <f t="shared" si="59"/>
        <v>#REF!</v>
      </c>
      <c r="AR241" s="14" t="e">
        <f t="shared" si="60"/>
        <v>#REF!</v>
      </c>
      <c r="AS241" s="14" t="e">
        <f t="shared" si="61"/>
        <v>#REF!</v>
      </c>
      <c r="AT241" s="14" t="e">
        <f t="shared" si="62"/>
        <v>#REF!</v>
      </c>
      <c r="AU241" s="14" t="e">
        <f t="shared" si="63"/>
        <v>#REF!</v>
      </c>
      <c r="AV241" s="14" t="e">
        <f t="shared" si="64"/>
        <v>#REF!</v>
      </c>
      <c r="AW241" s="14" t="e">
        <f t="shared" si="65"/>
        <v>#REF!</v>
      </c>
      <c r="AX241" s="14" t="e">
        <f t="shared" si="66"/>
        <v>#REF!</v>
      </c>
      <c r="AY241" s="14" t="e">
        <f t="shared" si="67"/>
        <v>#REF!</v>
      </c>
      <c r="AZ241" s="14" t="e">
        <f t="shared" si="68"/>
        <v>#REF!</v>
      </c>
      <c r="BA241" s="14" t="e">
        <f t="shared" si="69"/>
        <v>#REF!</v>
      </c>
      <c r="BB241" s="14" t="e">
        <f t="shared" si="70"/>
        <v>#REF!</v>
      </c>
      <c r="BC241" s="14" t="e">
        <f t="shared" si="71"/>
        <v>#REF!</v>
      </c>
    </row>
    <row r="242" spans="1:55" x14ac:dyDescent="0.35">
      <c r="A242" s="8">
        <v>461</v>
      </c>
      <c r="B242" s="9" t="s">
        <v>208</v>
      </c>
      <c r="C242" s="10">
        <v>1923.15</v>
      </c>
      <c r="D242" s="8">
        <v>1.5</v>
      </c>
      <c r="E242" s="8">
        <v>53.28</v>
      </c>
      <c r="F242" s="16"/>
      <c r="G242" s="8">
        <v>21.64</v>
      </c>
      <c r="H242" s="16"/>
      <c r="I242" s="8">
        <v>1.98</v>
      </c>
      <c r="J242" s="8">
        <v>8.1300000000000008</v>
      </c>
      <c r="K242" s="8">
        <v>12.02</v>
      </c>
      <c r="L242" s="16"/>
      <c r="M242" s="16"/>
      <c r="N242" s="16"/>
      <c r="O242" s="16"/>
      <c r="P242" s="16"/>
      <c r="Q242" s="16"/>
      <c r="R242" s="16"/>
      <c r="S242" s="12">
        <f t="shared" si="54"/>
        <v>0.42</v>
      </c>
      <c r="T242" s="8">
        <v>4200</v>
      </c>
      <c r="U242" s="12">
        <v>97.47</v>
      </c>
      <c r="W242" s="14" t="e">
        <f>E242/#REF!</f>
        <v>#REF!</v>
      </c>
      <c r="X242" s="14" t="e">
        <f>F242/#REF!</f>
        <v>#REF!</v>
      </c>
      <c r="Y242" s="14" t="e">
        <f>G242/#REF!</f>
        <v>#REF!</v>
      </c>
      <c r="Z242" s="14" t="e">
        <f>H242/#REF!</f>
        <v>#REF!</v>
      </c>
      <c r="AA242" s="14" t="e">
        <f>I242/#REF!</f>
        <v>#REF!</v>
      </c>
      <c r="AB242" s="14" t="e">
        <f>J242/#REF!</f>
        <v>#REF!</v>
      </c>
      <c r="AC242" s="14" t="e">
        <f>K242/#REF!</f>
        <v>#REF!</v>
      </c>
      <c r="AD242" s="14" t="e">
        <f>L242/#REF!</f>
        <v>#REF!</v>
      </c>
      <c r="AE242" s="14" t="e">
        <f>M242/#REF!</f>
        <v>#REF!</v>
      </c>
      <c r="AF242" s="14" t="e">
        <f>N242/#REF!</f>
        <v>#REF!</v>
      </c>
      <c r="AG242" s="14" t="e">
        <f>O242/#REF!</f>
        <v>#REF!</v>
      </c>
      <c r="AH242" s="14" t="e">
        <f>P242/#REF!</f>
        <v>#REF!</v>
      </c>
      <c r="AI242" s="14" t="e">
        <f>Q242/#REF!</f>
        <v>#REF!</v>
      </c>
      <c r="AJ242" s="14" t="e">
        <f>R242/#REF!</f>
        <v>#REF!</v>
      </c>
      <c r="AK242" s="14" t="e">
        <f>S242/#REF!</f>
        <v>#REF!</v>
      </c>
      <c r="AL242" s="14" t="e">
        <f t="shared" si="55"/>
        <v>#REF!</v>
      </c>
      <c r="AM242" s="14"/>
      <c r="AN242" s="14" t="e">
        <f t="shared" si="56"/>
        <v>#REF!</v>
      </c>
      <c r="AO242" s="14" t="e">
        <f t="shared" si="57"/>
        <v>#REF!</v>
      </c>
      <c r="AP242" s="14" t="e">
        <f t="shared" si="58"/>
        <v>#REF!</v>
      </c>
      <c r="AQ242" s="14" t="e">
        <f t="shared" si="59"/>
        <v>#REF!</v>
      </c>
      <c r="AR242" s="14" t="e">
        <f t="shared" si="60"/>
        <v>#REF!</v>
      </c>
      <c r="AS242" s="14" t="e">
        <f t="shared" si="61"/>
        <v>#REF!</v>
      </c>
      <c r="AT242" s="14" t="e">
        <f t="shared" si="62"/>
        <v>#REF!</v>
      </c>
      <c r="AU242" s="14" t="e">
        <f t="shared" si="63"/>
        <v>#REF!</v>
      </c>
      <c r="AV242" s="14" t="e">
        <f t="shared" si="64"/>
        <v>#REF!</v>
      </c>
      <c r="AW242" s="14" t="e">
        <f t="shared" si="65"/>
        <v>#REF!</v>
      </c>
      <c r="AX242" s="14" t="e">
        <f t="shared" si="66"/>
        <v>#REF!</v>
      </c>
      <c r="AY242" s="14" t="e">
        <f t="shared" si="67"/>
        <v>#REF!</v>
      </c>
      <c r="AZ242" s="14" t="e">
        <f t="shared" si="68"/>
        <v>#REF!</v>
      </c>
      <c r="BA242" s="14" t="e">
        <f t="shared" si="69"/>
        <v>#REF!</v>
      </c>
      <c r="BB242" s="14" t="e">
        <f t="shared" si="70"/>
        <v>#REF!</v>
      </c>
      <c r="BC242" s="14" t="e">
        <f t="shared" si="71"/>
        <v>#REF!</v>
      </c>
    </row>
    <row r="243" spans="1:55" x14ac:dyDescent="0.35">
      <c r="A243" s="8">
        <v>462</v>
      </c>
      <c r="B243" s="9" t="s">
        <v>208</v>
      </c>
      <c r="C243" s="10">
        <v>1923.15</v>
      </c>
      <c r="D243" s="8">
        <v>1.5</v>
      </c>
      <c r="E243" s="8">
        <v>58.38</v>
      </c>
      <c r="F243" s="16"/>
      <c r="G243" s="8">
        <v>20.32</v>
      </c>
      <c r="H243" s="16"/>
      <c r="I243" s="8">
        <v>0.61</v>
      </c>
      <c r="J243" s="8">
        <v>7.01</v>
      </c>
      <c r="K243" s="8">
        <v>10.78</v>
      </c>
      <c r="L243" s="16"/>
      <c r="M243" s="16"/>
      <c r="N243" s="16"/>
      <c r="O243" s="16"/>
      <c r="P243" s="16"/>
      <c r="Q243" s="16"/>
      <c r="R243" s="16"/>
      <c r="S243" s="12">
        <f t="shared" si="54"/>
        <v>1.39</v>
      </c>
      <c r="T243" s="8">
        <v>13900</v>
      </c>
      <c r="U243" s="12">
        <v>98.490000000000009</v>
      </c>
      <c r="W243" s="14" t="e">
        <f>E243/#REF!</f>
        <v>#REF!</v>
      </c>
      <c r="X243" s="14" t="e">
        <f>F243/#REF!</f>
        <v>#REF!</v>
      </c>
      <c r="Y243" s="14" t="e">
        <f>G243/#REF!</f>
        <v>#REF!</v>
      </c>
      <c r="Z243" s="14" t="e">
        <f>H243/#REF!</f>
        <v>#REF!</v>
      </c>
      <c r="AA243" s="14" t="e">
        <f>I243/#REF!</f>
        <v>#REF!</v>
      </c>
      <c r="AB243" s="14" t="e">
        <f>J243/#REF!</f>
        <v>#REF!</v>
      </c>
      <c r="AC243" s="14" t="e">
        <f>K243/#REF!</f>
        <v>#REF!</v>
      </c>
      <c r="AD243" s="14" t="e">
        <f>L243/#REF!</f>
        <v>#REF!</v>
      </c>
      <c r="AE243" s="14" t="e">
        <f>M243/#REF!</f>
        <v>#REF!</v>
      </c>
      <c r="AF243" s="14" t="e">
        <f>N243/#REF!</f>
        <v>#REF!</v>
      </c>
      <c r="AG243" s="14" t="e">
        <f>O243/#REF!</f>
        <v>#REF!</v>
      </c>
      <c r="AH243" s="14" t="e">
        <f>P243/#REF!</f>
        <v>#REF!</v>
      </c>
      <c r="AI243" s="14" t="e">
        <f>Q243/#REF!</f>
        <v>#REF!</v>
      </c>
      <c r="AJ243" s="14" t="e">
        <f>R243/#REF!</f>
        <v>#REF!</v>
      </c>
      <c r="AK243" s="14" t="e">
        <f>S243/#REF!</f>
        <v>#REF!</v>
      </c>
      <c r="AL243" s="14" t="e">
        <f t="shared" si="55"/>
        <v>#REF!</v>
      </c>
      <c r="AM243" s="14"/>
      <c r="AN243" s="14" t="e">
        <f t="shared" si="56"/>
        <v>#REF!</v>
      </c>
      <c r="AO243" s="14" t="e">
        <f t="shared" si="57"/>
        <v>#REF!</v>
      </c>
      <c r="AP243" s="14" t="e">
        <f t="shared" si="58"/>
        <v>#REF!</v>
      </c>
      <c r="AQ243" s="14" t="e">
        <f t="shared" si="59"/>
        <v>#REF!</v>
      </c>
      <c r="AR243" s="14" t="e">
        <f t="shared" si="60"/>
        <v>#REF!</v>
      </c>
      <c r="AS243" s="14" t="e">
        <f t="shared" si="61"/>
        <v>#REF!</v>
      </c>
      <c r="AT243" s="14" t="e">
        <f t="shared" si="62"/>
        <v>#REF!</v>
      </c>
      <c r="AU243" s="14" t="e">
        <f t="shared" si="63"/>
        <v>#REF!</v>
      </c>
      <c r="AV243" s="14" t="e">
        <f t="shared" si="64"/>
        <v>#REF!</v>
      </c>
      <c r="AW243" s="14" t="e">
        <f t="shared" si="65"/>
        <v>#REF!</v>
      </c>
      <c r="AX243" s="14" t="e">
        <f t="shared" si="66"/>
        <v>#REF!</v>
      </c>
      <c r="AY243" s="14" t="e">
        <f t="shared" si="67"/>
        <v>#REF!</v>
      </c>
      <c r="AZ243" s="14" t="e">
        <f t="shared" si="68"/>
        <v>#REF!</v>
      </c>
      <c r="BA243" s="14" t="e">
        <f t="shared" si="69"/>
        <v>#REF!</v>
      </c>
      <c r="BB243" s="14" t="e">
        <f t="shared" si="70"/>
        <v>#REF!</v>
      </c>
      <c r="BC243" s="14" t="e">
        <f t="shared" si="71"/>
        <v>#REF!</v>
      </c>
    </row>
    <row r="244" spans="1:55" x14ac:dyDescent="0.35">
      <c r="A244" s="8">
        <v>464</v>
      </c>
      <c r="B244" s="9" t="s">
        <v>208</v>
      </c>
      <c r="C244" s="10">
        <v>1923.15</v>
      </c>
      <c r="D244" s="8">
        <v>1.5</v>
      </c>
      <c r="E244" s="8">
        <v>58.6</v>
      </c>
      <c r="F244" s="16"/>
      <c r="G244" s="8">
        <v>19.170000000000002</v>
      </c>
      <c r="H244" s="16"/>
      <c r="I244" s="8">
        <v>0.48</v>
      </c>
      <c r="J244" s="8">
        <v>6.2</v>
      </c>
      <c r="K244" s="8">
        <v>9.15</v>
      </c>
      <c r="L244" s="16"/>
      <c r="M244" s="16"/>
      <c r="N244" s="16"/>
      <c r="O244" s="16"/>
      <c r="P244" s="16"/>
      <c r="Q244" s="16"/>
      <c r="R244" s="16"/>
      <c r="S244" s="12">
        <f t="shared" si="54"/>
        <v>7.18</v>
      </c>
      <c r="T244" s="8">
        <v>71800</v>
      </c>
      <c r="U244" s="12">
        <v>100.78000000000003</v>
      </c>
      <c r="W244" s="14" t="e">
        <f>E244/#REF!</f>
        <v>#REF!</v>
      </c>
      <c r="X244" s="14" t="e">
        <f>F244/#REF!</f>
        <v>#REF!</v>
      </c>
      <c r="Y244" s="14" t="e">
        <f>G244/#REF!</f>
        <v>#REF!</v>
      </c>
      <c r="Z244" s="14" t="e">
        <f>H244/#REF!</f>
        <v>#REF!</v>
      </c>
      <c r="AA244" s="14" t="e">
        <f>I244/#REF!</f>
        <v>#REF!</v>
      </c>
      <c r="AB244" s="14" t="e">
        <f>J244/#REF!</f>
        <v>#REF!</v>
      </c>
      <c r="AC244" s="14" t="e">
        <f>K244/#REF!</f>
        <v>#REF!</v>
      </c>
      <c r="AD244" s="14" t="e">
        <f>L244/#REF!</f>
        <v>#REF!</v>
      </c>
      <c r="AE244" s="14" t="e">
        <f>M244/#REF!</f>
        <v>#REF!</v>
      </c>
      <c r="AF244" s="14" t="e">
        <f>N244/#REF!</f>
        <v>#REF!</v>
      </c>
      <c r="AG244" s="14" t="e">
        <f>O244/#REF!</f>
        <v>#REF!</v>
      </c>
      <c r="AH244" s="14" t="e">
        <f>P244/#REF!</f>
        <v>#REF!</v>
      </c>
      <c r="AI244" s="14" t="e">
        <f>Q244/#REF!</f>
        <v>#REF!</v>
      </c>
      <c r="AJ244" s="14" t="e">
        <f>R244/#REF!</f>
        <v>#REF!</v>
      </c>
      <c r="AK244" s="14" t="e">
        <f>S244/#REF!</f>
        <v>#REF!</v>
      </c>
      <c r="AL244" s="14" t="e">
        <f t="shared" si="55"/>
        <v>#REF!</v>
      </c>
      <c r="AM244" s="14"/>
      <c r="AN244" s="14" t="e">
        <f t="shared" si="56"/>
        <v>#REF!</v>
      </c>
      <c r="AO244" s="14" t="e">
        <f t="shared" si="57"/>
        <v>#REF!</v>
      </c>
      <c r="AP244" s="14" t="e">
        <f t="shared" si="58"/>
        <v>#REF!</v>
      </c>
      <c r="AQ244" s="14" t="e">
        <f t="shared" si="59"/>
        <v>#REF!</v>
      </c>
      <c r="AR244" s="14" t="e">
        <f t="shared" si="60"/>
        <v>#REF!</v>
      </c>
      <c r="AS244" s="14" t="e">
        <f t="shared" si="61"/>
        <v>#REF!</v>
      </c>
      <c r="AT244" s="14" t="e">
        <f t="shared" si="62"/>
        <v>#REF!</v>
      </c>
      <c r="AU244" s="14" t="e">
        <f t="shared" si="63"/>
        <v>#REF!</v>
      </c>
      <c r="AV244" s="14" t="e">
        <f t="shared" si="64"/>
        <v>#REF!</v>
      </c>
      <c r="AW244" s="14" t="e">
        <f t="shared" si="65"/>
        <v>#REF!</v>
      </c>
      <c r="AX244" s="14" t="e">
        <f t="shared" si="66"/>
        <v>#REF!</v>
      </c>
      <c r="AY244" s="14" t="e">
        <f t="shared" si="67"/>
        <v>#REF!</v>
      </c>
      <c r="AZ244" s="14" t="e">
        <f t="shared" si="68"/>
        <v>#REF!</v>
      </c>
      <c r="BA244" s="14" t="e">
        <f t="shared" si="69"/>
        <v>#REF!</v>
      </c>
      <c r="BB244" s="14" t="e">
        <f t="shared" si="70"/>
        <v>#REF!</v>
      </c>
      <c r="BC244" s="14" t="e">
        <f t="shared" si="71"/>
        <v>#REF!</v>
      </c>
    </row>
    <row r="245" spans="1:55" x14ac:dyDescent="0.35">
      <c r="A245" s="15" t="s">
        <v>209</v>
      </c>
      <c r="B245" s="9" t="s">
        <v>210</v>
      </c>
      <c r="C245" s="10">
        <v>1673.15</v>
      </c>
      <c r="D245" s="8">
        <v>1.5</v>
      </c>
      <c r="E245" s="11">
        <v>50.554100000000005</v>
      </c>
      <c r="F245" s="11">
        <v>0.81833333333333336</v>
      </c>
      <c r="G245" s="11">
        <v>15.378491666666667</v>
      </c>
      <c r="H245" s="12"/>
      <c r="I245" s="11">
        <v>7.4997333333333343</v>
      </c>
      <c r="J245" s="11">
        <v>10.436358333333333</v>
      </c>
      <c r="K245" s="11">
        <v>12.62415</v>
      </c>
      <c r="L245" s="12"/>
      <c r="M245" s="11">
        <v>0.13107499999999997</v>
      </c>
      <c r="N245" s="11">
        <v>1.3736999999999997</v>
      </c>
      <c r="O245" s="11"/>
      <c r="P245" s="12"/>
      <c r="Q245" s="12"/>
      <c r="R245" s="12"/>
      <c r="S245" s="12">
        <f t="shared" si="54"/>
        <v>0.1751808353547557</v>
      </c>
      <c r="T245" s="13">
        <v>1751.8083535475571</v>
      </c>
      <c r="U245" s="12">
        <v>98.991122502021426</v>
      </c>
      <c r="W245" s="14" t="e">
        <f>E245/#REF!</f>
        <v>#REF!</v>
      </c>
      <c r="X245" s="14" t="e">
        <f>F245/#REF!</f>
        <v>#REF!</v>
      </c>
      <c r="Y245" s="14" t="e">
        <f>G245/#REF!</f>
        <v>#REF!</v>
      </c>
      <c r="Z245" s="14" t="e">
        <f>H245/#REF!</f>
        <v>#REF!</v>
      </c>
      <c r="AA245" s="14" t="e">
        <f>I245/#REF!</f>
        <v>#REF!</v>
      </c>
      <c r="AB245" s="14" t="e">
        <f>J245/#REF!</f>
        <v>#REF!</v>
      </c>
      <c r="AC245" s="14" t="e">
        <f>K245/#REF!</f>
        <v>#REF!</v>
      </c>
      <c r="AD245" s="14" t="e">
        <f>L245/#REF!</f>
        <v>#REF!</v>
      </c>
      <c r="AE245" s="14" t="e">
        <f>M245/#REF!</f>
        <v>#REF!</v>
      </c>
      <c r="AF245" s="14" t="e">
        <f>N245/#REF!</f>
        <v>#REF!</v>
      </c>
      <c r="AG245" s="14" t="e">
        <f>O245/#REF!</f>
        <v>#REF!</v>
      </c>
      <c r="AH245" s="14" t="e">
        <f>P245/#REF!</f>
        <v>#REF!</v>
      </c>
      <c r="AI245" s="14" t="e">
        <f>Q245/#REF!</f>
        <v>#REF!</v>
      </c>
      <c r="AJ245" s="14" t="e">
        <f>R245/#REF!</f>
        <v>#REF!</v>
      </c>
      <c r="AK245" s="14" t="e">
        <f>S245/#REF!</f>
        <v>#REF!</v>
      </c>
      <c r="AL245" s="14" t="e">
        <f t="shared" si="55"/>
        <v>#REF!</v>
      </c>
      <c r="AM245" s="14"/>
      <c r="AN245" s="14" t="e">
        <f t="shared" si="56"/>
        <v>#REF!</v>
      </c>
      <c r="AO245" s="14" t="e">
        <f t="shared" si="57"/>
        <v>#REF!</v>
      </c>
      <c r="AP245" s="14" t="e">
        <f t="shared" si="58"/>
        <v>#REF!</v>
      </c>
      <c r="AQ245" s="14" t="e">
        <f t="shared" si="59"/>
        <v>#REF!</v>
      </c>
      <c r="AR245" s="14" t="e">
        <f t="shared" si="60"/>
        <v>#REF!</v>
      </c>
      <c r="AS245" s="14" t="e">
        <f t="shared" si="61"/>
        <v>#REF!</v>
      </c>
      <c r="AT245" s="14" t="e">
        <f t="shared" si="62"/>
        <v>#REF!</v>
      </c>
      <c r="AU245" s="14" t="e">
        <f t="shared" si="63"/>
        <v>#REF!</v>
      </c>
      <c r="AV245" s="14" t="e">
        <f t="shared" si="64"/>
        <v>#REF!</v>
      </c>
      <c r="AW245" s="14" t="e">
        <f t="shared" si="65"/>
        <v>#REF!</v>
      </c>
      <c r="AX245" s="14" t="e">
        <f t="shared" si="66"/>
        <v>#REF!</v>
      </c>
      <c r="AY245" s="14" t="e">
        <f t="shared" si="67"/>
        <v>#REF!</v>
      </c>
      <c r="AZ245" s="14" t="e">
        <f t="shared" si="68"/>
        <v>#REF!</v>
      </c>
      <c r="BA245" s="14" t="e">
        <f t="shared" si="69"/>
        <v>#REF!</v>
      </c>
      <c r="BB245" s="14" t="e">
        <f t="shared" si="70"/>
        <v>#REF!</v>
      </c>
      <c r="BC245" s="14" t="e">
        <f t="shared" si="71"/>
        <v>#REF!</v>
      </c>
    </row>
    <row r="246" spans="1:55" x14ac:dyDescent="0.35">
      <c r="A246" s="15" t="s">
        <v>211</v>
      </c>
      <c r="B246" s="9" t="s">
        <v>210</v>
      </c>
      <c r="C246" s="10">
        <v>1673.15</v>
      </c>
      <c r="D246" s="8">
        <v>1.5</v>
      </c>
      <c r="E246" s="12">
        <v>48.428441666666664</v>
      </c>
      <c r="F246" s="12">
        <v>0.65095000000000003</v>
      </c>
      <c r="G246" s="12">
        <v>12.747258333333333</v>
      </c>
      <c r="H246" s="12"/>
      <c r="I246" s="12">
        <v>7.5843999999999996</v>
      </c>
      <c r="J246" s="12">
        <v>16.913183333333333</v>
      </c>
      <c r="K246" s="12">
        <v>10.147458333333335</v>
      </c>
      <c r="L246" s="12"/>
      <c r="M246" s="11"/>
      <c r="N246" s="12">
        <v>1.5343666666666664</v>
      </c>
      <c r="O246" s="11"/>
      <c r="P246" s="12"/>
      <c r="Q246" s="12"/>
      <c r="R246" s="12"/>
      <c r="S246" s="12">
        <f t="shared" si="54"/>
        <v>0.19754166666666664</v>
      </c>
      <c r="T246" s="10">
        <v>1975.4166666666665</v>
      </c>
      <c r="U246" s="12">
        <v>98.203600000000009</v>
      </c>
      <c r="W246" s="14" t="e">
        <f>E246/#REF!</f>
        <v>#REF!</v>
      </c>
      <c r="X246" s="14" t="e">
        <f>F246/#REF!</f>
        <v>#REF!</v>
      </c>
      <c r="Y246" s="14" t="e">
        <f>G246/#REF!</f>
        <v>#REF!</v>
      </c>
      <c r="Z246" s="14" t="e">
        <f>H246/#REF!</f>
        <v>#REF!</v>
      </c>
      <c r="AA246" s="14" t="e">
        <f>I246/#REF!</f>
        <v>#REF!</v>
      </c>
      <c r="AB246" s="14" t="e">
        <f>J246/#REF!</f>
        <v>#REF!</v>
      </c>
      <c r="AC246" s="14" t="e">
        <f>K246/#REF!</f>
        <v>#REF!</v>
      </c>
      <c r="AD246" s="14" t="e">
        <f>L246/#REF!</f>
        <v>#REF!</v>
      </c>
      <c r="AE246" s="14" t="e">
        <f>M246/#REF!</f>
        <v>#REF!</v>
      </c>
      <c r="AF246" s="14" t="e">
        <f>N246/#REF!</f>
        <v>#REF!</v>
      </c>
      <c r="AG246" s="14" t="e">
        <f>O246/#REF!</f>
        <v>#REF!</v>
      </c>
      <c r="AH246" s="14" t="e">
        <f>P246/#REF!</f>
        <v>#REF!</v>
      </c>
      <c r="AI246" s="14" t="e">
        <f>Q246/#REF!</f>
        <v>#REF!</v>
      </c>
      <c r="AJ246" s="14" t="e">
        <f>R246/#REF!</f>
        <v>#REF!</v>
      </c>
      <c r="AK246" s="14" t="e">
        <f>S246/#REF!</f>
        <v>#REF!</v>
      </c>
      <c r="AL246" s="14" t="e">
        <f t="shared" si="55"/>
        <v>#REF!</v>
      </c>
      <c r="AM246" s="14"/>
      <c r="AN246" s="14" t="e">
        <f t="shared" si="56"/>
        <v>#REF!</v>
      </c>
      <c r="AO246" s="14" t="e">
        <f t="shared" si="57"/>
        <v>#REF!</v>
      </c>
      <c r="AP246" s="14" t="e">
        <f t="shared" si="58"/>
        <v>#REF!</v>
      </c>
      <c r="AQ246" s="14" t="e">
        <f t="shared" si="59"/>
        <v>#REF!</v>
      </c>
      <c r="AR246" s="14" t="e">
        <f t="shared" si="60"/>
        <v>#REF!</v>
      </c>
      <c r="AS246" s="14" t="e">
        <f t="shared" si="61"/>
        <v>#REF!</v>
      </c>
      <c r="AT246" s="14" t="e">
        <f t="shared" si="62"/>
        <v>#REF!</v>
      </c>
      <c r="AU246" s="14" t="e">
        <f t="shared" si="63"/>
        <v>#REF!</v>
      </c>
      <c r="AV246" s="14" t="e">
        <f t="shared" si="64"/>
        <v>#REF!</v>
      </c>
      <c r="AW246" s="14" t="e">
        <f t="shared" si="65"/>
        <v>#REF!</v>
      </c>
      <c r="AX246" s="14" t="e">
        <f t="shared" si="66"/>
        <v>#REF!</v>
      </c>
      <c r="AY246" s="14" t="e">
        <f t="shared" si="67"/>
        <v>#REF!</v>
      </c>
      <c r="AZ246" s="14" t="e">
        <f t="shared" si="68"/>
        <v>#REF!</v>
      </c>
      <c r="BA246" s="14" t="e">
        <f t="shared" si="69"/>
        <v>#REF!</v>
      </c>
      <c r="BB246" s="14" t="e">
        <f t="shared" si="70"/>
        <v>#REF!</v>
      </c>
      <c r="BC246" s="14" t="e">
        <f t="shared" si="71"/>
        <v>#REF!</v>
      </c>
    </row>
    <row r="247" spans="1:55" x14ac:dyDescent="0.35">
      <c r="A247" s="15" t="s">
        <v>212</v>
      </c>
      <c r="B247" s="9" t="s">
        <v>210</v>
      </c>
      <c r="C247" s="10">
        <v>1673.15</v>
      </c>
      <c r="D247" s="8">
        <v>1.5</v>
      </c>
      <c r="E247" s="11">
        <v>50.302008333333326</v>
      </c>
      <c r="F247" s="11">
        <v>0.7334666666666666</v>
      </c>
      <c r="G247" s="11">
        <v>13.379300000000001</v>
      </c>
      <c r="H247" s="12"/>
      <c r="I247" s="11">
        <v>7.4212333333333333</v>
      </c>
      <c r="J247" s="11">
        <v>15.562466666666666</v>
      </c>
      <c r="K247" s="11">
        <v>10.738133333333332</v>
      </c>
      <c r="L247" s="12"/>
      <c r="M247" s="11">
        <v>0.12587500000000001</v>
      </c>
      <c r="N247" s="11">
        <v>1.3195083333333333</v>
      </c>
      <c r="O247" s="11"/>
      <c r="P247" s="12"/>
      <c r="Q247" s="12"/>
      <c r="R247" s="12"/>
      <c r="S247" s="12">
        <f t="shared" si="54"/>
        <v>0.19507500000000003</v>
      </c>
      <c r="T247" s="13">
        <v>1950.7500000000002</v>
      </c>
      <c r="U247" s="12">
        <v>99.777066666666656</v>
      </c>
      <c r="W247" s="14" t="e">
        <f>E247/#REF!</f>
        <v>#REF!</v>
      </c>
      <c r="X247" s="14" t="e">
        <f>F247/#REF!</f>
        <v>#REF!</v>
      </c>
      <c r="Y247" s="14" t="e">
        <f>G247/#REF!</f>
        <v>#REF!</v>
      </c>
      <c r="Z247" s="14" t="e">
        <f>H247/#REF!</f>
        <v>#REF!</v>
      </c>
      <c r="AA247" s="14" t="e">
        <f>I247/#REF!</f>
        <v>#REF!</v>
      </c>
      <c r="AB247" s="14" t="e">
        <f>J247/#REF!</f>
        <v>#REF!</v>
      </c>
      <c r="AC247" s="14" t="e">
        <f>K247/#REF!</f>
        <v>#REF!</v>
      </c>
      <c r="AD247" s="14" t="e">
        <f>L247/#REF!</f>
        <v>#REF!</v>
      </c>
      <c r="AE247" s="14" t="e">
        <f>M247/#REF!</f>
        <v>#REF!</v>
      </c>
      <c r="AF247" s="14" t="e">
        <f>N247/#REF!</f>
        <v>#REF!</v>
      </c>
      <c r="AG247" s="14" t="e">
        <f>O247/#REF!</f>
        <v>#REF!</v>
      </c>
      <c r="AH247" s="14" t="e">
        <f>P247/#REF!</f>
        <v>#REF!</v>
      </c>
      <c r="AI247" s="14" t="e">
        <f>Q247/#REF!</f>
        <v>#REF!</v>
      </c>
      <c r="AJ247" s="14" t="e">
        <f>R247/#REF!</f>
        <v>#REF!</v>
      </c>
      <c r="AK247" s="14" t="e">
        <f>S247/#REF!</f>
        <v>#REF!</v>
      </c>
      <c r="AL247" s="14" t="e">
        <f t="shared" si="55"/>
        <v>#REF!</v>
      </c>
      <c r="AM247" s="14"/>
      <c r="AN247" s="14" t="e">
        <f t="shared" si="56"/>
        <v>#REF!</v>
      </c>
      <c r="AO247" s="14" t="e">
        <f t="shared" si="57"/>
        <v>#REF!</v>
      </c>
      <c r="AP247" s="14" t="e">
        <f t="shared" si="58"/>
        <v>#REF!</v>
      </c>
      <c r="AQ247" s="14" t="e">
        <f t="shared" si="59"/>
        <v>#REF!</v>
      </c>
      <c r="AR247" s="14" t="e">
        <f t="shared" si="60"/>
        <v>#REF!</v>
      </c>
      <c r="AS247" s="14" t="e">
        <f t="shared" si="61"/>
        <v>#REF!</v>
      </c>
      <c r="AT247" s="14" t="e">
        <f t="shared" si="62"/>
        <v>#REF!</v>
      </c>
      <c r="AU247" s="14" t="e">
        <f t="shared" si="63"/>
        <v>#REF!</v>
      </c>
      <c r="AV247" s="14" t="e">
        <f t="shared" si="64"/>
        <v>#REF!</v>
      </c>
      <c r="AW247" s="14" t="e">
        <f t="shared" si="65"/>
        <v>#REF!</v>
      </c>
      <c r="AX247" s="14" t="e">
        <f t="shared" si="66"/>
        <v>#REF!</v>
      </c>
      <c r="AY247" s="14" t="e">
        <f t="shared" si="67"/>
        <v>#REF!</v>
      </c>
      <c r="AZ247" s="14" t="e">
        <f t="shared" si="68"/>
        <v>#REF!</v>
      </c>
      <c r="BA247" s="14" t="e">
        <f t="shared" si="69"/>
        <v>#REF!</v>
      </c>
      <c r="BB247" s="14" t="e">
        <f t="shared" si="70"/>
        <v>#REF!</v>
      </c>
      <c r="BC247" s="14" t="e">
        <f t="shared" si="71"/>
        <v>#REF!</v>
      </c>
    </row>
    <row r="248" spans="1:55" x14ac:dyDescent="0.35">
      <c r="A248" s="15" t="s">
        <v>213</v>
      </c>
      <c r="B248" s="9" t="s">
        <v>210</v>
      </c>
      <c r="C248" s="10">
        <v>1673.15</v>
      </c>
      <c r="D248" s="8">
        <v>1.5</v>
      </c>
      <c r="E248" s="11">
        <v>30.992674999999998</v>
      </c>
      <c r="F248" s="11">
        <v>0.46543125000000002</v>
      </c>
      <c r="G248" s="11">
        <v>9.6909499999999991</v>
      </c>
      <c r="H248" s="12"/>
      <c r="I248" s="11">
        <v>40.060268749999999</v>
      </c>
      <c r="J248" s="11">
        <v>6.8724812499999999</v>
      </c>
      <c r="K248" s="11">
        <v>7.8099500000000006</v>
      </c>
      <c r="L248" s="12"/>
      <c r="M248" s="11">
        <v>0.11796250000000001</v>
      </c>
      <c r="N248" s="11">
        <v>1.3770375000000001</v>
      </c>
      <c r="O248" s="11">
        <v>0.10336875000000001</v>
      </c>
      <c r="P248" s="12">
        <v>0.1</v>
      </c>
      <c r="Q248" s="12"/>
      <c r="R248" s="12"/>
      <c r="S248" s="12">
        <f t="shared" si="54"/>
        <v>1.3413846821449866</v>
      </c>
      <c r="T248" s="13">
        <v>13413.846821449866</v>
      </c>
      <c r="U248" s="12">
        <v>98.931509682144991</v>
      </c>
      <c r="W248" s="14" t="e">
        <f>E248/#REF!</f>
        <v>#REF!</v>
      </c>
      <c r="X248" s="14" t="e">
        <f>F248/#REF!</f>
        <v>#REF!</v>
      </c>
      <c r="Y248" s="14" t="e">
        <f>G248/#REF!</f>
        <v>#REF!</v>
      </c>
      <c r="Z248" s="14" t="e">
        <f>H248/#REF!</f>
        <v>#REF!</v>
      </c>
      <c r="AA248" s="14" t="e">
        <f>I248/#REF!</f>
        <v>#REF!</v>
      </c>
      <c r="AB248" s="14" t="e">
        <f>J248/#REF!</f>
        <v>#REF!</v>
      </c>
      <c r="AC248" s="14" t="e">
        <f>K248/#REF!</f>
        <v>#REF!</v>
      </c>
      <c r="AD248" s="14" t="e">
        <f>L248/#REF!</f>
        <v>#REF!</v>
      </c>
      <c r="AE248" s="14" t="e">
        <f>M248/#REF!</f>
        <v>#REF!</v>
      </c>
      <c r="AF248" s="14" t="e">
        <f>N248/#REF!</f>
        <v>#REF!</v>
      </c>
      <c r="AG248" s="14" t="e">
        <f>O248/#REF!</f>
        <v>#REF!</v>
      </c>
      <c r="AH248" s="14" t="e">
        <f>P248/#REF!</f>
        <v>#REF!</v>
      </c>
      <c r="AI248" s="14" t="e">
        <f>Q248/#REF!</f>
        <v>#REF!</v>
      </c>
      <c r="AJ248" s="14" t="e">
        <f>R248/#REF!</f>
        <v>#REF!</v>
      </c>
      <c r="AK248" s="14" t="e">
        <f>S248/#REF!</f>
        <v>#REF!</v>
      </c>
      <c r="AL248" s="14" t="e">
        <f t="shared" si="55"/>
        <v>#REF!</v>
      </c>
      <c r="AM248" s="14"/>
      <c r="AN248" s="14" t="e">
        <f t="shared" si="56"/>
        <v>#REF!</v>
      </c>
      <c r="AO248" s="14" t="e">
        <f t="shared" si="57"/>
        <v>#REF!</v>
      </c>
      <c r="AP248" s="14" t="e">
        <f t="shared" si="58"/>
        <v>#REF!</v>
      </c>
      <c r="AQ248" s="14" t="e">
        <f t="shared" si="59"/>
        <v>#REF!</v>
      </c>
      <c r="AR248" s="14" t="e">
        <f t="shared" si="60"/>
        <v>#REF!</v>
      </c>
      <c r="AS248" s="14" t="e">
        <f t="shared" si="61"/>
        <v>#REF!</v>
      </c>
      <c r="AT248" s="14" t="e">
        <f t="shared" si="62"/>
        <v>#REF!</v>
      </c>
      <c r="AU248" s="14" t="e">
        <f t="shared" si="63"/>
        <v>#REF!</v>
      </c>
      <c r="AV248" s="14" t="e">
        <f t="shared" si="64"/>
        <v>#REF!</v>
      </c>
      <c r="AW248" s="14" t="e">
        <f t="shared" si="65"/>
        <v>#REF!</v>
      </c>
      <c r="AX248" s="14" t="e">
        <f t="shared" si="66"/>
        <v>#REF!</v>
      </c>
      <c r="AY248" s="14" t="e">
        <f t="shared" si="67"/>
        <v>#REF!</v>
      </c>
      <c r="AZ248" s="14" t="e">
        <f t="shared" si="68"/>
        <v>#REF!</v>
      </c>
      <c r="BA248" s="14" t="e">
        <f t="shared" si="69"/>
        <v>#REF!</v>
      </c>
      <c r="BB248" s="14" t="e">
        <f t="shared" si="70"/>
        <v>#REF!</v>
      </c>
      <c r="BC248" s="14" t="e">
        <f t="shared" si="71"/>
        <v>#REF!</v>
      </c>
    </row>
    <row r="249" spans="1:55" x14ac:dyDescent="0.35">
      <c r="A249" s="15" t="s">
        <v>214</v>
      </c>
      <c r="B249" s="9" t="s">
        <v>210</v>
      </c>
      <c r="C249" s="10">
        <v>1673.15</v>
      </c>
      <c r="D249" s="8">
        <v>1.5</v>
      </c>
      <c r="E249" s="11">
        <v>38.006928571428567</v>
      </c>
      <c r="F249" s="11">
        <v>0.60844285714285717</v>
      </c>
      <c r="G249" s="11">
        <v>11.987357142857144</v>
      </c>
      <c r="H249" s="12"/>
      <c r="I249" s="11">
        <v>26.068207142857137</v>
      </c>
      <c r="J249" s="11">
        <v>7.9665071428571448</v>
      </c>
      <c r="K249" s="11">
        <v>9.4779678571428576</v>
      </c>
      <c r="L249" s="12"/>
      <c r="M249" s="11">
        <v>0.13451428571428573</v>
      </c>
      <c r="N249" s="11">
        <v>1.4218428571428572</v>
      </c>
      <c r="O249" s="11"/>
      <c r="P249" s="12"/>
      <c r="Q249" s="12"/>
      <c r="R249" s="12"/>
      <c r="S249" s="12">
        <f t="shared" si="54"/>
        <v>0.67903214285714297</v>
      </c>
      <c r="T249" s="13">
        <v>6790.3214285714294</v>
      </c>
      <c r="U249" s="12">
        <v>96.350799999999992</v>
      </c>
      <c r="W249" s="14" t="e">
        <f>E249/#REF!</f>
        <v>#REF!</v>
      </c>
      <c r="X249" s="14" t="e">
        <f>F249/#REF!</f>
        <v>#REF!</v>
      </c>
      <c r="Y249" s="14" t="e">
        <f>G249/#REF!</f>
        <v>#REF!</v>
      </c>
      <c r="Z249" s="14" t="e">
        <f>H249/#REF!</f>
        <v>#REF!</v>
      </c>
      <c r="AA249" s="14" t="e">
        <f>I249/#REF!</f>
        <v>#REF!</v>
      </c>
      <c r="AB249" s="14" t="e">
        <f>J249/#REF!</f>
        <v>#REF!</v>
      </c>
      <c r="AC249" s="14" t="e">
        <f>K249/#REF!</f>
        <v>#REF!</v>
      </c>
      <c r="AD249" s="14" t="e">
        <f>L249/#REF!</f>
        <v>#REF!</v>
      </c>
      <c r="AE249" s="14" t="e">
        <f>M249/#REF!</f>
        <v>#REF!</v>
      </c>
      <c r="AF249" s="14" t="e">
        <f>N249/#REF!</f>
        <v>#REF!</v>
      </c>
      <c r="AG249" s="14" t="e">
        <f>O249/#REF!</f>
        <v>#REF!</v>
      </c>
      <c r="AH249" s="14" t="e">
        <f>P249/#REF!</f>
        <v>#REF!</v>
      </c>
      <c r="AI249" s="14" t="e">
        <f>Q249/#REF!</f>
        <v>#REF!</v>
      </c>
      <c r="AJ249" s="14" t="e">
        <f>R249/#REF!</f>
        <v>#REF!</v>
      </c>
      <c r="AK249" s="14" t="e">
        <f>S249/#REF!</f>
        <v>#REF!</v>
      </c>
      <c r="AL249" s="14" t="e">
        <f t="shared" si="55"/>
        <v>#REF!</v>
      </c>
      <c r="AM249" s="14"/>
      <c r="AN249" s="14" t="e">
        <f t="shared" si="56"/>
        <v>#REF!</v>
      </c>
      <c r="AO249" s="14" t="e">
        <f t="shared" si="57"/>
        <v>#REF!</v>
      </c>
      <c r="AP249" s="14" t="e">
        <f t="shared" si="58"/>
        <v>#REF!</v>
      </c>
      <c r="AQ249" s="14" t="e">
        <f t="shared" si="59"/>
        <v>#REF!</v>
      </c>
      <c r="AR249" s="14" t="e">
        <f t="shared" si="60"/>
        <v>#REF!</v>
      </c>
      <c r="AS249" s="14" t="e">
        <f t="shared" si="61"/>
        <v>#REF!</v>
      </c>
      <c r="AT249" s="14" t="e">
        <f t="shared" si="62"/>
        <v>#REF!</v>
      </c>
      <c r="AU249" s="14" t="e">
        <f t="shared" si="63"/>
        <v>#REF!</v>
      </c>
      <c r="AV249" s="14" t="e">
        <f t="shared" si="64"/>
        <v>#REF!</v>
      </c>
      <c r="AW249" s="14" t="e">
        <f t="shared" si="65"/>
        <v>#REF!</v>
      </c>
      <c r="AX249" s="14" t="e">
        <f t="shared" si="66"/>
        <v>#REF!</v>
      </c>
      <c r="AY249" s="14" t="e">
        <f t="shared" si="67"/>
        <v>#REF!</v>
      </c>
      <c r="AZ249" s="14" t="e">
        <f t="shared" si="68"/>
        <v>#REF!</v>
      </c>
      <c r="BA249" s="14" t="e">
        <f t="shared" si="69"/>
        <v>#REF!</v>
      </c>
      <c r="BB249" s="14" t="e">
        <f t="shared" si="70"/>
        <v>#REF!</v>
      </c>
      <c r="BC249" s="14" t="e">
        <f t="shared" si="71"/>
        <v>#REF!</v>
      </c>
    </row>
    <row r="250" spans="1:55" x14ac:dyDescent="0.35">
      <c r="A250" s="15" t="s">
        <v>215</v>
      </c>
      <c r="B250" s="9" t="s">
        <v>210</v>
      </c>
      <c r="C250" s="10">
        <v>1673.15</v>
      </c>
      <c r="D250" s="8">
        <v>1.5</v>
      </c>
      <c r="E250" s="11">
        <v>35.679811111111114</v>
      </c>
      <c r="F250" s="11">
        <v>0.55098888888888886</v>
      </c>
      <c r="G250" s="11">
        <v>10.642966666666666</v>
      </c>
      <c r="H250" s="12"/>
      <c r="I250" s="11">
        <v>25.787077777777782</v>
      </c>
      <c r="J250" s="11">
        <v>8.3605888888888895</v>
      </c>
      <c r="K250" s="11">
        <v>12.605733333333335</v>
      </c>
      <c r="L250" s="12"/>
      <c r="M250" s="11">
        <v>0.12973333333333334</v>
      </c>
      <c r="N250" s="11">
        <v>1.3348777777777778</v>
      </c>
      <c r="O250" s="11">
        <v>0.11602142857142858</v>
      </c>
      <c r="P250" s="12">
        <v>0.16</v>
      </c>
      <c r="Q250" s="12"/>
      <c r="R250" s="12"/>
      <c r="S250" s="12">
        <f t="shared" si="54"/>
        <v>0.61357222222222207</v>
      </c>
      <c r="T250" s="13">
        <v>6135.7222222222208</v>
      </c>
      <c r="U250" s="12">
        <v>95.981371428571421</v>
      </c>
      <c r="W250" s="14" t="e">
        <f>E250/#REF!</f>
        <v>#REF!</v>
      </c>
      <c r="X250" s="14" t="e">
        <f>F250/#REF!</f>
        <v>#REF!</v>
      </c>
      <c r="Y250" s="14" t="e">
        <f>G250/#REF!</f>
        <v>#REF!</v>
      </c>
      <c r="Z250" s="14" t="e">
        <f>H250/#REF!</f>
        <v>#REF!</v>
      </c>
      <c r="AA250" s="14" t="e">
        <f>I250/#REF!</f>
        <v>#REF!</v>
      </c>
      <c r="AB250" s="14" t="e">
        <f>J250/#REF!</f>
        <v>#REF!</v>
      </c>
      <c r="AC250" s="14" t="e">
        <f>K250/#REF!</f>
        <v>#REF!</v>
      </c>
      <c r="AD250" s="14" t="e">
        <f>L250/#REF!</f>
        <v>#REF!</v>
      </c>
      <c r="AE250" s="14" t="e">
        <f>M250/#REF!</f>
        <v>#REF!</v>
      </c>
      <c r="AF250" s="14" t="e">
        <f>N250/#REF!</f>
        <v>#REF!</v>
      </c>
      <c r="AG250" s="14" t="e">
        <f>O250/#REF!</f>
        <v>#REF!</v>
      </c>
      <c r="AH250" s="14" t="e">
        <f>P250/#REF!</f>
        <v>#REF!</v>
      </c>
      <c r="AI250" s="14" t="e">
        <f>Q250/#REF!</f>
        <v>#REF!</v>
      </c>
      <c r="AJ250" s="14" t="e">
        <f>R250/#REF!</f>
        <v>#REF!</v>
      </c>
      <c r="AK250" s="14" t="e">
        <f>S250/#REF!</f>
        <v>#REF!</v>
      </c>
      <c r="AL250" s="14" t="e">
        <f t="shared" si="55"/>
        <v>#REF!</v>
      </c>
      <c r="AM250" s="14"/>
      <c r="AN250" s="14" t="e">
        <f t="shared" si="56"/>
        <v>#REF!</v>
      </c>
      <c r="AO250" s="14" t="e">
        <f t="shared" si="57"/>
        <v>#REF!</v>
      </c>
      <c r="AP250" s="14" t="e">
        <f t="shared" si="58"/>
        <v>#REF!</v>
      </c>
      <c r="AQ250" s="14" t="e">
        <f t="shared" si="59"/>
        <v>#REF!</v>
      </c>
      <c r="AR250" s="14" t="e">
        <f t="shared" si="60"/>
        <v>#REF!</v>
      </c>
      <c r="AS250" s="14" t="e">
        <f t="shared" si="61"/>
        <v>#REF!</v>
      </c>
      <c r="AT250" s="14" t="e">
        <f t="shared" si="62"/>
        <v>#REF!</v>
      </c>
      <c r="AU250" s="14" t="e">
        <f t="shared" si="63"/>
        <v>#REF!</v>
      </c>
      <c r="AV250" s="14" t="e">
        <f t="shared" si="64"/>
        <v>#REF!</v>
      </c>
      <c r="AW250" s="14" t="e">
        <f t="shared" si="65"/>
        <v>#REF!</v>
      </c>
      <c r="AX250" s="14" t="e">
        <f t="shared" si="66"/>
        <v>#REF!</v>
      </c>
      <c r="AY250" s="14" t="e">
        <f t="shared" si="67"/>
        <v>#REF!</v>
      </c>
      <c r="AZ250" s="14" t="e">
        <f t="shared" si="68"/>
        <v>#REF!</v>
      </c>
      <c r="BA250" s="14" t="e">
        <f t="shared" si="69"/>
        <v>#REF!</v>
      </c>
      <c r="BB250" s="14" t="e">
        <f t="shared" si="70"/>
        <v>#REF!</v>
      </c>
      <c r="BC250" s="14" t="e">
        <f t="shared" si="71"/>
        <v>#REF!</v>
      </c>
    </row>
    <row r="251" spans="1:55" x14ac:dyDescent="0.35">
      <c r="A251" s="15" t="s">
        <v>216</v>
      </c>
      <c r="B251" s="9" t="s">
        <v>210</v>
      </c>
      <c r="C251" s="10">
        <v>1673.15</v>
      </c>
      <c r="D251" s="8">
        <v>1.5</v>
      </c>
      <c r="E251" s="11">
        <v>37.482023333333338</v>
      </c>
      <c r="F251" s="11">
        <v>0.58343666666666683</v>
      </c>
      <c r="G251" s="11">
        <v>11.362228333333338</v>
      </c>
      <c r="H251" s="12"/>
      <c r="I251" s="11">
        <v>27.804161666666669</v>
      </c>
      <c r="J251" s="11">
        <v>8.1229666666666667</v>
      </c>
      <c r="K251" s="11">
        <v>9.6778516666666654</v>
      </c>
      <c r="L251" s="12"/>
      <c r="M251" s="11">
        <v>0.14288500000000001</v>
      </c>
      <c r="N251" s="11">
        <v>1.4452200000000002</v>
      </c>
      <c r="O251" s="11">
        <v>0.11835454545454543</v>
      </c>
      <c r="P251" s="12">
        <v>0.13</v>
      </c>
      <c r="Q251" s="12"/>
      <c r="R251" s="12"/>
      <c r="S251" s="12">
        <f t="shared" si="54"/>
        <v>0.66592499999999988</v>
      </c>
      <c r="T251" s="13">
        <v>6659.2499999999991</v>
      </c>
      <c r="U251" s="12">
        <v>97.535052878787909</v>
      </c>
      <c r="W251" s="14" t="e">
        <f>E251/#REF!</f>
        <v>#REF!</v>
      </c>
      <c r="X251" s="14" t="e">
        <f>F251/#REF!</f>
        <v>#REF!</v>
      </c>
      <c r="Y251" s="14" t="e">
        <f>G251/#REF!</f>
        <v>#REF!</v>
      </c>
      <c r="Z251" s="14" t="e">
        <f>H251/#REF!</f>
        <v>#REF!</v>
      </c>
      <c r="AA251" s="14" t="e">
        <f>I251/#REF!</f>
        <v>#REF!</v>
      </c>
      <c r="AB251" s="14" t="e">
        <f>J251/#REF!</f>
        <v>#REF!</v>
      </c>
      <c r="AC251" s="14" t="e">
        <f>K251/#REF!</f>
        <v>#REF!</v>
      </c>
      <c r="AD251" s="14" t="e">
        <f>L251/#REF!</f>
        <v>#REF!</v>
      </c>
      <c r="AE251" s="14" t="e">
        <f>M251/#REF!</f>
        <v>#REF!</v>
      </c>
      <c r="AF251" s="14" t="e">
        <f>N251/#REF!</f>
        <v>#REF!</v>
      </c>
      <c r="AG251" s="14" t="e">
        <f>O251/#REF!</f>
        <v>#REF!</v>
      </c>
      <c r="AH251" s="14" t="e">
        <f>P251/#REF!</f>
        <v>#REF!</v>
      </c>
      <c r="AI251" s="14" t="e">
        <f>Q251/#REF!</f>
        <v>#REF!</v>
      </c>
      <c r="AJ251" s="14" t="e">
        <f>R251/#REF!</f>
        <v>#REF!</v>
      </c>
      <c r="AK251" s="14" t="e">
        <f>S251/#REF!</f>
        <v>#REF!</v>
      </c>
      <c r="AL251" s="14" t="e">
        <f t="shared" si="55"/>
        <v>#REF!</v>
      </c>
      <c r="AM251" s="14"/>
      <c r="AN251" s="14" t="e">
        <f t="shared" si="56"/>
        <v>#REF!</v>
      </c>
      <c r="AO251" s="14" t="e">
        <f t="shared" si="57"/>
        <v>#REF!</v>
      </c>
      <c r="AP251" s="14" t="e">
        <f t="shared" si="58"/>
        <v>#REF!</v>
      </c>
      <c r="AQ251" s="14" t="e">
        <f t="shared" si="59"/>
        <v>#REF!</v>
      </c>
      <c r="AR251" s="14" t="e">
        <f t="shared" si="60"/>
        <v>#REF!</v>
      </c>
      <c r="AS251" s="14" t="e">
        <f t="shared" si="61"/>
        <v>#REF!</v>
      </c>
      <c r="AT251" s="14" t="e">
        <f t="shared" si="62"/>
        <v>#REF!</v>
      </c>
      <c r="AU251" s="14" t="e">
        <f t="shared" si="63"/>
        <v>#REF!</v>
      </c>
      <c r="AV251" s="14" t="e">
        <f t="shared" si="64"/>
        <v>#REF!</v>
      </c>
      <c r="AW251" s="14" t="e">
        <f t="shared" si="65"/>
        <v>#REF!</v>
      </c>
      <c r="AX251" s="14" t="e">
        <f t="shared" si="66"/>
        <v>#REF!</v>
      </c>
      <c r="AY251" s="14" t="e">
        <f t="shared" si="67"/>
        <v>#REF!</v>
      </c>
      <c r="AZ251" s="14" t="e">
        <f t="shared" si="68"/>
        <v>#REF!</v>
      </c>
      <c r="BA251" s="14" t="e">
        <f t="shared" si="69"/>
        <v>#REF!</v>
      </c>
      <c r="BB251" s="14" t="e">
        <f t="shared" si="70"/>
        <v>#REF!</v>
      </c>
      <c r="BC251" s="14" t="e">
        <f t="shared" si="71"/>
        <v>#REF!</v>
      </c>
    </row>
    <row r="252" spans="1:55" x14ac:dyDescent="0.35">
      <c r="A252" s="15" t="s">
        <v>217</v>
      </c>
      <c r="B252" s="9" t="s">
        <v>210</v>
      </c>
      <c r="C252" s="10">
        <v>1673.15</v>
      </c>
      <c r="D252" s="8">
        <v>1.5</v>
      </c>
      <c r="E252" s="11">
        <v>37.188307142857148</v>
      </c>
      <c r="F252" s="11">
        <v>0.58125476190476189</v>
      </c>
      <c r="G252" s="11">
        <v>11.247892857142858</v>
      </c>
      <c r="H252" s="12"/>
      <c r="I252" s="11">
        <v>28.778426190476189</v>
      </c>
      <c r="J252" s="11">
        <v>8.0439571428571437</v>
      </c>
      <c r="K252" s="11">
        <v>9.271059523809523</v>
      </c>
      <c r="L252" s="12"/>
      <c r="M252" s="11">
        <v>0.14484523809523811</v>
      </c>
      <c r="N252" s="11">
        <v>1.429011904761905</v>
      </c>
      <c r="O252" s="11">
        <v>0.11569999999999998</v>
      </c>
      <c r="P252" s="12">
        <v>0.1</v>
      </c>
      <c r="Q252" s="12"/>
      <c r="R252" s="12"/>
      <c r="S252" s="12">
        <f t="shared" si="54"/>
        <v>0.71930000000000016</v>
      </c>
      <c r="T252" s="13">
        <v>7193.0000000000018</v>
      </c>
      <c r="U252" s="12">
        <v>97.619754761904773</v>
      </c>
      <c r="W252" s="14" t="e">
        <f>E252/#REF!</f>
        <v>#REF!</v>
      </c>
      <c r="X252" s="14" t="e">
        <f>F252/#REF!</f>
        <v>#REF!</v>
      </c>
      <c r="Y252" s="14" t="e">
        <f>G252/#REF!</f>
        <v>#REF!</v>
      </c>
      <c r="Z252" s="14" t="e">
        <f>H252/#REF!</f>
        <v>#REF!</v>
      </c>
      <c r="AA252" s="14" t="e">
        <f>I252/#REF!</f>
        <v>#REF!</v>
      </c>
      <c r="AB252" s="14" t="e">
        <f>J252/#REF!</f>
        <v>#REF!</v>
      </c>
      <c r="AC252" s="14" t="e">
        <f>K252/#REF!</f>
        <v>#REF!</v>
      </c>
      <c r="AD252" s="14" t="e">
        <f>L252/#REF!</f>
        <v>#REF!</v>
      </c>
      <c r="AE252" s="14" t="e">
        <f>M252/#REF!</f>
        <v>#REF!</v>
      </c>
      <c r="AF252" s="14" t="e">
        <f>N252/#REF!</f>
        <v>#REF!</v>
      </c>
      <c r="AG252" s="14" t="e">
        <f>O252/#REF!</f>
        <v>#REF!</v>
      </c>
      <c r="AH252" s="14" t="e">
        <f>P252/#REF!</f>
        <v>#REF!</v>
      </c>
      <c r="AI252" s="14" t="e">
        <f>Q252/#REF!</f>
        <v>#REF!</v>
      </c>
      <c r="AJ252" s="14" t="e">
        <f>R252/#REF!</f>
        <v>#REF!</v>
      </c>
      <c r="AK252" s="14" t="e">
        <f>S252/#REF!</f>
        <v>#REF!</v>
      </c>
      <c r="AL252" s="14" t="e">
        <f t="shared" si="55"/>
        <v>#REF!</v>
      </c>
      <c r="AM252" s="14"/>
      <c r="AN252" s="14" t="e">
        <f t="shared" si="56"/>
        <v>#REF!</v>
      </c>
      <c r="AO252" s="14" t="e">
        <f t="shared" si="57"/>
        <v>#REF!</v>
      </c>
      <c r="AP252" s="14" t="e">
        <f t="shared" si="58"/>
        <v>#REF!</v>
      </c>
      <c r="AQ252" s="14" t="e">
        <f t="shared" si="59"/>
        <v>#REF!</v>
      </c>
      <c r="AR252" s="14" t="e">
        <f t="shared" si="60"/>
        <v>#REF!</v>
      </c>
      <c r="AS252" s="14" t="e">
        <f t="shared" si="61"/>
        <v>#REF!</v>
      </c>
      <c r="AT252" s="14" t="e">
        <f t="shared" si="62"/>
        <v>#REF!</v>
      </c>
      <c r="AU252" s="14" t="e">
        <f t="shared" si="63"/>
        <v>#REF!</v>
      </c>
      <c r="AV252" s="14" t="e">
        <f t="shared" si="64"/>
        <v>#REF!</v>
      </c>
      <c r="AW252" s="14" t="e">
        <f t="shared" si="65"/>
        <v>#REF!</v>
      </c>
      <c r="AX252" s="14" t="e">
        <f t="shared" si="66"/>
        <v>#REF!</v>
      </c>
      <c r="AY252" s="14" t="e">
        <f t="shared" si="67"/>
        <v>#REF!</v>
      </c>
      <c r="AZ252" s="14" t="e">
        <f t="shared" si="68"/>
        <v>#REF!</v>
      </c>
      <c r="BA252" s="14" t="e">
        <f t="shared" si="69"/>
        <v>#REF!</v>
      </c>
      <c r="BB252" s="14" t="e">
        <f t="shared" si="70"/>
        <v>#REF!</v>
      </c>
      <c r="BC252" s="14" t="e">
        <f t="shared" si="71"/>
        <v>#REF!</v>
      </c>
    </row>
    <row r="253" spans="1:55" x14ac:dyDescent="0.35">
      <c r="A253" s="15" t="s">
        <v>218</v>
      </c>
      <c r="B253" s="9" t="s">
        <v>210</v>
      </c>
      <c r="C253" s="10">
        <v>1673.15</v>
      </c>
      <c r="D253" s="8">
        <v>1.5</v>
      </c>
      <c r="E253" s="12">
        <v>44.967133333333329</v>
      </c>
      <c r="F253" s="12"/>
      <c r="G253" s="12">
        <v>17.693733333333334</v>
      </c>
      <c r="H253" s="12"/>
      <c r="I253" s="12">
        <v>3.1344333333333334</v>
      </c>
      <c r="J253" s="12">
        <v>17.113933333333335</v>
      </c>
      <c r="K253" s="12">
        <v>16.3477</v>
      </c>
      <c r="L253" s="12"/>
      <c r="M253" s="11"/>
      <c r="N253" s="12">
        <v>0.22513333333333332</v>
      </c>
      <c r="O253" s="11"/>
      <c r="P253" s="12"/>
      <c r="Q253" s="12"/>
      <c r="R253" s="12"/>
      <c r="S253" s="12">
        <f t="shared" si="54"/>
        <v>0.27563333333333334</v>
      </c>
      <c r="T253" s="10">
        <v>2756.3333333333335</v>
      </c>
      <c r="U253" s="12">
        <v>99.7577</v>
      </c>
      <c r="W253" s="14" t="e">
        <f>E253/#REF!</f>
        <v>#REF!</v>
      </c>
      <c r="X253" s="14" t="e">
        <f>F253/#REF!</f>
        <v>#REF!</v>
      </c>
      <c r="Y253" s="14" t="e">
        <f>G253/#REF!</f>
        <v>#REF!</v>
      </c>
      <c r="Z253" s="14" t="e">
        <f>H253/#REF!</f>
        <v>#REF!</v>
      </c>
      <c r="AA253" s="14" t="e">
        <f>I253/#REF!</f>
        <v>#REF!</v>
      </c>
      <c r="AB253" s="14" t="e">
        <f>J253/#REF!</f>
        <v>#REF!</v>
      </c>
      <c r="AC253" s="14" t="e">
        <f>K253/#REF!</f>
        <v>#REF!</v>
      </c>
      <c r="AD253" s="14" t="e">
        <f>L253/#REF!</f>
        <v>#REF!</v>
      </c>
      <c r="AE253" s="14" t="e">
        <f>M253/#REF!</f>
        <v>#REF!</v>
      </c>
      <c r="AF253" s="14" t="e">
        <f>N253/#REF!</f>
        <v>#REF!</v>
      </c>
      <c r="AG253" s="14" t="e">
        <f>O253/#REF!</f>
        <v>#REF!</v>
      </c>
      <c r="AH253" s="14" t="e">
        <f>P253/#REF!</f>
        <v>#REF!</v>
      </c>
      <c r="AI253" s="14" t="e">
        <f>Q253/#REF!</f>
        <v>#REF!</v>
      </c>
      <c r="AJ253" s="14" t="e">
        <f>R253/#REF!</f>
        <v>#REF!</v>
      </c>
      <c r="AK253" s="14" t="e">
        <f>S253/#REF!</f>
        <v>#REF!</v>
      </c>
      <c r="AL253" s="14" t="e">
        <f t="shared" si="55"/>
        <v>#REF!</v>
      </c>
      <c r="AM253" s="14"/>
      <c r="AN253" s="14" t="e">
        <f t="shared" si="56"/>
        <v>#REF!</v>
      </c>
      <c r="AO253" s="14" t="e">
        <f t="shared" si="57"/>
        <v>#REF!</v>
      </c>
      <c r="AP253" s="14" t="e">
        <f t="shared" si="58"/>
        <v>#REF!</v>
      </c>
      <c r="AQ253" s="14" t="e">
        <f t="shared" si="59"/>
        <v>#REF!</v>
      </c>
      <c r="AR253" s="14" t="e">
        <f t="shared" si="60"/>
        <v>#REF!</v>
      </c>
      <c r="AS253" s="14" t="e">
        <f t="shared" si="61"/>
        <v>#REF!</v>
      </c>
      <c r="AT253" s="14" t="e">
        <f t="shared" si="62"/>
        <v>#REF!</v>
      </c>
      <c r="AU253" s="14" t="e">
        <f t="shared" si="63"/>
        <v>#REF!</v>
      </c>
      <c r="AV253" s="14" t="e">
        <f t="shared" si="64"/>
        <v>#REF!</v>
      </c>
      <c r="AW253" s="14" t="e">
        <f t="shared" si="65"/>
        <v>#REF!</v>
      </c>
      <c r="AX253" s="14" t="e">
        <f t="shared" si="66"/>
        <v>#REF!</v>
      </c>
      <c r="AY253" s="14" t="e">
        <f t="shared" si="67"/>
        <v>#REF!</v>
      </c>
      <c r="AZ253" s="14" t="e">
        <f t="shared" si="68"/>
        <v>#REF!</v>
      </c>
      <c r="BA253" s="14" t="e">
        <f t="shared" si="69"/>
        <v>#REF!</v>
      </c>
      <c r="BB253" s="14" t="e">
        <f t="shared" si="70"/>
        <v>#REF!</v>
      </c>
      <c r="BC253" s="14" t="e">
        <f t="shared" si="71"/>
        <v>#REF!</v>
      </c>
    </row>
    <row r="254" spans="1:55" x14ac:dyDescent="0.35">
      <c r="A254" s="15" t="s">
        <v>219</v>
      </c>
      <c r="B254" s="9" t="s">
        <v>210</v>
      </c>
      <c r="C254" s="10">
        <v>1673.15</v>
      </c>
      <c r="D254" s="8">
        <v>1.5</v>
      </c>
      <c r="E254" s="11">
        <v>45.102618750000012</v>
      </c>
      <c r="F254" s="11"/>
      <c r="G254" s="11">
        <v>17.303112500000001</v>
      </c>
      <c r="H254" s="12"/>
      <c r="I254" s="11">
        <v>2.9023750000000001</v>
      </c>
      <c r="J254" s="11">
        <v>16.247321874999997</v>
      </c>
      <c r="K254" s="11">
        <v>16.949243750000001</v>
      </c>
      <c r="L254" s="12"/>
      <c r="M254" s="11"/>
      <c r="N254" s="11">
        <v>0.81877999999999995</v>
      </c>
      <c r="O254" s="11"/>
      <c r="P254" s="12"/>
      <c r="Q254" s="12"/>
      <c r="R254" s="12"/>
      <c r="S254" s="12">
        <f t="shared" si="54"/>
        <v>0.27857500000000002</v>
      </c>
      <c r="T254" s="13">
        <v>2785.75</v>
      </c>
      <c r="U254" s="12">
        <v>99.602026875000021</v>
      </c>
      <c r="W254" s="14" t="e">
        <f>E254/#REF!</f>
        <v>#REF!</v>
      </c>
      <c r="X254" s="14" t="e">
        <f>F254/#REF!</f>
        <v>#REF!</v>
      </c>
      <c r="Y254" s="14" t="e">
        <f>G254/#REF!</f>
        <v>#REF!</v>
      </c>
      <c r="Z254" s="14" t="e">
        <f>H254/#REF!</f>
        <v>#REF!</v>
      </c>
      <c r="AA254" s="14" t="e">
        <f>I254/#REF!</f>
        <v>#REF!</v>
      </c>
      <c r="AB254" s="14" t="e">
        <f>J254/#REF!</f>
        <v>#REF!</v>
      </c>
      <c r="AC254" s="14" t="e">
        <f>K254/#REF!</f>
        <v>#REF!</v>
      </c>
      <c r="AD254" s="14" t="e">
        <f>L254/#REF!</f>
        <v>#REF!</v>
      </c>
      <c r="AE254" s="14" t="e">
        <f>M254/#REF!</f>
        <v>#REF!</v>
      </c>
      <c r="AF254" s="14" t="e">
        <f>N254/#REF!</f>
        <v>#REF!</v>
      </c>
      <c r="AG254" s="14" t="e">
        <f>O254/#REF!</f>
        <v>#REF!</v>
      </c>
      <c r="AH254" s="14" t="e">
        <f>P254/#REF!</f>
        <v>#REF!</v>
      </c>
      <c r="AI254" s="14" t="e">
        <f>Q254/#REF!</f>
        <v>#REF!</v>
      </c>
      <c r="AJ254" s="14" t="e">
        <f>R254/#REF!</f>
        <v>#REF!</v>
      </c>
      <c r="AK254" s="14" t="e">
        <f>S254/#REF!</f>
        <v>#REF!</v>
      </c>
      <c r="AL254" s="14" t="e">
        <f t="shared" si="55"/>
        <v>#REF!</v>
      </c>
      <c r="AM254" s="14"/>
      <c r="AN254" s="14" t="e">
        <f t="shared" si="56"/>
        <v>#REF!</v>
      </c>
      <c r="AO254" s="14" t="e">
        <f t="shared" si="57"/>
        <v>#REF!</v>
      </c>
      <c r="AP254" s="14" t="e">
        <f t="shared" si="58"/>
        <v>#REF!</v>
      </c>
      <c r="AQ254" s="14" t="e">
        <f t="shared" si="59"/>
        <v>#REF!</v>
      </c>
      <c r="AR254" s="14" t="e">
        <f t="shared" si="60"/>
        <v>#REF!</v>
      </c>
      <c r="AS254" s="14" t="e">
        <f t="shared" si="61"/>
        <v>#REF!</v>
      </c>
      <c r="AT254" s="14" t="e">
        <f t="shared" si="62"/>
        <v>#REF!</v>
      </c>
      <c r="AU254" s="14" t="e">
        <f t="shared" si="63"/>
        <v>#REF!</v>
      </c>
      <c r="AV254" s="14" t="e">
        <f t="shared" si="64"/>
        <v>#REF!</v>
      </c>
      <c r="AW254" s="14" t="e">
        <f t="shared" si="65"/>
        <v>#REF!</v>
      </c>
      <c r="AX254" s="14" t="e">
        <f t="shared" si="66"/>
        <v>#REF!</v>
      </c>
      <c r="AY254" s="14" t="e">
        <f t="shared" si="67"/>
        <v>#REF!</v>
      </c>
      <c r="AZ254" s="14" t="e">
        <f t="shared" si="68"/>
        <v>#REF!</v>
      </c>
      <c r="BA254" s="14" t="e">
        <f t="shared" si="69"/>
        <v>#REF!</v>
      </c>
      <c r="BB254" s="14" t="e">
        <f t="shared" si="70"/>
        <v>#REF!</v>
      </c>
      <c r="BC254" s="14" t="e">
        <f t="shared" si="71"/>
        <v>#REF!</v>
      </c>
    </row>
    <row r="255" spans="1:55" x14ac:dyDescent="0.35">
      <c r="A255" s="15" t="s">
        <v>220</v>
      </c>
      <c r="B255" s="9" t="s">
        <v>221</v>
      </c>
      <c r="C255" s="10">
        <v>1673.15</v>
      </c>
      <c r="D255" s="8">
        <v>1.5</v>
      </c>
      <c r="E255" s="12">
        <v>30.322427272727278</v>
      </c>
      <c r="F255" s="12">
        <v>0.40976363636363627</v>
      </c>
      <c r="G255" s="12">
        <v>9.1927000000000003</v>
      </c>
      <c r="H255" s="12"/>
      <c r="I255" s="12">
        <v>37.314218181818184</v>
      </c>
      <c r="J255" s="12">
        <v>7.2747999999999999</v>
      </c>
      <c r="K255" s="12">
        <v>10.170827272727273</v>
      </c>
      <c r="L255" s="12"/>
      <c r="M255" s="11">
        <v>0.11427777777777774</v>
      </c>
      <c r="N255" s="12">
        <v>1.0767636363636364</v>
      </c>
      <c r="O255" s="11">
        <v>0.10037111111111112</v>
      </c>
      <c r="P255" s="12"/>
      <c r="Q255" s="12"/>
      <c r="R255" s="12"/>
      <c r="S255" s="12">
        <f t="shared" si="54"/>
        <v>1.0979727272727273</v>
      </c>
      <c r="T255" s="10">
        <v>10979.727272727274</v>
      </c>
      <c r="U255" s="12">
        <v>97.074121616161634</v>
      </c>
      <c r="W255" s="14" t="e">
        <f>E255/#REF!</f>
        <v>#REF!</v>
      </c>
      <c r="X255" s="14" t="e">
        <f>F255/#REF!</f>
        <v>#REF!</v>
      </c>
      <c r="Y255" s="14" t="e">
        <f>G255/#REF!</f>
        <v>#REF!</v>
      </c>
      <c r="Z255" s="14" t="e">
        <f>H255/#REF!</f>
        <v>#REF!</v>
      </c>
      <c r="AA255" s="14" t="e">
        <f>I255/#REF!</f>
        <v>#REF!</v>
      </c>
      <c r="AB255" s="14" t="e">
        <f>J255/#REF!</f>
        <v>#REF!</v>
      </c>
      <c r="AC255" s="14" t="e">
        <f>K255/#REF!</f>
        <v>#REF!</v>
      </c>
      <c r="AD255" s="14" t="e">
        <f>L255/#REF!</f>
        <v>#REF!</v>
      </c>
      <c r="AE255" s="14" t="e">
        <f>M255/#REF!</f>
        <v>#REF!</v>
      </c>
      <c r="AF255" s="14" t="e">
        <f>N255/#REF!</f>
        <v>#REF!</v>
      </c>
      <c r="AG255" s="14" t="e">
        <f>O255/#REF!</f>
        <v>#REF!</v>
      </c>
      <c r="AH255" s="14" t="e">
        <f>P255/#REF!</f>
        <v>#REF!</v>
      </c>
      <c r="AI255" s="14" t="e">
        <f>Q255/#REF!</f>
        <v>#REF!</v>
      </c>
      <c r="AJ255" s="14" t="e">
        <f>R255/#REF!</f>
        <v>#REF!</v>
      </c>
      <c r="AK255" s="14" t="e">
        <f>S255/#REF!</f>
        <v>#REF!</v>
      </c>
      <c r="AL255" s="14" t="e">
        <f t="shared" si="55"/>
        <v>#REF!</v>
      </c>
      <c r="AM255" s="14"/>
      <c r="AN255" s="14" t="e">
        <f t="shared" si="56"/>
        <v>#REF!</v>
      </c>
      <c r="AO255" s="14" t="e">
        <f t="shared" si="57"/>
        <v>#REF!</v>
      </c>
      <c r="AP255" s="14" t="e">
        <f t="shared" si="58"/>
        <v>#REF!</v>
      </c>
      <c r="AQ255" s="14" t="e">
        <f t="shared" si="59"/>
        <v>#REF!</v>
      </c>
      <c r="AR255" s="14" t="e">
        <f t="shared" si="60"/>
        <v>#REF!</v>
      </c>
      <c r="AS255" s="14" t="e">
        <f t="shared" si="61"/>
        <v>#REF!</v>
      </c>
      <c r="AT255" s="14" t="e">
        <f t="shared" si="62"/>
        <v>#REF!</v>
      </c>
      <c r="AU255" s="14" t="e">
        <f t="shared" si="63"/>
        <v>#REF!</v>
      </c>
      <c r="AV255" s="14" t="e">
        <f t="shared" si="64"/>
        <v>#REF!</v>
      </c>
      <c r="AW255" s="14" t="e">
        <f t="shared" si="65"/>
        <v>#REF!</v>
      </c>
      <c r="AX255" s="14" t="e">
        <f t="shared" si="66"/>
        <v>#REF!</v>
      </c>
      <c r="AY255" s="14" t="e">
        <f t="shared" si="67"/>
        <v>#REF!</v>
      </c>
      <c r="AZ255" s="14" t="e">
        <f t="shared" si="68"/>
        <v>#REF!</v>
      </c>
      <c r="BA255" s="14" t="e">
        <f t="shared" si="69"/>
        <v>#REF!</v>
      </c>
      <c r="BB255" s="14" t="e">
        <f t="shared" si="70"/>
        <v>#REF!</v>
      </c>
      <c r="BC255" s="14" t="e">
        <f t="shared" si="71"/>
        <v>#REF!</v>
      </c>
    </row>
    <row r="256" spans="1:55" x14ac:dyDescent="0.35">
      <c r="A256" s="15" t="s">
        <v>222</v>
      </c>
      <c r="B256" s="9" t="s">
        <v>221</v>
      </c>
      <c r="C256" s="10">
        <v>1923.15</v>
      </c>
      <c r="D256" s="8">
        <v>1.5</v>
      </c>
      <c r="E256" s="11">
        <v>51.266904761904762</v>
      </c>
      <c r="F256" s="11">
        <v>0.79176666666666662</v>
      </c>
      <c r="G256" s="11">
        <v>15.795671428571428</v>
      </c>
      <c r="H256" s="12"/>
      <c r="I256" s="11">
        <v>7.1262523809523808</v>
      </c>
      <c r="J256" s="11">
        <v>10.606709523809524</v>
      </c>
      <c r="K256" s="11">
        <v>12.445547619047616</v>
      </c>
      <c r="L256" s="12"/>
      <c r="M256" s="11">
        <v>0.11204285714285714</v>
      </c>
      <c r="N256" s="11">
        <v>1.9853285714285716</v>
      </c>
      <c r="O256" s="11"/>
      <c r="P256" s="12"/>
      <c r="Q256" s="12"/>
      <c r="R256" s="12"/>
      <c r="S256" s="12">
        <f t="shared" si="54"/>
        <v>0.23287238095238094</v>
      </c>
      <c r="T256" s="13">
        <v>2328.7238095238095</v>
      </c>
      <c r="U256" s="12">
        <v>100.36309619047618</v>
      </c>
      <c r="W256" s="14" t="e">
        <f>E256/#REF!</f>
        <v>#REF!</v>
      </c>
      <c r="X256" s="14" t="e">
        <f>F256/#REF!</f>
        <v>#REF!</v>
      </c>
      <c r="Y256" s="14" t="e">
        <f>G256/#REF!</f>
        <v>#REF!</v>
      </c>
      <c r="Z256" s="14" t="e">
        <f>H256/#REF!</f>
        <v>#REF!</v>
      </c>
      <c r="AA256" s="14" t="e">
        <f>I256/#REF!</f>
        <v>#REF!</v>
      </c>
      <c r="AB256" s="14" t="e">
        <f>J256/#REF!</f>
        <v>#REF!</v>
      </c>
      <c r="AC256" s="14" t="e">
        <f>K256/#REF!</f>
        <v>#REF!</v>
      </c>
      <c r="AD256" s="14" t="e">
        <f>L256/#REF!</f>
        <v>#REF!</v>
      </c>
      <c r="AE256" s="14" t="e">
        <f>M256/#REF!</f>
        <v>#REF!</v>
      </c>
      <c r="AF256" s="14" t="e">
        <f>N256/#REF!</f>
        <v>#REF!</v>
      </c>
      <c r="AG256" s="14" t="e">
        <f>O256/#REF!</f>
        <v>#REF!</v>
      </c>
      <c r="AH256" s="14" t="e">
        <f>P256/#REF!</f>
        <v>#REF!</v>
      </c>
      <c r="AI256" s="14" t="e">
        <f>Q256/#REF!</f>
        <v>#REF!</v>
      </c>
      <c r="AJ256" s="14" t="e">
        <f>R256/#REF!</f>
        <v>#REF!</v>
      </c>
      <c r="AK256" s="14" t="e">
        <f>S256/#REF!</f>
        <v>#REF!</v>
      </c>
      <c r="AL256" s="14" t="e">
        <f t="shared" si="55"/>
        <v>#REF!</v>
      </c>
      <c r="AM256" s="14"/>
      <c r="AN256" s="14" t="e">
        <f t="shared" si="56"/>
        <v>#REF!</v>
      </c>
      <c r="AO256" s="14" t="e">
        <f t="shared" si="57"/>
        <v>#REF!</v>
      </c>
      <c r="AP256" s="14" t="e">
        <f t="shared" si="58"/>
        <v>#REF!</v>
      </c>
      <c r="AQ256" s="14" t="e">
        <f t="shared" si="59"/>
        <v>#REF!</v>
      </c>
      <c r="AR256" s="14" t="e">
        <f t="shared" si="60"/>
        <v>#REF!</v>
      </c>
      <c r="AS256" s="14" t="e">
        <f t="shared" si="61"/>
        <v>#REF!</v>
      </c>
      <c r="AT256" s="14" t="e">
        <f t="shared" si="62"/>
        <v>#REF!</v>
      </c>
      <c r="AU256" s="14" t="e">
        <f t="shared" si="63"/>
        <v>#REF!</v>
      </c>
      <c r="AV256" s="14" t="e">
        <f t="shared" si="64"/>
        <v>#REF!</v>
      </c>
      <c r="AW256" s="14" t="e">
        <f t="shared" si="65"/>
        <v>#REF!</v>
      </c>
      <c r="AX256" s="14" t="e">
        <f t="shared" si="66"/>
        <v>#REF!</v>
      </c>
      <c r="AY256" s="14" t="e">
        <f t="shared" si="67"/>
        <v>#REF!</v>
      </c>
      <c r="AZ256" s="14" t="e">
        <f t="shared" si="68"/>
        <v>#REF!</v>
      </c>
      <c r="BA256" s="14" t="e">
        <f t="shared" si="69"/>
        <v>#REF!</v>
      </c>
      <c r="BB256" s="14" t="e">
        <f t="shared" si="70"/>
        <v>#REF!</v>
      </c>
      <c r="BC256" s="14" t="e">
        <f t="shared" si="71"/>
        <v>#REF!</v>
      </c>
    </row>
    <row r="257" spans="1:55" x14ac:dyDescent="0.35">
      <c r="A257" s="15" t="s">
        <v>223</v>
      </c>
      <c r="B257" s="9" t="s">
        <v>221</v>
      </c>
      <c r="C257" s="10">
        <v>1923.15</v>
      </c>
      <c r="D257" s="8">
        <v>1.5</v>
      </c>
      <c r="E257" s="11">
        <v>48.723773684210521</v>
      </c>
      <c r="F257" s="11">
        <v>0.76895789473684228</v>
      </c>
      <c r="G257" s="11">
        <v>14.658368421052632</v>
      </c>
      <c r="H257" s="12"/>
      <c r="I257" s="11">
        <v>8.3641684210526321</v>
      </c>
      <c r="J257" s="11">
        <v>10.599073684210527</v>
      </c>
      <c r="K257" s="11">
        <v>12.199510526315791</v>
      </c>
      <c r="L257" s="12"/>
      <c r="M257" s="11">
        <v>0.11753684210526316</v>
      </c>
      <c r="N257" s="11">
        <v>1.9638999999999998</v>
      </c>
      <c r="O257" s="11"/>
      <c r="P257" s="12"/>
      <c r="Q257" s="12"/>
      <c r="R257" s="12"/>
      <c r="S257" s="12">
        <f t="shared" si="54"/>
        <v>0.33535578947368422</v>
      </c>
      <c r="T257" s="13">
        <v>3353.5578947368422</v>
      </c>
      <c r="U257" s="12">
        <v>97.730645263157896</v>
      </c>
      <c r="W257" s="14" t="e">
        <f>E257/#REF!</f>
        <v>#REF!</v>
      </c>
      <c r="X257" s="14" t="e">
        <f>F257/#REF!</f>
        <v>#REF!</v>
      </c>
      <c r="Y257" s="14" t="e">
        <f>G257/#REF!</f>
        <v>#REF!</v>
      </c>
      <c r="Z257" s="14" t="e">
        <f>H257/#REF!</f>
        <v>#REF!</v>
      </c>
      <c r="AA257" s="14" t="e">
        <f>I257/#REF!</f>
        <v>#REF!</v>
      </c>
      <c r="AB257" s="14" t="e">
        <f>J257/#REF!</f>
        <v>#REF!</v>
      </c>
      <c r="AC257" s="14" t="e">
        <f>K257/#REF!</f>
        <v>#REF!</v>
      </c>
      <c r="AD257" s="14" t="e">
        <f>L257/#REF!</f>
        <v>#REF!</v>
      </c>
      <c r="AE257" s="14" t="e">
        <f>M257/#REF!</f>
        <v>#REF!</v>
      </c>
      <c r="AF257" s="14" t="e">
        <f>N257/#REF!</f>
        <v>#REF!</v>
      </c>
      <c r="AG257" s="14" t="e">
        <f>O257/#REF!</f>
        <v>#REF!</v>
      </c>
      <c r="AH257" s="14" t="e">
        <f>P257/#REF!</f>
        <v>#REF!</v>
      </c>
      <c r="AI257" s="14" t="e">
        <f>Q257/#REF!</f>
        <v>#REF!</v>
      </c>
      <c r="AJ257" s="14" t="e">
        <f>R257/#REF!</f>
        <v>#REF!</v>
      </c>
      <c r="AK257" s="14" t="e">
        <f>S257/#REF!</f>
        <v>#REF!</v>
      </c>
      <c r="AL257" s="14" t="e">
        <f t="shared" si="55"/>
        <v>#REF!</v>
      </c>
      <c r="AM257" s="14"/>
      <c r="AN257" s="14" t="e">
        <f t="shared" si="56"/>
        <v>#REF!</v>
      </c>
      <c r="AO257" s="14" t="e">
        <f t="shared" si="57"/>
        <v>#REF!</v>
      </c>
      <c r="AP257" s="14" t="e">
        <f t="shared" si="58"/>
        <v>#REF!</v>
      </c>
      <c r="AQ257" s="14" t="e">
        <f t="shared" si="59"/>
        <v>#REF!</v>
      </c>
      <c r="AR257" s="14" t="e">
        <f t="shared" si="60"/>
        <v>#REF!</v>
      </c>
      <c r="AS257" s="14" t="e">
        <f t="shared" si="61"/>
        <v>#REF!</v>
      </c>
      <c r="AT257" s="14" t="e">
        <f t="shared" si="62"/>
        <v>#REF!</v>
      </c>
      <c r="AU257" s="14" t="e">
        <f t="shared" si="63"/>
        <v>#REF!</v>
      </c>
      <c r="AV257" s="14" t="e">
        <f t="shared" si="64"/>
        <v>#REF!</v>
      </c>
      <c r="AW257" s="14" t="e">
        <f t="shared" si="65"/>
        <v>#REF!</v>
      </c>
      <c r="AX257" s="14" t="e">
        <f t="shared" si="66"/>
        <v>#REF!</v>
      </c>
      <c r="AY257" s="14" t="e">
        <f t="shared" si="67"/>
        <v>#REF!</v>
      </c>
      <c r="AZ257" s="14" t="e">
        <f t="shared" si="68"/>
        <v>#REF!</v>
      </c>
      <c r="BA257" s="14" t="e">
        <f t="shared" si="69"/>
        <v>#REF!</v>
      </c>
      <c r="BB257" s="14" t="e">
        <f t="shared" si="70"/>
        <v>#REF!</v>
      </c>
      <c r="BC257" s="14" t="e">
        <f t="shared" si="71"/>
        <v>#REF!</v>
      </c>
    </row>
    <row r="258" spans="1:55" x14ac:dyDescent="0.35">
      <c r="A258" s="15" t="s">
        <v>224</v>
      </c>
      <c r="B258" s="9" t="s">
        <v>221</v>
      </c>
      <c r="C258" s="10">
        <v>1573.15</v>
      </c>
      <c r="D258" s="8">
        <v>1.5</v>
      </c>
      <c r="E258" s="11">
        <v>48.498829411764689</v>
      </c>
      <c r="F258" s="11">
        <v>0.80057058823529403</v>
      </c>
      <c r="G258" s="11">
        <v>14.810220588235293</v>
      </c>
      <c r="H258" s="12"/>
      <c r="I258" s="11">
        <v>9.2442529411764696</v>
      </c>
      <c r="J258" s="11">
        <v>10.04686764705882</v>
      </c>
      <c r="K258" s="11">
        <v>12.064755882352941</v>
      </c>
      <c r="L258" s="12"/>
      <c r="M258" s="11">
        <v>0.14677647058823529</v>
      </c>
      <c r="N258" s="11">
        <v>1.8097823529411763</v>
      </c>
      <c r="O258" s="11"/>
      <c r="P258" s="12"/>
      <c r="Q258" s="12"/>
      <c r="R258" s="12"/>
      <c r="S258" s="12">
        <f t="shared" si="54"/>
        <v>0.16766235294117651</v>
      </c>
      <c r="T258" s="13">
        <v>1676.623529411765</v>
      </c>
      <c r="U258" s="12">
        <v>97.589718235294086</v>
      </c>
      <c r="W258" s="14" t="e">
        <f>E258/#REF!</f>
        <v>#REF!</v>
      </c>
      <c r="X258" s="14" t="e">
        <f>F258/#REF!</f>
        <v>#REF!</v>
      </c>
      <c r="Y258" s="14" t="e">
        <f>G258/#REF!</f>
        <v>#REF!</v>
      </c>
      <c r="Z258" s="14" t="e">
        <f>H258/#REF!</f>
        <v>#REF!</v>
      </c>
      <c r="AA258" s="14" t="e">
        <f>I258/#REF!</f>
        <v>#REF!</v>
      </c>
      <c r="AB258" s="14" t="e">
        <f>J258/#REF!</f>
        <v>#REF!</v>
      </c>
      <c r="AC258" s="14" t="e">
        <f>K258/#REF!</f>
        <v>#REF!</v>
      </c>
      <c r="AD258" s="14" t="e">
        <f>L258/#REF!</f>
        <v>#REF!</v>
      </c>
      <c r="AE258" s="14" t="e">
        <f>M258/#REF!</f>
        <v>#REF!</v>
      </c>
      <c r="AF258" s="14" t="e">
        <f>N258/#REF!</f>
        <v>#REF!</v>
      </c>
      <c r="AG258" s="14" t="e">
        <f>O258/#REF!</f>
        <v>#REF!</v>
      </c>
      <c r="AH258" s="14" t="e">
        <f>P258/#REF!</f>
        <v>#REF!</v>
      </c>
      <c r="AI258" s="14" t="e">
        <f>Q258/#REF!</f>
        <v>#REF!</v>
      </c>
      <c r="AJ258" s="14" t="e">
        <f>R258/#REF!</f>
        <v>#REF!</v>
      </c>
      <c r="AK258" s="14" t="e">
        <f>S258/#REF!</f>
        <v>#REF!</v>
      </c>
      <c r="AL258" s="14" t="e">
        <f t="shared" si="55"/>
        <v>#REF!</v>
      </c>
      <c r="AM258" s="14"/>
      <c r="AN258" s="14" t="e">
        <f t="shared" si="56"/>
        <v>#REF!</v>
      </c>
      <c r="AO258" s="14" t="e">
        <f t="shared" si="57"/>
        <v>#REF!</v>
      </c>
      <c r="AP258" s="14" t="e">
        <f t="shared" si="58"/>
        <v>#REF!</v>
      </c>
      <c r="AQ258" s="14" t="e">
        <f t="shared" si="59"/>
        <v>#REF!</v>
      </c>
      <c r="AR258" s="14" t="e">
        <f t="shared" si="60"/>
        <v>#REF!</v>
      </c>
      <c r="AS258" s="14" t="e">
        <f t="shared" si="61"/>
        <v>#REF!</v>
      </c>
      <c r="AT258" s="14" t="e">
        <f t="shared" si="62"/>
        <v>#REF!</v>
      </c>
      <c r="AU258" s="14" t="e">
        <f t="shared" si="63"/>
        <v>#REF!</v>
      </c>
      <c r="AV258" s="14" t="e">
        <f t="shared" si="64"/>
        <v>#REF!</v>
      </c>
      <c r="AW258" s="14" t="e">
        <f t="shared" si="65"/>
        <v>#REF!</v>
      </c>
      <c r="AX258" s="14" t="e">
        <f t="shared" si="66"/>
        <v>#REF!</v>
      </c>
      <c r="AY258" s="14" t="e">
        <f t="shared" si="67"/>
        <v>#REF!</v>
      </c>
      <c r="AZ258" s="14" t="e">
        <f t="shared" si="68"/>
        <v>#REF!</v>
      </c>
      <c r="BA258" s="14" t="e">
        <f t="shared" si="69"/>
        <v>#REF!</v>
      </c>
      <c r="BB258" s="14" t="e">
        <f t="shared" si="70"/>
        <v>#REF!</v>
      </c>
      <c r="BC258" s="14" t="e">
        <f t="shared" si="71"/>
        <v>#REF!</v>
      </c>
    </row>
    <row r="259" spans="1:55" x14ac:dyDescent="0.35">
      <c r="A259" s="15" t="s">
        <v>225</v>
      </c>
      <c r="B259" s="9" t="s">
        <v>221</v>
      </c>
      <c r="C259" s="10">
        <v>1773.15</v>
      </c>
      <c r="D259" s="8">
        <v>1.5</v>
      </c>
      <c r="E259" s="11">
        <v>49.157579999999989</v>
      </c>
      <c r="F259" s="11">
        <v>0.81021142857142847</v>
      </c>
      <c r="G259" s="11">
        <v>15.086042857142855</v>
      </c>
      <c r="H259" s="12"/>
      <c r="I259" s="11">
        <v>8.7431485714285682</v>
      </c>
      <c r="J259" s="11">
        <v>10.163397142857139</v>
      </c>
      <c r="K259" s="11">
        <v>12.280060000000001</v>
      </c>
      <c r="L259" s="12"/>
      <c r="M259" s="11">
        <v>0.13549714285714284</v>
      </c>
      <c r="N259" s="11">
        <v>1.9196257142857145</v>
      </c>
      <c r="O259" s="11"/>
      <c r="P259" s="12"/>
      <c r="Q259" s="12"/>
      <c r="R259" s="12"/>
      <c r="S259" s="12">
        <f t="shared" ref="S259:S290" si="72">T259/10000</f>
        <v>0.28528342857142863</v>
      </c>
      <c r="T259" s="13">
        <v>2852.8342857142861</v>
      </c>
      <c r="U259" s="12">
        <v>98.580846285714273</v>
      </c>
      <c r="W259" s="14" t="e">
        <f>E259/#REF!</f>
        <v>#REF!</v>
      </c>
      <c r="X259" s="14" t="e">
        <f>F259/#REF!</f>
        <v>#REF!</v>
      </c>
      <c r="Y259" s="14" t="e">
        <f>G259/#REF!</f>
        <v>#REF!</v>
      </c>
      <c r="Z259" s="14" t="e">
        <f>H259/#REF!</f>
        <v>#REF!</v>
      </c>
      <c r="AA259" s="14" t="e">
        <f>I259/#REF!</f>
        <v>#REF!</v>
      </c>
      <c r="AB259" s="14" t="e">
        <f>J259/#REF!</f>
        <v>#REF!</v>
      </c>
      <c r="AC259" s="14" t="e">
        <f>K259/#REF!</f>
        <v>#REF!</v>
      </c>
      <c r="AD259" s="14" t="e">
        <f>L259/#REF!</f>
        <v>#REF!</v>
      </c>
      <c r="AE259" s="14" t="e">
        <f>M259/#REF!</f>
        <v>#REF!</v>
      </c>
      <c r="AF259" s="14" t="e">
        <f>N259/#REF!</f>
        <v>#REF!</v>
      </c>
      <c r="AG259" s="14" t="e">
        <f>O259/#REF!</f>
        <v>#REF!</v>
      </c>
      <c r="AH259" s="14" t="e">
        <f>P259/#REF!</f>
        <v>#REF!</v>
      </c>
      <c r="AI259" s="14" t="e">
        <f>Q259/#REF!</f>
        <v>#REF!</v>
      </c>
      <c r="AJ259" s="14" t="e">
        <f>R259/#REF!</f>
        <v>#REF!</v>
      </c>
      <c r="AK259" s="14" t="e">
        <f>S259/#REF!</f>
        <v>#REF!</v>
      </c>
      <c r="AL259" s="14" t="e">
        <f t="shared" ref="AL259:AL290" si="73">SUM(W259:AK259)</f>
        <v>#REF!</v>
      </c>
      <c r="AM259" s="14"/>
      <c r="AN259" s="14" t="e">
        <f t="shared" ref="AN259:AN290" si="74">W259/AL259</f>
        <v>#REF!</v>
      </c>
      <c r="AO259" s="14" t="e">
        <f t="shared" ref="AO259:AO293" si="75">X259/AL259</f>
        <v>#REF!</v>
      </c>
      <c r="AP259" s="14" t="e">
        <f t="shared" ref="AP259:AP293" si="76">Y259/AL259</f>
        <v>#REF!</v>
      </c>
      <c r="AQ259" s="14" t="e">
        <f t="shared" ref="AQ259:AQ293" si="77">Z259/AL259</f>
        <v>#REF!</v>
      </c>
      <c r="AR259" s="14" t="e">
        <f t="shared" ref="AR259:AR293" si="78">AA259/AL259</f>
        <v>#REF!</v>
      </c>
      <c r="AS259" s="14" t="e">
        <f t="shared" ref="AS259:AS293" si="79">AB259/AL259</f>
        <v>#REF!</v>
      </c>
      <c r="AT259" s="14" t="e">
        <f t="shared" ref="AT259:AT293" si="80">AC259/AL259</f>
        <v>#REF!</v>
      </c>
      <c r="AU259" s="14" t="e">
        <f t="shared" ref="AU259:AU293" si="81">AD259/AL259</f>
        <v>#REF!</v>
      </c>
      <c r="AV259" s="14" t="e">
        <f t="shared" ref="AV259:AV293" si="82">AE259/AL259</f>
        <v>#REF!</v>
      </c>
      <c r="AW259" s="14" t="e">
        <f t="shared" ref="AW259:AW293" si="83">AF259/AL259</f>
        <v>#REF!</v>
      </c>
      <c r="AX259" s="14" t="e">
        <f t="shared" ref="AX259:AX293" si="84">AG259/AL259</f>
        <v>#REF!</v>
      </c>
      <c r="AY259" s="14" t="e">
        <f t="shared" ref="AY259:AY293" si="85">AH259/AL259</f>
        <v>#REF!</v>
      </c>
      <c r="AZ259" s="14" t="e">
        <f t="shared" ref="AZ259:AZ293" si="86">AI259/AL259</f>
        <v>#REF!</v>
      </c>
      <c r="BA259" s="14" t="e">
        <f t="shared" ref="BA259:BA293" si="87">AJ259/AL259</f>
        <v>#REF!</v>
      </c>
      <c r="BB259" s="14" t="e">
        <f t="shared" ref="BB259:BB293" si="88">AK259/AL259</f>
        <v>#REF!</v>
      </c>
      <c r="BC259" s="14" t="e">
        <f t="shared" ref="BC259:BC293" si="89">SUM(AN259:BB259)</f>
        <v>#REF!</v>
      </c>
    </row>
    <row r="260" spans="1:55" x14ac:dyDescent="0.35">
      <c r="A260" s="15" t="s">
        <v>226</v>
      </c>
      <c r="B260" s="9" t="s">
        <v>221</v>
      </c>
      <c r="C260" s="10">
        <v>1573.15</v>
      </c>
      <c r="D260" s="8">
        <v>1.5</v>
      </c>
      <c r="E260" s="12">
        <v>48.223857142857142</v>
      </c>
      <c r="F260" s="12">
        <v>0.88748571428571432</v>
      </c>
      <c r="G260" s="12">
        <v>16.822500000000002</v>
      </c>
      <c r="H260" s="12"/>
      <c r="I260" s="12">
        <v>9.6158571428571413</v>
      </c>
      <c r="J260" s="12">
        <v>8.5158000000000005</v>
      </c>
      <c r="K260" s="12">
        <v>10.866957142857142</v>
      </c>
      <c r="L260" s="12"/>
      <c r="M260" s="11">
        <v>0.15204545454545457</v>
      </c>
      <c r="N260" s="12">
        <v>2.0238142857142853</v>
      </c>
      <c r="O260" s="11">
        <v>0.21314090909090908</v>
      </c>
      <c r="P260" s="12"/>
      <c r="Q260" s="12"/>
      <c r="R260" s="12"/>
      <c r="S260" s="12">
        <f t="shared" si="72"/>
        <v>0.13712857142857143</v>
      </c>
      <c r="T260" s="10">
        <v>1371.2857142857142</v>
      </c>
      <c r="U260" s="12">
        <v>97.458586363636371</v>
      </c>
      <c r="W260" s="14" t="e">
        <f>E260/#REF!</f>
        <v>#REF!</v>
      </c>
      <c r="X260" s="14" t="e">
        <f>F260/#REF!</f>
        <v>#REF!</v>
      </c>
      <c r="Y260" s="14" t="e">
        <f>G260/#REF!</f>
        <v>#REF!</v>
      </c>
      <c r="Z260" s="14" t="e">
        <f>H260/#REF!</f>
        <v>#REF!</v>
      </c>
      <c r="AA260" s="14" t="e">
        <f>I260/#REF!</f>
        <v>#REF!</v>
      </c>
      <c r="AB260" s="14" t="e">
        <f>J260/#REF!</f>
        <v>#REF!</v>
      </c>
      <c r="AC260" s="14" t="e">
        <f>K260/#REF!</f>
        <v>#REF!</v>
      </c>
      <c r="AD260" s="14" t="e">
        <f>L260/#REF!</f>
        <v>#REF!</v>
      </c>
      <c r="AE260" s="14" t="e">
        <f>M260/#REF!</f>
        <v>#REF!</v>
      </c>
      <c r="AF260" s="14" t="e">
        <f>N260/#REF!</f>
        <v>#REF!</v>
      </c>
      <c r="AG260" s="14" t="e">
        <f>O260/#REF!</f>
        <v>#REF!</v>
      </c>
      <c r="AH260" s="14" t="e">
        <f>P260/#REF!</f>
        <v>#REF!</v>
      </c>
      <c r="AI260" s="14" t="e">
        <f>Q260/#REF!</f>
        <v>#REF!</v>
      </c>
      <c r="AJ260" s="14" t="e">
        <f>R260/#REF!</f>
        <v>#REF!</v>
      </c>
      <c r="AK260" s="14" t="e">
        <f>S260/#REF!</f>
        <v>#REF!</v>
      </c>
      <c r="AL260" s="14" t="e">
        <f t="shared" si="73"/>
        <v>#REF!</v>
      </c>
      <c r="AM260" s="14"/>
      <c r="AN260" s="14" t="e">
        <f t="shared" si="74"/>
        <v>#REF!</v>
      </c>
      <c r="AO260" s="14" t="e">
        <f t="shared" si="75"/>
        <v>#REF!</v>
      </c>
      <c r="AP260" s="14" t="e">
        <f t="shared" si="76"/>
        <v>#REF!</v>
      </c>
      <c r="AQ260" s="14" t="e">
        <f t="shared" si="77"/>
        <v>#REF!</v>
      </c>
      <c r="AR260" s="14" t="e">
        <f t="shared" si="78"/>
        <v>#REF!</v>
      </c>
      <c r="AS260" s="14" t="e">
        <f t="shared" si="79"/>
        <v>#REF!</v>
      </c>
      <c r="AT260" s="14" t="e">
        <f t="shared" si="80"/>
        <v>#REF!</v>
      </c>
      <c r="AU260" s="14" t="e">
        <f t="shared" si="81"/>
        <v>#REF!</v>
      </c>
      <c r="AV260" s="14" t="e">
        <f t="shared" si="82"/>
        <v>#REF!</v>
      </c>
      <c r="AW260" s="14" t="e">
        <f t="shared" si="83"/>
        <v>#REF!</v>
      </c>
      <c r="AX260" s="14" t="e">
        <f t="shared" si="84"/>
        <v>#REF!</v>
      </c>
      <c r="AY260" s="14" t="e">
        <f t="shared" si="85"/>
        <v>#REF!</v>
      </c>
      <c r="AZ260" s="14" t="e">
        <f t="shared" si="86"/>
        <v>#REF!</v>
      </c>
      <c r="BA260" s="14" t="e">
        <f t="shared" si="87"/>
        <v>#REF!</v>
      </c>
      <c r="BB260" s="14" t="e">
        <f t="shared" si="88"/>
        <v>#REF!</v>
      </c>
      <c r="BC260" s="14" t="e">
        <f t="shared" si="89"/>
        <v>#REF!</v>
      </c>
    </row>
    <row r="261" spans="1:55" x14ac:dyDescent="0.35">
      <c r="A261" s="15" t="s">
        <v>227</v>
      </c>
      <c r="B261" s="9" t="s">
        <v>221</v>
      </c>
      <c r="C261" s="10">
        <v>1923.15</v>
      </c>
      <c r="D261" s="8">
        <v>1.5</v>
      </c>
      <c r="E261" s="11">
        <v>38.539375757575762</v>
      </c>
      <c r="F261" s="11">
        <v>0.60511212121212121</v>
      </c>
      <c r="G261" s="11">
        <v>11.800739393939397</v>
      </c>
      <c r="H261" s="12"/>
      <c r="I261" s="11">
        <v>27.022918181818184</v>
      </c>
      <c r="J261" s="11">
        <v>7.9848606060606064</v>
      </c>
      <c r="K261" s="11">
        <v>9.6300545454545485</v>
      </c>
      <c r="L261" s="12"/>
      <c r="M261" s="11">
        <v>0.13404545454545452</v>
      </c>
      <c r="N261" s="11">
        <v>1.4259636363636365</v>
      </c>
      <c r="O261" s="11"/>
      <c r="P261" s="12"/>
      <c r="Q261" s="12"/>
      <c r="R261" s="12"/>
      <c r="S261" s="12">
        <f t="shared" si="72"/>
        <v>0.81047030303030321</v>
      </c>
      <c r="T261" s="13">
        <v>8104.7030303030324</v>
      </c>
      <c r="U261" s="12">
        <v>97.953540000000018</v>
      </c>
      <c r="W261" s="14" t="e">
        <f>E261/#REF!</f>
        <v>#REF!</v>
      </c>
      <c r="X261" s="14" t="e">
        <f>F261/#REF!</f>
        <v>#REF!</v>
      </c>
      <c r="Y261" s="14" t="e">
        <f>G261/#REF!</f>
        <v>#REF!</v>
      </c>
      <c r="Z261" s="14" t="e">
        <f>H261/#REF!</f>
        <v>#REF!</v>
      </c>
      <c r="AA261" s="14" t="e">
        <f>I261/#REF!</f>
        <v>#REF!</v>
      </c>
      <c r="AB261" s="14" t="e">
        <f>J261/#REF!</f>
        <v>#REF!</v>
      </c>
      <c r="AC261" s="14" t="e">
        <f>K261/#REF!</f>
        <v>#REF!</v>
      </c>
      <c r="AD261" s="14" t="e">
        <f>L261/#REF!</f>
        <v>#REF!</v>
      </c>
      <c r="AE261" s="14" t="e">
        <f>M261/#REF!</f>
        <v>#REF!</v>
      </c>
      <c r="AF261" s="14" t="e">
        <f>N261/#REF!</f>
        <v>#REF!</v>
      </c>
      <c r="AG261" s="14" t="e">
        <f>O261/#REF!</f>
        <v>#REF!</v>
      </c>
      <c r="AH261" s="14" t="e">
        <f>P261/#REF!</f>
        <v>#REF!</v>
      </c>
      <c r="AI261" s="14" t="e">
        <f>Q261/#REF!</f>
        <v>#REF!</v>
      </c>
      <c r="AJ261" s="14" t="e">
        <f>R261/#REF!</f>
        <v>#REF!</v>
      </c>
      <c r="AK261" s="14" t="e">
        <f>S261/#REF!</f>
        <v>#REF!</v>
      </c>
      <c r="AL261" s="14" t="e">
        <f t="shared" si="73"/>
        <v>#REF!</v>
      </c>
      <c r="AM261" s="14"/>
      <c r="AN261" s="14" t="e">
        <f t="shared" si="74"/>
        <v>#REF!</v>
      </c>
      <c r="AO261" s="14" t="e">
        <f t="shared" si="75"/>
        <v>#REF!</v>
      </c>
      <c r="AP261" s="14" t="e">
        <f t="shared" si="76"/>
        <v>#REF!</v>
      </c>
      <c r="AQ261" s="14" t="e">
        <f t="shared" si="77"/>
        <v>#REF!</v>
      </c>
      <c r="AR261" s="14" t="e">
        <f t="shared" si="78"/>
        <v>#REF!</v>
      </c>
      <c r="AS261" s="14" t="e">
        <f t="shared" si="79"/>
        <v>#REF!</v>
      </c>
      <c r="AT261" s="14" t="e">
        <f t="shared" si="80"/>
        <v>#REF!</v>
      </c>
      <c r="AU261" s="14" t="e">
        <f t="shared" si="81"/>
        <v>#REF!</v>
      </c>
      <c r="AV261" s="14" t="e">
        <f t="shared" si="82"/>
        <v>#REF!</v>
      </c>
      <c r="AW261" s="14" t="e">
        <f t="shared" si="83"/>
        <v>#REF!</v>
      </c>
      <c r="AX261" s="14" t="e">
        <f t="shared" si="84"/>
        <v>#REF!</v>
      </c>
      <c r="AY261" s="14" t="e">
        <f t="shared" si="85"/>
        <v>#REF!</v>
      </c>
      <c r="AZ261" s="14" t="e">
        <f t="shared" si="86"/>
        <v>#REF!</v>
      </c>
      <c r="BA261" s="14" t="e">
        <f t="shared" si="87"/>
        <v>#REF!</v>
      </c>
      <c r="BB261" s="14" t="e">
        <f t="shared" si="88"/>
        <v>#REF!</v>
      </c>
      <c r="BC261" s="14" t="e">
        <f t="shared" si="89"/>
        <v>#REF!</v>
      </c>
    </row>
    <row r="262" spans="1:55" x14ac:dyDescent="0.35">
      <c r="A262" s="15" t="s">
        <v>228</v>
      </c>
      <c r="B262" s="9" t="s">
        <v>221</v>
      </c>
      <c r="C262" s="10">
        <v>1923.15</v>
      </c>
      <c r="D262" s="8">
        <v>1.5</v>
      </c>
      <c r="E262" s="11">
        <v>45.64306818181818</v>
      </c>
      <c r="F262" s="11"/>
      <c r="G262" s="11">
        <v>17.783599999999993</v>
      </c>
      <c r="H262" s="12"/>
      <c r="I262" s="11">
        <v>3.0084045454545447</v>
      </c>
      <c r="J262" s="11">
        <v>16.773568181818177</v>
      </c>
      <c r="K262" s="11">
        <v>16.771263636363635</v>
      </c>
      <c r="L262" s="12"/>
      <c r="M262" s="11"/>
      <c r="N262" s="11">
        <v>0.11997272727272729</v>
      </c>
      <c r="O262" s="11"/>
      <c r="P262" s="12"/>
      <c r="Q262" s="12"/>
      <c r="R262" s="12"/>
      <c r="S262" s="12">
        <f t="shared" si="72"/>
        <v>0.46729818181818183</v>
      </c>
      <c r="T262" s="13">
        <v>4672.9818181818182</v>
      </c>
      <c r="U262" s="12">
        <v>100.56717545454543</v>
      </c>
      <c r="W262" s="14" t="e">
        <f>E262/#REF!</f>
        <v>#REF!</v>
      </c>
      <c r="X262" s="14" t="e">
        <f>F262/#REF!</f>
        <v>#REF!</v>
      </c>
      <c r="Y262" s="14" t="e">
        <f>G262/#REF!</f>
        <v>#REF!</v>
      </c>
      <c r="Z262" s="14" t="e">
        <f>H262/#REF!</f>
        <v>#REF!</v>
      </c>
      <c r="AA262" s="14" t="e">
        <f>I262/#REF!</f>
        <v>#REF!</v>
      </c>
      <c r="AB262" s="14" t="e">
        <f>J262/#REF!</f>
        <v>#REF!</v>
      </c>
      <c r="AC262" s="14" t="e">
        <f>K262/#REF!</f>
        <v>#REF!</v>
      </c>
      <c r="AD262" s="14" t="e">
        <f>L262/#REF!</f>
        <v>#REF!</v>
      </c>
      <c r="AE262" s="14" t="e">
        <f>M262/#REF!</f>
        <v>#REF!</v>
      </c>
      <c r="AF262" s="14" t="e">
        <f>N262/#REF!</f>
        <v>#REF!</v>
      </c>
      <c r="AG262" s="14" t="e">
        <f>O262/#REF!</f>
        <v>#REF!</v>
      </c>
      <c r="AH262" s="14" t="e">
        <f>P262/#REF!</f>
        <v>#REF!</v>
      </c>
      <c r="AI262" s="14" t="e">
        <f>Q262/#REF!</f>
        <v>#REF!</v>
      </c>
      <c r="AJ262" s="14" t="e">
        <f>R262/#REF!</f>
        <v>#REF!</v>
      </c>
      <c r="AK262" s="14" t="e">
        <f>S262/#REF!</f>
        <v>#REF!</v>
      </c>
      <c r="AL262" s="14" t="e">
        <f t="shared" si="73"/>
        <v>#REF!</v>
      </c>
      <c r="AM262" s="14"/>
      <c r="AN262" s="14" t="e">
        <f t="shared" si="74"/>
        <v>#REF!</v>
      </c>
      <c r="AO262" s="14" t="e">
        <f t="shared" si="75"/>
        <v>#REF!</v>
      </c>
      <c r="AP262" s="14" t="e">
        <f t="shared" si="76"/>
        <v>#REF!</v>
      </c>
      <c r="AQ262" s="14" t="e">
        <f t="shared" si="77"/>
        <v>#REF!</v>
      </c>
      <c r="AR262" s="14" t="e">
        <f t="shared" si="78"/>
        <v>#REF!</v>
      </c>
      <c r="AS262" s="14" t="e">
        <f t="shared" si="79"/>
        <v>#REF!</v>
      </c>
      <c r="AT262" s="14" t="e">
        <f t="shared" si="80"/>
        <v>#REF!</v>
      </c>
      <c r="AU262" s="14" t="e">
        <f t="shared" si="81"/>
        <v>#REF!</v>
      </c>
      <c r="AV262" s="14" t="e">
        <f t="shared" si="82"/>
        <v>#REF!</v>
      </c>
      <c r="AW262" s="14" t="e">
        <f t="shared" si="83"/>
        <v>#REF!</v>
      </c>
      <c r="AX262" s="14" t="e">
        <f t="shared" si="84"/>
        <v>#REF!</v>
      </c>
      <c r="AY262" s="14" t="e">
        <f t="shared" si="85"/>
        <v>#REF!</v>
      </c>
      <c r="AZ262" s="14" t="e">
        <f t="shared" si="86"/>
        <v>#REF!</v>
      </c>
      <c r="BA262" s="14" t="e">
        <f t="shared" si="87"/>
        <v>#REF!</v>
      </c>
      <c r="BB262" s="14" t="e">
        <f t="shared" si="88"/>
        <v>#REF!</v>
      </c>
      <c r="BC262" s="14" t="e">
        <f t="shared" si="89"/>
        <v>#REF!</v>
      </c>
    </row>
    <row r="263" spans="1:55" x14ac:dyDescent="0.35">
      <c r="A263" s="15">
        <v>1321</v>
      </c>
      <c r="B263" s="9" t="s">
        <v>229</v>
      </c>
      <c r="C263" s="10">
        <v>1673.15</v>
      </c>
      <c r="D263" s="8">
        <v>1.5</v>
      </c>
      <c r="E263" s="11">
        <v>42.736955172413793</v>
      </c>
      <c r="F263" s="11">
        <v>0.87897586206896561</v>
      </c>
      <c r="G263" s="11">
        <v>16.539106896551729</v>
      </c>
      <c r="H263" s="12"/>
      <c r="I263" s="11">
        <v>4.0653448275862072</v>
      </c>
      <c r="J263" s="11">
        <v>15.936962068965517</v>
      </c>
      <c r="K263" s="11">
        <v>16.076413793103448</v>
      </c>
      <c r="L263" s="12"/>
      <c r="M263" s="11"/>
      <c r="N263" s="11"/>
      <c r="O263" s="11"/>
      <c r="P263" s="12"/>
      <c r="Q263" s="12"/>
      <c r="R263" s="12"/>
      <c r="S263" s="12">
        <f t="shared" si="72"/>
        <v>0.18780551724137931</v>
      </c>
      <c r="T263" s="13">
        <v>1878.0551724137931</v>
      </c>
      <c r="U263" s="12">
        <v>96.421564137931028</v>
      </c>
      <c r="W263" s="14" t="e">
        <f>E263/#REF!</f>
        <v>#REF!</v>
      </c>
      <c r="X263" s="14" t="e">
        <f>F263/#REF!</f>
        <v>#REF!</v>
      </c>
      <c r="Y263" s="14" t="e">
        <f>G263/#REF!</f>
        <v>#REF!</v>
      </c>
      <c r="Z263" s="14" t="e">
        <f>H263/#REF!</f>
        <v>#REF!</v>
      </c>
      <c r="AA263" s="14" t="e">
        <f>I263/#REF!</f>
        <v>#REF!</v>
      </c>
      <c r="AB263" s="14" t="e">
        <f>J263/#REF!</f>
        <v>#REF!</v>
      </c>
      <c r="AC263" s="14" t="e">
        <f>K263/#REF!</f>
        <v>#REF!</v>
      </c>
      <c r="AD263" s="14" t="e">
        <f>L263/#REF!</f>
        <v>#REF!</v>
      </c>
      <c r="AE263" s="14" t="e">
        <f>M263/#REF!</f>
        <v>#REF!</v>
      </c>
      <c r="AF263" s="14" t="e">
        <f>N263/#REF!</f>
        <v>#REF!</v>
      </c>
      <c r="AG263" s="14" t="e">
        <f>O263/#REF!</f>
        <v>#REF!</v>
      </c>
      <c r="AH263" s="14" t="e">
        <f>P263/#REF!</f>
        <v>#REF!</v>
      </c>
      <c r="AI263" s="14" t="e">
        <f>Q263/#REF!</f>
        <v>#REF!</v>
      </c>
      <c r="AJ263" s="14" t="e">
        <f>R263/#REF!</f>
        <v>#REF!</v>
      </c>
      <c r="AK263" s="14" t="e">
        <f>S263/#REF!</f>
        <v>#REF!</v>
      </c>
      <c r="AL263" s="14" t="e">
        <f t="shared" si="73"/>
        <v>#REF!</v>
      </c>
      <c r="AM263" s="14"/>
      <c r="AN263" s="14" t="e">
        <f t="shared" si="74"/>
        <v>#REF!</v>
      </c>
      <c r="AO263" s="14" t="e">
        <f t="shared" si="75"/>
        <v>#REF!</v>
      </c>
      <c r="AP263" s="14" t="e">
        <f t="shared" si="76"/>
        <v>#REF!</v>
      </c>
      <c r="AQ263" s="14" t="e">
        <f t="shared" si="77"/>
        <v>#REF!</v>
      </c>
      <c r="AR263" s="14" t="e">
        <f t="shared" si="78"/>
        <v>#REF!</v>
      </c>
      <c r="AS263" s="14" t="e">
        <f t="shared" si="79"/>
        <v>#REF!</v>
      </c>
      <c r="AT263" s="14" t="e">
        <f t="shared" si="80"/>
        <v>#REF!</v>
      </c>
      <c r="AU263" s="14" t="e">
        <f t="shared" si="81"/>
        <v>#REF!</v>
      </c>
      <c r="AV263" s="14" t="e">
        <f t="shared" si="82"/>
        <v>#REF!</v>
      </c>
      <c r="AW263" s="14" t="e">
        <f t="shared" si="83"/>
        <v>#REF!</v>
      </c>
      <c r="AX263" s="14" t="e">
        <f t="shared" si="84"/>
        <v>#REF!</v>
      </c>
      <c r="AY263" s="14" t="e">
        <f t="shared" si="85"/>
        <v>#REF!</v>
      </c>
      <c r="AZ263" s="14" t="e">
        <f t="shared" si="86"/>
        <v>#REF!</v>
      </c>
      <c r="BA263" s="14" t="e">
        <f t="shared" si="87"/>
        <v>#REF!</v>
      </c>
      <c r="BB263" s="14" t="e">
        <f t="shared" si="88"/>
        <v>#REF!</v>
      </c>
      <c r="BC263" s="14" t="e">
        <f t="shared" si="89"/>
        <v>#REF!</v>
      </c>
    </row>
    <row r="264" spans="1:55" x14ac:dyDescent="0.35">
      <c r="A264" s="15">
        <v>1322</v>
      </c>
      <c r="B264" s="9" t="s">
        <v>229</v>
      </c>
      <c r="C264" s="10">
        <v>1673.15</v>
      </c>
      <c r="D264" s="8">
        <v>1.5</v>
      </c>
      <c r="E264" s="11">
        <v>42.909127272727275</v>
      </c>
      <c r="F264" s="11">
        <v>1.5461136363636359</v>
      </c>
      <c r="G264" s="11">
        <v>13.485386363636366</v>
      </c>
      <c r="H264" s="12"/>
      <c r="I264" s="11">
        <v>14.74805909090909</v>
      </c>
      <c r="J264" s="11">
        <v>9.4301045454545438</v>
      </c>
      <c r="K264" s="11">
        <v>10.581313636363635</v>
      </c>
      <c r="L264" s="12"/>
      <c r="M264" s="11">
        <v>0.13986818181818181</v>
      </c>
      <c r="N264" s="11">
        <v>1.861109090909091</v>
      </c>
      <c r="O264" s="11">
        <v>0.1399636363636364</v>
      </c>
      <c r="P264" s="12"/>
      <c r="Q264" s="12"/>
      <c r="R264" s="12"/>
      <c r="S264" s="12">
        <f t="shared" si="72"/>
        <v>0.32844545454545454</v>
      </c>
      <c r="T264" s="13">
        <v>3284.4545454545455</v>
      </c>
      <c r="U264" s="12">
        <v>95.169490909090911</v>
      </c>
      <c r="W264" s="14" t="e">
        <f>E264/#REF!</f>
        <v>#REF!</v>
      </c>
      <c r="X264" s="14" t="e">
        <f>F264/#REF!</f>
        <v>#REF!</v>
      </c>
      <c r="Y264" s="14" t="e">
        <f>G264/#REF!</f>
        <v>#REF!</v>
      </c>
      <c r="Z264" s="14" t="e">
        <f>H264/#REF!</f>
        <v>#REF!</v>
      </c>
      <c r="AA264" s="14" t="e">
        <f>I264/#REF!</f>
        <v>#REF!</v>
      </c>
      <c r="AB264" s="14" t="e">
        <f>J264/#REF!</f>
        <v>#REF!</v>
      </c>
      <c r="AC264" s="14" t="e">
        <f>K264/#REF!</f>
        <v>#REF!</v>
      </c>
      <c r="AD264" s="14" t="e">
        <f>L264/#REF!</f>
        <v>#REF!</v>
      </c>
      <c r="AE264" s="14" t="e">
        <f>M264/#REF!</f>
        <v>#REF!</v>
      </c>
      <c r="AF264" s="14" t="e">
        <f>N264/#REF!</f>
        <v>#REF!</v>
      </c>
      <c r="AG264" s="14" t="e">
        <f>O264/#REF!</f>
        <v>#REF!</v>
      </c>
      <c r="AH264" s="14" t="e">
        <f>P264/#REF!</f>
        <v>#REF!</v>
      </c>
      <c r="AI264" s="14" t="e">
        <f>Q264/#REF!</f>
        <v>#REF!</v>
      </c>
      <c r="AJ264" s="14" t="e">
        <f>R264/#REF!</f>
        <v>#REF!</v>
      </c>
      <c r="AK264" s="14" t="e">
        <f>S264/#REF!</f>
        <v>#REF!</v>
      </c>
      <c r="AL264" s="14" t="e">
        <f t="shared" si="73"/>
        <v>#REF!</v>
      </c>
      <c r="AM264" s="14"/>
      <c r="AN264" s="14" t="e">
        <f t="shared" si="74"/>
        <v>#REF!</v>
      </c>
      <c r="AO264" s="14" t="e">
        <f t="shared" si="75"/>
        <v>#REF!</v>
      </c>
      <c r="AP264" s="14" t="e">
        <f t="shared" si="76"/>
        <v>#REF!</v>
      </c>
      <c r="AQ264" s="14" t="e">
        <f t="shared" si="77"/>
        <v>#REF!</v>
      </c>
      <c r="AR264" s="14" t="e">
        <f t="shared" si="78"/>
        <v>#REF!</v>
      </c>
      <c r="AS264" s="14" t="e">
        <f t="shared" si="79"/>
        <v>#REF!</v>
      </c>
      <c r="AT264" s="14" t="e">
        <f t="shared" si="80"/>
        <v>#REF!</v>
      </c>
      <c r="AU264" s="14" t="e">
        <f t="shared" si="81"/>
        <v>#REF!</v>
      </c>
      <c r="AV264" s="14" t="e">
        <f t="shared" si="82"/>
        <v>#REF!</v>
      </c>
      <c r="AW264" s="14" t="e">
        <f t="shared" si="83"/>
        <v>#REF!</v>
      </c>
      <c r="AX264" s="14" t="e">
        <f t="shared" si="84"/>
        <v>#REF!</v>
      </c>
      <c r="AY264" s="14" t="e">
        <f t="shared" si="85"/>
        <v>#REF!</v>
      </c>
      <c r="AZ264" s="14" t="e">
        <f t="shared" si="86"/>
        <v>#REF!</v>
      </c>
      <c r="BA264" s="14" t="e">
        <f t="shared" si="87"/>
        <v>#REF!</v>
      </c>
      <c r="BB264" s="14" t="e">
        <f t="shared" si="88"/>
        <v>#REF!</v>
      </c>
      <c r="BC264" s="14" t="e">
        <f t="shared" si="89"/>
        <v>#REF!</v>
      </c>
    </row>
    <row r="265" spans="1:55" x14ac:dyDescent="0.35">
      <c r="A265" s="15">
        <v>1323</v>
      </c>
      <c r="B265" s="9" t="s">
        <v>229</v>
      </c>
      <c r="C265" s="10">
        <v>1673.15</v>
      </c>
      <c r="D265" s="8">
        <v>1.5</v>
      </c>
      <c r="E265" s="11">
        <v>37.902988235294124</v>
      </c>
      <c r="F265" s="11">
        <v>1.380729411764706</v>
      </c>
      <c r="G265" s="11">
        <v>11.768288235294118</v>
      </c>
      <c r="H265" s="12"/>
      <c r="I265" s="11">
        <v>24.316005882352947</v>
      </c>
      <c r="J265" s="11">
        <v>8.1098999999999997</v>
      </c>
      <c r="K265" s="11">
        <v>9.4303235294117673</v>
      </c>
      <c r="L265" s="12"/>
      <c r="M265" s="11">
        <v>0.1421470588235294</v>
      </c>
      <c r="N265" s="11">
        <v>1.6429764705882353</v>
      </c>
      <c r="O265" s="11">
        <v>0.12540000000000001</v>
      </c>
      <c r="P265" s="12"/>
      <c r="Q265" s="12"/>
      <c r="R265" s="12"/>
      <c r="S265" s="12">
        <f t="shared" si="72"/>
        <v>0.55629411764705872</v>
      </c>
      <c r="T265" s="13">
        <v>5562.9411764705874</v>
      </c>
      <c r="U265" s="12">
        <v>95.375052941176477</v>
      </c>
      <c r="W265" s="14" t="e">
        <f>E265/#REF!</f>
        <v>#REF!</v>
      </c>
      <c r="X265" s="14" t="e">
        <f>F265/#REF!</f>
        <v>#REF!</v>
      </c>
      <c r="Y265" s="14" t="e">
        <f>G265/#REF!</f>
        <v>#REF!</v>
      </c>
      <c r="Z265" s="14" t="e">
        <f>H265/#REF!</f>
        <v>#REF!</v>
      </c>
      <c r="AA265" s="14" t="e">
        <f>I265/#REF!</f>
        <v>#REF!</v>
      </c>
      <c r="AB265" s="14" t="e">
        <f>J265/#REF!</f>
        <v>#REF!</v>
      </c>
      <c r="AC265" s="14" t="e">
        <f>K265/#REF!</f>
        <v>#REF!</v>
      </c>
      <c r="AD265" s="14" t="e">
        <f>L265/#REF!</f>
        <v>#REF!</v>
      </c>
      <c r="AE265" s="14" t="e">
        <f>M265/#REF!</f>
        <v>#REF!</v>
      </c>
      <c r="AF265" s="14" t="e">
        <f>N265/#REF!</f>
        <v>#REF!</v>
      </c>
      <c r="AG265" s="14" t="e">
        <f>O265/#REF!</f>
        <v>#REF!</v>
      </c>
      <c r="AH265" s="14" t="e">
        <f>P265/#REF!</f>
        <v>#REF!</v>
      </c>
      <c r="AI265" s="14" t="e">
        <f>Q265/#REF!</f>
        <v>#REF!</v>
      </c>
      <c r="AJ265" s="14" t="e">
        <f>R265/#REF!</f>
        <v>#REF!</v>
      </c>
      <c r="AK265" s="14" t="e">
        <f>S265/#REF!</f>
        <v>#REF!</v>
      </c>
      <c r="AL265" s="14" t="e">
        <f t="shared" si="73"/>
        <v>#REF!</v>
      </c>
      <c r="AM265" s="14"/>
      <c r="AN265" s="14" t="e">
        <f t="shared" si="74"/>
        <v>#REF!</v>
      </c>
      <c r="AO265" s="14" t="e">
        <f t="shared" si="75"/>
        <v>#REF!</v>
      </c>
      <c r="AP265" s="14" t="e">
        <f t="shared" si="76"/>
        <v>#REF!</v>
      </c>
      <c r="AQ265" s="14" t="e">
        <f t="shared" si="77"/>
        <v>#REF!</v>
      </c>
      <c r="AR265" s="14" t="e">
        <f t="shared" si="78"/>
        <v>#REF!</v>
      </c>
      <c r="AS265" s="14" t="e">
        <f t="shared" si="79"/>
        <v>#REF!</v>
      </c>
      <c r="AT265" s="14" t="e">
        <f t="shared" si="80"/>
        <v>#REF!</v>
      </c>
      <c r="AU265" s="14" t="e">
        <f t="shared" si="81"/>
        <v>#REF!</v>
      </c>
      <c r="AV265" s="14" t="e">
        <f t="shared" si="82"/>
        <v>#REF!</v>
      </c>
      <c r="AW265" s="14" t="e">
        <f t="shared" si="83"/>
        <v>#REF!</v>
      </c>
      <c r="AX265" s="14" t="e">
        <f t="shared" si="84"/>
        <v>#REF!</v>
      </c>
      <c r="AY265" s="14" t="e">
        <f t="shared" si="85"/>
        <v>#REF!</v>
      </c>
      <c r="AZ265" s="14" t="e">
        <f t="shared" si="86"/>
        <v>#REF!</v>
      </c>
      <c r="BA265" s="14" t="e">
        <f t="shared" si="87"/>
        <v>#REF!</v>
      </c>
      <c r="BB265" s="14" t="e">
        <f t="shared" si="88"/>
        <v>#REF!</v>
      </c>
      <c r="BC265" s="14" t="e">
        <f t="shared" si="89"/>
        <v>#REF!</v>
      </c>
    </row>
    <row r="266" spans="1:55" x14ac:dyDescent="0.35">
      <c r="A266" s="15">
        <v>1324</v>
      </c>
      <c r="B266" s="9" t="s">
        <v>229</v>
      </c>
      <c r="C266" s="10">
        <v>1673.15</v>
      </c>
      <c r="D266" s="8">
        <v>1.5</v>
      </c>
      <c r="E266" s="11">
        <v>40.632343750000004</v>
      </c>
      <c r="F266" s="11">
        <v>1.48619375</v>
      </c>
      <c r="G266" s="11">
        <v>12.72448125</v>
      </c>
      <c r="H266" s="12"/>
      <c r="I266" s="11">
        <v>19.195143749999996</v>
      </c>
      <c r="J266" s="11">
        <v>8.7000062499999995</v>
      </c>
      <c r="K266" s="11">
        <v>10.086793750000002</v>
      </c>
      <c r="L266" s="12"/>
      <c r="M266" s="11">
        <v>0.14573124999999998</v>
      </c>
      <c r="N266" s="11">
        <v>1.7040999999999999</v>
      </c>
      <c r="O266" s="11">
        <v>0.13893750000000002</v>
      </c>
      <c r="P266" s="12"/>
      <c r="Q266" s="12"/>
      <c r="R266" s="12"/>
      <c r="S266" s="12">
        <f t="shared" si="72"/>
        <v>0.41134000000000004</v>
      </c>
      <c r="T266" s="13">
        <v>4113.4000000000005</v>
      </c>
      <c r="U266" s="12">
        <v>95.225071249999985</v>
      </c>
      <c r="W266" s="14" t="e">
        <f>E266/#REF!</f>
        <v>#REF!</v>
      </c>
      <c r="X266" s="14" t="e">
        <f>F266/#REF!</f>
        <v>#REF!</v>
      </c>
      <c r="Y266" s="14" t="e">
        <f>G266/#REF!</f>
        <v>#REF!</v>
      </c>
      <c r="Z266" s="14" t="e">
        <f>H266/#REF!</f>
        <v>#REF!</v>
      </c>
      <c r="AA266" s="14" t="e">
        <f>I266/#REF!</f>
        <v>#REF!</v>
      </c>
      <c r="AB266" s="14" t="e">
        <f>J266/#REF!</f>
        <v>#REF!</v>
      </c>
      <c r="AC266" s="14" t="e">
        <f>K266/#REF!</f>
        <v>#REF!</v>
      </c>
      <c r="AD266" s="14" t="e">
        <f>L266/#REF!</f>
        <v>#REF!</v>
      </c>
      <c r="AE266" s="14" t="e">
        <f>M266/#REF!</f>
        <v>#REF!</v>
      </c>
      <c r="AF266" s="14" t="e">
        <f>N266/#REF!</f>
        <v>#REF!</v>
      </c>
      <c r="AG266" s="14" t="e">
        <f>O266/#REF!</f>
        <v>#REF!</v>
      </c>
      <c r="AH266" s="14" t="e">
        <f>P266/#REF!</f>
        <v>#REF!</v>
      </c>
      <c r="AI266" s="14" t="e">
        <f>Q266/#REF!</f>
        <v>#REF!</v>
      </c>
      <c r="AJ266" s="14" t="e">
        <f>R266/#REF!</f>
        <v>#REF!</v>
      </c>
      <c r="AK266" s="14" t="e">
        <f>S266/#REF!</f>
        <v>#REF!</v>
      </c>
      <c r="AL266" s="14" t="e">
        <f t="shared" si="73"/>
        <v>#REF!</v>
      </c>
      <c r="AM266" s="14"/>
      <c r="AN266" s="14" t="e">
        <f t="shared" si="74"/>
        <v>#REF!</v>
      </c>
      <c r="AO266" s="14" t="e">
        <f t="shared" si="75"/>
        <v>#REF!</v>
      </c>
      <c r="AP266" s="14" t="e">
        <f t="shared" si="76"/>
        <v>#REF!</v>
      </c>
      <c r="AQ266" s="14" t="e">
        <f t="shared" si="77"/>
        <v>#REF!</v>
      </c>
      <c r="AR266" s="14" t="e">
        <f t="shared" si="78"/>
        <v>#REF!</v>
      </c>
      <c r="AS266" s="14" t="e">
        <f t="shared" si="79"/>
        <v>#REF!</v>
      </c>
      <c r="AT266" s="14" t="e">
        <f t="shared" si="80"/>
        <v>#REF!</v>
      </c>
      <c r="AU266" s="14" t="e">
        <f t="shared" si="81"/>
        <v>#REF!</v>
      </c>
      <c r="AV266" s="14" t="e">
        <f t="shared" si="82"/>
        <v>#REF!</v>
      </c>
      <c r="AW266" s="14" t="e">
        <f t="shared" si="83"/>
        <v>#REF!</v>
      </c>
      <c r="AX266" s="14" t="e">
        <f t="shared" si="84"/>
        <v>#REF!</v>
      </c>
      <c r="AY266" s="14" t="e">
        <f t="shared" si="85"/>
        <v>#REF!</v>
      </c>
      <c r="AZ266" s="14" t="e">
        <f t="shared" si="86"/>
        <v>#REF!</v>
      </c>
      <c r="BA266" s="14" t="e">
        <f t="shared" si="87"/>
        <v>#REF!</v>
      </c>
      <c r="BB266" s="14" t="e">
        <f t="shared" si="88"/>
        <v>#REF!</v>
      </c>
      <c r="BC266" s="14" t="e">
        <f t="shared" si="89"/>
        <v>#REF!</v>
      </c>
    </row>
    <row r="267" spans="1:55" x14ac:dyDescent="0.35">
      <c r="A267" s="15">
        <v>1325</v>
      </c>
      <c r="B267" s="9" t="s">
        <v>229</v>
      </c>
      <c r="C267" s="10">
        <v>1673.15</v>
      </c>
      <c r="D267" s="8">
        <v>1.5</v>
      </c>
      <c r="E267" s="11">
        <v>35.192395000000005</v>
      </c>
      <c r="F267" s="11">
        <v>1.2359249999999999</v>
      </c>
      <c r="G267" s="11">
        <v>11.14771</v>
      </c>
      <c r="H267" s="12"/>
      <c r="I267" s="11">
        <v>28.616685</v>
      </c>
      <c r="J267" s="11">
        <v>8.2147050000000004</v>
      </c>
      <c r="K267" s="11">
        <v>8.6467649999999985</v>
      </c>
      <c r="L267" s="12"/>
      <c r="M267" s="11">
        <v>0.13</v>
      </c>
      <c r="N267" s="11">
        <v>1.4025000000000003</v>
      </c>
      <c r="O267" s="11">
        <v>0.12740499999999999</v>
      </c>
      <c r="P267" s="12"/>
      <c r="Q267" s="12"/>
      <c r="R267" s="12"/>
      <c r="S267" s="12">
        <f t="shared" si="72"/>
        <v>0.7462359999999999</v>
      </c>
      <c r="T267" s="13">
        <v>7462.3599999999988</v>
      </c>
      <c r="U267" s="12">
        <v>95.460325999999995</v>
      </c>
      <c r="W267" s="14" t="e">
        <f>E267/#REF!</f>
        <v>#REF!</v>
      </c>
      <c r="X267" s="14" t="e">
        <f>F267/#REF!</f>
        <v>#REF!</v>
      </c>
      <c r="Y267" s="14" t="e">
        <f>G267/#REF!</f>
        <v>#REF!</v>
      </c>
      <c r="Z267" s="14" t="e">
        <f>H267/#REF!</f>
        <v>#REF!</v>
      </c>
      <c r="AA267" s="14" t="e">
        <f>I267/#REF!</f>
        <v>#REF!</v>
      </c>
      <c r="AB267" s="14" t="e">
        <f>J267/#REF!</f>
        <v>#REF!</v>
      </c>
      <c r="AC267" s="14" t="e">
        <f>K267/#REF!</f>
        <v>#REF!</v>
      </c>
      <c r="AD267" s="14" t="e">
        <f>L267/#REF!</f>
        <v>#REF!</v>
      </c>
      <c r="AE267" s="14" t="e">
        <f>M267/#REF!</f>
        <v>#REF!</v>
      </c>
      <c r="AF267" s="14" t="e">
        <f>N267/#REF!</f>
        <v>#REF!</v>
      </c>
      <c r="AG267" s="14" t="e">
        <f>O267/#REF!</f>
        <v>#REF!</v>
      </c>
      <c r="AH267" s="14" t="e">
        <f>P267/#REF!</f>
        <v>#REF!</v>
      </c>
      <c r="AI267" s="14" t="e">
        <f>Q267/#REF!</f>
        <v>#REF!</v>
      </c>
      <c r="AJ267" s="14" t="e">
        <f>R267/#REF!</f>
        <v>#REF!</v>
      </c>
      <c r="AK267" s="14" t="e">
        <f>S267/#REF!</f>
        <v>#REF!</v>
      </c>
      <c r="AL267" s="14" t="e">
        <f t="shared" si="73"/>
        <v>#REF!</v>
      </c>
      <c r="AM267" s="14"/>
      <c r="AN267" s="14" t="e">
        <f t="shared" si="74"/>
        <v>#REF!</v>
      </c>
      <c r="AO267" s="14" t="e">
        <f t="shared" si="75"/>
        <v>#REF!</v>
      </c>
      <c r="AP267" s="14" t="e">
        <f t="shared" si="76"/>
        <v>#REF!</v>
      </c>
      <c r="AQ267" s="14" t="e">
        <f t="shared" si="77"/>
        <v>#REF!</v>
      </c>
      <c r="AR267" s="14" t="e">
        <f t="shared" si="78"/>
        <v>#REF!</v>
      </c>
      <c r="AS267" s="14" t="e">
        <f t="shared" si="79"/>
        <v>#REF!</v>
      </c>
      <c r="AT267" s="14" t="e">
        <f t="shared" si="80"/>
        <v>#REF!</v>
      </c>
      <c r="AU267" s="14" t="e">
        <f t="shared" si="81"/>
        <v>#REF!</v>
      </c>
      <c r="AV267" s="14" t="e">
        <f t="shared" si="82"/>
        <v>#REF!</v>
      </c>
      <c r="AW267" s="14" t="e">
        <f t="shared" si="83"/>
        <v>#REF!</v>
      </c>
      <c r="AX267" s="14" t="e">
        <f t="shared" si="84"/>
        <v>#REF!</v>
      </c>
      <c r="AY267" s="14" t="e">
        <f t="shared" si="85"/>
        <v>#REF!</v>
      </c>
      <c r="AZ267" s="14" t="e">
        <f t="shared" si="86"/>
        <v>#REF!</v>
      </c>
      <c r="BA267" s="14" t="e">
        <f t="shared" si="87"/>
        <v>#REF!</v>
      </c>
      <c r="BB267" s="14" t="e">
        <f t="shared" si="88"/>
        <v>#REF!</v>
      </c>
      <c r="BC267" s="14" t="e">
        <f t="shared" si="89"/>
        <v>#REF!</v>
      </c>
    </row>
    <row r="268" spans="1:55" x14ac:dyDescent="0.35">
      <c r="A268" s="15">
        <v>1418</v>
      </c>
      <c r="B268" s="9" t="s">
        <v>229</v>
      </c>
      <c r="C268" s="10">
        <v>1733.15</v>
      </c>
      <c r="D268" s="8">
        <v>1.5</v>
      </c>
      <c r="E268" s="11">
        <v>45.824184615384624</v>
      </c>
      <c r="F268" s="11"/>
      <c r="G268" s="11">
        <v>9.9008282051282066</v>
      </c>
      <c r="H268" s="12"/>
      <c r="I268" s="11">
        <v>3.7915743589743602</v>
      </c>
      <c r="J268" s="11">
        <v>17.443412820512822</v>
      </c>
      <c r="K268" s="11">
        <v>18.51300512820513</v>
      </c>
      <c r="L268" s="12"/>
      <c r="M268" s="11"/>
      <c r="N268" s="11"/>
      <c r="O268" s="11"/>
      <c r="P268" s="12"/>
      <c r="Q268" s="12"/>
      <c r="R268" s="12"/>
      <c r="S268" s="12">
        <f t="shared" si="72"/>
        <v>0.34331578947368419</v>
      </c>
      <c r="T268" s="13">
        <v>3433.1578947368416</v>
      </c>
      <c r="U268" s="12">
        <v>95.816320917678809</v>
      </c>
      <c r="W268" s="14" t="e">
        <f>E268/#REF!</f>
        <v>#REF!</v>
      </c>
      <c r="X268" s="14" t="e">
        <f>F268/#REF!</f>
        <v>#REF!</v>
      </c>
      <c r="Y268" s="14" t="e">
        <f>G268/#REF!</f>
        <v>#REF!</v>
      </c>
      <c r="Z268" s="14" t="e">
        <f>H268/#REF!</f>
        <v>#REF!</v>
      </c>
      <c r="AA268" s="14" t="e">
        <f>I268/#REF!</f>
        <v>#REF!</v>
      </c>
      <c r="AB268" s="14" t="e">
        <f>J268/#REF!</f>
        <v>#REF!</v>
      </c>
      <c r="AC268" s="14" t="e">
        <f>K268/#REF!</f>
        <v>#REF!</v>
      </c>
      <c r="AD268" s="14" t="e">
        <f>L268/#REF!</f>
        <v>#REF!</v>
      </c>
      <c r="AE268" s="14" t="e">
        <f>M268/#REF!</f>
        <v>#REF!</v>
      </c>
      <c r="AF268" s="14" t="e">
        <f>N268/#REF!</f>
        <v>#REF!</v>
      </c>
      <c r="AG268" s="14" t="e">
        <f>O268/#REF!</f>
        <v>#REF!</v>
      </c>
      <c r="AH268" s="14" t="e">
        <f>P268/#REF!</f>
        <v>#REF!</v>
      </c>
      <c r="AI268" s="14" t="e">
        <f>Q268/#REF!</f>
        <v>#REF!</v>
      </c>
      <c r="AJ268" s="14" t="e">
        <f>R268/#REF!</f>
        <v>#REF!</v>
      </c>
      <c r="AK268" s="14" t="e">
        <f>S268/#REF!</f>
        <v>#REF!</v>
      </c>
      <c r="AL268" s="14" t="e">
        <f t="shared" si="73"/>
        <v>#REF!</v>
      </c>
      <c r="AM268" s="14"/>
      <c r="AN268" s="14" t="e">
        <f t="shared" si="74"/>
        <v>#REF!</v>
      </c>
      <c r="AO268" s="14" t="e">
        <f t="shared" si="75"/>
        <v>#REF!</v>
      </c>
      <c r="AP268" s="14" t="e">
        <f t="shared" si="76"/>
        <v>#REF!</v>
      </c>
      <c r="AQ268" s="14" t="e">
        <f t="shared" si="77"/>
        <v>#REF!</v>
      </c>
      <c r="AR268" s="14" t="e">
        <f t="shared" si="78"/>
        <v>#REF!</v>
      </c>
      <c r="AS268" s="14" t="e">
        <f t="shared" si="79"/>
        <v>#REF!</v>
      </c>
      <c r="AT268" s="14" t="e">
        <f t="shared" si="80"/>
        <v>#REF!</v>
      </c>
      <c r="AU268" s="14" t="e">
        <f t="shared" si="81"/>
        <v>#REF!</v>
      </c>
      <c r="AV268" s="14" t="e">
        <f t="shared" si="82"/>
        <v>#REF!</v>
      </c>
      <c r="AW268" s="14" t="e">
        <f t="shared" si="83"/>
        <v>#REF!</v>
      </c>
      <c r="AX268" s="14" t="e">
        <f t="shared" si="84"/>
        <v>#REF!</v>
      </c>
      <c r="AY268" s="14" t="e">
        <f t="shared" si="85"/>
        <v>#REF!</v>
      </c>
      <c r="AZ268" s="14" t="e">
        <f t="shared" si="86"/>
        <v>#REF!</v>
      </c>
      <c r="BA268" s="14" t="e">
        <f t="shared" si="87"/>
        <v>#REF!</v>
      </c>
      <c r="BB268" s="14" t="e">
        <f t="shared" si="88"/>
        <v>#REF!</v>
      </c>
      <c r="BC268" s="14" t="e">
        <f t="shared" si="89"/>
        <v>#REF!</v>
      </c>
    </row>
    <row r="269" spans="1:55" x14ac:dyDescent="0.35">
      <c r="A269" s="15">
        <v>1419</v>
      </c>
      <c r="B269" s="9" t="s">
        <v>229</v>
      </c>
      <c r="C269" s="10">
        <v>1733.15</v>
      </c>
      <c r="D269" s="8">
        <v>1.5</v>
      </c>
      <c r="E269" s="11">
        <v>47.548707692307694</v>
      </c>
      <c r="F269" s="11"/>
      <c r="G269" s="11">
        <v>10.758657692307695</v>
      </c>
      <c r="H269" s="12"/>
      <c r="I269" s="11">
        <v>3.3020038461538466</v>
      </c>
      <c r="J269" s="11">
        <v>17.439111538461539</v>
      </c>
      <c r="K269" s="11">
        <v>19.774157692307693</v>
      </c>
      <c r="L269" s="12"/>
      <c r="M269" s="11"/>
      <c r="N269" s="11"/>
      <c r="O269" s="11"/>
      <c r="P269" s="12"/>
      <c r="Q269" s="12"/>
      <c r="R269" s="12"/>
      <c r="S269" s="12">
        <f t="shared" si="72"/>
        <v>0.34169615384615393</v>
      </c>
      <c r="T269" s="13">
        <v>3416.9615384615395</v>
      </c>
      <c r="U269" s="12">
        <v>99.164334615384618</v>
      </c>
      <c r="W269" s="14" t="e">
        <f>E269/#REF!</f>
        <v>#REF!</v>
      </c>
      <c r="X269" s="14" t="e">
        <f>F269/#REF!</f>
        <v>#REF!</v>
      </c>
      <c r="Y269" s="14" t="e">
        <f>G269/#REF!</f>
        <v>#REF!</v>
      </c>
      <c r="Z269" s="14" t="e">
        <f>H269/#REF!</f>
        <v>#REF!</v>
      </c>
      <c r="AA269" s="14" t="e">
        <f>I269/#REF!</f>
        <v>#REF!</v>
      </c>
      <c r="AB269" s="14" t="e">
        <f>J269/#REF!</f>
        <v>#REF!</v>
      </c>
      <c r="AC269" s="14" t="e">
        <f>K269/#REF!</f>
        <v>#REF!</v>
      </c>
      <c r="AD269" s="14" t="e">
        <f>L269/#REF!</f>
        <v>#REF!</v>
      </c>
      <c r="AE269" s="14" t="e">
        <f>M269/#REF!</f>
        <v>#REF!</v>
      </c>
      <c r="AF269" s="14" t="e">
        <f>N269/#REF!</f>
        <v>#REF!</v>
      </c>
      <c r="AG269" s="14" t="e">
        <f>O269/#REF!</f>
        <v>#REF!</v>
      </c>
      <c r="AH269" s="14" t="e">
        <f>P269/#REF!</f>
        <v>#REF!</v>
      </c>
      <c r="AI269" s="14" t="e">
        <f>Q269/#REF!</f>
        <v>#REF!</v>
      </c>
      <c r="AJ269" s="14" t="e">
        <f>R269/#REF!</f>
        <v>#REF!</v>
      </c>
      <c r="AK269" s="14" t="e">
        <f>S269/#REF!</f>
        <v>#REF!</v>
      </c>
      <c r="AL269" s="14" t="e">
        <f t="shared" si="73"/>
        <v>#REF!</v>
      </c>
      <c r="AM269" s="14"/>
      <c r="AN269" s="14" t="e">
        <f t="shared" si="74"/>
        <v>#REF!</v>
      </c>
      <c r="AO269" s="14" t="e">
        <f t="shared" si="75"/>
        <v>#REF!</v>
      </c>
      <c r="AP269" s="14" t="e">
        <f t="shared" si="76"/>
        <v>#REF!</v>
      </c>
      <c r="AQ269" s="14" t="e">
        <f t="shared" si="77"/>
        <v>#REF!</v>
      </c>
      <c r="AR269" s="14" t="e">
        <f t="shared" si="78"/>
        <v>#REF!</v>
      </c>
      <c r="AS269" s="14" t="e">
        <f t="shared" si="79"/>
        <v>#REF!</v>
      </c>
      <c r="AT269" s="14" t="e">
        <f t="shared" si="80"/>
        <v>#REF!</v>
      </c>
      <c r="AU269" s="14" t="e">
        <f t="shared" si="81"/>
        <v>#REF!</v>
      </c>
      <c r="AV269" s="14" t="e">
        <f t="shared" si="82"/>
        <v>#REF!</v>
      </c>
      <c r="AW269" s="14" t="e">
        <f t="shared" si="83"/>
        <v>#REF!</v>
      </c>
      <c r="AX269" s="14" t="e">
        <f t="shared" si="84"/>
        <v>#REF!</v>
      </c>
      <c r="AY269" s="14" t="e">
        <f t="shared" si="85"/>
        <v>#REF!</v>
      </c>
      <c r="AZ269" s="14" t="e">
        <f t="shared" si="86"/>
        <v>#REF!</v>
      </c>
      <c r="BA269" s="14" t="e">
        <f t="shared" si="87"/>
        <v>#REF!</v>
      </c>
      <c r="BB269" s="14" t="e">
        <f t="shared" si="88"/>
        <v>#REF!</v>
      </c>
      <c r="BC269" s="14" t="e">
        <f t="shared" si="89"/>
        <v>#REF!</v>
      </c>
    </row>
    <row r="270" spans="1:55" x14ac:dyDescent="0.35">
      <c r="A270" s="22">
        <v>1412</v>
      </c>
      <c r="B270" s="23" t="s">
        <v>229</v>
      </c>
      <c r="C270" s="24">
        <v>1693.15</v>
      </c>
      <c r="D270" s="25">
        <v>1.5</v>
      </c>
      <c r="E270" s="26">
        <v>53.867627272727269</v>
      </c>
      <c r="F270" s="26"/>
      <c r="G270" s="26">
        <v>10.220845454545451</v>
      </c>
      <c r="H270" s="27"/>
      <c r="I270" s="26">
        <v>0.28493454545454538</v>
      </c>
      <c r="J270" s="26">
        <v>12.977321818181821</v>
      </c>
      <c r="K270" s="26">
        <v>19.707598181818184</v>
      </c>
      <c r="L270" s="27"/>
      <c r="M270" s="26"/>
      <c r="N270" s="26"/>
      <c r="O270" s="26"/>
      <c r="P270" s="27"/>
      <c r="Q270" s="27"/>
      <c r="R270" s="27"/>
      <c r="S270" s="12">
        <f t="shared" si="72"/>
        <v>4.0726745454545465</v>
      </c>
      <c r="T270" s="28">
        <v>40726.745454545468</v>
      </c>
      <c r="U270" s="27">
        <v>101.13100181818182</v>
      </c>
      <c r="W270" s="14" t="e">
        <f>E270/#REF!</f>
        <v>#REF!</v>
      </c>
      <c r="X270" s="14" t="e">
        <f>F270/#REF!</f>
        <v>#REF!</v>
      </c>
      <c r="Y270" s="14" t="e">
        <f>G270/#REF!</f>
        <v>#REF!</v>
      </c>
      <c r="Z270" s="14" t="e">
        <f>H270/#REF!</f>
        <v>#REF!</v>
      </c>
      <c r="AA270" s="14" t="e">
        <f>I270/#REF!</f>
        <v>#REF!</v>
      </c>
      <c r="AB270" s="14" t="e">
        <f>J270/#REF!</f>
        <v>#REF!</v>
      </c>
      <c r="AC270" s="14" t="e">
        <f>K270/#REF!</f>
        <v>#REF!</v>
      </c>
      <c r="AD270" s="14" t="e">
        <f>L270/#REF!</f>
        <v>#REF!</v>
      </c>
      <c r="AE270" s="14" t="e">
        <f>M270/#REF!</f>
        <v>#REF!</v>
      </c>
      <c r="AF270" s="14" t="e">
        <f>N270/#REF!</f>
        <v>#REF!</v>
      </c>
      <c r="AG270" s="14" t="e">
        <f>O270/#REF!</f>
        <v>#REF!</v>
      </c>
      <c r="AH270" s="14" t="e">
        <f>P270/#REF!</f>
        <v>#REF!</v>
      </c>
      <c r="AI270" s="14" t="e">
        <f>Q270/#REF!</f>
        <v>#REF!</v>
      </c>
      <c r="AJ270" s="14" t="e">
        <f>R270/#REF!</f>
        <v>#REF!</v>
      </c>
      <c r="AK270" s="14" t="e">
        <f>S270/#REF!</f>
        <v>#REF!</v>
      </c>
      <c r="AL270" s="14" t="e">
        <f t="shared" si="73"/>
        <v>#REF!</v>
      </c>
      <c r="AM270" s="14"/>
      <c r="AN270" s="14" t="e">
        <f t="shared" si="74"/>
        <v>#REF!</v>
      </c>
      <c r="AO270" s="14" t="e">
        <f t="shared" si="75"/>
        <v>#REF!</v>
      </c>
      <c r="AP270" s="14" t="e">
        <f t="shared" si="76"/>
        <v>#REF!</v>
      </c>
      <c r="AQ270" s="14" t="e">
        <f t="shared" si="77"/>
        <v>#REF!</v>
      </c>
      <c r="AR270" s="14" t="e">
        <f t="shared" si="78"/>
        <v>#REF!</v>
      </c>
      <c r="AS270" s="14" t="e">
        <f t="shared" si="79"/>
        <v>#REF!</v>
      </c>
      <c r="AT270" s="14" t="e">
        <f t="shared" si="80"/>
        <v>#REF!</v>
      </c>
      <c r="AU270" s="14" t="e">
        <f t="shared" si="81"/>
        <v>#REF!</v>
      </c>
      <c r="AV270" s="14" t="e">
        <f t="shared" si="82"/>
        <v>#REF!</v>
      </c>
      <c r="AW270" s="14" t="e">
        <f t="shared" si="83"/>
        <v>#REF!</v>
      </c>
      <c r="AX270" s="14" t="e">
        <f t="shared" si="84"/>
        <v>#REF!</v>
      </c>
      <c r="AY270" s="14" t="e">
        <f t="shared" si="85"/>
        <v>#REF!</v>
      </c>
      <c r="AZ270" s="14" t="e">
        <f t="shared" si="86"/>
        <v>#REF!</v>
      </c>
      <c r="BA270" s="14" t="e">
        <f t="shared" si="87"/>
        <v>#REF!</v>
      </c>
      <c r="BB270" s="14" t="e">
        <f t="shared" si="88"/>
        <v>#REF!</v>
      </c>
      <c r="BC270" s="14" t="e">
        <f t="shared" si="89"/>
        <v>#REF!</v>
      </c>
    </row>
    <row r="271" spans="1:55" x14ac:dyDescent="0.35">
      <c r="A271" s="16" t="s">
        <v>230</v>
      </c>
      <c r="B271" s="29" t="s">
        <v>231</v>
      </c>
      <c r="C271" s="16">
        <v>2473</v>
      </c>
      <c r="D271" s="16">
        <v>16</v>
      </c>
      <c r="E271" s="30">
        <v>42.434400000000004</v>
      </c>
      <c r="F271" s="30">
        <v>0.17297200000000001</v>
      </c>
      <c r="G271" s="30">
        <v>3.1659880000000005</v>
      </c>
      <c r="H271" s="30">
        <v>7.2127999999999998E-2</v>
      </c>
      <c r="I271" s="30">
        <v>4.9591999999999992</v>
      </c>
      <c r="J271" s="30">
        <v>44.954400000000007</v>
      </c>
      <c r="K271" s="30">
        <v>3.5483600000000002</v>
      </c>
      <c r="S271" s="12">
        <f t="shared" si="72"/>
        <v>0.36020000000000002</v>
      </c>
      <c r="T271" s="32">
        <v>3602</v>
      </c>
      <c r="U271" s="30">
        <v>99.714139999999986</v>
      </c>
      <c r="W271" s="14" t="e">
        <f>E271/#REF!</f>
        <v>#REF!</v>
      </c>
      <c r="X271" s="14" t="e">
        <f>F271/#REF!</f>
        <v>#REF!</v>
      </c>
      <c r="Y271" s="14" t="e">
        <f>G271/#REF!</f>
        <v>#REF!</v>
      </c>
      <c r="Z271" s="14" t="e">
        <f>H271/#REF!</f>
        <v>#REF!</v>
      </c>
      <c r="AA271" s="14" t="e">
        <f>I271/#REF!</f>
        <v>#REF!</v>
      </c>
      <c r="AB271" s="14" t="e">
        <f>J271/#REF!</f>
        <v>#REF!</v>
      </c>
      <c r="AC271" s="14" t="e">
        <f>K271/#REF!</f>
        <v>#REF!</v>
      </c>
      <c r="AD271" s="14" t="e">
        <f>L271/#REF!</f>
        <v>#REF!</v>
      </c>
      <c r="AE271" s="14" t="e">
        <f>M271/#REF!</f>
        <v>#REF!</v>
      </c>
      <c r="AF271" s="14" t="e">
        <f>N271/#REF!</f>
        <v>#REF!</v>
      </c>
      <c r="AG271" s="14" t="e">
        <f>O271/#REF!</f>
        <v>#REF!</v>
      </c>
      <c r="AH271" s="14" t="e">
        <f>P271/#REF!</f>
        <v>#REF!</v>
      </c>
      <c r="AI271" s="14" t="e">
        <f>Q271/#REF!</f>
        <v>#REF!</v>
      </c>
      <c r="AJ271" s="14" t="e">
        <f>R271/#REF!</f>
        <v>#REF!</v>
      </c>
      <c r="AK271" s="14" t="e">
        <f>S271/#REF!</f>
        <v>#REF!</v>
      </c>
      <c r="AL271" s="14" t="e">
        <f t="shared" si="73"/>
        <v>#REF!</v>
      </c>
      <c r="AM271" s="14"/>
      <c r="AN271" s="14" t="e">
        <f t="shared" si="74"/>
        <v>#REF!</v>
      </c>
      <c r="AO271" s="14" t="e">
        <f t="shared" si="75"/>
        <v>#REF!</v>
      </c>
      <c r="AP271" s="14" t="e">
        <f t="shared" si="76"/>
        <v>#REF!</v>
      </c>
      <c r="AQ271" s="14" t="e">
        <f t="shared" si="77"/>
        <v>#REF!</v>
      </c>
      <c r="AR271" s="14" t="e">
        <f t="shared" si="78"/>
        <v>#REF!</v>
      </c>
      <c r="AS271" s="14" t="e">
        <f t="shared" si="79"/>
        <v>#REF!</v>
      </c>
      <c r="AT271" s="14" t="e">
        <f t="shared" si="80"/>
        <v>#REF!</v>
      </c>
      <c r="AU271" s="14" t="e">
        <f t="shared" si="81"/>
        <v>#REF!</v>
      </c>
      <c r="AV271" s="14" t="e">
        <f t="shared" si="82"/>
        <v>#REF!</v>
      </c>
      <c r="AW271" s="14" t="e">
        <f t="shared" si="83"/>
        <v>#REF!</v>
      </c>
      <c r="AX271" s="14" t="e">
        <f t="shared" si="84"/>
        <v>#REF!</v>
      </c>
      <c r="AY271" s="14" t="e">
        <f t="shared" si="85"/>
        <v>#REF!</v>
      </c>
      <c r="AZ271" s="14" t="e">
        <f t="shared" si="86"/>
        <v>#REF!</v>
      </c>
      <c r="BA271" s="14" t="e">
        <f t="shared" si="87"/>
        <v>#REF!</v>
      </c>
      <c r="BB271" s="14" t="e">
        <f t="shared" si="88"/>
        <v>#REF!</v>
      </c>
      <c r="BC271" s="14" t="e">
        <f t="shared" si="89"/>
        <v>#REF!</v>
      </c>
    </row>
    <row r="272" spans="1:55" x14ac:dyDescent="0.35">
      <c r="A272" s="16" t="s">
        <v>232</v>
      </c>
      <c r="B272" s="29" t="s">
        <v>231</v>
      </c>
      <c r="C272" s="16">
        <v>2473</v>
      </c>
      <c r="D272" s="16">
        <v>16</v>
      </c>
      <c r="E272" s="30">
        <v>42.947692307692321</v>
      </c>
      <c r="F272" s="30">
        <v>0.14271538461538463</v>
      </c>
      <c r="G272" s="30">
        <v>2.9110230769230756</v>
      </c>
      <c r="H272" s="30">
        <v>6.4307692307692302E-2</v>
      </c>
      <c r="I272" s="30">
        <v>3.6999999999999997</v>
      </c>
      <c r="J272" s="30">
        <v>45.469230769230762</v>
      </c>
      <c r="K272" s="30">
        <v>3.2199999999999998</v>
      </c>
      <c r="S272" s="12">
        <f t="shared" si="72"/>
        <v>0.62439999999999996</v>
      </c>
      <c r="T272" s="32">
        <v>6244</v>
      </c>
      <c r="U272" s="30">
        <v>99.196699999999979</v>
      </c>
      <c r="W272" s="14" t="e">
        <f>E272/#REF!</f>
        <v>#REF!</v>
      </c>
      <c r="X272" s="14" t="e">
        <f>F272/#REF!</f>
        <v>#REF!</v>
      </c>
      <c r="Y272" s="14" t="e">
        <f>G272/#REF!</f>
        <v>#REF!</v>
      </c>
      <c r="Z272" s="14" t="e">
        <f>H272/#REF!</f>
        <v>#REF!</v>
      </c>
      <c r="AA272" s="14" t="e">
        <f>I272/#REF!</f>
        <v>#REF!</v>
      </c>
      <c r="AB272" s="14" t="e">
        <f>J272/#REF!</f>
        <v>#REF!</v>
      </c>
      <c r="AC272" s="14" t="e">
        <f>K272/#REF!</f>
        <v>#REF!</v>
      </c>
      <c r="AD272" s="14" t="e">
        <f>L272/#REF!</f>
        <v>#REF!</v>
      </c>
      <c r="AE272" s="14" t="e">
        <f>M272/#REF!</f>
        <v>#REF!</v>
      </c>
      <c r="AF272" s="14" t="e">
        <f>N272/#REF!</f>
        <v>#REF!</v>
      </c>
      <c r="AG272" s="14" t="e">
        <f>O272/#REF!</f>
        <v>#REF!</v>
      </c>
      <c r="AH272" s="14" t="e">
        <f>P272/#REF!</f>
        <v>#REF!</v>
      </c>
      <c r="AI272" s="14" t="e">
        <f>Q272/#REF!</f>
        <v>#REF!</v>
      </c>
      <c r="AJ272" s="14" t="e">
        <f>R272/#REF!</f>
        <v>#REF!</v>
      </c>
      <c r="AK272" s="14" t="e">
        <f>S272/#REF!</f>
        <v>#REF!</v>
      </c>
      <c r="AL272" s="14" t="e">
        <f t="shared" si="73"/>
        <v>#REF!</v>
      </c>
      <c r="AM272" s="14"/>
      <c r="AN272" s="14" t="e">
        <f t="shared" si="74"/>
        <v>#REF!</v>
      </c>
      <c r="AO272" s="14" t="e">
        <f t="shared" si="75"/>
        <v>#REF!</v>
      </c>
      <c r="AP272" s="14" t="e">
        <f t="shared" si="76"/>
        <v>#REF!</v>
      </c>
      <c r="AQ272" s="14" t="e">
        <f t="shared" si="77"/>
        <v>#REF!</v>
      </c>
      <c r="AR272" s="14" t="e">
        <f t="shared" si="78"/>
        <v>#REF!</v>
      </c>
      <c r="AS272" s="14" t="e">
        <f t="shared" si="79"/>
        <v>#REF!</v>
      </c>
      <c r="AT272" s="14" t="e">
        <f t="shared" si="80"/>
        <v>#REF!</v>
      </c>
      <c r="AU272" s="14" t="e">
        <f t="shared" si="81"/>
        <v>#REF!</v>
      </c>
      <c r="AV272" s="14" t="e">
        <f t="shared" si="82"/>
        <v>#REF!</v>
      </c>
      <c r="AW272" s="14" t="e">
        <f t="shared" si="83"/>
        <v>#REF!</v>
      </c>
      <c r="AX272" s="14" t="e">
        <f t="shared" si="84"/>
        <v>#REF!</v>
      </c>
      <c r="AY272" s="14" t="e">
        <f t="shared" si="85"/>
        <v>#REF!</v>
      </c>
      <c r="AZ272" s="14" t="e">
        <f t="shared" si="86"/>
        <v>#REF!</v>
      </c>
      <c r="BA272" s="14" t="e">
        <f t="shared" si="87"/>
        <v>#REF!</v>
      </c>
      <c r="BB272" s="14" t="e">
        <f t="shared" si="88"/>
        <v>#REF!</v>
      </c>
      <c r="BC272" s="14" t="e">
        <f t="shared" si="89"/>
        <v>#REF!</v>
      </c>
    </row>
    <row r="273" spans="1:55" x14ac:dyDescent="0.35">
      <c r="A273" s="16" t="s">
        <v>233</v>
      </c>
      <c r="B273" s="29" t="s">
        <v>231</v>
      </c>
      <c r="C273" s="16">
        <v>2473</v>
      </c>
      <c r="D273" s="16">
        <v>18</v>
      </c>
      <c r="E273" s="30">
        <v>42.077999999999996</v>
      </c>
      <c r="F273" s="30">
        <v>0.140955</v>
      </c>
      <c r="G273" s="30">
        <v>2.840665</v>
      </c>
      <c r="H273" s="30">
        <v>9.2015E-2</v>
      </c>
      <c r="I273" s="30">
        <v>4.944</v>
      </c>
      <c r="J273" s="30">
        <v>45.805499999999988</v>
      </c>
      <c r="K273" s="30">
        <v>2.9404999999999997</v>
      </c>
      <c r="S273" s="12">
        <f t="shared" si="72"/>
        <v>0.37819999999999998</v>
      </c>
      <c r="T273" s="32">
        <v>3782</v>
      </c>
      <c r="U273" s="30">
        <v>99.311939999999993</v>
      </c>
      <c r="W273" s="14" t="e">
        <f>E273/#REF!</f>
        <v>#REF!</v>
      </c>
      <c r="X273" s="14" t="e">
        <f>F273/#REF!</f>
        <v>#REF!</v>
      </c>
      <c r="Y273" s="14" t="e">
        <f>G273/#REF!</f>
        <v>#REF!</v>
      </c>
      <c r="Z273" s="14" t="e">
        <f>H273/#REF!</f>
        <v>#REF!</v>
      </c>
      <c r="AA273" s="14" t="e">
        <f>I273/#REF!</f>
        <v>#REF!</v>
      </c>
      <c r="AB273" s="14" t="e">
        <f>J273/#REF!</f>
        <v>#REF!</v>
      </c>
      <c r="AC273" s="14" t="e">
        <f>K273/#REF!</f>
        <v>#REF!</v>
      </c>
      <c r="AD273" s="14" t="e">
        <f>L273/#REF!</f>
        <v>#REF!</v>
      </c>
      <c r="AE273" s="14" t="e">
        <f>M273/#REF!</f>
        <v>#REF!</v>
      </c>
      <c r="AF273" s="14" t="e">
        <f>N273/#REF!</f>
        <v>#REF!</v>
      </c>
      <c r="AG273" s="14" t="e">
        <f>O273/#REF!</f>
        <v>#REF!</v>
      </c>
      <c r="AH273" s="14" t="e">
        <f>P273/#REF!</f>
        <v>#REF!</v>
      </c>
      <c r="AI273" s="14" t="e">
        <f>Q273/#REF!</f>
        <v>#REF!</v>
      </c>
      <c r="AJ273" s="14" t="e">
        <f>R273/#REF!</f>
        <v>#REF!</v>
      </c>
      <c r="AK273" s="14" t="e">
        <f>S273/#REF!</f>
        <v>#REF!</v>
      </c>
      <c r="AL273" s="14" t="e">
        <f t="shared" si="73"/>
        <v>#REF!</v>
      </c>
      <c r="AM273" s="14"/>
      <c r="AN273" s="14" t="e">
        <f t="shared" si="74"/>
        <v>#REF!</v>
      </c>
      <c r="AO273" s="14" t="e">
        <f t="shared" si="75"/>
        <v>#REF!</v>
      </c>
      <c r="AP273" s="14" t="e">
        <f t="shared" si="76"/>
        <v>#REF!</v>
      </c>
      <c r="AQ273" s="14" t="e">
        <f t="shared" si="77"/>
        <v>#REF!</v>
      </c>
      <c r="AR273" s="14" t="e">
        <f t="shared" si="78"/>
        <v>#REF!</v>
      </c>
      <c r="AS273" s="14" t="e">
        <f t="shared" si="79"/>
        <v>#REF!</v>
      </c>
      <c r="AT273" s="14" t="e">
        <f t="shared" si="80"/>
        <v>#REF!</v>
      </c>
      <c r="AU273" s="14" t="e">
        <f t="shared" si="81"/>
        <v>#REF!</v>
      </c>
      <c r="AV273" s="14" t="e">
        <f t="shared" si="82"/>
        <v>#REF!</v>
      </c>
      <c r="AW273" s="14" t="e">
        <f t="shared" si="83"/>
        <v>#REF!</v>
      </c>
      <c r="AX273" s="14" t="e">
        <f t="shared" si="84"/>
        <v>#REF!</v>
      </c>
      <c r="AY273" s="14" t="e">
        <f t="shared" si="85"/>
        <v>#REF!</v>
      </c>
      <c r="AZ273" s="14" t="e">
        <f t="shared" si="86"/>
        <v>#REF!</v>
      </c>
      <c r="BA273" s="14" t="e">
        <f t="shared" si="87"/>
        <v>#REF!</v>
      </c>
      <c r="BB273" s="14" t="e">
        <f t="shared" si="88"/>
        <v>#REF!</v>
      </c>
      <c r="BC273" s="14" t="e">
        <f t="shared" si="89"/>
        <v>#REF!</v>
      </c>
    </row>
    <row r="274" spans="1:55" x14ac:dyDescent="0.35">
      <c r="A274" s="16" t="s">
        <v>234</v>
      </c>
      <c r="B274" s="29" t="s">
        <v>231</v>
      </c>
      <c r="C274" s="16">
        <v>2473</v>
      </c>
      <c r="D274" s="16">
        <v>18</v>
      </c>
      <c r="E274" s="30">
        <v>43.37842105263158</v>
      </c>
      <c r="F274" s="30">
        <v>0.16631578947368425</v>
      </c>
      <c r="G274" s="30">
        <v>3.2058631578947372</v>
      </c>
      <c r="H274" s="30">
        <v>0.11249473684210526</v>
      </c>
      <c r="I274" s="30">
        <v>5.2531578947368418</v>
      </c>
      <c r="J274" s="30">
        <v>42.793157894736837</v>
      </c>
      <c r="K274" s="30">
        <v>3.4947368421052629</v>
      </c>
      <c r="S274" s="12">
        <f t="shared" si="72"/>
        <v>0.39079999999999998</v>
      </c>
      <c r="T274" s="32">
        <v>3908</v>
      </c>
      <c r="U274" s="30">
        <v>99.028889473684217</v>
      </c>
      <c r="W274" s="14" t="e">
        <f>E274/#REF!</f>
        <v>#REF!</v>
      </c>
      <c r="X274" s="14" t="e">
        <f>F274/#REF!</f>
        <v>#REF!</v>
      </c>
      <c r="Y274" s="14" t="e">
        <f>G274/#REF!</f>
        <v>#REF!</v>
      </c>
      <c r="Z274" s="14" t="e">
        <f>H274/#REF!</f>
        <v>#REF!</v>
      </c>
      <c r="AA274" s="14" t="e">
        <f>I274/#REF!</f>
        <v>#REF!</v>
      </c>
      <c r="AB274" s="14" t="e">
        <f>J274/#REF!</f>
        <v>#REF!</v>
      </c>
      <c r="AC274" s="14" t="e">
        <f>K274/#REF!</f>
        <v>#REF!</v>
      </c>
      <c r="AD274" s="14" t="e">
        <f>L274/#REF!</f>
        <v>#REF!</v>
      </c>
      <c r="AE274" s="14" t="e">
        <f>M274/#REF!</f>
        <v>#REF!</v>
      </c>
      <c r="AF274" s="14" t="e">
        <f>N274/#REF!</f>
        <v>#REF!</v>
      </c>
      <c r="AG274" s="14" t="e">
        <f>O274/#REF!</f>
        <v>#REF!</v>
      </c>
      <c r="AH274" s="14" t="e">
        <f>P274/#REF!</f>
        <v>#REF!</v>
      </c>
      <c r="AI274" s="14" t="e">
        <f>Q274/#REF!</f>
        <v>#REF!</v>
      </c>
      <c r="AJ274" s="14" t="e">
        <f>R274/#REF!</f>
        <v>#REF!</v>
      </c>
      <c r="AK274" s="14" t="e">
        <f>S274/#REF!</f>
        <v>#REF!</v>
      </c>
      <c r="AL274" s="14" t="e">
        <f t="shared" si="73"/>
        <v>#REF!</v>
      </c>
      <c r="AM274" s="14"/>
      <c r="AN274" s="14" t="e">
        <f t="shared" si="74"/>
        <v>#REF!</v>
      </c>
      <c r="AO274" s="14" t="e">
        <f t="shared" si="75"/>
        <v>#REF!</v>
      </c>
      <c r="AP274" s="14" t="e">
        <f t="shared" si="76"/>
        <v>#REF!</v>
      </c>
      <c r="AQ274" s="14" t="e">
        <f t="shared" si="77"/>
        <v>#REF!</v>
      </c>
      <c r="AR274" s="14" t="e">
        <f t="shared" si="78"/>
        <v>#REF!</v>
      </c>
      <c r="AS274" s="14" t="e">
        <f t="shared" si="79"/>
        <v>#REF!</v>
      </c>
      <c r="AT274" s="14" t="e">
        <f t="shared" si="80"/>
        <v>#REF!</v>
      </c>
      <c r="AU274" s="14" t="e">
        <f t="shared" si="81"/>
        <v>#REF!</v>
      </c>
      <c r="AV274" s="14" t="e">
        <f t="shared" si="82"/>
        <v>#REF!</v>
      </c>
      <c r="AW274" s="14" t="e">
        <f t="shared" si="83"/>
        <v>#REF!</v>
      </c>
      <c r="AX274" s="14" t="e">
        <f t="shared" si="84"/>
        <v>#REF!</v>
      </c>
      <c r="AY274" s="14" t="e">
        <f t="shared" si="85"/>
        <v>#REF!</v>
      </c>
      <c r="AZ274" s="14" t="e">
        <f t="shared" si="86"/>
        <v>#REF!</v>
      </c>
      <c r="BA274" s="14" t="e">
        <f t="shared" si="87"/>
        <v>#REF!</v>
      </c>
      <c r="BB274" s="14" t="e">
        <f t="shared" si="88"/>
        <v>#REF!</v>
      </c>
      <c r="BC274" s="14" t="e">
        <f t="shared" si="89"/>
        <v>#REF!</v>
      </c>
    </row>
    <row r="275" spans="1:55" x14ac:dyDescent="0.35">
      <c r="A275" s="16" t="s">
        <v>235</v>
      </c>
      <c r="B275" s="29" t="s">
        <v>231</v>
      </c>
      <c r="C275" s="16">
        <v>2473</v>
      </c>
      <c r="D275" s="16">
        <v>21</v>
      </c>
      <c r="E275" s="30">
        <v>42.709628340080975</v>
      </c>
      <c r="F275" s="30">
        <v>0.15573954352226721</v>
      </c>
      <c r="G275" s="30">
        <v>3.0308848087044531</v>
      </c>
      <c r="H275" s="30">
        <v>8.5236357287449396E-2</v>
      </c>
      <c r="I275" s="30">
        <v>4.7140894736842096</v>
      </c>
      <c r="J275" s="30">
        <v>44.755572165991893</v>
      </c>
      <c r="K275" s="30">
        <v>3.3008992105263157</v>
      </c>
      <c r="S275" s="12">
        <f t="shared" si="72"/>
        <v>0.42930000000000001</v>
      </c>
      <c r="T275" s="32">
        <v>4293</v>
      </c>
      <c r="U275" s="30">
        <v>99.31291736842104</v>
      </c>
      <c r="W275" s="14" t="e">
        <f>E275/#REF!</f>
        <v>#REF!</v>
      </c>
      <c r="X275" s="14" t="e">
        <f>F275/#REF!</f>
        <v>#REF!</v>
      </c>
      <c r="Y275" s="14" t="e">
        <f>G275/#REF!</f>
        <v>#REF!</v>
      </c>
      <c r="Z275" s="14" t="e">
        <f>H275/#REF!</f>
        <v>#REF!</v>
      </c>
      <c r="AA275" s="14" t="e">
        <f>I275/#REF!</f>
        <v>#REF!</v>
      </c>
      <c r="AB275" s="14" t="e">
        <f>J275/#REF!</f>
        <v>#REF!</v>
      </c>
      <c r="AC275" s="14" t="e">
        <f>K275/#REF!</f>
        <v>#REF!</v>
      </c>
      <c r="AD275" s="14" t="e">
        <f>L275/#REF!</f>
        <v>#REF!</v>
      </c>
      <c r="AE275" s="14" t="e">
        <f>M275/#REF!</f>
        <v>#REF!</v>
      </c>
      <c r="AF275" s="14" t="e">
        <f>N275/#REF!</f>
        <v>#REF!</v>
      </c>
      <c r="AG275" s="14" t="e">
        <f>O275/#REF!</f>
        <v>#REF!</v>
      </c>
      <c r="AH275" s="14" t="e">
        <f>P275/#REF!</f>
        <v>#REF!</v>
      </c>
      <c r="AI275" s="14" t="e">
        <f>Q275/#REF!</f>
        <v>#REF!</v>
      </c>
      <c r="AJ275" s="14" t="e">
        <f>R275/#REF!</f>
        <v>#REF!</v>
      </c>
      <c r="AK275" s="14" t="e">
        <f>S275/#REF!</f>
        <v>#REF!</v>
      </c>
      <c r="AL275" s="14" t="e">
        <f t="shared" si="73"/>
        <v>#REF!</v>
      </c>
      <c r="AM275" s="14"/>
      <c r="AN275" s="14" t="e">
        <f t="shared" si="74"/>
        <v>#REF!</v>
      </c>
      <c r="AO275" s="14" t="e">
        <f t="shared" si="75"/>
        <v>#REF!</v>
      </c>
      <c r="AP275" s="14" t="e">
        <f t="shared" si="76"/>
        <v>#REF!</v>
      </c>
      <c r="AQ275" s="14" t="e">
        <f t="shared" si="77"/>
        <v>#REF!</v>
      </c>
      <c r="AR275" s="14" t="e">
        <f t="shared" si="78"/>
        <v>#REF!</v>
      </c>
      <c r="AS275" s="14" t="e">
        <f t="shared" si="79"/>
        <v>#REF!</v>
      </c>
      <c r="AT275" s="14" t="e">
        <f t="shared" si="80"/>
        <v>#REF!</v>
      </c>
      <c r="AU275" s="14" t="e">
        <f t="shared" si="81"/>
        <v>#REF!</v>
      </c>
      <c r="AV275" s="14" t="e">
        <f t="shared" si="82"/>
        <v>#REF!</v>
      </c>
      <c r="AW275" s="14" t="e">
        <f t="shared" si="83"/>
        <v>#REF!</v>
      </c>
      <c r="AX275" s="14" t="e">
        <f t="shared" si="84"/>
        <v>#REF!</v>
      </c>
      <c r="AY275" s="14" t="e">
        <f t="shared" si="85"/>
        <v>#REF!</v>
      </c>
      <c r="AZ275" s="14" t="e">
        <f t="shared" si="86"/>
        <v>#REF!</v>
      </c>
      <c r="BA275" s="14" t="e">
        <f t="shared" si="87"/>
        <v>#REF!</v>
      </c>
      <c r="BB275" s="14" t="e">
        <f t="shared" si="88"/>
        <v>#REF!</v>
      </c>
      <c r="BC275" s="14" t="e">
        <f t="shared" si="89"/>
        <v>#REF!</v>
      </c>
    </row>
    <row r="276" spans="1:55" x14ac:dyDescent="0.35">
      <c r="A276" s="16" t="s">
        <v>236</v>
      </c>
      <c r="B276" s="29" t="s">
        <v>231</v>
      </c>
      <c r="C276" s="16">
        <v>2473</v>
      </c>
      <c r="D276" s="16">
        <v>21</v>
      </c>
      <c r="E276" s="30">
        <v>44.454999999999998</v>
      </c>
      <c r="F276" s="30">
        <v>5.8250000000000003E-2</v>
      </c>
      <c r="G276" s="30">
        <v>2.0865499999999999</v>
      </c>
      <c r="H276" s="30">
        <v>6.422499999999999E-2</v>
      </c>
      <c r="I276" s="30">
        <v>4.9137500000000003</v>
      </c>
      <c r="J276" s="30">
        <v>43.481250000000003</v>
      </c>
      <c r="K276" s="30">
        <v>1.8172625000000002</v>
      </c>
      <c r="S276" s="12">
        <f t="shared" si="72"/>
        <v>0.28289999999999998</v>
      </c>
      <c r="T276" s="32">
        <v>2829</v>
      </c>
      <c r="U276" s="30">
        <v>97.145575000000008</v>
      </c>
      <c r="W276" s="14" t="e">
        <f>E276/#REF!</f>
        <v>#REF!</v>
      </c>
      <c r="X276" s="14" t="e">
        <f>F276/#REF!</f>
        <v>#REF!</v>
      </c>
      <c r="Y276" s="14" t="e">
        <f>G276/#REF!</f>
        <v>#REF!</v>
      </c>
      <c r="Z276" s="14" t="e">
        <f>H276/#REF!</f>
        <v>#REF!</v>
      </c>
      <c r="AA276" s="14" t="e">
        <f>I276/#REF!</f>
        <v>#REF!</v>
      </c>
      <c r="AB276" s="14" t="e">
        <f>J276/#REF!</f>
        <v>#REF!</v>
      </c>
      <c r="AC276" s="14" t="e">
        <f>K276/#REF!</f>
        <v>#REF!</v>
      </c>
      <c r="AD276" s="14" t="e">
        <f>L276/#REF!</f>
        <v>#REF!</v>
      </c>
      <c r="AE276" s="14" t="e">
        <f>M276/#REF!</f>
        <v>#REF!</v>
      </c>
      <c r="AF276" s="14" t="e">
        <f>N276/#REF!</f>
        <v>#REF!</v>
      </c>
      <c r="AG276" s="14" t="e">
        <f>O276/#REF!</f>
        <v>#REF!</v>
      </c>
      <c r="AH276" s="14" t="e">
        <f>P276/#REF!</f>
        <v>#REF!</v>
      </c>
      <c r="AI276" s="14" t="e">
        <f>Q276/#REF!</f>
        <v>#REF!</v>
      </c>
      <c r="AJ276" s="14" t="e">
        <f>R276/#REF!</f>
        <v>#REF!</v>
      </c>
      <c r="AK276" s="14" t="e">
        <f>S276/#REF!</f>
        <v>#REF!</v>
      </c>
      <c r="AL276" s="14" t="e">
        <f t="shared" si="73"/>
        <v>#REF!</v>
      </c>
      <c r="AM276" s="14"/>
      <c r="AN276" s="14" t="e">
        <f t="shared" si="74"/>
        <v>#REF!</v>
      </c>
      <c r="AO276" s="14" t="e">
        <f t="shared" si="75"/>
        <v>#REF!</v>
      </c>
      <c r="AP276" s="14" t="e">
        <f t="shared" si="76"/>
        <v>#REF!</v>
      </c>
      <c r="AQ276" s="14" t="e">
        <f t="shared" si="77"/>
        <v>#REF!</v>
      </c>
      <c r="AR276" s="14" t="e">
        <f t="shared" si="78"/>
        <v>#REF!</v>
      </c>
      <c r="AS276" s="14" t="e">
        <f t="shared" si="79"/>
        <v>#REF!</v>
      </c>
      <c r="AT276" s="14" t="e">
        <f t="shared" si="80"/>
        <v>#REF!</v>
      </c>
      <c r="AU276" s="14" t="e">
        <f t="shared" si="81"/>
        <v>#REF!</v>
      </c>
      <c r="AV276" s="14" t="e">
        <f t="shared" si="82"/>
        <v>#REF!</v>
      </c>
      <c r="AW276" s="14" t="e">
        <f t="shared" si="83"/>
        <v>#REF!</v>
      </c>
      <c r="AX276" s="14" t="e">
        <f t="shared" si="84"/>
        <v>#REF!</v>
      </c>
      <c r="AY276" s="14" t="e">
        <f t="shared" si="85"/>
        <v>#REF!</v>
      </c>
      <c r="AZ276" s="14" t="e">
        <f t="shared" si="86"/>
        <v>#REF!</v>
      </c>
      <c r="BA276" s="14" t="e">
        <f t="shared" si="87"/>
        <v>#REF!</v>
      </c>
      <c r="BB276" s="14" t="e">
        <f t="shared" si="88"/>
        <v>#REF!</v>
      </c>
      <c r="BC276" s="14" t="e">
        <f t="shared" si="89"/>
        <v>#REF!</v>
      </c>
    </row>
    <row r="277" spans="1:55" x14ac:dyDescent="0.35">
      <c r="A277" s="16" t="s">
        <v>237</v>
      </c>
      <c r="B277" s="29" t="s">
        <v>231</v>
      </c>
      <c r="C277" s="16">
        <v>2473</v>
      </c>
      <c r="D277" s="16">
        <v>11</v>
      </c>
      <c r="E277" s="30">
        <v>39.078181818181818</v>
      </c>
      <c r="F277" s="30">
        <v>7.1172727272727276E-2</v>
      </c>
      <c r="G277" s="30">
        <v>1.8231181818181816</v>
      </c>
      <c r="H277" s="30">
        <v>8.1854545454545458E-2</v>
      </c>
      <c r="I277" s="30">
        <v>4.5190909090909095</v>
      </c>
      <c r="J277" s="30">
        <v>48.360000000000007</v>
      </c>
      <c r="K277" s="30">
        <v>3.6866090909090916</v>
      </c>
      <c r="S277" s="12">
        <f t="shared" si="72"/>
        <v>0.75949999999999995</v>
      </c>
      <c r="T277" s="32">
        <v>7595</v>
      </c>
      <c r="U277" s="30">
        <v>98.823618181818176</v>
      </c>
      <c r="W277" s="14" t="e">
        <f>E277/#REF!</f>
        <v>#REF!</v>
      </c>
      <c r="X277" s="14" t="e">
        <f>F277/#REF!</f>
        <v>#REF!</v>
      </c>
      <c r="Y277" s="14" t="e">
        <f>G277/#REF!</f>
        <v>#REF!</v>
      </c>
      <c r="Z277" s="14" t="e">
        <f>H277/#REF!</f>
        <v>#REF!</v>
      </c>
      <c r="AA277" s="14" t="e">
        <f>I277/#REF!</f>
        <v>#REF!</v>
      </c>
      <c r="AB277" s="14" t="e">
        <f>J277/#REF!</f>
        <v>#REF!</v>
      </c>
      <c r="AC277" s="14" t="e">
        <f>K277/#REF!</f>
        <v>#REF!</v>
      </c>
      <c r="AD277" s="14" t="e">
        <f>L277/#REF!</f>
        <v>#REF!</v>
      </c>
      <c r="AE277" s="14" t="e">
        <f>M277/#REF!</f>
        <v>#REF!</v>
      </c>
      <c r="AF277" s="14" t="e">
        <f>N277/#REF!</f>
        <v>#REF!</v>
      </c>
      <c r="AG277" s="14" t="e">
        <f>O277/#REF!</f>
        <v>#REF!</v>
      </c>
      <c r="AH277" s="14" t="e">
        <f>P277/#REF!</f>
        <v>#REF!</v>
      </c>
      <c r="AI277" s="14" t="e">
        <f>Q277/#REF!</f>
        <v>#REF!</v>
      </c>
      <c r="AJ277" s="14" t="e">
        <f>R277/#REF!</f>
        <v>#REF!</v>
      </c>
      <c r="AK277" s="14" t="e">
        <f>S277/#REF!</f>
        <v>#REF!</v>
      </c>
      <c r="AL277" s="14" t="e">
        <f t="shared" si="73"/>
        <v>#REF!</v>
      </c>
      <c r="AM277" s="14"/>
      <c r="AN277" s="14" t="e">
        <f t="shared" si="74"/>
        <v>#REF!</v>
      </c>
      <c r="AO277" s="14" t="e">
        <f t="shared" si="75"/>
        <v>#REF!</v>
      </c>
      <c r="AP277" s="14" t="e">
        <f t="shared" si="76"/>
        <v>#REF!</v>
      </c>
      <c r="AQ277" s="14" t="e">
        <f t="shared" si="77"/>
        <v>#REF!</v>
      </c>
      <c r="AR277" s="14" t="e">
        <f t="shared" si="78"/>
        <v>#REF!</v>
      </c>
      <c r="AS277" s="14" t="e">
        <f t="shared" si="79"/>
        <v>#REF!</v>
      </c>
      <c r="AT277" s="14" t="e">
        <f t="shared" si="80"/>
        <v>#REF!</v>
      </c>
      <c r="AU277" s="14" t="e">
        <f t="shared" si="81"/>
        <v>#REF!</v>
      </c>
      <c r="AV277" s="14" t="e">
        <f t="shared" si="82"/>
        <v>#REF!</v>
      </c>
      <c r="AW277" s="14" t="e">
        <f t="shared" si="83"/>
        <v>#REF!</v>
      </c>
      <c r="AX277" s="14" t="e">
        <f t="shared" si="84"/>
        <v>#REF!</v>
      </c>
      <c r="AY277" s="14" t="e">
        <f t="shared" si="85"/>
        <v>#REF!</v>
      </c>
      <c r="AZ277" s="14" t="e">
        <f t="shared" si="86"/>
        <v>#REF!</v>
      </c>
      <c r="BA277" s="14" t="e">
        <f t="shared" si="87"/>
        <v>#REF!</v>
      </c>
      <c r="BB277" s="14" t="e">
        <f t="shared" si="88"/>
        <v>#REF!</v>
      </c>
      <c r="BC277" s="14" t="e">
        <f t="shared" si="89"/>
        <v>#REF!</v>
      </c>
    </row>
    <row r="278" spans="1:55" x14ac:dyDescent="0.35">
      <c r="A278" s="16" t="s">
        <v>238</v>
      </c>
      <c r="B278" s="29" t="s">
        <v>231</v>
      </c>
      <c r="C278" s="16">
        <v>2473</v>
      </c>
      <c r="D278" s="16">
        <v>11</v>
      </c>
      <c r="E278" s="30">
        <v>39.168749999999996</v>
      </c>
      <c r="F278" s="30">
        <v>8.7875000000000009E-2</v>
      </c>
      <c r="G278" s="30">
        <v>2.7845312499999997</v>
      </c>
      <c r="H278" s="30">
        <v>9.3468750000000003E-2</v>
      </c>
      <c r="I278" s="30">
        <v>4.8218749999999995</v>
      </c>
      <c r="J278" s="30">
        <v>48.851249999999993</v>
      </c>
      <c r="K278" s="30">
        <v>2.9440124999999999</v>
      </c>
      <c r="S278" s="12">
        <f t="shared" si="72"/>
        <v>0.60770000000000002</v>
      </c>
      <c r="T278" s="32">
        <v>6077</v>
      </c>
      <c r="U278" s="30">
        <v>99.355100000000007</v>
      </c>
      <c r="W278" s="14" t="e">
        <f>E278/#REF!</f>
        <v>#REF!</v>
      </c>
      <c r="X278" s="14" t="e">
        <f>F278/#REF!</f>
        <v>#REF!</v>
      </c>
      <c r="Y278" s="14" t="e">
        <f>G278/#REF!</f>
        <v>#REF!</v>
      </c>
      <c r="Z278" s="14" t="e">
        <f>H278/#REF!</f>
        <v>#REF!</v>
      </c>
      <c r="AA278" s="14" t="e">
        <f>I278/#REF!</f>
        <v>#REF!</v>
      </c>
      <c r="AB278" s="14" t="e">
        <f>J278/#REF!</f>
        <v>#REF!</v>
      </c>
      <c r="AC278" s="14" t="e">
        <f>K278/#REF!</f>
        <v>#REF!</v>
      </c>
      <c r="AD278" s="14" t="e">
        <f>L278/#REF!</f>
        <v>#REF!</v>
      </c>
      <c r="AE278" s="14" t="e">
        <f>M278/#REF!</f>
        <v>#REF!</v>
      </c>
      <c r="AF278" s="14" t="e">
        <f>N278/#REF!</f>
        <v>#REF!</v>
      </c>
      <c r="AG278" s="14" t="e">
        <f>O278/#REF!</f>
        <v>#REF!</v>
      </c>
      <c r="AH278" s="14" t="e">
        <f>P278/#REF!</f>
        <v>#REF!</v>
      </c>
      <c r="AI278" s="14" t="e">
        <f>Q278/#REF!</f>
        <v>#REF!</v>
      </c>
      <c r="AJ278" s="14" t="e">
        <f>R278/#REF!</f>
        <v>#REF!</v>
      </c>
      <c r="AK278" s="14" t="e">
        <f>S278/#REF!</f>
        <v>#REF!</v>
      </c>
      <c r="AL278" s="14" t="e">
        <f t="shared" si="73"/>
        <v>#REF!</v>
      </c>
      <c r="AM278" s="14"/>
      <c r="AN278" s="14" t="e">
        <f t="shared" si="74"/>
        <v>#REF!</v>
      </c>
      <c r="AO278" s="14" t="e">
        <f t="shared" si="75"/>
        <v>#REF!</v>
      </c>
      <c r="AP278" s="14" t="e">
        <f t="shared" si="76"/>
        <v>#REF!</v>
      </c>
      <c r="AQ278" s="14" t="e">
        <f t="shared" si="77"/>
        <v>#REF!</v>
      </c>
      <c r="AR278" s="14" t="e">
        <f t="shared" si="78"/>
        <v>#REF!</v>
      </c>
      <c r="AS278" s="14" t="e">
        <f t="shared" si="79"/>
        <v>#REF!</v>
      </c>
      <c r="AT278" s="14" t="e">
        <f t="shared" si="80"/>
        <v>#REF!</v>
      </c>
      <c r="AU278" s="14" t="e">
        <f t="shared" si="81"/>
        <v>#REF!</v>
      </c>
      <c r="AV278" s="14" t="e">
        <f t="shared" si="82"/>
        <v>#REF!</v>
      </c>
      <c r="AW278" s="14" t="e">
        <f t="shared" si="83"/>
        <v>#REF!</v>
      </c>
      <c r="AX278" s="14" t="e">
        <f t="shared" si="84"/>
        <v>#REF!</v>
      </c>
      <c r="AY278" s="14" t="e">
        <f t="shared" si="85"/>
        <v>#REF!</v>
      </c>
      <c r="AZ278" s="14" t="e">
        <f t="shared" si="86"/>
        <v>#REF!</v>
      </c>
      <c r="BA278" s="14" t="e">
        <f t="shared" si="87"/>
        <v>#REF!</v>
      </c>
      <c r="BB278" s="14" t="e">
        <f t="shared" si="88"/>
        <v>#REF!</v>
      </c>
      <c r="BC278" s="14" t="e">
        <f t="shared" si="89"/>
        <v>#REF!</v>
      </c>
    </row>
    <row r="279" spans="1:55" x14ac:dyDescent="0.35">
      <c r="A279" s="16" t="s">
        <v>239</v>
      </c>
      <c r="B279" s="29" t="s">
        <v>231</v>
      </c>
      <c r="C279" s="16">
        <v>2473</v>
      </c>
      <c r="D279" s="16">
        <v>23</v>
      </c>
      <c r="E279" s="30">
        <v>49.307826086956517</v>
      </c>
      <c r="F279" s="30">
        <v>0.13149565217391307</v>
      </c>
      <c r="G279" s="30">
        <v>5.1765217391304352</v>
      </c>
      <c r="H279" s="30">
        <v>0.35670434782608695</v>
      </c>
      <c r="I279" s="30">
        <v>4.675217391304348</v>
      </c>
      <c r="J279" s="30">
        <v>36.046956521739133</v>
      </c>
      <c r="K279" s="30">
        <v>3.6991304347826088</v>
      </c>
      <c r="S279" s="12">
        <f t="shared" si="72"/>
        <v>0.1646</v>
      </c>
      <c r="T279" s="32">
        <v>1646</v>
      </c>
      <c r="U279" s="30">
        <v>99.474800000000002</v>
      </c>
      <c r="W279" s="14" t="e">
        <f>E279/#REF!</f>
        <v>#REF!</v>
      </c>
      <c r="X279" s="14" t="e">
        <f>F279/#REF!</f>
        <v>#REF!</v>
      </c>
      <c r="Y279" s="14" t="e">
        <f>G279/#REF!</f>
        <v>#REF!</v>
      </c>
      <c r="Z279" s="14" t="e">
        <f>H279/#REF!</f>
        <v>#REF!</v>
      </c>
      <c r="AA279" s="14" t="e">
        <f>I279/#REF!</f>
        <v>#REF!</v>
      </c>
      <c r="AB279" s="14" t="e">
        <f>J279/#REF!</f>
        <v>#REF!</v>
      </c>
      <c r="AC279" s="14" t="e">
        <f>K279/#REF!</f>
        <v>#REF!</v>
      </c>
      <c r="AD279" s="14" t="e">
        <f>L279/#REF!</f>
        <v>#REF!</v>
      </c>
      <c r="AE279" s="14" t="e">
        <f>M279/#REF!</f>
        <v>#REF!</v>
      </c>
      <c r="AF279" s="14" t="e">
        <f>N279/#REF!</f>
        <v>#REF!</v>
      </c>
      <c r="AG279" s="14" t="e">
        <f>O279/#REF!</f>
        <v>#REF!</v>
      </c>
      <c r="AH279" s="14" t="e">
        <f>P279/#REF!</f>
        <v>#REF!</v>
      </c>
      <c r="AI279" s="14" t="e">
        <f>Q279/#REF!</f>
        <v>#REF!</v>
      </c>
      <c r="AJ279" s="14" t="e">
        <f>R279/#REF!</f>
        <v>#REF!</v>
      </c>
      <c r="AK279" s="14" t="e">
        <f>S279/#REF!</f>
        <v>#REF!</v>
      </c>
      <c r="AL279" s="14" t="e">
        <f t="shared" si="73"/>
        <v>#REF!</v>
      </c>
      <c r="AM279" s="14"/>
      <c r="AN279" s="14" t="e">
        <f t="shared" si="74"/>
        <v>#REF!</v>
      </c>
      <c r="AO279" s="14" t="e">
        <f t="shared" si="75"/>
        <v>#REF!</v>
      </c>
      <c r="AP279" s="14" t="e">
        <f t="shared" si="76"/>
        <v>#REF!</v>
      </c>
      <c r="AQ279" s="14" t="e">
        <f t="shared" si="77"/>
        <v>#REF!</v>
      </c>
      <c r="AR279" s="14" t="e">
        <f t="shared" si="78"/>
        <v>#REF!</v>
      </c>
      <c r="AS279" s="14" t="e">
        <f t="shared" si="79"/>
        <v>#REF!</v>
      </c>
      <c r="AT279" s="14" t="e">
        <f t="shared" si="80"/>
        <v>#REF!</v>
      </c>
      <c r="AU279" s="14" t="e">
        <f t="shared" si="81"/>
        <v>#REF!</v>
      </c>
      <c r="AV279" s="14" t="e">
        <f t="shared" si="82"/>
        <v>#REF!</v>
      </c>
      <c r="AW279" s="14" t="e">
        <f t="shared" si="83"/>
        <v>#REF!</v>
      </c>
      <c r="AX279" s="14" t="e">
        <f t="shared" si="84"/>
        <v>#REF!</v>
      </c>
      <c r="AY279" s="14" t="e">
        <f t="shared" si="85"/>
        <v>#REF!</v>
      </c>
      <c r="AZ279" s="14" t="e">
        <f t="shared" si="86"/>
        <v>#REF!</v>
      </c>
      <c r="BA279" s="14" t="e">
        <f t="shared" si="87"/>
        <v>#REF!</v>
      </c>
      <c r="BB279" s="14" t="e">
        <f t="shared" si="88"/>
        <v>#REF!</v>
      </c>
      <c r="BC279" s="14" t="e">
        <f t="shared" si="89"/>
        <v>#REF!</v>
      </c>
    </row>
    <row r="280" spans="1:55" x14ac:dyDescent="0.35">
      <c r="A280" s="16" t="s">
        <v>240</v>
      </c>
      <c r="B280" s="29" t="s">
        <v>231</v>
      </c>
      <c r="C280" s="16">
        <v>2173</v>
      </c>
      <c r="D280" s="16">
        <v>8</v>
      </c>
      <c r="E280" s="30">
        <v>38.523333333333333</v>
      </c>
      <c r="F280" s="30">
        <v>0.15600833333333333</v>
      </c>
      <c r="G280" s="30">
        <v>4.2985250000000006</v>
      </c>
      <c r="H280" s="30">
        <v>0.30281666666666668</v>
      </c>
      <c r="I280" s="30">
        <v>8.2225000000000001</v>
      </c>
      <c r="J280" s="30">
        <v>45.361666666666672</v>
      </c>
      <c r="K280" s="30">
        <v>2.7373166666666662</v>
      </c>
      <c r="S280" s="12">
        <f t="shared" si="72"/>
        <v>0.46260000000000001</v>
      </c>
      <c r="T280" s="32">
        <v>4626</v>
      </c>
      <c r="U280" s="30">
        <v>99.940024999999977</v>
      </c>
      <c r="W280" s="14" t="e">
        <f>E280/#REF!</f>
        <v>#REF!</v>
      </c>
      <c r="X280" s="14" t="e">
        <f>F280/#REF!</f>
        <v>#REF!</v>
      </c>
      <c r="Y280" s="14" t="e">
        <f>G280/#REF!</f>
        <v>#REF!</v>
      </c>
      <c r="Z280" s="14" t="e">
        <f>H280/#REF!</f>
        <v>#REF!</v>
      </c>
      <c r="AA280" s="14" t="e">
        <f>I280/#REF!</f>
        <v>#REF!</v>
      </c>
      <c r="AB280" s="14" t="e">
        <f>J280/#REF!</f>
        <v>#REF!</v>
      </c>
      <c r="AC280" s="14" t="e">
        <f>K280/#REF!</f>
        <v>#REF!</v>
      </c>
      <c r="AD280" s="14" t="e">
        <f>L280/#REF!</f>
        <v>#REF!</v>
      </c>
      <c r="AE280" s="14" t="e">
        <f>M280/#REF!</f>
        <v>#REF!</v>
      </c>
      <c r="AF280" s="14" t="e">
        <f>N280/#REF!</f>
        <v>#REF!</v>
      </c>
      <c r="AG280" s="14" t="e">
        <f>O280/#REF!</f>
        <v>#REF!</v>
      </c>
      <c r="AH280" s="14" t="e">
        <f>P280/#REF!</f>
        <v>#REF!</v>
      </c>
      <c r="AI280" s="14" t="e">
        <f>Q280/#REF!</f>
        <v>#REF!</v>
      </c>
      <c r="AJ280" s="14" t="e">
        <f>R280/#REF!</f>
        <v>#REF!</v>
      </c>
      <c r="AK280" s="14" t="e">
        <f>S280/#REF!</f>
        <v>#REF!</v>
      </c>
      <c r="AL280" s="14" t="e">
        <f t="shared" si="73"/>
        <v>#REF!</v>
      </c>
      <c r="AM280" s="14"/>
      <c r="AN280" s="14" t="e">
        <f t="shared" si="74"/>
        <v>#REF!</v>
      </c>
      <c r="AO280" s="14" t="e">
        <f t="shared" si="75"/>
        <v>#REF!</v>
      </c>
      <c r="AP280" s="14" t="e">
        <f t="shared" si="76"/>
        <v>#REF!</v>
      </c>
      <c r="AQ280" s="14" t="e">
        <f t="shared" si="77"/>
        <v>#REF!</v>
      </c>
      <c r="AR280" s="14" t="e">
        <f t="shared" si="78"/>
        <v>#REF!</v>
      </c>
      <c r="AS280" s="14" t="e">
        <f t="shared" si="79"/>
        <v>#REF!</v>
      </c>
      <c r="AT280" s="14" t="e">
        <f t="shared" si="80"/>
        <v>#REF!</v>
      </c>
      <c r="AU280" s="14" t="e">
        <f t="shared" si="81"/>
        <v>#REF!</v>
      </c>
      <c r="AV280" s="14" t="e">
        <f t="shared" si="82"/>
        <v>#REF!</v>
      </c>
      <c r="AW280" s="14" t="e">
        <f t="shared" si="83"/>
        <v>#REF!</v>
      </c>
      <c r="AX280" s="14" t="e">
        <f t="shared" si="84"/>
        <v>#REF!</v>
      </c>
      <c r="AY280" s="14" t="e">
        <f t="shared" si="85"/>
        <v>#REF!</v>
      </c>
      <c r="AZ280" s="14" t="e">
        <f t="shared" si="86"/>
        <v>#REF!</v>
      </c>
      <c r="BA280" s="14" t="e">
        <f t="shared" si="87"/>
        <v>#REF!</v>
      </c>
      <c r="BB280" s="14" t="e">
        <f t="shared" si="88"/>
        <v>#REF!</v>
      </c>
      <c r="BC280" s="14" t="e">
        <f t="shared" si="89"/>
        <v>#REF!</v>
      </c>
    </row>
    <row r="281" spans="1:55" x14ac:dyDescent="0.35">
      <c r="A281" s="16" t="s">
        <v>241</v>
      </c>
      <c r="B281" s="29" t="s">
        <v>231</v>
      </c>
      <c r="C281" s="16">
        <v>2173</v>
      </c>
      <c r="D281" s="16">
        <v>8</v>
      </c>
      <c r="E281" s="30">
        <v>42.465333333333334</v>
      </c>
      <c r="F281" s="30">
        <v>0.19925333333333331</v>
      </c>
      <c r="G281" s="30">
        <v>4.0471066666666671</v>
      </c>
      <c r="H281" s="30">
        <v>0.28738000000000002</v>
      </c>
      <c r="I281" s="30">
        <v>8.2406666666666659</v>
      </c>
      <c r="J281" s="30">
        <v>40.477333333333334</v>
      </c>
      <c r="K281" s="30">
        <v>3.6734199999999992</v>
      </c>
      <c r="S281" s="12">
        <f t="shared" si="72"/>
        <v>0.3483</v>
      </c>
      <c r="T281" s="32">
        <v>3483</v>
      </c>
      <c r="U281" s="30">
        <v>99.777533333333338</v>
      </c>
      <c r="W281" s="14" t="e">
        <f>E281/#REF!</f>
        <v>#REF!</v>
      </c>
      <c r="X281" s="14" t="e">
        <f>F281/#REF!</f>
        <v>#REF!</v>
      </c>
      <c r="Y281" s="14" t="e">
        <f>G281/#REF!</f>
        <v>#REF!</v>
      </c>
      <c r="Z281" s="14" t="e">
        <f>H281/#REF!</f>
        <v>#REF!</v>
      </c>
      <c r="AA281" s="14" t="e">
        <f>I281/#REF!</f>
        <v>#REF!</v>
      </c>
      <c r="AB281" s="14" t="e">
        <f>J281/#REF!</f>
        <v>#REF!</v>
      </c>
      <c r="AC281" s="14" t="e">
        <f>K281/#REF!</f>
        <v>#REF!</v>
      </c>
      <c r="AD281" s="14" t="e">
        <f>L281/#REF!</f>
        <v>#REF!</v>
      </c>
      <c r="AE281" s="14" t="e">
        <f>M281/#REF!</f>
        <v>#REF!</v>
      </c>
      <c r="AF281" s="14" t="e">
        <f>N281/#REF!</f>
        <v>#REF!</v>
      </c>
      <c r="AG281" s="14" t="e">
        <f>O281/#REF!</f>
        <v>#REF!</v>
      </c>
      <c r="AH281" s="14" t="e">
        <f>P281/#REF!</f>
        <v>#REF!</v>
      </c>
      <c r="AI281" s="14" t="e">
        <f>Q281/#REF!</f>
        <v>#REF!</v>
      </c>
      <c r="AJ281" s="14" t="e">
        <f>R281/#REF!</f>
        <v>#REF!</v>
      </c>
      <c r="AK281" s="14" t="e">
        <f>S281/#REF!</f>
        <v>#REF!</v>
      </c>
      <c r="AL281" s="14" t="e">
        <f t="shared" si="73"/>
        <v>#REF!</v>
      </c>
      <c r="AM281" s="14"/>
      <c r="AN281" s="14" t="e">
        <f t="shared" si="74"/>
        <v>#REF!</v>
      </c>
      <c r="AO281" s="14" t="e">
        <f t="shared" si="75"/>
        <v>#REF!</v>
      </c>
      <c r="AP281" s="14" t="e">
        <f t="shared" si="76"/>
        <v>#REF!</v>
      </c>
      <c r="AQ281" s="14" t="e">
        <f t="shared" si="77"/>
        <v>#REF!</v>
      </c>
      <c r="AR281" s="14" t="e">
        <f t="shared" si="78"/>
        <v>#REF!</v>
      </c>
      <c r="AS281" s="14" t="e">
        <f t="shared" si="79"/>
        <v>#REF!</v>
      </c>
      <c r="AT281" s="14" t="e">
        <f t="shared" si="80"/>
        <v>#REF!</v>
      </c>
      <c r="AU281" s="14" t="e">
        <f t="shared" si="81"/>
        <v>#REF!</v>
      </c>
      <c r="AV281" s="14" t="e">
        <f t="shared" si="82"/>
        <v>#REF!</v>
      </c>
      <c r="AW281" s="14" t="e">
        <f t="shared" si="83"/>
        <v>#REF!</v>
      </c>
      <c r="AX281" s="14" t="e">
        <f t="shared" si="84"/>
        <v>#REF!</v>
      </c>
      <c r="AY281" s="14" t="e">
        <f t="shared" si="85"/>
        <v>#REF!</v>
      </c>
      <c r="AZ281" s="14" t="e">
        <f t="shared" si="86"/>
        <v>#REF!</v>
      </c>
      <c r="BA281" s="14" t="e">
        <f t="shared" si="87"/>
        <v>#REF!</v>
      </c>
      <c r="BB281" s="14" t="e">
        <f t="shared" si="88"/>
        <v>#REF!</v>
      </c>
      <c r="BC281" s="14" t="e">
        <f t="shared" si="89"/>
        <v>#REF!</v>
      </c>
    </row>
    <row r="282" spans="1:55" x14ac:dyDescent="0.35">
      <c r="A282" s="16" t="s">
        <v>242</v>
      </c>
      <c r="B282" s="29" t="s">
        <v>231</v>
      </c>
      <c r="C282" s="16">
        <v>2073</v>
      </c>
      <c r="D282" s="16">
        <v>8</v>
      </c>
      <c r="E282" s="30">
        <v>39.699999999999996</v>
      </c>
      <c r="F282" s="30">
        <v>0.37636470588235288</v>
      </c>
      <c r="G282" s="30">
        <v>12.601176470588236</v>
      </c>
      <c r="H282" s="30">
        <v>0.32361764705882351</v>
      </c>
      <c r="I282" s="30">
        <v>6.9164705882352937</v>
      </c>
      <c r="J282" s="30">
        <v>22.202941176470592</v>
      </c>
      <c r="K282" s="30">
        <v>16.626652941176467</v>
      </c>
      <c r="S282" s="12">
        <f t="shared" si="72"/>
        <v>0.37330000000000002</v>
      </c>
      <c r="T282" s="32">
        <v>3733</v>
      </c>
      <c r="U282" s="30">
        <v>99.079417647058833</v>
      </c>
      <c r="W282" s="14" t="e">
        <f>E282/#REF!</f>
        <v>#REF!</v>
      </c>
      <c r="X282" s="14" t="e">
        <f>F282/#REF!</f>
        <v>#REF!</v>
      </c>
      <c r="Y282" s="14" t="e">
        <f>G282/#REF!</f>
        <v>#REF!</v>
      </c>
      <c r="Z282" s="14" t="e">
        <f>H282/#REF!</f>
        <v>#REF!</v>
      </c>
      <c r="AA282" s="14" t="e">
        <f>I282/#REF!</f>
        <v>#REF!</v>
      </c>
      <c r="AB282" s="14" t="e">
        <f>J282/#REF!</f>
        <v>#REF!</v>
      </c>
      <c r="AC282" s="14" t="e">
        <f>K282/#REF!</f>
        <v>#REF!</v>
      </c>
      <c r="AD282" s="14" t="e">
        <f>L282/#REF!</f>
        <v>#REF!</v>
      </c>
      <c r="AE282" s="14" t="e">
        <f>M282/#REF!</f>
        <v>#REF!</v>
      </c>
      <c r="AF282" s="14" t="e">
        <f>N282/#REF!</f>
        <v>#REF!</v>
      </c>
      <c r="AG282" s="14" t="e">
        <f>O282/#REF!</f>
        <v>#REF!</v>
      </c>
      <c r="AH282" s="14" t="e">
        <f>P282/#REF!</f>
        <v>#REF!</v>
      </c>
      <c r="AI282" s="14" t="e">
        <f>Q282/#REF!</f>
        <v>#REF!</v>
      </c>
      <c r="AJ282" s="14" t="e">
        <f>R282/#REF!</f>
        <v>#REF!</v>
      </c>
      <c r="AK282" s="14" t="e">
        <f>S282/#REF!</f>
        <v>#REF!</v>
      </c>
      <c r="AL282" s="14" t="e">
        <f t="shared" si="73"/>
        <v>#REF!</v>
      </c>
      <c r="AM282" s="14"/>
      <c r="AN282" s="14" t="e">
        <f t="shared" si="74"/>
        <v>#REF!</v>
      </c>
      <c r="AO282" s="14" t="e">
        <f t="shared" si="75"/>
        <v>#REF!</v>
      </c>
      <c r="AP282" s="14" t="e">
        <f t="shared" si="76"/>
        <v>#REF!</v>
      </c>
      <c r="AQ282" s="14" t="e">
        <f t="shared" si="77"/>
        <v>#REF!</v>
      </c>
      <c r="AR282" s="14" t="e">
        <f t="shared" si="78"/>
        <v>#REF!</v>
      </c>
      <c r="AS282" s="14" t="e">
        <f t="shared" si="79"/>
        <v>#REF!</v>
      </c>
      <c r="AT282" s="14" t="e">
        <f t="shared" si="80"/>
        <v>#REF!</v>
      </c>
      <c r="AU282" s="14" t="e">
        <f t="shared" si="81"/>
        <v>#REF!</v>
      </c>
      <c r="AV282" s="14" t="e">
        <f t="shared" si="82"/>
        <v>#REF!</v>
      </c>
      <c r="AW282" s="14" t="e">
        <f t="shared" si="83"/>
        <v>#REF!</v>
      </c>
      <c r="AX282" s="14" t="e">
        <f t="shared" si="84"/>
        <v>#REF!</v>
      </c>
      <c r="AY282" s="14" t="e">
        <f t="shared" si="85"/>
        <v>#REF!</v>
      </c>
      <c r="AZ282" s="14" t="e">
        <f t="shared" si="86"/>
        <v>#REF!</v>
      </c>
      <c r="BA282" s="14" t="e">
        <f t="shared" si="87"/>
        <v>#REF!</v>
      </c>
      <c r="BB282" s="14" t="e">
        <f t="shared" si="88"/>
        <v>#REF!</v>
      </c>
      <c r="BC282" s="14" t="e">
        <f t="shared" si="89"/>
        <v>#REF!</v>
      </c>
    </row>
    <row r="283" spans="1:55" x14ac:dyDescent="0.35">
      <c r="A283" s="16" t="s">
        <v>243</v>
      </c>
      <c r="B283" s="29" t="s">
        <v>231</v>
      </c>
      <c r="C283" s="16">
        <v>2073</v>
      </c>
      <c r="D283" s="16">
        <v>8</v>
      </c>
      <c r="E283" s="30">
        <v>44.489444444444445</v>
      </c>
      <c r="F283" s="30">
        <v>0.45966111111111096</v>
      </c>
      <c r="G283" s="30">
        <v>9.1977777777777785</v>
      </c>
      <c r="H283" s="30">
        <v>0.39415000000000006</v>
      </c>
      <c r="I283" s="30">
        <v>9.1333333333333329</v>
      </c>
      <c r="J283" s="30">
        <v>20.402777777777775</v>
      </c>
      <c r="K283" s="30">
        <v>13.353333333333332</v>
      </c>
      <c r="S283" s="12">
        <f t="shared" si="72"/>
        <v>0.29060000000000002</v>
      </c>
      <c r="T283" s="32">
        <v>2906</v>
      </c>
      <c r="U283" s="30">
        <v>98.005022222222223</v>
      </c>
      <c r="W283" s="14" t="e">
        <f>E283/#REF!</f>
        <v>#REF!</v>
      </c>
      <c r="X283" s="14" t="e">
        <f>F283/#REF!</f>
        <v>#REF!</v>
      </c>
      <c r="Y283" s="14" t="e">
        <f>G283/#REF!</f>
        <v>#REF!</v>
      </c>
      <c r="Z283" s="14" t="e">
        <f>H283/#REF!</f>
        <v>#REF!</v>
      </c>
      <c r="AA283" s="14" t="e">
        <f>I283/#REF!</f>
        <v>#REF!</v>
      </c>
      <c r="AB283" s="14" t="e">
        <f>J283/#REF!</f>
        <v>#REF!</v>
      </c>
      <c r="AC283" s="14" t="e">
        <f>K283/#REF!</f>
        <v>#REF!</v>
      </c>
      <c r="AD283" s="14" t="e">
        <f>L283/#REF!</f>
        <v>#REF!</v>
      </c>
      <c r="AE283" s="14" t="e">
        <f>M283/#REF!</f>
        <v>#REF!</v>
      </c>
      <c r="AF283" s="14" t="e">
        <f>N283/#REF!</f>
        <v>#REF!</v>
      </c>
      <c r="AG283" s="14" t="e">
        <f>O283/#REF!</f>
        <v>#REF!</v>
      </c>
      <c r="AH283" s="14" t="e">
        <f>P283/#REF!</f>
        <v>#REF!</v>
      </c>
      <c r="AI283" s="14" t="e">
        <f>Q283/#REF!</f>
        <v>#REF!</v>
      </c>
      <c r="AJ283" s="14" t="e">
        <f>R283/#REF!</f>
        <v>#REF!</v>
      </c>
      <c r="AK283" s="14" t="e">
        <f>S283/#REF!</f>
        <v>#REF!</v>
      </c>
      <c r="AL283" s="14" t="e">
        <f t="shared" si="73"/>
        <v>#REF!</v>
      </c>
      <c r="AM283" s="14"/>
      <c r="AN283" s="14" t="e">
        <f t="shared" si="74"/>
        <v>#REF!</v>
      </c>
      <c r="AO283" s="14" t="e">
        <f t="shared" si="75"/>
        <v>#REF!</v>
      </c>
      <c r="AP283" s="14" t="e">
        <f t="shared" si="76"/>
        <v>#REF!</v>
      </c>
      <c r="AQ283" s="14" t="e">
        <f t="shared" si="77"/>
        <v>#REF!</v>
      </c>
      <c r="AR283" s="14" t="e">
        <f t="shared" si="78"/>
        <v>#REF!</v>
      </c>
      <c r="AS283" s="14" t="e">
        <f t="shared" si="79"/>
        <v>#REF!</v>
      </c>
      <c r="AT283" s="14" t="e">
        <f t="shared" si="80"/>
        <v>#REF!</v>
      </c>
      <c r="AU283" s="14" t="e">
        <f t="shared" si="81"/>
        <v>#REF!</v>
      </c>
      <c r="AV283" s="14" t="e">
        <f t="shared" si="82"/>
        <v>#REF!</v>
      </c>
      <c r="AW283" s="14" t="e">
        <f t="shared" si="83"/>
        <v>#REF!</v>
      </c>
      <c r="AX283" s="14" t="e">
        <f t="shared" si="84"/>
        <v>#REF!</v>
      </c>
      <c r="AY283" s="14" t="e">
        <f t="shared" si="85"/>
        <v>#REF!</v>
      </c>
      <c r="AZ283" s="14" t="e">
        <f t="shared" si="86"/>
        <v>#REF!</v>
      </c>
      <c r="BA283" s="14" t="e">
        <f t="shared" si="87"/>
        <v>#REF!</v>
      </c>
      <c r="BB283" s="14" t="e">
        <f t="shared" si="88"/>
        <v>#REF!</v>
      </c>
      <c r="BC283" s="14" t="e">
        <f t="shared" si="89"/>
        <v>#REF!</v>
      </c>
    </row>
    <row r="284" spans="1:55" x14ac:dyDescent="0.35">
      <c r="A284" s="16" t="s">
        <v>244</v>
      </c>
      <c r="B284" s="29" t="s">
        <v>231</v>
      </c>
      <c r="C284" s="16">
        <v>2173</v>
      </c>
      <c r="D284" s="16">
        <v>8</v>
      </c>
      <c r="E284" s="30">
        <v>37.95333333333334</v>
      </c>
      <c r="F284" s="30">
        <v>0.22846666666666671</v>
      </c>
      <c r="G284" s="30">
        <v>4.1743333333333332</v>
      </c>
      <c r="H284" s="30">
        <v>0.18389166666666668</v>
      </c>
      <c r="I284" s="30">
        <v>6.69</v>
      </c>
      <c r="J284" s="30">
        <v>46.647500000000001</v>
      </c>
      <c r="K284" s="30">
        <v>3.9200833333333329</v>
      </c>
      <c r="S284" s="12">
        <f t="shared" si="72"/>
        <v>0.55889999999999995</v>
      </c>
      <c r="T284" s="32">
        <v>5589</v>
      </c>
      <c r="U284" s="30">
        <v>99.999083333333331</v>
      </c>
      <c r="W284" s="14" t="e">
        <f>E284/#REF!</f>
        <v>#REF!</v>
      </c>
      <c r="X284" s="14" t="e">
        <f>F284/#REF!</f>
        <v>#REF!</v>
      </c>
      <c r="Y284" s="14" t="e">
        <f>G284/#REF!</f>
        <v>#REF!</v>
      </c>
      <c r="Z284" s="14" t="e">
        <f>H284/#REF!</f>
        <v>#REF!</v>
      </c>
      <c r="AA284" s="14" t="e">
        <f>I284/#REF!</f>
        <v>#REF!</v>
      </c>
      <c r="AB284" s="14" t="e">
        <f>J284/#REF!</f>
        <v>#REF!</v>
      </c>
      <c r="AC284" s="14" t="e">
        <f>K284/#REF!</f>
        <v>#REF!</v>
      </c>
      <c r="AD284" s="14" t="e">
        <f>L284/#REF!</f>
        <v>#REF!</v>
      </c>
      <c r="AE284" s="14" t="e">
        <f>M284/#REF!</f>
        <v>#REF!</v>
      </c>
      <c r="AF284" s="14" t="e">
        <f>N284/#REF!</f>
        <v>#REF!</v>
      </c>
      <c r="AG284" s="14" t="e">
        <f>O284/#REF!</f>
        <v>#REF!</v>
      </c>
      <c r="AH284" s="14" t="e">
        <f>P284/#REF!</f>
        <v>#REF!</v>
      </c>
      <c r="AI284" s="14" t="e">
        <f>Q284/#REF!</f>
        <v>#REF!</v>
      </c>
      <c r="AJ284" s="14" t="e">
        <f>R284/#REF!</f>
        <v>#REF!</v>
      </c>
      <c r="AK284" s="14" t="e">
        <f>S284/#REF!</f>
        <v>#REF!</v>
      </c>
      <c r="AL284" s="14" t="e">
        <f t="shared" si="73"/>
        <v>#REF!</v>
      </c>
      <c r="AM284" s="14"/>
      <c r="AN284" s="14" t="e">
        <f t="shared" si="74"/>
        <v>#REF!</v>
      </c>
      <c r="AO284" s="14" t="e">
        <f t="shared" si="75"/>
        <v>#REF!</v>
      </c>
      <c r="AP284" s="14" t="e">
        <f t="shared" si="76"/>
        <v>#REF!</v>
      </c>
      <c r="AQ284" s="14" t="e">
        <f t="shared" si="77"/>
        <v>#REF!</v>
      </c>
      <c r="AR284" s="14" t="e">
        <f t="shared" si="78"/>
        <v>#REF!</v>
      </c>
      <c r="AS284" s="14" t="e">
        <f t="shared" si="79"/>
        <v>#REF!</v>
      </c>
      <c r="AT284" s="14" t="e">
        <f t="shared" si="80"/>
        <v>#REF!</v>
      </c>
      <c r="AU284" s="14" t="e">
        <f t="shared" si="81"/>
        <v>#REF!</v>
      </c>
      <c r="AV284" s="14" t="e">
        <f t="shared" si="82"/>
        <v>#REF!</v>
      </c>
      <c r="AW284" s="14" t="e">
        <f t="shared" si="83"/>
        <v>#REF!</v>
      </c>
      <c r="AX284" s="14" t="e">
        <f t="shared" si="84"/>
        <v>#REF!</v>
      </c>
      <c r="AY284" s="14" t="e">
        <f t="shared" si="85"/>
        <v>#REF!</v>
      </c>
      <c r="AZ284" s="14" t="e">
        <f t="shared" si="86"/>
        <v>#REF!</v>
      </c>
      <c r="BA284" s="14" t="e">
        <f t="shared" si="87"/>
        <v>#REF!</v>
      </c>
      <c r="BB284" s="14" t="e">
        <f t="shared" si="88"/>
        <v>#REF!</v>
      </c>
      <c r="BC284" s="14" t="e">
        <f t="shared" si="89"/>
        <v>#REF!</v>
      </c>
    </row>
    <row r="285" spans="1:55" x14ac:dyDescent="0.35">
      <c r="A285" s="16" t="s">
        <v>245</v>
      </c>
      <c r="B285" s="29" t="s">
        <v>231</v>
      </c>
      <c r="C285" s="16">
        <v>2173</v>
      </c>
      <c r="D285" s="16">
        <v>8</v>
      </c>
      <c r="E285" s="30">
        <v>38.372222222222227</v>
      </c>
      <c r="F285" s="30">
        <v>0.16023333333333334</v>
      </c>
      <c r="G285" s="30">
        <v>1.7674666666666665</v>
      </c>
      <c r="H285" s="30">
        <v>7.0899999999999991E-2</v>
      </c>
      <c r="I285" s="30">
        <v>6.0811111111111114</v>
      </c>
      <c r="J285" s="30">
        <v>49.087777777777774</v>
      </c>
      <c r="K285" s="30">
        <v>3.0358111111111108</v>
      </c>
      <c r="S285" s="12">
        <f t="shared" si="72"/>
        <v>0.59450000000000003</v>
      </c>
      <c r="T285" s="32">
        <v>5945</v>
      </c>
      <c r="U285" s="30">
        <v>99.250188888888886</v>
      </c>
      <c r="W285" s="14" t="e">
        <f>E285/#REF!</f>
        <v>#REF!</v>
      </c>
      <c r="X285" s="14" t="e">
        <f>F285/#REF!</f>
        <v>#REF!</v>
      </c>
      <c r="Y285" s="14" t="e">
        <f>G285/#REF!</f>
        <v>#REF!</v>
      </c>
      <c r="Z285" s="14" t="e">
        <f>H285/#REF!</f>
        <v>#REF!</v>
      </c>
      <c r="AA285" s="14" t="e">
        <f>I285/#REF!</f>
        <v>#REF!</v>
      </c>
      <c r="AB285" s="14" t="e">
        <f>J285/#REF!</f>
        <v>#REF!</v>
      </c>
      <c r="AC285" s="14" t="e">
        <f>K285/#REF!</f>
        <v>#REF!</v>
      </c>
      <c r="AD285" s="14" t="e">
        <f>L285/#REF!</f>
        <v>#REF!</v>
      </c>
      <c r="AE285" s="14" t="e">
        <f>M285/#REF!</f>
        <v>#REF!</v>
      </c>
      <c r="AF285" s="14" t="e">
        <f>N285/#REF!</f>
        <v>#REF!</v>
      </c>
      <c r="AG285" s="14" t="e">
        <f>O285/#REF!</f>
        <v>#REF!</v>
      </c>
      <c r="AH285" s="14" t="e">
        <f>P285/#REF!</f>
        <v>#REF!</v>
      </c>
      <c r="AI285" s="14" t="e">
        <f>Q285/#REF!</f>
        <v>#REF!</v>
      </c>
      <c r="AJ285" s="14" t="e">
        <f>R285/#REF!</f>
        <v>#REF!</v>
      </c>
      <c r="AK285" s="14" t="e">
        <f>S285/#REF!</f>
        <v>#REF!</v>
      </c>
      <c r="AL285" s="14" t="e">
        <f t="shared" si="73"/>
        <v>#REF!</v>
      </c>
      <c r="AM285" s="14"/>
      <c r="AN285" s="14" t="e">
        <f t="shared" si="74"/>
        <v>#REF!</v>
      </c>
      <c r="AO285" s="14" t="e">
        <f t="shared" si="75"/>
        <v>#REF!</v>
      </c>
      <c r="AP285" s="14" t="e">
        <f t="shared" si="76"/>
        <v>#REF!</v>
      </c>
      <c r="AQ285" s="14" t="e">
        <f t="shared" si="77"/>
        <v>#REF!</v>
      </c>
      <c r="AR285" s="14" t="e">
        <f t="shared" si="78"/>
        <v>#REF!</v>
      </c>
      <c r="AS285" s="14" t="e">
        <f t="shared" si="79"/>
        <v>#REF!</v>
      </c>
      <c r="AT285" s="14" t="e">
        <f t="shared" si="80"/>
        <v>#REF!</v>
      </c>
      <c r="AU285" s="14" t="e">
        <f t="shared" si="81"/>
        <v>#REF!</v>
      </c>
      <c r="AV285" s="14" t="e">
        <f t="shared" si="82"/>
        <v>#REF!</v>
      </c>
      <c r="AW285" s="14" t="e">
        <f t="shared" si="83"/>
        <v>#REF!</v>
      </c>
      <c r="AX285" s="14" t="e">
        <f t="shared" si="84"/>
        <v>#REF!</v>
      </c>
      <c r="AY285" s="14" t="e">
        <f t="shared" si="85"/>
        <v>#REF!</v>
      </c>
      <c r="AZ285" s="14" t="e">
        <f t="shared" si="86"/>
        <v>#REF!</v>
      </c>
      <c r="BA285" s="14" t="e">
        <f t="shared" si="87"/>
        <v>#REF!</v>
      </c>
      <c r="BB285" s="14" t="e">
        <f t="shared" si="88"/>
        <v>#REF!</v>
      </c>
      <c r="BC285" s="14" t="e">
        <f t="shared" si="89"/>
        <v>#REF!</v>
      </c>
    </row>
    <row r="286" spans="1:55" x14ac:dyDescent="0.35">
      <c r="A286" s="16" t="s">
        <v>246</v>
      </c>
      <c r="B286" s="29" t="s">
        <v>231</v>
      </c>
      <c r="C286" s="16">
        <v>2473</v>
      </c>
      <c r="D286" s="16">
        <v>8</v>
      </c>
      <c r="E286" s="30">
        <v>38.193846153846152</v>
      </c>
      <c r="F286" s="30">
        <v>4.2184615384615383E-2</v>
      </c>
      <c r="G286" s="30">
        <v>0.92450769230769247</v>
      </c>
      <c r="H286" s="30">
        <v>5.7915384615384619E-2</v>
      </c>
      <c r="I286" s="30">
        <v>5.6230769230769235</v>
      </c>
      <c r="J286" s="30">
        <v>52.970769230769228</v>
      </c>
      <c r="K286" s="30">
        <v>1.0300615384615386</v>
      </c>
      <c r="S286" s="12">
        <f t="shared" si="72"/>
        <v>1.0839000000000001</v>
      </c>
      <c r="T286" s="32">
        <v>10839</v>
      </c>
      <c r="U286" s="30">
        <v>100.05893076923076</v>
      </c>
      <c r="W286" s="14" t="e">
        <f>E286/#REF!</f>
        <v>#REF!</v>
      </c>
      <c r="X286" s="14" t="e">
        <f>F286/#REF!</f>
        <v>#REF!</v>
      </c>
      <c r="Y286" s="14" t="e">
        <f>G286/#REF!</f>
        <v>#REF!</v>
      </c>
      <c r="Z286" s="14" t="e">
        <f>H286/#REF!</f>
        <v>#REF!</v>
      </c>
      <c r="AA286" s="14" t="e">
        <f>I286/#REF!</f>
        <v>#REF!</v>
      </c>
      <c r="AB286" s="14" t="e">
        <f>J286/#REF!</f>
        <v>#REF!</v>
      </c>
      <c r="AC286" s="14" t="e">
        <f>K286/#REF!</f>
        <v>#REF!</v>
      </c>
      <c r="AD286" s="14" t="e">
        <f>L286/#REF!</f>
        <v>#REF!</v>
      </c>
      <c r="AE286" s="14" t="e">
        <f>M286/#REF!</f>
        <v>#REF!</v>
      </c>
      <c r="AF286" s="14" t="e">
        <f>N286/#REF!</f>
        <v>#REF!</v>
      </c>
      <c r="AG286" s="14" t="e">
        <f>O286/#REF!</f>
        <v>#REF!</v>
      </c>
      <c r="AH286" s="14" t="e">
        <f>P286/#REF!</f>
        <v>#REF!</v>
      </c>
      <c r="AI286" s="14" t="e">
        <f>Q286/#REF!</f>
        <v>#REF!</v>
      </c>
      <c r="AJ286" s="14" t="e">
        <f>R286/#REF!</f>
        <v>#REF!</v>
      </c>
      <c r="AK286" s="14" t="e">
        <f>S286/#REF!</f>
        <v>#REF!</v>
      </c>
      <c r="AL286" s="14" t="e">
        <f t="shared" si="73"/>
        <v>#REF!</v>
      </c>
      <c r="AM286" s="14"/>
      <c r="AN286" s="14" t="e">
        <f t="shared" si="74"/>
        <v>#REF!</v>
      </c>
      <c r="AO286" s="14" t="e">
        <f t="shared" si="75"/>
        <v>#REF!</v>
      </c>
      <c r="AP286" s="14" t="e">
        <f t="shared" si="76"/>
        <v>#REF!</v>
      </c>
      <c r="AQ286" s="14" t="e">
        <f t="shared" si="77"/>
        <v>#REF!</v>
      </c>
      <c r="AR286" s="14" t="e">
        <f t="shared" si="78"/>
        <v>#REF!</v>
      </c>
      <c r="AS286" s="14" t="e">
        <f t="shared" si="79"/>
        <v>#REF!</v>
      </c>
      <c r="AT286" s="14" t="e">
        <f t="shared" si="80"/>
        <v>#REF!</v>
      </c>
      <c r="AU286" s="14" t="e">
        <f t="shared" si="81"/>
        <v>#REF!</v>
      </c>
      <c r="AV286" s="14" t="e">
        <f t="shared" si="82"/>
        <v>#REF!</v>
      </c>
      <c r="AW286" s="14" t="e">
        <f t="shared" si="83"/>
        <v>#REF!</v>
      </c>
      <c r="AX286" s="14" t="e">
        <f t="shared" si="84"/>
        <v>#REF!</v>
      </c>
      <c r="AY286" s="14" t="e">
        <f t="shared" si="85"/>
        <v>#REF!</v>
      </c>
      <c r="AZ286" s="14" t="e">
        <f t="shared" si="86"/>
        <v>#REF!</v>
      </c>
      <c r="BA286" s="14" t="e">
        <f t="shared" si="87"/>
        <v>#REF!</v>
      </c>
      <c r="BB286" s="14" t="e">
        <f t="shared" si="88"/>
        <v>#REF!</v>
      </c>
      <c r="BC286" s="14" t="e">
        <f t="shared" si="89"/>
        <v>#REF!</v>
      </c>
    </row>
    <row r="287" spans="1:55" x14ac:dyDescent="0.35">
      <c r="A287" s="16" t="s">
        <v>247</v>
      </c>
      <c r="B287" s="29" t="s">
        <v>231</v>
      </c>
      <c r="C287" s="16">
        <v>2473</v>
      </c>
      <c r="D287" s="16">
        <v>8</v>
      </c>
      <c r="E287" s="30">
        <v>38.281111111111109</v>
      </c>
      <c r="F287" s="30">
        <v>6.0788888888888892E-2</v>
      </c>
      <c r="G287" s="30">
        <v>1.4550055555555554</v>
      </c>
      <c r="H287" s="30">
        <v>5.3855555555555559E-2</v>
      </c>
      <c r="I287" s="30">
        <v>5.0866666666666669</v>
      </c>
      <c r="J287" s="30">
        <v>52.796111111111109</v>
      </c>
      <c r="K287" s="30">
        <v>1.3540944444444445</v>
      </c>
      <c r="S287" s="12">
        <f t="shared" si="72"/>
        <v>1.0186999999999999</v>
      </c>
      <c r="T287" s="32">
        <v>10187</v>
      </c>
      <c r="U287" s="30">
        <v>100.14915555555557</v>
      </c>
      <c r="W287" s="14" t="e">
        <f>E287/#REF!</f>
        <v>#REF!</v>
      </c>
      <c r="X287" s="14" t="e">
        <f>F287/#REF!</f>
        <v>#REF!</v>
      </c>
      <c r="Y287" s="14" t="e">
        <f>G287/#REF!</f>
        <v>#REF!</v>
      </c>
      <c r="Z287" s="14" t="e">
        <f>H287/#REF!</f>
        <v>#REF!</v>
      </c>
      <c r="AA287" s="14" t="e">
        <f>I287/#REF!</f>
        <v>#REF!</v>
      </c>
      <c r="AB287" s="14" t="e">
        <f>J287/#REF!</f>
        <v>#REF!</v>
      </c>
      <c r="AC287" s="14" t="e">
        <f>K287/#REF!</f>
        <v>#REF!</v>
      </c>
      <c r="AD287" s="14" t="e">
        <f>L287/#REF!</f>
        <v>#REF!</v>
      </c>
      <c r="AE287" s="14" t="e">
        <f>M287/#REF!</f>
        <v>#REF!</v>
      </c>
      <c r="AF287" s="14" t="e">
        <f>N287/#REF!</f>
        <v>#REF!</v>
      </c>
      <c r="AG287" s="14" t="e">
        <f>O287/#REF!</f>
        <v>#REF!</v>
      </c>
      <c r="AH287" s="14" t="e">
        <f>P287/#REF!</f>
        <v>#REF!</v>
      </c>
      <c r="AI287" s="14" t="e">
        <f>Q287/#REF!</f>
        <v>#REF!</v>
      </c>
      <c r="AJ287" s="14" t="e">
        <f>R287/#REF!</f>
        <v>#REF!</v>
      </c>
      <c r="AK287" s="14" t="e">
        <f>S287/#REF!</f>
        <v>#REF!</v>
      </c>
      <c r="AL287" s="14" t="e">
        <f t="shared" si="73"/>
        <v>#REF!</v>
      </c>
      <c r="AM287" s="14"/>
      <c r="AN287" s="14" t="e">
        <f t="shared" si="74"/>
        <v>#REF!</v>
      </c>
      <c r="AO287" s="14" t="e">
        <f t="shared" si="75"/>
        <v>#REF!</v>
      </c>
      <c r="AP287" s="14" t="e">
        <f t="shared" si="76"/>
        <v>#REF!</v>
      </c>
      <c r="AQ287" s="14" t="e">
        <f t="shared" si="77"/>
        <v>#REF!</v>
      </c>
      <c r="AR287" s="14" t="e">
        <f t="shared" si="78"/>
        <v>#REF!</v>
      </c>
      <c r="AS287" s="14" t="e">
        <f t="shared" si="79"/>
        <v>#REF!</v>
      </c>
      <c r="AT287" s="14" t="e">
        <f t="shared" si="80"/>
        <v>#REF!</v>
      </c>
      <c r="AU287" s="14" t="e">
        <f t="shared" si="81"/>
        <v>#REF!</v>
      </c>
      <c r="AV287" s="14" t="e">
        <f t="shared" si="82"/>
        <v>#REF!</v>
      </c>
      <c r="AW287" s="14" t="e">
        <f t="shared" si="83"/>
        <v>#REF!</v>
      </c>
      <c r="AX287" s="14" t="e">
        <f t="shared" si="84"/>
        <v>#REF!</v>
      </c>
      <c r="AY287" s="14" t="e">
        <f t="shared" si="85"/>
        <v>#REF!</v>
      </c>
      <c r="AZ287" s="14" t="e">
        <f t="shared" si="86"/>
        <v>#REF!</v>
      </c>
      <c r="BA287" s="14" t="e">
        <f t="shared" si="87"/>
        <v>#REF!</v>
      </c>
      <c r="BB287" s="14" t="e">
        <f t="shared" si="88"/>
        <v>#REF!</v>
      </c>
      <c r="BC287" s="14" t="e">
        <f t="shared" si="89"/>
        <v>#REF!</v>
      </c>
    </row>
    <row r="288" spans="1:55" x14ac:dyDescent="0.35">
      <c r="A288" s="16" t="s">
        <v>248</v>
      </c>
      <c r="B288" s="29" t="s">
        <v>231</v>
      </c>
      <c r="C288" s="16">
        <v>2273</v>
      </c>
      <c r="D288" s="16">
        <v>8</v>
      </c>
      <c r="E288" s="30">
        <v>36.78</v>
      </c>
      <c r="F288" s="16">
        <v>0.14000000000000001</v>
      </c>
      <c r="G288" s="30">
        <v>2.73</v>
      </c>
      <c r="H288" s="30">
        <v>0.1</v>
      </c>
      <c r="I288" s="16">
        <v>5.82</v>
      </c>
      <c r="J288" s="30">
        <v>52.11</v>
      </c>
      <c r="K288" s="16">
        <v>2.5299999999999998</v>
      </c>
      <c r="S288" s="12">
        <f t="shared" si="72"/>
        <v>0.89129999999999998</v>
      </c>
      <c r="T288" s="32">
        <v>8913</v>
      </c>
      <c r="U288" s="16">
        <v>101.02</v>
      </c>
      <c r="W288" s="14" t="e">
        <f>E288/#REF!</f>
        <v>#REF!</v>
      </c>
      <c r="X288" s="14" t="e">
        <f>F288/#REF!</f>
        <v>#REF!</v>
      </c>
      <c r="Y288" s="14" t="e">
        <f>G288/#REF!</f>
        <v>#REF!</v>
      </c>
      <c r="Z288" s="14" t="e">
        <f>H288/#REF!</f>
        <v>#REF!</v>
      </c>
      <c r="AA288" s="14" t="e">
        <f>I288/#REF!</f>
        <v>#REF!</v>
      </c>
      <c r="AB288" s="14" t="e">
        <f>J288/#REF!</f>
        <v>#REF!</v>
      </c>
      <c r="AC288" s="14" t="e">
        <f>K288/#REF!</f>
        <v>#REF!</v>
      </c>
      <c r="AD288" s="14" t="e">
        <f>L288/#REF!</f>
        <v>#REF!</v>
      </c>
      <c r="AE288" s="14" t="e">
        <f>M288/#REF!</f>
        <v>#REF!</v>
      </c>
      <c r="AF288" s="14" t="e">
        <f>N288/#REF!</f>
        <v>#REF!</v>
      </c>
      <c r="AG288" s="14" t="e">
        <f>O288/#REF!</f>
        <v>#REF!</v>
      </c>
      <c r="AH288" s="14" t="e">
        <f>P288/#REF!</f>
        <v>#REF!</v>
      </c>
      <c r="AI288" s="14" t="e">
        <f>Q288/#REF!</f>
        <v>#REF!</v>
      </c>
      <c r="AJ288" s="14" t="e">
        <f>R288/#REF!</f>
        <v>#REF!</v>
      </c>
      <c r="AK288" s="14" t="e">
        <f>S288/#REF!</f>
        <v>#REF!</v>
      </c>
      <c r="AL288" s="14" t="e">
        <f t="shared" si="73"/>
        <v>#REF!</v>
      </c>
      <c r="AM288" s="14"/>
      <c r="AN288" s="14" t="e">
        <f t="shared" si="74"/>
        <v>#REF!</v>
      </c>
      <c r="AO288" s="14" t="e">
        <f t="shared" si="75"/>
        <v>#REF!</v>
      </c>
      <c r="AP288" s="14" t="e">
        <f t="shared" si="76"/>
        <v>#REF!</v>
      </c>
      <c r="AQ288" s="14" t="e">
        <f t="shared" si="77"/>
        <v>#REF!</v>
      </c>
      <c r="AR288" s="14" t="e">
        <f t="shared" si="78"/>
        <v>#REF!</v>
      </c>
      <c r="AS288" s="14" t="e">
        <f t="shared" si="79"/>
        <v>#REF!</v>
      </c>
      <c r="AT288" s="14" t="e">
        <f t="shared" si="80"/>
        <v>#REF!</v>
      </c>
      <c r="AU288" s="14" t="e">
        <f t="shared" si="81"/>
        <v>#REF!</v>
      </c>
      <c r="AV288" s="14" t="e">
        <f t="shared" si="82"/>
        <v>#REF!</v>
      </c>
      <c r="AW288" s="14" t="e">
        <f t="shared" si="83"/>
        <v>#REF!</v>
      </c>
      <c r="AX288" s="14" t="e">
        <f t="shared" si="84"/>
        <v>#REF!</v>
      </c>
      <c r="AY288" s="14" t="e">
        <f t="shared" si="85"/>
        <v>#REF!</v>
      </c>
      <c r="AZ288" s="14" t="e">
        <f t="shared" si="86"/>
        <v>#REF!</v>
      </c>
      <c r="BA288" s="14" t="e">
        <f t="shared" si="87"/>
        <v>#REF!</v>
      </c>
      <c r="BB288" s="14" t="e">
        <f t="shared" si="88"/>
        <v>#REF!</v>
      </c>
      <c r="BC288" s="14" t="e">
        <f t="shared" si="89"/>
        <v>#REF!</v>
      </c>
    </row>
    <row r="289" spans="1:55" x14ac:dyDescent="0.35">
      <c r="A289" s="16" t="s">
        <v>249</v>
      </c>
      <c r="B289" s="29" t="s">
        <v>231</v>
      </c>
      <c r="C289" s="16">
        <v>2273</v>
      </c>
      <c r="D289" s="16">
        <v>8</v>
      </c>
      <c r="E289" s="30">
        <v>37.82</v>
      </c>
      <c r="F289" s="16">
        <v>0.15</v>
      </c>
      <c r="G289" s="30">
        <v>3.08</v>
      </c>
      <c r="H289" s="30">
        <v>0.08</v>
      </c>
      <c r="I289" s="16">
        <v>7.48</v>
      </c>
      <c r="J289" s="30">
        <v>48.79</v>
      </c>
      <c r="K289" s="16">
        <v>3.45</v>
      </c>
      <c r="S289" s="12">
        <f t="shared" si="72"/>
        <v>0.75660000000000005</v>
      </c>
      <c r="T289" s="32">
        <v>7566</v>
      </c>
      <c r="U289" s="16">
        <v>101.65</v>
      </c>
      <c r="W289" s="14" t="e">
        <f>E289/#REF!</f>
        <v>#REF!</v>
      </c>
      <c r="X289" s="14" t="e">
        <f>F289/#REF!</f>
        <v>#REF!</v>
      </c>
      <c r="Y289" s="14" t="e">
        <f>G289/#REF!</f>
        <v>#REF!</v>
      </c>
      <c r="Z289" s="14" t="e">
        <f>H289/#REF!</f>
        <v>#REF!</v>
      </c>
      <c r="AA289" s="14" t="e">
        <f>I289/#REF!</f>
        <v>#REF!</v>
      </c>
      <c r="AB289" s="14" t="e">
        <f>J289/#REF!</f>
        <v>#REF!</v>
      </c>
      <c r="AC289" s="14" t="e">
        <f>K289/#REF!</f>
        <v>#REF!</v>
      </c>
      <c r="AD289" s="14" t="e">
        <f>L289/#REF!</f>
        <v>#REF!</v>
      </c>
      <c r="AE289" s="14" t="e">
        <f>M289/#REF!</f>
        <v>#REF!</v>
      </c>
      <c r="AF289" s="14" t="e">
        <f>N289/#REF!</f>
        <v>#REF!</v>
      </c>
      <c r="AG289" s="14" t="e">
        <f>O289/#REF!</f>
        <v>#REF!</v>
      </c>
      <c r="AH289" s="14" t="e">
        <f>P289/#REF!</f>
        <v>#REF!</v>
      </c>
      <c r="AI289" s="14" t="e">
        <f>Q289/#REF!</f>
        <v>#REF!</v>
      </c>
      <c r="AJ289" s="14" t="e">
        <f>R289/#REF!</f>
        <v>#REF!</v>
      </c>
      <c r="AK289" s="14" t="e">
        <f>S289/#REF!</f>
        <v>#REF!</v>
      </c>
      <c r="AL289" s="14" t="e">
        <f t="shared" si="73"/>
        <v>#REF!</v>
      </c>
      <c r="AM289" s="14"/>
      <c r="AN289" s="14" t="e">
        <f t="shared" si="74"/>
        <v>#REF!</v>
      </c>
      <c r="AO289" s="14" t="e">
        <f t="shared" si="75"/>
        <v>#REF!</v>
      </c>
      <c r="AP289" s="14" t="e">
        <f t="shared" si="76"/>
        <v>#REF!</v>
      </c>
      <c r="AQ289" s="14" t="e">
        <f t="shared" si="77"/>
        <v>#REF!</v>
      </c>
      <c r="AR289" s="14" t="e">
        <f t="shared" si="78"/>
        <v>#REF!</v>
      </c>
      <c r="AS289" s="14" t="e">
        <f t="shared" si="79"/>
        <v>#REF!</v>
      </c>
      <c r="AT289" s="14" t="e">
        <f t="shared" si="80"/>
        <v>#REF!</v>
      </c>
      <c r="AU289" s="14" t="e">
        <f t="shared" si="81"/>
        <v>#REF!</v>
      </c>
      <c r="AV289" s="14" t="e">
        <f t="shared" si="82"/>
        <v>#REF!</v>
      </c>
      <c r="AW289" s="14" t="e">
        <f t="shared" si="83"/>
        <v>#REF!</v>
      </c>
      <c r="AX289" s="14" t="e">
        <f t="shared" si="84"/>
        <v>#REF!</v>
      </c>
      <c r="AY289" s="14" t="e">
        <f t="shared" si="85"/>
        <v>#REF!</v>
      </c>
      <c r="AZ289" s="14" t="e">
        <f t="shared" si="86"/>
        <v>#REF!</v>
      </c>
      <c r="BA289" s="14" t="e">
        <f t="shared" si="87"/>
        <v>#REF!</v>
      </c>
      <c r="BB289" s="14" t="e">
        <f t="shared" si="88"/>
        <v>#REF!</v>
      </c>
      <c r="BC289" s="14" t="e">
        <f t="shared" si="89"/>
        <v>#REF!</v>
      </c>
    </row>
    <row r="290" spans="1:55" x14ac:dyDescent="0.35">
      <c r="A290" s="16" t="s">
        <v>250</v>
      </c>
      <c r="B290" s="33" t="s">
        <v>251</v>
      </c>
      <c r="C290" s="16">
        <v>2373</v>
      </c>
      <c r="D290" s="16">
        <v>11</v>
      </c>
      <c r="E290" s="30">
        <v>40.205777777777783</v>
      </c>
      <c r="F290" s="30">
        <v>0.11585999999999999</v>
      </c>
      <c r="G290" s="30">
        <v>3.0764900000000002</v>
      </c>
      <c r="H290" s="30">
        <v>0.12597222222222221</v>
      </c>
      <c r="I290" s="30">
        <v>7.3740000000000006</v>
      </c>
      <c r="J290" s="30">
        <v>45.460222222222221</v>
      </c>
      <c r="K290" s="30">
        <v>2.8237511111111111</v>
      </c>
      <c r="N290" s="12"/>
      <c r="O290" s="12"/>
      <c r="P290" s="12"/>
      <c r="Q290" s="12"/>
      <c r="S290" s="12">
        <f t="shared" si="72"/>
        <v>0.29629643902380298</v>
      </c>
      <c r="T290" s="32">
        <v>2962.9643902380299</v>
      </c>
      <c r="U290" s="30">
        <v>99.478369772357127</v>
      </c>
      <c r="W290" s="14" t="e">
        <f>E290/#REF!</f>
        <v>#REF!</v>
      </c>
      <c r="X290" s="14" t="e">
        <f>F290/#REF!</f>
        <v>#REF!</v>
      </c>
      <c r="Y290" s="14" t="e">
        <f>G290/#REF!</f>
        <v>#REF!</v>
      </c>
      <c r="Z290" s="14" t="e">
        <f>H290/#REF!</f>
        <v>#REF!</v>
      </c>
      <c r="AA290" s="14" t="e">
        <f>I290/#REF!</f>
        <v>#REF!</v>
      </c>
      <c r="AB290" s="14" t="e">
        <f>J290/#REF!</f>
        <v>#REF!</v>
      </c>
      <c r="AC290" s="14" t="e">
        <f>K290/#REF!</f>
        <v>#REF!</v>
      </c>
      <c r="AD290" s="14" t="e">
        <f>L290/#REF!</f>
        <v>#REF!</v>
      </c>
      <c r="AE290" s="14" t="e">
        <f>M290/#REF!</f>
        <v>#REF!</v>
      </c>
      <c r="AF290" s="14" t="e">
        <f>N290/#REF!</f>
        <v>#REF!</v>
      </c>
      <c r="AG290" s="14" t="e">
        <f>O290/#REF!</f>
        <v>#REF!</v>
      </c>
      <c r="AH290" s="14" t="e">
        <f>P290/#REF!</f>
        <v>#REF!</v>
      </c>
      <c r="AI290" s="14" t="e">
        <f>Q290/#REF!</f>
        <v>#REF!</v>
      </c>
      <c r="AJ290" s="14" t="e">
        <f>R290/#REF!</f>
        <v>#REF!</v>
      </c>
      <c r="AK290" s="14" t="e">
        <f>S290/#REF!</f>
        <v>#REF!</v>
      </c>
      <c r="AL290" s="14" t="e">
        <f t="shared" si="73"/>
        <v>#REF!</v>
      </c>
      <c r="AM290" s="14"/>
      <c r="AN290" s="14" t="e">
        <f t="shared" si="74"/>
        <v>#REF!</v>
      </c>
      <c r="AO290" s="14" t="e">
        <f t="shared" si="75"/>
        <v>#REF!</v>
      </c>
      <c r="AP290" s="14" t="e">
        <f t="shared" si="76"/>
        <v>#REF!</v>
      </c>
      <c r="AQ290" s="14" t="e">
        <f t="shared" si="77"/>
        <v>#REF!</v>
      </c>
      <c r="AR290" s="14" t="e">
        <f t="shared" si="78"/>
        <v>#REF!</v>
      </c>
      <c r="AS290" s="14" t="e">
        <f t="shared" si="79"/>
        <v>#REF!</v>
      </c>
      <c r="AT290" s="14" t="e">
        <f t="shared" si="80"/>
        <v>#REF!</v>
      </c>
      <c r="AU290" s="14" t="e">
        <f t="shared" si="81"/>
        <v>#REF!</v>
      </c>
      <c r="AV290" s="14" t="e">
        <f t="shared" si="82"/>
        <v>#REF!</v>
      </c>
      <c r="AW290" s="14" t="e">
        <f t="shared" si="83"/>
        <v>#REF!</v>
      </c>
      <c r="AX290" s="14" t="e">
        <f t="shared" si="84"/>
        <v>#REF!</v>
      </c>
      <c r="AY290" s="14" t="e">
        <f t="shared" si="85"/>
        <v>#REF!</v>
      </c>
      <c r="AZ290" s="14" t="e">
        <f t="shared" si="86"/>
        <v>#REF!</v>
      </c>
      <c r="BA290" s="14" t="e">
        <f t="shared" si="87"/>
        <v>#REF!</v>
      </c>
      <c r="BB290" s="14" t="e">
        <f t="shared" si="88"/>
        <v>#REF!</v>
      </c>
      <c r="BC290" s="14" t="e">
        <f t="shared" si="89"/>
        <v>#REF!</v>
      </c>
    </row>
    <row r="291" spans="1:55" x14ac:dyDescent="0.35">
      <c r="A291" s="16" t="s">
        <v>252</v>
      </c>
      <c r="B291" s="33" t="s">
        <v>251</v>
      </c>
      <c r="C291" s="16">
        <v>2273</v>
      </c>
      <c r="D291" s="16">
        <v>11</v>
      </c>
      <c r="E291" s="30">
        <v>40.123777777777782</v>
      </c>
      <c r="F291" s="30">
        <v>0.22720750000000001</v>
      </c>
      <c r="G291" s="30">
        <v>4.3368477777777779</v>
      </c>
      <c r="H291" s="30">
        <v>0.16760249999999999</v>
      </c>
      <c r="I291" s="30">
        <v>8.2688888888888883</v>
      </c>
      <c r="J291" s="30">
        <v>41.546305555555556</v>
      </c>
      <c r="K291" s="30">
        <v>4.857817777777778</v>
      </c>
      <c r="N291" s="12"/>
      <c r="O291" s="12"/>
      <c r="P291" s="12"/>
      <c r="Q291" s="12"/>
      <c r="S291" s="12">
        <f>T291/10000</f>
        <v>0.35046995746799436</v>
      </c>
      <c r="T291" s="32">
        <v>3504.6995746799435</v>
      </c>
      <c r="U291" s="30">
        <v>99.878917735245793</v>
      </c>
      <c r="W291" s="14" t="e">
        <f>E291/#REF!</f>
        <v>#REF!</v>
      </c>
      <c r="X291" s="14" t="e">
        <f>F291/#REF!</f>
        <v>#REF!</v>
      </c>
      <c r="Y291" s="14" t="e">
        <f>G291/#REF!</f>
        <v>#REF!</v>
      </c>
      <c r="Z291" s="14" t="e">
        <f>H291/#REF!</f>
        <v>#REF!</v>
      </c>
      <c r="AA291" s="14" t="e">
        <f>I291/#REF!</f>
        <v>#REF!</v>
      </c>
      <c r="AB291" s="14" t="e">
        <f>J291/#REF!</f>
        <v>#REF!</v>
      </c>
      <c r="AC291" s="14" t="e">
        <f>K291/#REF!</f>
        <v>#REF!</v>
      </c>
      <c r="AD291" s="14" t="e">
        <f>L291/#REF!</f>
        <v>#REF!</v>
      </c>
      <c r="AE291" s="14" t="e">
        <f>M291/#REF!</f>
        <v>#REF!</v>
      </c>
      <c r="AF291" s="14" t="e">
        <f>N291/#REF!</f>
        <v>#REF!</v>
      </c>
      <c r="AG291" s="14" t="e">
        <f>O291/#REF!</f>
        <v>#REF!</v>
      </c>
      <c r="AH291" s="14" t="e">
        <f>P291/#REF!</f>
        <v>#REF!</v>
      </c>
      <c r="AI291" s="14" t="e">
        <f>Q291/#REF!</f>
        <v>#REF!</v>
      </c>
      <c r="AJ291" s="14" t="e">
        <f>R291/#REF!</f>
        <v>#REF!</v>
      </c>
      <c r="AK291" s="14" t="e">
        <f>S291/#REF!</f>
        <v>#REF!</v>
      </c>
      <c r="AL291" s="14" t="e">
        <f>SUM(W291:AK291)</f>
        <v>#REF!</v>
      </c>
      <c r="AM291" s="14"/>
      <c r="AN291" s="14" t="e">
        <f>W291/AL291</f>
        <v>#REF!</v>
      </c>
      <c r="AO291" s="14" t="e">
        <f t="shared" si="75"/>
        <v>#REF!</v>
      </c>
      <c r="AP291" s="14" t="e">
        <f t="shared" si="76"/>
        <v>#REF!</v>
      </c>
      <c r="AQ291" s="14" t="e">
        <f t="shared" si="77"/>
        <v>#REF!</v>
      </c>
      <c r="AR291" s="14" t="e">
        <f t="shared" si="78"/>
        <v>#REF!</v>
      </c>
      <c r="AS291" s="14" t="e">
        <f t="shared" si="79"/>
        <v>#REF!</v>
      </c>
      <c r="AT291" s="14" t="e">
        <f t="shared" si="80"/>
        <v>#REF!</v>
      </c>
      <c r="AU291" s="14" t="e">
        <f t="shared" si="81"/>
        <v>#REF!</v>
      </c>
      <c r="AV291" s="14" t="e">
        <f t="shared" si="82"/>
        <v>#REF!</v>
      </c>
      <c r="AW291" s="14" t="e">
        <f t="shared" si="83"/>
        <v>#REF!</v>
      </c>
      <c r="AX291" s="14" t="e">
        <f t="shared" si="84"/>
        <v>#REF!</v>
      </c>
      <c r="AY291" s="14" t="e">
        <f t="shared" si="85"/>
        <v>#REF!</v>
      </c>
      <c r="AZ291" s="14" t="e">
        <f t="shared" si="86"/>
        <v>#REF!</v>
      </c>
      <c r="BA291" s="14" t="e">
        <f t="shared" si="87"/>
        <v>#REF!</v>
      </c>
      <c r="BB291" s="14" t="e">
        <f t="shared" si="88"/>
        <v>#REF!</v>
      </c>
      <c r="BC291" s="14" t="e">
        <f t="shared" si="89"/>
        <v>#REF!</v>
      </c>
    </row>
    <row r="292" spans="1:55" x14ac:dyDescent="0.35">
      <c r="A292" s="16" t="s">
        <v>253</v>
      </c>
      <c r="B292" s="33" t="s">
        <v>251</v>
      </c>
      <c r="C292" s="16">
        <v>2473</v>
      </c>
      <c r="D292" s="16">
        <v>11</v>
      </c>
      <c r="E292" s="30">
        <v>41.120555555555555</v>
      </c>
      <c r="F292" s="30">
        <v>0.14585000000000001</v>
      </c>
      <c r="G292" s="30">
        <v>2.9454416666666665</v>
      </c>
      <c r="H292" s="30">
        <v>0.10137222222222222</v>
      </c>
      <c r="I292" s="30">
        <v>6.668333333333333</v>
      </c>
      <c r="J292" s="30">
        <v>45.609444444444449</v>
      </c>
      <c r="K292" s="30">
        <v>3.2622388888888887</v>
      </c>
      <c r="S292" s="12">
        <f>T292/10000</f>
        <v>0.64169496855982378</v>
      </c>
      <c r="T292" s="32">
        <v>6416.9496855982379</v>
      </c>
      <c r="U292" s="30">
        <v>100.49493107967093</v>
      </c>
      <c r="W292" s="14" t="e">
        <f>E292/#REF!</f>
        <v>#REF!</v>
      </c>
      <c r="X292" s="14" t="e">
        <f>F292/#REF!</f>
        <v>#REF!</v>
      </c>
      <c r="Y292" s="14" t="e">
        <f>G292/#REF!</f>
        <v>#REF!</v>
      </c>
      <c r="Z292" s="14" t="e">
        <f>H292/#REF!</f>
        <v>#REF!</v>
      </c>
      <c r="AA292" s="14" t="e">
        <f>I292/#REF!</f>
        <v>#REF!</v>
      </c>
      <c r="AB292" s="14" t="e">
        <f>J292/#REF!</f>
        <v>#REF!</v>
      </c>
      <c r="AC292" s="14" t="e">
        <f>K292/#REF!</f>
        <v>#REF!</v>
      </c>
      <c r="AD292" s="14" t="e">
        <f>L292/#REF!</f>
        <v>#REF!</v>
      </c>
      <c r="AE292" s="14" t="e">
        <f>M292/#REF!</f>
        <v>#REF!</v>
      </c>
      <c r="AF292" s="14" t="e">
        <f>N292/#REF!</f>
        <v>#REF!</v>
      </c>
      <c r="AG292" s="14" t="e">
        <f>O292/#REF!</f>
        <v>#REF!</v>
      </c>
      <c r="AH292" s="14" t="e">
        <f>P292/#REF!</f>
        <v>#REF!</v>
      </c>
      <c r="AI292" s="14" t="e">
        <f>Q292/#REF!</f>
        <v>#REF!</v>
      </c>
      <c r="AJ292" s="14" t="e">
        <f>R292/#REF!</f>
        <v>#REF!</v>
      </c>
      <c r="AK292" s="14" t="e">
        <f>S292/#REF!</f>
        <v>#REF!</v>
      </c>
      <c r="AL292" s="14" t="e">
        <f>SUM(W292:AK292)</f>
        <v>#REF!</v>
      </c>
      <c r="AM292" s="14"/>
      <c r="AN292" s="14" t="e">
        <f>W292/AL292</f>
        <v>#REF!</v>
      </c>
      <c r="AO292" s="14" t="e">
        <f t="shared" si="75"/>
        <v>#REF!</v>
      </c>
      <c r="AP292" s="14" t="e">
        <f t="shared" si="76"/>
        <v>#REF!</v>
      </c>
      <c r="AQ292" s="14" t="e">
        <f t="shared" si="77"/>
        <v>#REF!</v>
      </c>
      <c r="AR292" s="14" t="e">
        <f t="shared" si="78"/>
        <v>#REF!</v>
      </c>
      <c r="AS292" s="14" t="e">
        <f t="shared" si="79"/>
        <v>#REF!</v>
      </c>
      <c r="AT292" s="14" t="e">
        <f t="shared" si="80"/>
        <v>#REF!</v>
      </c>
      <c r="AU292" s="14" t="e">
        <f t="shared" si="81"/>
        <v>#REF!</v>
      </c>
      <c r="AV292" s="14" t="e">
        <f t="shared" si="82"/>
        <v>#REF!</v>
      </c>
      <c r="AW292" s="14" t="e">
        <f t="shared" si="83"/>
        <v>#REF!</v>
      </c>
      <c r="AX292" s="14" t="e">
        <f t="shared" si="84"/>
        <v>#REF!</v>
      </c>
      <c r="AY292" s="14" t="e">
        <f t="shared" si="85"/>
        <v>#REF!</v>
      </c>
      <c r="AZ292" s="14" t="e">
        <f t="shared" si="86"/>
        <v>#REF!</v>
      </c>
      <c r="BA292" s="14" t="e">
        <f t="shared" si="87"/>
        <v>#REF!</v>
      </c>
      <c r="BB292" s="14" t="e">
        <f t="shared" si="88"/>
        <v>#REF!</v>
      </c>
      <c r="BC292" s="14" t="e">
        <f t="shared" si="89"/>
        <v>#REF!</v>
      </c>
    </row>
    <row r="293" spans="1:55" x14ac:dyDescent="0.35">
      <c r="A293" s="16" t="s">
        <v>254</v>
      </c>
      <c r="B293" s="33" t="s">
        <v>251</v>
      </c>
      <c r="C293" s="16">
        <v>2623</v>
      </c>
      <c r="D293" s="16">
        <v>11</v>
      </c>
      <c r="E293" s="30">
        <v>37.210694444444442</v>
      </c>
      <c r="F293" s="30">
        <v>0.14362934027777774</v>
      </c>
      <c r="G293" s="30">
        <v>2.5363965277777778</v>
      </c>
      <c r="H293" s="30">
        <v>0.10000243055555555</v>
      </c>
      <c r="I293" s="30">
        <v>6.3830555555555559</v>
      </c>
      <c r="J293" s="30">
        <v>49.950468750000006</v>
      </c>
      <c r="K293" s="30">
        <v>2.9430765624999999</v>
      </c>
      <c r="S293" s="12">
        <f>T293/10000</f>
        <v>0.64236904382805915</v>
      </c>
      <c r="T293" s="32">
        <v>6423.6904382805915</v>
      </c>
      <c r="U293" s="30">
        <v>99.909692654939164</v>
      </c>
      <c r="W293" s="14" t="e">
        <f>E293/#REF!</f>
        <v>#REF!</v>
      </c>
      <c r="X293" s="14" t="e">
        <f>F293/#REF!</f>
        <v>#REF!</v>
      </c>
      <c r="Y293" s="14" t="e">
        <f>G293/#REF!</f>
        <v>#REF!</v>
      </c>
      <c r="Z293" s="14" t="e">
        <f>H293/#REF!</f>
        <v>#REF!</v>
      </c>
      <c r="AA293" s="14" t="e">
        <f>I293/#REF!</f>
        <v>#REF!</v>
      </c>
      <c r="AB293" s="14" t="e">
        <f>J293/#REF!</f>
        <v>#REF!</v>
      </c>
      <c r="AC293" s="14" t="e">
        <f>K293/#REF!</f>
        <v>#REF!</v>
      </c>
      <c r="AD293" s="14" t="e">
        <f>L293/#REF!</f>
        <v>#REF!</v>
      </c>
      <c r="AE293" s="14" t="e">
        <f>M293/#REF!</f>
        <v>#REF!</v>
      </c>
      <c r="AF293" s="14" t="e">
        <f>N293/#REF!</f>
        <v>#REF!</v>
      </c>
      <c r="AG293" s="14" t="e">
        <f>O293/#REF!</f>
        <v>#REF!</v>
      </c>
      <c r="AH293" s="14" t="e">
        <f>P293/#REF!</f>
        <v>#REF!</v>
      </c>
      <c r="AI293" s="14" t="e">
        <f>Q293/#REF!</f>
        <v>#REF!</v>
      </c>
      <c r="AJ293" s="14" t="e">
        <f>R293/#REF!</f>
        <v>#REF!</v>
      </c>
      <c r="AK293" s="14" t="e">
        <f>S293/#REF!</f>
        <v>#REF!</v>
      </c>
      <c r="AL293" s="14" t="e">
        <f>SUM(W293:AK293)</f>
        <v>#REF!</v>
      </c>
      <c r="AM293" s="14"/>
      <c r="AN293" s="14" t="e">
        <f>W293/AL293</f>
        <v>#REF!</v>
      </c>
      <c r="AO293" s="14" t="e">
        <f t="shared" si="75"/>
        <v>#REF!</v>
      </c>
      <c r="AP293" s="14" t="e">
        <f t="shared" si="76"/>
        <v>#REF!</v>
      </c>
      <c r="AQ293" s="14" t="e">
        <f t="shared" si="77"/>
        <v>#REF!</v>
      </c>
      <c r="AR293" s="14" t="e">
        <f t="shared" si="78"/>
        <v>#REF!</v>
      </c>
      <c r="AS293" s="14" t="e">
        <f t="shared" si="79"/>
        <v>#REF!</v>
      </c>
      <c r="AT293" s="14" t="e">
        <f t="shared" si="80"/>
        <v>#REF!</v>
      </c>
      <c r="AU293" s="14" t="e">
        <f t="shared" si="81"/>
        <v>#REF!</v>
      </c>
      <c r="AV293" s="14" t="e">
        <f t="shared" si="82"/>
        <v>#REF!</v>
      </c>
      <c r="AW293" s="14" t="e">
        <f t="shared" si="83"/>
        <v>#REF!</v>
      </c>
      <c r="AX293" s="14" t="e">
        <f t="shared" si="84"/>
        <v>#REF!</v>
      </c>
      <c r="AY293" s="14" t="e">
        <f t="shared" si="85"/>
        <v>#REF!</v>
      </c>
      <c r="AZ293" s="14" t="e">
        <f t="shared" si="86"/>
        <v>#REF!</v>
      </c>
      <c r="BA293" s="14" t="e">
        <f t="shared" si="87"/>
        <v>#REF!</v>
      </c>
      <c r="BB293" s="14" t="e">
        <f t="shared" si="88"/>
        <v>#REF!</v>
      </c>
      <c r="BC293" s="14" t="e">
        <f t="shared" si="89"/>
        <v>#REF!</v>
      </c>
    </row>
    <row r="294" spans="1:55" x14ac:dyDescent="0.35">
      <c r="B294" s="31"/>
      <c r="C294" s="31"/>
      <c r="D294" s="31"/>
      <c r="E294" s="34"/>
      <c r="F294" s="35"/>
      <c r="G294" s="35"/>
      <c r="H294" s="12"/>
      <c r="I294" s="35"/>
      <c r="J294" s="34"/>
      <c r="K294" s="35"/>
      <c r="M294" s="35"/>
      <c r="T294" s="36"/>
      <c r="U294" s="34"/>
    </row>
    <row r="295" spans="1:55" x14ac:dyDescent="0.35">
      <c r="A295" s="8" t="s">
        <v>1</v>
      </c>
      <c r="B295" s="37"/>
      <c r="C295" s="37"/>
      <c r="D295" s="3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55" x14ac:dyDescent="0.35">
      <c r="A296" s="8" t="s">
        <v>255</v>
      </c>
      <c r="B296" s="37"/>
      <c r="C296" s="37"/>
      <c r="D296" s="3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55" x14ac:dyDescent="0.35">
      <c r="A297" s="8" t="s">
        <v>256</v>
      </c>
      <c r="B297" s="37"/>
      <c r="C297" s="37"/>
      <c r="D297" s="3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55" x14ac:dyDescent="0.35">
      <c r="A298" s="8" t="s">
        <v>257</v>
      </c>
      <c r="B298" s="37"/>
      <c r="C298" s="37"/>
      <c r="D298" s="37"/>
      <c r="E298" s="12"/>
      <c r="F298" s="12"/>
      <c r="G298" s="12"/>
      <c r="H298" s="12"/>
      <c r="I298" s="12"/>
      <c r="J298" s="12"/>
      <c r="K298" s="12"/>
      <c r="L298" s="12"/>
      <c r="M298" s="11"/>
      <c r="N298" s="12"/>
      <c r="O298" s="11"/>
      <c r="P298" s="12"/>
      <c r="Q298" s="12"/>
      <c r="R298" s="12"/>
      <c r="S298" s="12"/>
      <c r="T298" s="10"/>
      <c r="U298" s="12"/>
    </row>
    <row r="299" spans="1:55" x14ac:dyDescent="0.35">
      <c r="A299" s="8" t="s">
        <v>258</v>
      </c>
      <c r="B299" s="37"/>
      <c r="C299" s="37"/>
      <c r="D299" s="37"/>
      <c r="E299" s="11"/>
      <c r="F299" s="11"/>
      <c r="G299" s="11"/>
      <c r="H299" s="12"/>
      <c r="I299" s="11"/>
      <c r="J299" s="11"/>
      <c r="K299" s="11"/>
      <c r="L299" s="12"/>
      <c r="M299" s="11"/>
      <c r="N299" s="11"/>
      <c r="O299" s="11"/>
      <c r="P299" s="12"/>
      <c r="Q299" s="12"/>
      <c r="R299" s="12"/>
      <c r="S299" s="12"/>
      <c r="T299" s="13"/>
      <c r="U299" s="12"/>
    </row>
    <row r="300" spans="1:55" x14ac:dyDescent="0.35">
      <c r="A300" s="8" t="s">
        <v>259</v>
      </c>
      <c r="B300" s="37"/>
      <c r="C300" s="37"/>
      <c r="D300" s="37"/>
      <c r="E300" s="11"/>
      <c r="F300" s="11"/>
      <c r="G300" s="11"/>
      <c r="H300" s="12"/>
      <c r="I300" s="11"/>
      <c r="J300" s="11"/>
      <c r="K300" s="11"/>
      <c r="L300" s="12"/>
      <c r="M300" s="11"/>
      <c r="N300" s="11"/>
      <c r="O300" s="11"/>
      <c r="P300" s="12"/>
      <c r="Q300" s="12"/>
      <c r="R300" s="12"/>
      <c r="S300" s="12"/>
      <c r="T300" s="13"/>
      <c r="U300" s="12"/>
    </row>
    <row r="301" spans="1:55" x14ac:dyDescent="0.35">
      <c r="A301" s="15" t="s">
        <v>260</v>
      </c>
      <c r="B301" s="37"/>
      <c r="C301" s="37"/>
      <c r="D301" s="37"/>
      <c r="E301" s="11"/>
      <c r="F301" s="11"/>
      <c r="G301" s="11"/>
      <c r="H301" s="12"/>
      <c r="I301" s="11"/>
      <c r="J301" s="11"/>
      <c r="K301" s="11"/>
      <c r="L301" s="12"/>
      <c r="M301" s="11"/>
      <c r="N301" s="11"/>
      <c r="O301" s="11"/>
      <c r="P301" s="12"/>
      <c r="Q301" s="12"/>
      <c r="R301" s="12"/>
      <c r="S301" s="12"/>
      <c r="T301" s="13"/>
      <c r="U301" s="12"/>
    </row>
    <row r="302" spans="1:55" x14ac:dyDescent="0.35">
      <c r="A302" s="15" t="s">
        <v>261</v>
      </c>
      <c r="B302" s="37"/>
      <c r="C302" s="37"/>
      <c r="D302" s="37"/>
      <c r="E302" s="11"/>
      <c r="F302" s="11"/>
      <c r="G302" s="11"/>
      <c r="H302" s="12"/>
      <c r="I302" s="11"/>
      <c r="J302" s="11"/>
      <c r="K302" s="11"/>
      <c r="L302" s="12"/>
      <c r="M302" s="11"/>
      <c r="N302" s="11"/>
      <c r="O302" s="11"/>
      <c r="P302" s="12"/>
      <c r="Q302" s="12"/>
      <c r="R302" s="12"/>
      <c r="S302" s="12"/>
      <c r="T302" s="13"/>
      <c r="U302" s="12"/>
    </row>
    <row r="303" spans="1:55" x14ac:dyDescent="0.35">
      <c r="A303" s="8" t="s">
        <v>262</v>
      </c>
      <c r="B303" s="37"/>
      <c r="C303" s="37"/>
      <c r="D303" s="37"/>
      <c r="E303" s="11"/>
      <c r="F303" s="11"/>
      <c r="G303" s="11"/>
      <c r="H303" s="12"/>
      <c r="I303" s="11"/>
      <c r="J303" s="11"/>
      <c r="K303" s="11"/>
      <c r="L303" s="12"/>
      <c r="M303" s="11"/>
      <c r="N303" s="11"/>
      <c r="O303" s="11"/>
      <c r="P303" s="12"/>
      <c r="Q303" s="12"/>
      <c r="R303" s="12"/>
      <c r="S303" s="12"/>
      <c r="T303" s="13"/>
      <c r="U303" s="12"/>
    </row>
    <row r="304" spans="1:55" x14ac:dyDescent="0.35">
      <c r="A304" s="8" t="s">
        <v>263</v>
      </c>
      <c r="B304" s="37"/>
      <c r="C304" s="37"/>
      <c r="D304" s="37"/>
      <c r="E304" s="11"/>
      <c r="F304" s="11"/>
      <c r="G304" s="11"/>
      <c r="H304" s="12"/>
      <c r="I304" s="11"/>
      <c r="J304" s="11"/>
      <c r="K304" s="11"/>
      <c r="L304" s="12"/>
      <c r="M304" s="11"/>
      <c r="N304" s="11"/>
      <c r="O304" s="11"/>
      <c r="P304" s="12"/>
      <c r="Q304" s="12"/>
      <c r="R304" s="12"/>
      <c r="S304" s="12"/>
      <c r="T304" s="13"/>
      <c r="U304" s="12"/>
    </row>
    <row r="305" spans="1:21" x14ac:dyDescent="0.35">
      <c r="A305" s="8" t="s">
        <v>264</v>
      </c>
      <c r="B305" s="37"/>
      <c r="C305" s="37"/>
      <c r="D305" s="37"/>
      <c r="E305" s="11"/>
      <c r="F305" s="11"/>
      <c r="G305" s="11"/>
      <c r="H305" s="12"/>
      <c r="I305" s="11"/>
      <c r="J305" s="11"/>
      <c r="K305" s="11"/>
      <c r="L305" s="12"/>
      <c r="M305" s="11"/>
      <c r="N305" s="11"/>
      <c r="O305" s="11"/>
      <c r="P305" s="12"/>
      <c r="Q305" s="12"/>
      <c r="R305" s="12"/>
      <c r="S305" s="12"/>
      <c r="T305" s="13"/>
      <c r="U305" s="12"/>
    </row>
    <row r="306" spans="1:21" x14ac:dyDescent="0.35">
      <c r="A306" s="8" t="s">
        <v>265</v>
      </c>
      <c r="B306" s="37"/>
      <c r="C306" s="37"/>
      <c r="D306" s="37"/>
      <c r="E306" s="11"/>
      <c r="F306" s="11"/>
      <c r="G306" s="11"/>
      <c r="H306" s="12"/>
      <c r="I306" s="11"/>
      <c r="J306" s="11"/>
      <c r="K306" s="11"/>
      <c r="L306" s="12"/>
      <c r="M306" s="11"/>
      <c r="N306" s="11"/>
      <c r="O306" s="11"/>
      <c r="P306" s="12"/>
      <c r="Q306" s="12"/>
      <c r="R306" s="12"/>
      <c r="S306" s="12"/>
      <c r="T306" s="13"/>
      <c r="U306" s="12"/>
    </row>
    <row r="307" spans="1:21" x14ac:dyDescent="0.35">
      <c r="A307" s="8" t="s">
        <v>266</v>
      </c>
      <c r="E307" s="11"/>
      <c r="F307" s="11"/>
      <c r="G307" s="11"/>
      <c r="H307" s="12"/>
      <c r="I307" s="11"/>
      <c r="J307" s="11"/>
      <c r="K307" s="11"/>
      <c r="L307" s="12"/>
      <c r="M307" s="11"/>
      <c r="N307" s="11"/>
      <c r="O307" s="11"/>
      <c r="P307" s="12"/>
      <c r="Q307" s="12"/>
      <c r="R307" s="12"/>
      <c r="S307" s="12"/>
      <c r="T307" s="13"/>
      <c r="U307" s="12"/>
    </row>
    <row r="308" spans="1:21" x14ac:dyDescent="0.35">
      <c r="A308" s="8" t="s">
        <v>267</v>
      </c>
      <c r="E308" s="11"/>
      <c r="F308" s="11"/>
      <c r="G308" s="11"/>
      <c r="H308" s="12"/>
      <c r="I308" s="11"/>
      <c r="J308" s="11"/>
      <c r="K308" s="11"/>
      <c r="L308" s="12"/>
      <c r="M308" s="11"/>
      <c r="N308" s="11"/>
      <c r="O308" s="11"/>
      <c r="P308" s="12"/>
      <c r="Q308" s="12"/>
      <c r="R308" s="12"/>
      <c r="S308" s="12"/>
      <c r="T308" s="13"/>
      <c r="U308" s="12"/>
    </row>
    <row r="309" spans="1:21" x14ac:dyDescent="0.35">
      <c r="A309" s="8" t="s">
        <v>268</v>
      </c>
      <c r="E309" s="11"/>
      <c r="F309" s="11"/>
      <c r="G309" s="11"/>
      <c r="H309" s="12"/>
      <c r="I309" s="11"/>
      <c r="J309" s="11"/>
      <c r="K309" s="11"/>
      <c r="L309" s="12"/>
      <c r="M309" s="11"/>
      <c r="N309" s="11"/>
      <c r="O309" s="11"/>
      <c r="P309" s="12"/>
      <c r="Q309" s="12"/>
      <c r="R309" s="12"/>
      <c r="S309" s="12"/>
      <c r="T309" s="13"/>
      <c r="U309" s="12"/>
    </row>
    <row r="310" spans="1:21" x14ac:dyDescent="0.35">
      <c r="A310" s="8" t="s">
        <v>269</v>
      </c>
      <c r="E310" s="11"/>
      <c r="F310" s="11"/>
      <c r="G310" s="11"/>
      <c r="H310" s="12"/>
      <c r="I310" s="11"/>
      <c r="J310" s="11"/>
      <c r="K310" s="11"/>
      <c r="L310" s="12"/>
      <c r="M310" s="11"/>
      <c r="N310" s="11"/>
      <c r="O310" s="11"/>
      <c r="P310" s="12"/>
      <c r="Q310" s="12"/>
      <c r="R310" s="12"/>
      <c r="S310" s="12"/>
      <c r="T310" s="13"/>
      <c r="U310" s="12"/>
    </row>
    <row r="311" spans="1:21" ht="17.5" x14ac:dyDescent="0.35">
      <c r="A311" s="8" t="s">
        <v>270</v>
      </c>
      <c r="E311" s="11"/>
      <c r="F311" s="11"/>
      <c r="G311" s="11"/>
      <c r="H311" s="12"/>
      <c r="I311" s="11"/>
      <c r="J311" s="11"/>
      <c r="K311" s="11"/>
      <c r="L311" s="12"/>
      <c r="M311" s="11"/>
      <c r="N311" s="11"/>
      <c r="O311" s="11"/>
      <c r="P311" s="12"/>
      <c r="Q311" s="12"/>
      <c r="R311" s="12"/>
      <c r="S311" s="12"/>
      <c r="T311" s="13"/>
      <c r="U311" s="12"/>
    </row>
    <row r="312" spans="1:21" x14ac:dyDescent="0.35">
      <c r="A312" s="8" t="s">
        <v>271</v>
      </c>
      <c r="E312" s="11"/>
      <c r="F312" s="11"/>
      <c r="G312" s="11"/>
      <c r="H312" s="12"/>
      <c r="I312" s="11"/>
      <c r="J312" s="11"/>
      <c r="K312" s="11"/>
      <c r="L312" s="12"/>
      <c r="M312" s="11"/>
      <c r="N312" s="11"/>
      <c r="O312" s="11"/>
      <c r="P312" s="12"/>
      <c r="Q312" s="12"/>
      <c r="R312" s="12"/>
      <c r="S312" s="12"/>
      <c r="T312" s="13"/>
      <c r="U312" s="12"/>
    </row>
    <row r="313" spans="1:21" x14ac:dyDescent="0.35">
      <c r="A313" s="16"/>
      <c r="E313" s="16"/>
      <c r="F313" s="16"/>
    </row>
    <row r="314" spans="1:21" x14ac:dyDescent="0.35">
      <c r="E314" s="38"/>
      <c r="F314" s="38"/>
      <c r="G314" s="38"/>
      <c r="H314" s="38"/>
      <c r="I314" s="38"/>
      <c r="J314" s="38"/>
      <c r="K314" s="38"/>
      <c r="L314" s="3"/>
      <c r="M314" s="38"/>
      <c r="N314" s="3"/>
      <c r="O314" s="3"/>
      <c r="P314" s="3"/>
      <c r="Q314" s="3"/>
      <c r="R314" s="4"/>
      <c r="S314" s="4"/>
      <c r="T314" s="4"/>
      <c r="U314" s="38"/>
    </row>
    <row r="315" spans="1:21" x14ac:dyDescent="0.35">
      <c r="A315" s="3"/>
      <c r="B315" s="3"/>
      <c r="C315" s="3"/>
      <c r="D315" s="3"/>
      <c r="E315" s="39"/>
      <c r="H315" s="14"/>
      <c r="J315" s="39"/>
      <c r="K315" s="39"/>
      <c r="L315" s="3"/>
      <c r="M315" s="14"/>
      <c r="O315" s="3"/>
      <c r="P315" s="3"/>
      <c r="Q315" s="3"/>
      <c r="R315" s="4"/>
      <c r="S315" s="4"/>
      <c r="T315" s="4"/>
    </row>
    <row r="316" spans="1:21" x14ac:dyDescent="0.35">
      <c r="A316" s="3"/>
      <c r="B316" s="3"/>
      <c r="C316" s="3"/>
      <c r="D316" s="3"/>
      <c r="E316" s="39"/>
      <c r="H316" s="14"/>
      <c r="J316" s="39"/>
      <c r="K316" s="39"/>
      <c r="L316" s="3"/>
      <c r="M316" s="14"/>
      <c r="O316" s="3"/>
      <c r="P316" s="3"/>
      <c r="Q316" s="3"/>
      <c r="R316" s="4"/>
      <c r="S316" s="4"/>
      <c r="T316" s="4"/>
    </row>
    <row r="317" spans="1:21" x14ac:dyDescent="0.35">
      <c r="E317" s="16"/>
    </row>
    <row r="318" spans="1:21" x14ac:dyDescent="0.35">
      <c r="E318" s="16"/>
    </row>
    <row r="319" spans="1:21" x14ac:dyDescent="0.35">
      <c r="E319" s="16"/>
    </row>
    <row r="320" spans="1:21" x14ac:dyDescent="0.35">
      <c r="E320" s="16"/>
    </row>
    <row r="321" spans="5:5" x14ac:dyDescent="0.35">
      <c r="E321" s="16"/>
    </row>
    <row r="322" spans="5:5" x14ac:dyDescent="0.35">
      <c r="E322" s="16"/>
    </row>
    <row r="323" spans="5:5" x14ac:dyDescent="0.35">
      <c r="E323" s="16"/>
    </row>
    <row r="324" spans="5:5" x14ac:dyDescent="0.35">
      <c r="E324" s="16"/>
    </row>
    <row r="325" spans="5:5" x14ac:dyDescent="0.35">
      <c r="E325" s="16"/>
    </row>
    <row r="326" spans="5:5" x14ac:dyDescent="0.35">
      <c r="E326" s="16"/>
    </row>
    <row r="327" spans="5:5" x14ac:dyDescent="0.35">
      <c r="E327" s="16"/>
    </row>
    <row r="328" spans="5:5" x14ac:dyDescent="0.35">
      <c r="E328" s="16"/>
    </row>
    <row r="329" spans="5:5" x14ac:dyDescent="0.35">
      <c r="E329" s="16"/>
    </row>
    <row r="330" spans="5:5" x14ac:dyDescent="0.35">
      <c r="E330" s="16"/>
    </row>
    <row r="331" spans="5:5" x14ac:dyDescent="0.35">
      <c r="E331" s="16"/>
    </row>
    <row r="332" spans="5:5" x14ac:dyDescent="0.35">
      <c r="E332" s="16"/>
    </row>
    <row r="333" spans="5:5" x14ac:dyDescent="0.35">
      <c r="E333" s="16"/>
    </row>
    <row r="334" spans="5:5" x14ac:dyDescent="0.35">
      <c r="E334" s="16"/>
    </row>
    <row r="335" spans="5:5" x14ac:dyDescent="0.35">
      <c r="E335" s="16"/>
    </row>
    <row r="336" spans="5:5" x14ac:dyDescent="0.35">
      <c r="E336" s="16"/>
    </row>
    <row r="337" spans="1:21" x14ac:dyDescent="0.35">
      <c r="E337" s="16"/>
    </row>
    <row r="338" spans="1:21" x14ac:dyDescent="0.35">
      <c r="E338" s="16"/>
    </row>
    <row r="339" spans="1:21" x14ac:dyDescent="0.35">
      <c r="E339" s="16"/>
    </row>
    <row r="340" spans="1:21" x14ac:dyDescent="0.35">
      <c r="E340" s="16"/>
    </row>
    <row r="341" spans="1:21" x14ac:dyDescent="0.35">
      <c r="E341" s="16"/>
    </row>
    <row r="342" spans="1:21" x14ac:dyDescent="0.35">
      <c r="A342" s="40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 spans="1:21" x14ac:dyDescent="0.35">
      <c r="A343" s="40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 spans="1:21" x14ac:dyDescent="0.35">
      <c r="A344" s="40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spans="1:21" x14ac:dyDescent="0.35">
      <c r="A345" s="40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spans="1:21" x14ac:dyDescent="0.35">
      <c r="A346" s="40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spans="1:21" x14ac:dyDescent="0.35">
      <c r="A347" s="40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spans="1:21" x14ac:dyDescent="0.35">
      <c r="A348" s="40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spans="1:21" x14ac:dyDescent="0.35">
      <c r="A349" s="40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spans="1:21" x14ac:dyDescent="0.35">
      <c r="A350" s="40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spans="1:21" x14ac:dyDescent="0.35">
      <c r="A351" s="40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spans="1:21" x14ac:dyDescent="0.35">
      <c r="A352" s="40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spans="1:21" x14ac:dyDescent="0.35">
      <c r="A353" s="40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spans="1:21" x14ac:dyDescent="0.35">
      <c r="A354" s="40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spans="1:21" x14ac:dyDescent="0.35">
      <c r="A355" s="40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spans="1:21" x14ac:dyDescent="0.35">
      <c r="A356" s="40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spans="1:21" x14ac:dyDescent="0.35">
      <c r="A357" s="40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1:21" x14ac:dyDescent="0.35">
      <c r="A358" s="40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1:21" x14ac:dyDescent="0.35">
      <c r="A359" s="40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1:21" x14ac:dyDescent="0.35">
      <c r="A360" s="40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1:21" x14ac:dyDescent="0.35">
      <c r="A361" s="40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1:21" x14ac:dyDescent="0.35">
      <c r="A362" s="40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92" spans="5:21" x14ac:dyDescent="0.35"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5:21" x14ac:dyDescent="0.35"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 spans="5:21" x14ac:dyDescent="0.35"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PySulfSat_Test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2022-11-07T15:16:10Z</dcterms:created>
  <dcterms:modified xsi:type="dcterms:W3CDTF">2022-11-09T19:38:51Z</dcterms:modified>
</cp:coreProperties>
</file>